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sise.envir.ee\Kasutajad$\KAUR\38812312729\Desktop\Copiloti tabelid\"/>
    </mc:Choice>
  </mc:AlternateContent>
  <xr:revisionPtr revIDLastSave="0" documentId="13_ncr:1_{F309AED9-F1CE-46B3-A0A2-297B2572C78D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Aintete jaotuse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4" l="1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C106" i="4"/>
</calcChain>
</file>

<file path=xl/sharedStrings.xml><?xml version="1.0" encoding="utf-8"?>
<sst xmlns="http://schemas.openxmlformats.org/spreadsheetml/2006/main" count="591" uniqueCount="249">
  <si>
    <t>Arseen ja selle ühendid</t>
  </si>
  <si>
    <t>Baarium ja selle ühendid</t>
  </si>
  <si>
    <t>Benso(a)püreen</t>
  </si>
  <si>
    <t>Benso(b)fluoranteen</t>
  </si>
  <si>
    <t>Elavhõbe ja selle ühendid</t>
  </si>
  <si>
    <t>Indeno(1,2,3-cd)püreen</t>
  </si>
  <si>
    <t>Kaadmium ja selle ühendid</t>
  </si>
  <si>
    <t>Kroom ja selle ühendid</t>
  </si>
  <si>
    <t>Nikkel ja nikli ühendid</t>
  </si>
  <si>
    <t>Oktüülfenool</t>
  </si>
  <si>
    <t>Plii ja selle ühendid</t>
  </si>
  <si>
    <t>Tina ja selle ühendid</t>
  </si>
  <si>
    <t>Tsink ja selle ühendid</t>
  </si>
  <si>
    <t>Vask ja selle ühendid</t>
  </si>
  <si>
    <t>1,2-dikloroetaan</t>
  </si>
  <si>
    <t>Antratseen</t>
  </si>
  <si>
    <t>Benseen</t>
  </si>
  <si>
    <t>Benso(g,h,i)perüleen</t>
  </si>
  <si>
    <t>Benso(k)floranteen</t>
  </si>
  <si>
    <t>Di(2-etüül-heksüül)ftalaat (DEHP)</t>
  </si>
  <si>
    <t>Dibenso(a,h)antratseen</t>
  </si>
  <si>
    <t>Diklorometaan</t>
  </si>
  <si>
    <t>Fluoranteen</t>
  </si>
  <si>
    <t>Kloroform</t>
  </si>
  <si>
    <t>Krüseen</t>
  </si>
  <si>
    <t>m,p-ksüleen</t>
  </si>
  <si>
    <t>Naftaleen</t>
  </si>
  <si>
    <t>Naftasaadused (C10–C40)</t>
  </si>
  <si>
    <t>PBDE-100</t>
  </si>
  <si>
    <t>PBDE-153</t>
  </si>
  <si>
    <t>PBDE-154</t>
  </si>
  <si>
    <t>PBDE-28</t>
  </si>
  <si>
    <t>PBDE-99</t>
  </si>
  <si>
    <t>Permetriin</t>
  </si>
  <si>
    <t>Süsiniktetrakloriid</t>
  </si>
  <si>
    <t>Tetrakloroetüleen</t>
  </si>
  <si>
    <t>Tolueen</t>
  </si>
  <si>
    <t>Tributüültina-katioon</t>
  </si>
  <si>
    <t>Trikloroeteen</t>
  </si>
  <si>
    <t>Tsübutriin</t>
  </si>
  <si>
    <t>Tsüpermetriin</t>
  </si>
  <si>
    <t>1.1 Asula heitvesi</t>
  </si>
  <si>
    <t xml:space="preserve">1.2a Äkkheide </t>
  </si>
  <si>
    <t xml:space="preserve">1.2b Sademeveelasud </t>
  </si>
  <si>
    <t xml:space="preserve">1.3 IED koormus </t>
  </si>
  <si>
    <t xml:space="preserve">1.4 Mitte-IED </t>
  </si>
  <si>
    <t xml:space="preserve">1.5 Jääkreostusobjektid </t>
  </si>
  <si>
    <t xml:space="preserve">1.6 Jäätmekäitluskohad </t>
  </si>
  <si>
    <t xml:space="preserve">1.7 Kaevandusvete väljalasud </t>
  </si>
  <si>
    <t xml:space="preserve">2.2 Riskipõhine hinnang </t>
  </si>
  <si>
    <t>2.4 Maanteetransport</t>
  </si>
  <si>
    <t>2.4 Raudtee transport</t>
  </si>
  <si>
    <t>2.7 Atosfäärist tulenev (korsntad)</t>
  </si>
  <si>
    <t>2.7 Atmosfääri kaugkanne</t>
  </si>
  <si>
    <t xml:space="preserve">2.10 Reoveesete </t>
  </si>
  <si>
    <t xml:space="preserve">2.10 Karuputk </t>
  </si>
  <si>
    <t>Vastavused III perioodi inventuuri olulisuse hinnangute ja koormuste kokkuvõtete (tabel 5)</t>
  </si>
  <si>
    <t>Olme</t>
  </si>
  <si>
    <t>Varasemalt selliselt ei käsitletud</t>
  </si>
  <si>
    <t>Aine tootmine ja tööstus kasutus</t>
  </si>
  <si>
    <t>Ei vaadeldud eraldi</t>
  </si>
  <si>
    <t>Jäätmed</t>
  </si>
  <si>
    <t>Põllumajandus</t>
  </si>
  <si>
    <t>Taristu</t>
  </si>
  <si>
    <t>Heited atmosfääriõhku</t>
  </si>
  <si>
    <t>Kaugkanne</t>
  </si>
  <si>
    <t>Heited pinnasesse</t>
  </si>
  <si>
    <t>Ei käsitletud</t>
  </si>
  <si>
    <t>Ainete nimekirjade alused</t>
  </si>
  <si>
    <t>"Veekeskkonnale ohtlike ainete allikate inventuur 2018" põhjal. Puhastid &lt;10000IE (koormus väheoluline-VO)</t>
  </si>
  <si>
    <t>Vastavalt KOTKAS-e omaseire ja III perioodi koormuste analüüsis koostatud kasutuse ja leidumise valdkondade alusel (Vastavalt nace koodidele)</t>
  </si>
  <si>
    <t>EELIS-s jääkreostusega seotud saasteainete alusel</t>
  </si>
  <si>
    <t>Pinnaveele avalduvate inimtekkeliste koormuste analüüsi  lisas 7 "Olulised jäätmete põhigrupid" põhjal</t>
  </si>
  <si>
    <t>LIFE IP CleanEST projekti tegevus C.8. Põlevkivi kaevandatud ala isevoolsete valjalaskmete veekeemia ja veekoguste uuring ning mõju hinnang pinnaveekogumitele</t>
  </si>
  <si>
    <t>Ainete nimekiri vastavalt Pinnaveele avalduvate inimtekkeliste koormuste analüüsis toodud metoodikale</t>
  </si>
  <si>
    <t>"Veekeskkonnale ohtlike ainete allikate inventuur 2018" põhjal</t>
  </si>
  <si>
    <t>Veekeskkonnale ohtlike ainete allikate inventuur 2018 põhjal</t>
  </si>
  <si>
    <t>EMEP andmetel</t>
  </si>
  <si>
    <t>Karuputke tõrjeks kasutatav taimekaitsevahendi toimeaine</t>
  </si>
  <si>
    <t>2,3-dimetüülfenool</t>
  </si>
  <si>
    <t>kloromekvaatkloriid</t>
  </si>
  <si>
    <t>Glüfosaat</t>
  </si>
  <si>
    <t>Fluoriidid</t>
  </si>
  <si>
    <t>2,6-dimetüülfenool</t>
  </si>
  <si>
    <t>MCPA</t>
  </si>
  <si>
    <t>3,4-dimetüülfenool</t>
  </si>
  <si>
    <t>Triklorobenseenid</t>
  </si>
  <si>
    <t>metasakloor</t>
  </si>
  <si>
    <t>3,5-dimetüülfenool</t>
  </si>
  <si>
    <t>Trifluraliin</t>
  </si>
  <si>
    <t>protiokonasool</t>
  </si>
  <si>
    <t>Simasiin</t>
  </si>
  <si>
    <t>spiroksamiin</t>
  </si>
  <si>
    <t>2,4-D</t>
  </si>
  <si>
    <t>Diuroon</t>
  </si>
  <si>
    <t>dimetoaat</t>
  </si>
  <si>
    <t>Perfluorooktaansulfoonhape ja selle derivaadid (PFOS)</t>
  </si>
  <si>
    <t>mankotseeb</t>
  </si>
  <si>
    <t>Fenool</t>
  </si>
  <si>
    <t>Pentaklorobenseen</t>
  </si>
  <si>
    <t>klopüraliid</t>
  </si>
  <si>
    <t>Tiaklopriid</t>
  </si>
  <si>
    <t>Heksabromotsüklododekaanid (HBCDD)</t>
  </si>
  <si>
    <t>Deltametriin</t>
  </si>
  <si>
    <t>Terbutriin</t>
  </si>
  <si>
    <t>nikosulfuroon</t>
  </si>
  <si>
    <t>kloropürifoss</t>
  </si>
  <si>
    <t>m-, p-kresool</t>
  </si>
  <si>
    <t>Tiametoksaam</t>
  </si>
  <si>
    <t>Tebukonasool</t>
  </si>
  <si>
    <t>o-kresool</t>
  </si>
  <si>
    <t>Dikofool</t>
  </si>
  <si>
    <t>Heksaklorobenseen</t>
  </si>
  <si>
    <t>Diklorofoss</t>
  </si>
  <si>
    <t>Resortsinool</t>
  </si>
  <si>
    <t>Bifenoks</t>
  </si>
  <si>
    <t>Benso(a)antratseen</t>
  </si>
  <si>
    <t>Aklonifeen</t>
  </si>
  <si>
    <t>Perfluorobutaanhape (PFBA)</t>
  </si>
  <si>
    <t>Perfluorooktaanhape (PFOA)</t>
  </si>
  <si>
    <t>Diklofenak</t>
  </si>
  <si>
    <t>p,p´-DDE</t>
  </si>
  <si>
    <t>Pentaklorofenool</t>
  </si>
  <si>
    <t>Imidaklopriid</t>
  </si>
  <si>
    <t>4-Nonüülfenool (hargnenud)</t>
  </si>
  <si>
    <t>o,p´-DDT</t>
  </si>
  <si>
    <t>AMPA</t>
  </si>
  <si>
    <t>o-Ksüleen</t>
  </si>
  <si>
    <t>p,p´-DDD</t>
  </si>
  <si>
    <t>Perfluoroheksaanhape (PFHxA)</t>
  </si>
  <si>
    <t>Perfluoroheptaanhape (PFHpA)</t>
  </si>
  <si>
    <t>Perfluorobutaansulfoonhape (PFBS)</t>
  </si>
  <si>
    <t>104-40-5</t>
  </si>
  <si>
    <t>4-Nonüülfenool</t>
  </si>
  <si>
    <t>106-44-5/108-39-4</t>
  </si>
  <si>
    <t>1066-51-9</t>
  </si>
  <si>
    <t>107-06-2</t>
  </si>
  <si>
    <t>1071-83-6</t>
  </si>
  <si>
    <t>107534-96-3</t>
  </si>
  <si>
    <t>108-38-3/106-42-3</t>
  </si>
  <si>
    <t>108-46-3</t>
  </si>
  <si>
    <t>108-68-9</t>
  </si>
  <si>
    <t>108-88-3</t>
  </si>
  <si>
    <t>108-95-2</t>
  </si>
  <si>
    <t>111988-49-9</t>
  </si>
  <si>
    <t>111991-09-4</t>
  </si>
  <si>
    <t>115-32-2</t>
  </si>
  <si>
    <t>117-81-7</t>
  </si>
  <si>
    <t>118134-30-8</t>
  </si>
  <si>
    <t>118-74-1</t>
  </si>
  <si>
    <t>12002-48-1</t>
  </si>
  <si>
    <t>120-12-7</t>
  </si>
  <si>
    <t>122-34-9</t>
  </si>
  <si>
    <t>127-18-4</t>
  </si>
  <si>
    <t>135410-20-7</t>
  </si>
  <si>
    <t>Atseetamipriid</t>
  </si>
  <si>
    <t>140-66-9</t>
  </si>
  <si>
    <t>15307-86-5</t>
  </si>
  <si>
    <t>153719-23-4</t>
  </si>
  <si>
    <t>1582-09-8</t>
  </si>
  <si>
    <t>1702-17-6</t>
  </si>
  <si>
    <t>1763-23-1</t>
  </si>
  <si>
    <t>178928-70-6</t>
  </si>
  <si>
    <t>189084-64-8</t>
  </si>
  <si>
    <t>191-24-2</t>
  </si>
  <si>
    <t>193-39-5</t>
  </si>
  <si>
    <t>205-99-2</t>
  </si>
  <si>
    <t>206-44-0</t>
  </si>
  <si>
    <t>207-08-9</t>
  </si>
  <si>
    <t>207122-15-4</t>
  </si>
  <si>
    <t>218-01-9</t>
  </si>
  <si>
    <t>28159-98-0</t>
  </si>
  <si>
    <t>2921-88-2</t>
  </si>
  <si>
    <t>307-24-4</t>
  </si>
  <si>
    <t>330-54-1</t>
  </si>
  <si>
    <t>335-67-1</t>
  </si>
  <si>
    <t>36643-28-4</t>
  </si>
  <si>
    <t>375-22-4</t>
  </si>
  <si>
    <t>375-73-5</t>
  </si>
  <si>
    <t>375-85-9</t>
  </si>
  <si>
    <t>41318-75-6</t>
  </si>
  <si>
    <t>42576-02-3</t>
  </si>
  <si>
    <t>428-040-8</t>
  </si>
  <si>
    <t>50-32-8</t>
  </si>
  <si>
    <t>52315-07-8</t>
  </si>
  <si>
    <t>52645-53-1</t>
  </si>
  <si>
    <t>526-75-0</t>
  </si>
  <si>
    <t>52918-63-5</t>
  </si>
  <si>
    <t>53-70-3</t>
  </si>
  <si>
    <t>56-23-5</t>
  </si>
  <si>
    <t>56-55-3</t>
  </si>
  <si>
    <t>576-26-1</t>
  </si>
  <si>
    <t>60348-60-9</t>
  </si>
  <si>
    <t>60-51-5</t>
  </si>
  <si>
    <t>608-93-5</t>
  </si>
  <si>
    <t>62-73-7</t>
  </si>
  <si>
    <t>67129-08-2</t>
  </si>
  <si>
    <t>67-66-3</t>
  </si>
  <si>
    <t>68631-49-2</t>
  </si>
  <si>
    <t>71-43-2</t>
  </si>
  <si>
    <t>72-54-8</t>
  </si>
  <si>
    <t>72-55-9</t>
  </si>
  <si>
    <t>74070-46-5</t>
  </si>
  <si>
    <t>7439-92-1</t>
  </si>
  <si>
    <t>7439-97-6</t>
  </si>
  <si>
    <t>7440-02-0</t>
  </si>
  <si>
    <t>7440-31-5</t>
  </si>
  <si>
    <t>7440-38-2</t>
  </si>
  <si>
    <t>7440-39-3</t>
  </si>
  <si>
    <t>7440-43-9</t>
  </si>
  <si>
    <t>7440-47-3</t>
  </si>
  <si>
    <t>7440-50-8</t>
  </si>
  <si>
    <t>7440-66-6</t>
  </si>
  <si>
    <t>75-09-2</t>
  </si>
  <si>
    <t>789-02-6</t>
  </si>
  <si>
    <t>79-01-6</t>
  </si>
  <si>
    <t>80-05-7</t>
  </si>
  <si>
    <t>Bisfenool A (BPA)</t>
  </si>
  <si>
    <t>8018-01-7</t>
  </si>
  <si>
    <t>84852-15-3</t>
  </si>
  <si>
    <t>85535-84-8</t>
  </si>
  <si>
    <t>C10-C13 Kloroalkaanid</t>
  </si>
  <si>
    <t>87-86-5</t>
  </si>
  <si>
    <t>886-50-0</t>
  </si>
  <si>
    <t>91-20-3</t>
  </si>
  <si>
    <t>94-74-6</t>
  </si>
  <si>
    <t>94-75-7</t>
  </si>
  <si>
    <t>95-47-6</t>
  </si>
  <si>
    <t>95-48-7</t>
  </si>
  <si>
    <t>95-65-8</t>
  </si>
  <si>
    <t>999-81-5</t>
  </si>
  <si>
    <t>Dioksiinid ja dioksiinilaadsed</t>
  </si>
  <si>
    <t>"Veekeskkonnale ohtlike ainete allikate inventuur 2018" põhjal. Puhastid &gt;10000IE (koormus oluline-OL)</t>
  </si>
  <si>
    <t>Cas nr</t>
  </si>
  <si>
    <t>Aine nimetus</t>
  </si>
  <si>
    <t>N/A</t>
  </si>
  <si>
    <t>x</t>
  </si>
  <si>
    <t>1.1 Asula heitvesi3</t>
  </si>
  <si>
    <t>2.4 Veetransport. Sh sadamad</t>
  </si>
  <si>
    <t>Aineid klaasides</t>
  </si>
  <si>
    <t>DDT summa</t>
  </si>
  <si>
    <t>o</t>
  </si>
  <si>
    <t>5436-43-1</t>
  </si>
  <si>
    <t>Tetrabromodifenüüleeter (PBDE-47)</t>
  </si>
  <si>
    <t>6 ainel (x) on kättesaadavad EMEPis modeleeritud sadenemisruudud</t>
  </si>
  <si>
    <t>"Veekeskkonnale ohtlike ainete allikate inventuur 2018" ja õhusaaste aruannete põhjal</t>
  </si>
  <si>
    <t>Klassi 1.1 põhjal</t>
  </si>
  <si>
    <t>Eelduslikud ainete jaotused koormusklassides</t>
  </si>
  <si>
    <t>Klassidele, mis tühjaks jäätud, on võimalik andta täpsem ainete nimekiri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</si>
</sst>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49" fontId="4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3" fillId="3" borderId="0" xfId="0" applyFont="1" applyFill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0" borderId="0" xfId="0" applyBorder="1"/>
    <xf numFmtId="0" fontId="0" fillId="4" borderId="0" xfId="0" applyFill="1"/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vertical="top" wrapText="1"/>
    </xf>
    <xf numFmtId="0" fontId="0" fillId="5" borderId="0" xfId="0" applyFill="1"/>
    <xf numFmtId="0" fontId="0" fillId="0" borderId="0" xfId="0" applyFill="1"/>
  </cellXfs>
  <cellStyles count="1">
    <cellStyle name="Normaallaa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86"/>
        <scheme val="minor"/>
      </font>
      <fill>
        <patternFill patternType="solid">
          <fgColor indexed="64"/>
          <bgColor theme="9" tint="0.39997558519241921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CD04F4-1C58-472E-8B84-EF138BB9845E}" name="Tabel1" displayName="Tabel1" ref="A1:S106" totalsRowCount="1" headerRowDxfId="1">
  <autoFilter ref="A1:S105" xr:uid="{FECD04F4-1C58-472E-8B84-EF138BB9845E}"/>
  <tableColumns count="19">
    <tableColumn id="1" xr3:uid="{7DBCBAB2-4492-4842-BF26-CA4387D6622C}" name="Eelduslikud ainete jaotused koormusklassides"/>
    <tableColumn id="2" xr3:uid="{3AC46238-8E3E-4688-99D4-D4E02138FA8A}" name="Klassidele, mis tühjaks jäätud, on võimalik andta täpsem ainete nimekiri" totalsRowLabel="Aineid klaasides"/>
    <tableColumn id="3" xr3:uid="{A46BE719-BA27-4AE0-A0DF-B88FA1F5CC98}" name="1.1 Asula heitvesi" totalsRowFunction="custom">
      <totalsRowFormula>COUNTA(C5:C105)</totalsRowFormula>
    </tableColumn>
    <tableColumn id="4" xr3:uid="{298F3E81-9AE5-4661-9B4D-0C058B85DFD5}" name="1.1 Asula heitvesi3" totalsRowFunction="custom">
      <totalsRowFormula>COUNTA(D5:D105)</totalsRowFormula>
    </tableColumn>
    <tableColumn id="5" xr3:uid="{9C30B175-163A-4501-AEE7-18CA30948CA0}" name="1.2a Äkkheide " totalsRowFunction="custom">
      <totalsRowFormula>COUNTA(E5:E105)</totalsRowFormula>
    </tableColumn>
    <tableColumn id="6" xr3:uid="{0C48F06E-8957-4B30-AB1C-5392B5E501EA}" name="1.2b Sademeveelasud " totalsRowFunction="custom">
      <totalsRowFormula>COUNTA(F5:F105)</totalsRowFormula>
    </tableColumn>
    <tableColumn id="7" xr3:uid="{BA5DC554-AB96-4A07-8BEC-4B1E7286D1F1}" name="1.3 IED koormus " totalsRowFunction="custom">
      <totalsRowFormula>COUNTA(G5:G105)</totalsRowFormula>
    </tableColumn>
    <tableColumn id="8" xr3:uid="{4B942DE9-193B-4FED-87DF-49C2F802EE95}" name="1.4 Mitte-IED " totalsRowFunction="custom">
      <totalsRowFormula>COUNTA(H5:H105)</totalsRowFormula>
    </tableColumn>
    <tableColumn id="9" xr3:uid="{00D41452-F064-494F-A595-A0A02FCD100D}" name="1.5 Jääkreostusobjektid " totalsRowFunction="custom">
      <totalsRowFormula>COUNTA(I5:I105)</totalsRowFormula>
    </tableColumn>
    <tableColumn id="10" xr3:uid="{640EBFA6-3E55-4334-B8E5-9BB90AB50496}" name="1.6 Jäätmekäitluskohad " totalsRowFunction="custom">
      <totalsRowFormula>COUNTA(J5:J105)</totalsRowFormula>
    </tableColumn>
    <tableColumn id="11" xr3:uid="{32FA052F-81AD-42D3-91D6-92CA9BE5D98D}" name="1.7 Kaevandusvete väljalasud " totalsRowFunction="custom">
      <totalsRowFormula>COUNTA(K5:K105)</totalsRowFormula>
    </tableColumn>
    <tableColumn id="12" xr3:uid="{10586033-5F32-4357-B27E-E564F86CB577}" name="2.2 Riskipõhine hinnang " totalsRowFunction="custom">
      <totalsRowFormula>COUNTA(L5:L105)</totalsRowFormula>
    </tableColumn>
    <tableColumn id="13" xr3:uid="{7ACA9255-94A1-423F-A60E-F18005CAFB64}" name="2.4 Maanteetransport" totalsRowFunction="custom">
      <totalsRowFormula>COUNTA(M5:M105)</totalsRowFormula>
    </tableColumn>
    <tableColumn id="14" xr3:uid="{CF94A5B3-4DD6-497C-84EC-7912FB28340F}" name="2.4 Raudtee transport" totalsRowFunction="custom">
      <totalsRowFormula>COUNTA(N5:N105)</totalsRowFormula>
    </tableColumn>
    <tableColumn id="15" xr3:uid="{82A95660-4E78-4E95-A02E-9310B0D97EAE}" name="2.4 Veetransport. Sh sadamad" totalsRowFunction="custom">
      <totalsRowFormula>COUNTA(O5:O105)</totalsRowFormula>
    </tableColumn>
    <tableColumn id="16" xr3:uid="{77053D0A-2C35-4841-A3F2-24D835F3A374}" name="2.7 Atosfäärist tulenev (korsntad)" totalsRowFunction="custom">
      <totalsRowFormula>COUNTA(P5:P105)</totalsRowFormula>
    </tableColumn>
    <tableColumn id="17" xr3:uid="{B65D40A0-E330-47F5-9BDA-01AB09E92478}" name="2.7 Atmosfääri kaugkanne" totalsRowFunction="custom">
      <totalsRowFormula>COUNTA(Q5:Q105)</totalsRowFormula>
    </tableColumn>
    <tableColumn id="18" xr3:uid="{58CFE533-2547-40BC-ADCA-95C2A01E91A9}" name="2.10 Reoveesete " totalsRowFunction="custom">
      <totalsRowFormula>COUNTA(R5:R105)</totalsRowFormula>
    </tableColumn>
    <tableColumn id="19" xr3:uid="{53DD79CB-4D23-4632-865E-4010DA1D03B6}" name="2.10 Karuputk " totalsRowFunction="custom">
      <totalsRowFormula>COUNTA(S5:S105)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25E5-EC96-4E84-95D3-B84C2123BC2D}">
  <dimension ref="A1:T107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8.5703125" customWidth="1"/>
    <col min="2" max="2" width="34.28515625" customWidth="1"/>
    <col min="3" max="3" width="18.5703125" customWidth="1"/>
    <col min="4" max="4" width="19.5703125" customWidth="1"/>
    <col min="5" max="5" width="17.42578125" customWidth="1"/>
    <col min="6" max="6" width="22.85546875" customWidth="1"/>
    <col min="7" max="7" width="17.5703125" customWidth="1"/>
    <col min="8" max="8" width="23.28515625" customWidth="1"/>
    <col min="9" max="9" width="18.42578125" customWidth="1"/>
    <col min="10" max="10" width="18.85546875" customWidth="1"/>
    <col min="11" max="11" width="20.7109375" customWidth="1"/>
    <col min="12" max="12" width="18.28515625" customWidth="1"/>
    <col min="13" max="13" width="15" customWidth="1"/>
    <col min="14" max="14" width="14.140625" customWidth="1"/>
    <col min="15" max="15" width="18.28515625" customWidth="1"/>
    <col min="16" max="16" width="19" customWidth="1"/>
    <col min="17" max="17" width="25.85546875" customWidth="1"/>
    <col min="18" max="18" width="18.140625" customWidth="1"/>
    <col min="19" max="19" width="15.5703125" customWidth="1"/>
  </cols>
  <sheetData>
    <row r="1" spans="1:20" ht="45" x14ac:dyDescent="0.25">
      <c r="A1" s="1" t="s">
        <v>247</v>
      </c>
      <c r="B1" s="1" t="s">
        <v>248</v>
      </c>
      <c r="C1" s="2" t="s">
        <v>41</v>
      </c>
      <c r="D1" s="2" t="s">
        <v>237</v>
      </c>
      <c r="E1" s="2" t="s">
        <v>42</v>
      </c>
      <c r="F1" s="2" t="s">
        <v>43</v>
      </c>
      <c r="G1" s="2" t="s">
        <v>44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3" t="s">
        <v>51</v>
      </c>
      <c r="O1" s="3" t="s">
        <v>238</v>
      </c>
      <c r="P1" s="3" t="s">
        <v>52</v>
      </c>
      <c r="Q1" s="4" t="s">
        <v>53</v>
      </c>
      <c r="R1" s="3" t="s">
        <v>54</v>
      </c>
      <c r="S1" s="3" t="s">
        <v>55</v>
      </c>
    </row>
    <row r="2" spans="1:20" ht="120" x14ac:dyDescent="0.25">
      <c r="A2" s="5" t="s">
        <v>56</v>
      </c>
      <c r="B2" s="5"/>
      <c r="C2" s="6" t="s">
        <v>57</v>
      </c>
      <c r="D2" s="6" t="s">
        <v>57</v>
      </c>
      <c r="E2" s="6" t="s">
        <v>57</v>
      </c>
      <c r="F2" s="6" t="s">
        <v>58</v>
      </c>
      <c r="G2" s="6" t="s">
        <v>59</v>
      </c>
      <c r="H2" s="6" t="s">
        <v>59</v>
      </c>
      <c r="I2" s="6" t="s">
        <v>60</v>
      </c>
      <c r="J2" s="6" t="s">
        <v>61</v>
      </c>
      <c r="K2" s="6" t="s">
        <v>59</v>
      </c>
      <c r="L2" s="6" t="s">
        <v>62</v>
      </c>
      <c r="M2" s="6" t="s">
        <v>63</v>
      </c>
      <c r="N2" s="6" t="s">
        <v>63</v>
      </c>
      <c r="O2" s="6" t="s">
        <v>63</v>
      </c>
      <c r="P2" s="7" t="s">
        <v>64</v>
      </c>
      <c r="Q2" s="7" t="s">
        <v>65</v>
      </c>
      <c r="R2" s="7" t="s">
        <v>66</v>
      </c>
      <c r="S2" s="7" t="s">
        <v>67</v>
      </c>
    </row>
    <row r="3" spans="1:20" ht="165" x14ac:dyDescent="0.25">
      <c r="A3" s="10" t="s">
        <v>68</v>
      </c>
      <c r="B3" s="10"/>
      <c r="C3" s="11" t="s">
        <v>232</v>
      </c>
      <c r="D3" s="11" t="s">
        <v>69</v>
      </c>
      <c r="E3" s="11" t="s">
        <v>246</v>
      </c>
      <c r="F3" s="11" t="s">
        <v>70</v>
      </c>
      <c r="G3" s="11" t="s">
        <v>70</v>
      </c>
      <c r="H3" s="11" t="s">
        <v>70</v>
      </c>
      <c r="I3" s="11" t="s">
        <v>71</v>
      </c>
      <c r="J3" s="11" t="s">
        <v>72</v>
      </c>
      <c r="K3" s="11" t="s">
        <v>73</v>
      </c>
      <c r="L3" s="11" t="s">
        <v>74</v>
      </c>
      <c r="M3" s="11" t="s">
        <v>75</v>
      </c>
      <c r="N3" s="11"/>
      <c r="O3" s="11" t="s">
        <v>76</v>
      </c>
      <c r="P3" s="11" t="s">
        <v>245</v>
      </c>
      <c r="Q3" s="11" t="s">
        <v>77</v>
      </c>
      <c r="R3" s="11" t="s">
        <v>75</v>
      </c>
      <c r="S3" s="11" t="s">
        <v>78</v>
      </c>
    </row>
    <row r="4" spans="1:20" x14ac:dyDescent="0.25">
      <c r="A4" s="8" t="s">
        <v>233</v>
      </c>
      <c r="B4" s="8" t="s">
        <v>234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20" x14ac:dyDescent="0.25">
      <c r="A5" t="s">
        <v>235</v>
      </c>
      <c r="B5" t="s">
        <v>82</v>
      </c>
      <c r="C5" t="s">
        <v>236</v>
      </c>
      <c r="D5" t="s">
        <v>236</v>
      </c>
      <c r="E5" t="s">
        <v>236</v>
      </c>
      <c r="M5" t="s">
        <v>236</v>
      </c>
      <c r="P5" t="s">
        <v>236</v>
      </c>
    </row>
    <row r="6" spans="1:20" x14ac:dyDescent="0.25">
      <c r="A6" t="s">
        <v>235</v>
      </c>
      <c r="B6" t="s">
        <v>102</v>
      </c>
      <c r="D6" t="s">
        <v>236</v>
      </c>
      <c r="M6" t="s">
        <v>236</v>
      </c>
    </row>
    <row r="7" spans="1:20" x14ac:dyDescent="0.25">
      <c r="A7" t="s">
        <v>235</v>
      </c>
      <c r="B7" t="s">
        <v>27</v>
      </c>
      <c r="C7" t="s">
        <v>236</v>
      </c>
      <c r="D7" t="s">
        <v>236</v>
      </c>
      <c r="E7" t="s">
        <v>236</v>
      </c>
      <c r="J7" t="s">
        <v>236</v>
      </c>
      <c r="M7" t="s">
        <v>236</v>
      </c>
      <c r="O7" t="s">
        <v>236</v>
      </c>
      <c r="P7" t="s">
        <v>236</v>
      </c>
      <c r="R7" t="s">
        <v>236</v>
      </c>
    </row>
    <row r="8" spans="1:20" s="13" customFormat="1" x14ac:dyDescent="0.25">
      <c r="A8" s="17" t="s">
        <v>132</v>
      </c>
      <c r="B8" s="17" t="s">
        <v>133</v>
      </c>
      <c r="C8" s="17" t="s">
        <v>236</v>
      </c>
      <c r="D8" s="17"/>
      <c r="E8" t="s">
        <v>236</v>
      </c>
      <c r="F8" s="17"/>
      <c r="G8" s="17"/>
      <c r="H8" s="17"/>
      <c r="I8" s="17"/>
      <c r="J8" s="17" t="s">
        <v>236</v>
      </c>
      <c r="K8" s="17"/>
      <c r="L8" s="17"/>
      <c r="M8" s="17"/>
      <c r="N8" s="17"/>
      <c r="O8" s="17" t="s">
        <v>236</v>
      </c>
      <c r="P8" s="17"/>
      <c r="Q8" s="17"/>
      <c r="R8" s="17"/>
      <c r="S8" s="17"/>
      <c r="T8"/>
    </row>
    <row r="9" spans="1:20" x14ac:dyDescent="0.25">
      <c r="A9" t="s">
        <v>134</v>
      </c>
      <c r="B9" t="s">
        <v>107</v>
      </c>
      <c r="C9" t="s">
        <v>236</v>
      </c>
      <c r="D9" t="s">
        <v>236</v>
      </c>
      <c r="E9" t="s">
        <v>236</v>
      </c>
      <c r="R9" t="s">
        <v>236</v>
      </c>
    </row>
    <row r="10" spans="1:20" x14ac:dyDescent="0.25">
      <c r="A10" t="s">
        <v>135</v>
      </c>
      <c r="B10" t="s">
        <v>126</v>
      </c>
      <c r="C10" t="s">
        <v>236</v>
      </c>
      <c r="D10" t="s">
        <v>236</v>
      </c>
      <c r="E10" t="s">
        <v>236</v>
      </c>
      <c r="L10" t="s">
        <v>236</v>
      </c>
    </row>
    <row r="11" spans="1:20" x14ac:dyDescent="0.25">
      <c r="A11" t="s">
        <v>136</v>
      </c>
      <c r="B11" t="s">
        <v>14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 t="s">
        <v>236</v>
      </c>
      <c r="P11" s="12" t="s">
        <v>236</v>
      </c>
      <c r="R11" s="12"/>
      <c r="S11" s="12"/>
    </row>
    <row r="12" spans="1:20" x14ac:dyDescent="0.25">
      <c r="A12" t="s">
        <v>137</v>
      </c>
      <c r="B12" t="s">
        <v>81</v>
      </c>
      <c r="C12" t="s">
        <v>236</v>
      </c>
      <c r="D12" t="s">
        <v>236</v>
      </c>
      <c r="E12" t="s">
        <v>236</v>
      </c>
      <c r="L12" t="s">
        <v>236</v>
      </c>
      <c r="N12" t="s">
        <v>236</v>
      </c>
      <c r="R12" t="s">
        <v>236</v>
      </c>
      <c r="S12" t="s">
        <v>236</v>
      </c>
    </row>
    <row r="13" spans="1:20" x14ac:dyDescent="0.25">
      <c r="A13" t="s">
        <v>138</v>
      </c>
      <c r="B13" t="s">
        <v>109</v>
      </c>
      <c r="C13" t="s">
        <v>236</v>
      </c>
      <c r="D13" t="s">
        <v>236</v>
      </c>
      <c r="E13" t="s">
        <v>236</v>
      </c>
      <c r="L13" t="s">
        <v>236</v>
      </c>
      <c r="M13" t="s">
        <v>236</v>
      </c>
    </row>
    <row r="14" spans="1:20" x14ac:dyDescent="0.25">
      <c r="A14" t="s">
        <v>139</v>
      </c>
      <c r="B14" t="s">
        <v>25</v>
      </c>
      <c r="D14" t="s">
        <v>236</v>
      </c>
      <c r="O14" t="s">
        <v>236</v>
      </c>
      <c r="P14" t="s">
        <v>236</v>
      </c>
    </row>
    <row r="15" spans="1:20" x14ac:dyDescent="0.25">
      <c r="A15" t="s">
        <v>140</v>
      </c>
      <c r="B15" t="s">
        <v>114</v>
      </c>
      <c r="D15" t="s">
        <v>236</v>
      </c>
      <c r="P15" t="s">
        <v>236</v>
      </c>
      <c r="R15" t="s">
        <v>236</v>
      </c>
    </row>
    <row r="16" spans="1:20" x14ac:dyDescent="0.25">
      <c r="A16" t="s">
        <v>141</v>
      </c>
      <c r="B16" t="s">
        <v>88</v>
      </c>
      <c r="D16" t="s">
        <v>236</v>
      </c>
    </row>
    <row r="17" spans="1:18" x14ac:dyDescent="0.25">
      <c r="A17" t="s">
        <v>142</v>
      </c>
      <c r="B17" t="s">
        <v>36</v>
      </c>
      <c r="C17" t="s">
        <v>236</v>
      </c>
      <c r="D17" t="s">
        <v>236</v>
      </c>
      <c r="E17" t="s">
        <v>236</v>
      </c>
      <c r="J17" t="s">
        <v>236</v>
      </c>
      <c r="O17" t="s">
        <v>236</v>
      </c>
      <c r="P17" t="s">
        <v>236</v>
      </c>
      <c r="R17" t="s">
        <v>236</v>
      </c>
    </row>
    <row r="18" spans="1:18" x14ac:dyDescent="0.25">
      <c r="A18" t="s">
        <v>143</v>
      </c>
      <c r="B18" t="s">
        <v>98</v>
      </c>
      <c r="D18" t="s">
        <v>236</v>
      </c>
      <c r="M18" t="s">
        <v>236</v>
      </c>
      <c r="P18" t="s">
        <v>236</v>
      </c>
      <c r="R18" t="s">
        <v>236</v>
      </c>
    </row>
    <row r="19" spans="1:18" x14ac:dyDescent="0.25">
      <c r="A19" t="s">
        <v>144</v>
      </c>
      <c r="B19" t="s">
        <v>101</v>
      </c>
      <c r="L19" t="s">
        <v>236</v>
      </c>
    </row>
    <row r="20" spans="1:18" x14ac:dyDescent="0.25">
      <c r="A20" t="s">
        <v>145</v>
      </c>
      <c r="B20" t="s">
        <v>105</v>
      </c>
      <c r="L20" t="s">
        <v>236</v>
      </c>
    </row>
    <row r="21" spans="1:18" x14ac:dyDescent="0.25">
      <c r="A21" t="s">
        <v>146</v>
      </c>
      <c r="B21" t="s">
        <v>111</v>
      </c>
      <c r="J21" t="s">
        <v>236</v>
      </c>
    </row>
    <row r="22" spans="1:18" x14ac:dyDescent="0.25">
      <c r="A22" t="s">
        <v>147</v>
      </c>
      <c r="B22" t="s">
        <v>19</v>
      </c>
      <c r="C22" t="s">
        <v>236</v>
      </c>
      <c r="D22" t="s">
        <v>236</v>
      </c>
      <c r="E22" t="s">
        <v>236</v>
      </c>
      <c r="J22" t="s">
        <v>236</v>
      </c>
      <c r="M22" t="s">
        <v>236</v>
      </c>
      <c r="O22" t="s">
        <v>236</v>
      </c>
      <c r="R22" t="s">
        <v>236</v>
      </c>
    </row>
    <row r="23" spans="1:18" x14ac:dyDescent="0.25">
      <c r="A23" t="s">
        <v>148</v>
      </c>
      <c r="B23" t="s">
        <v>92</v>
      </c>
      <c r="L23" t="s">
        <v>236</v>
      </c>
    </row>
    <row r="24" spans="1:18" x14ac:dyDescent="0.25">
      <c r="A24" t="s">
        <v>149</v>
      </c>
      <c r="B24" t="s">
        <v>112</v>
      </c>
      <c r="P24" t="s">
        <v>236</v>
      </c>
      <c r="Q24" t="s">
        <v>241</v>
      </c>
    </row>
    <row r="25" spans="1:18" x14ac:dyDescent="0.25">
      <c r="A25" t="s">
        <v>150</v>
      </c>
      <c r="B25" t="s">
        <v>86</v>
      </c>
      <c r="J25" t="s">
        <v>236</v>
      </c>
    </row>
    <row r="26" spans="1:18" x14ac:dyDescent="0.25">
      <c r="A26" t="s">
        <v>151</v>
      </c>
      <c r="B26" t="s">
        <v>15</v>
      </c>
      <c r="D26" t="s">
        <v>236</v>
      </c>
      <c r="J26" t="s">
        <v>236</v>
      </c>
      <c r="M26" t="s">
        <v>236</v>
      </c>
      <c r="O26" t="s">
        <v>236</v>
      </c>
      <c r="P26" t="s">
        <v>236</v>
      </c>
      <c r="R26" t="s">
        <v>236</v>
      </c>
    </row>
    <row r="27" spans="1:18" x14ac:dyDescent="0.25">
      <c r="A27" t="s">
        <v>152</v>
      </c>
      <c r="B27" t="s">
        <v>91</v>
      </c>
      <c r="J27" t="s">
        <v>236</v>
      </c>
    </row>
    <row r="28" spans="1:18" x14ac:dyDescent="0.25">
      <c r="A28" t="s">
        <v>153</v>
      </c>
      <c r="B28" t="s">
        <v>35</v>
      </c>
      <c r="D28" t="s">
        <v>236</v>
      </c>
      <c r="M28" t="s">
        <v>236</v>
      </c>
      <c r="O28" t="s">
        <v>236</v>
      </c>
      <c r="P28" t="s">
        <v>236</v>
      </c>
    </row>
    <row r="29" spans="1:18" x14ac:dyDescent="0.25">
      <c r="A29" t="s">
        <v>154</v>
      </c>
      <c r="B29" t="s">
        <v>155</v>
      </c>
      <c r="L29" t="s">
        <v>236</v>
      </c>
    </row>
    <row r="30" spans="1:18" x14ac:dyDescent="0.25">
      <c r="A30" t="s">
        <v>156</v>
      </c>
      <c r="B30" t="s">
        <v>9</v>
      </c>
      <c r="C30" t="s">
        <v>236</v>
      </c>
      <c r="D30" t="s">
        <v>236</v>
      </c>
      <c r="E30" t="s">
        <v>236</v>
      </c>
      <c r="J30" t="s">
        <v>236</v>
      </c>
      <c r="O30" t="s">
        <v>236</v>
      </c>
      <c r="R30" t="s">
        <v>236</v>
      </c>
    </row>
    <row r="31" spans="1:18" x14ac:dyDescent="0.25">
      <c r="A31" t="s">
        <v>157</v>
      </c>
      <c r="B31" t="s">
        <v>120</v>
      </c>
      <c r="D31" t="s">
        <v>236</v>
      </c>
    </row>
    <row r="32" spans="1:18" x14ac:dyDescent="0.25">
      <c r="A32" t="s">
        <v>158</v>
      </c>
      <c r="B32" t="s">
        <v>108</v>
      </c>
      <c r="L32" t="s">
        <v>236</v>
      </c>
    </row>
    <row r="33" spans="1:18" x14ac:dyDescent="0.25">
      <c r="A33" t="s">
        <v>159</v>
      </c>
      <c r="B33" t="s">
        <v>89</v>
      </c>
      <c r="J33" t="s">
        <v>236</v>
      </c>
    </row>
    <row r="34" spans="1:18" x14ac:dyDescent="0.25">
      <c r="A34" t="s">
        <v>160</v>
      </c>
      <c r="B34" t="s">
        <v>100</v>
      </c>
      <c r="L34" t="s">
        <v>236</v>
      </c>
    </row>
    <row r="35" spans="1:18" x14ac:dyDescent="0.25">
      <c r="A35" t="s">
        <v>161</v>
      </c>
      <c r="B35" t="s">
        <v>96</v>
      </c>
      <c r="J35" t="s">
        <v>236</v>
      </c>
      <c r="O35" t="s">
        <v>236</v>
      </c>
      <c r="P35" t="s">
        <v>236</v>
      </c>
      <c r="R35" t="s">
        <v>236</v>
      </c>
    </row>
    <row r="36" spans="1:18" x14ac:dyDescent="0.25">
      <c r="A36" t="s">
        <v>162</v>
      </c>
      <c r="B36" t="s">
        <v>90</v>
      </c>
      <c r="L36" t="s">
        <v>236</v>
      </c>
    </row>
    <row r="37" spans="1:18" x14ac:dyDescent="0.25">
      <c r="A37" t="s">
        <v>163</v>
      </c>
      <c r="B37" t="s">
        <v>28</v>
      </c>
      <c r="D37" t="s">
        <v>236</v>
      </c>
      <c r="O37" t="s">
        <v>236</v>
      </c>
      <c r="R37" t="s">
        <v>236</v>
      </c>
    </row>
    <row r="38" spans="1:18" x14ac:dyDescent="0.25">
      <c r="A38" t="s">
        <v>164</v>
      </c>
      <c r="B38" t="s">
        <v>17</v>
      </c>
      <c r="J38" t="s">
        <v>236</v>
      </c>
      <c r="M38" t="s">
        <v>236</v>
      </c>
      <c r="O38" t="s">
        <v>236</v>
      </c>
      <c r="P38" t="s">
        <v>236</v>
      </c>
      <c r="R38" t="s">
        <v>236</v>
      </c>
    </row>
    <row r="39" spans="1:18" x14ac:dyDescent="0.25">
      <c r="A39" t="s">
        <v>165</v>
      </c>
      <c r="B39" t="s">
        <v>5</v>
      </c>
      <c r="M39" t="s">
        <v>236</v>
      </c>
      <c r="O39" t="s">
        <v>236</v>
      </c>
      <c r="P39" t="s">
        <v>236</v>
      </c>
      <c r="Q39" t="s">
        <v>236</v>
      </c>
      <c r="R39" t="s">
        <v>236</v>
      </c>
    </row>
    <row r="40" spans="1:18" x14ac:dyDescent="0.25">
      <c r="A40" t="s">
        <v>166</v>
      </c>
      <c r="B40" t="s">
        <v>3</v>
      </c>
      <c r="J40" t="s">
        <v>236</v>
      </c>
      <c r="M40" t="s">
        <v>236</v>
      </c>
      <c r="O40" t="s">
        <v>236</v>
      </c>
      <c r="P40" t="s">
        <v>236</v>
      </c>
      <c r="Q40" t="s">
        <v>236</v>
      </c>
      <c r="R40" t="s">
        <v>236</v>
      </c>
    </row>
    <row r="41" spans="1:18" x14ac:dyDescent="0.25">
      <c r="A41" t="s">
        <v>167</v>
      </c>
      <c r="B41" t="s">
        <v>22</v>
      </c>
      <c r="D41" t="s">
        <v>236</v>
      </c>
      <c r="J41" t="s">
        <v>236</v>
      </c>
      <c r="M41" t="s">
        <v>236</v>
      </c>
      <c r="O41" t="s">
        <v>236</v>
      </c>
      <c r="P41" t="s">
        <v>236</v>
      </c>
      <c r="R41" t="s">
        <v>236</v>
      </c>
    </row>
    <row r="42" spans="1:18" x14ac:dyDescent="0.25">
      <c r="A42" t="s">
        <v>168</v>
      </c>
      <c r="B42" t="s">
        <v>18</v>
      </c>
      <c r="M42" t="s">
        <v>236</v>
      </c>
      <c r="O42" t="s">
        <v>236</v>
      </c>
      <c r="P42" t="s">
        <v>236</v>
      </c>
      <c r="Q42" t="s">
        <v>236</v>
      </c>
      <c r="R42" t="s">
        <v>236</v>
      </c>
    </row>
    <row r="43" spans="1:18" x14ac:dyDescent="0.25">
      <c r="A43" t="s">
        <v>169</v>
      </c>
      <c r="B43" t="s">
        <v>30</v>
      </c>
      <c r="O43" t="s">
        <v>236</v>
      </c>
      <c r="R43" t="s">
        <v>236</v>
      </c>
    </row>
    <row r="44" spans="1:18" x14ac:dyDescent="0.25">
      <c r="A44" t="s">
        <v>170</v>
      </c>
      <c r="B44" t="s">
        <v>24</v>
      </c>
      <c r="D44" t="s">
        <v>236</v>
      </c>
      <c r="O44" t="s">
        <v>236</v>
      </c>
      <c r="R44" t="s">
        <v>236</v>
      </c>
    </row>
    <row r="45" spans="1:18" x14ac:dyDescent="0.25">
      <c r="A45" t="s">
        <v>171</v>
      </c>
      <c r="B45" t="s">
        <v>39</v>
      </c>
      <c r="J45" t="s">
        <v>236</v>
      </c>
      <c r="O45" t="s">
        <v>236</v>
      </c>
    </row>
    <row r="46" spans="1:18" x14ac:dyDescent="0.25">
      <c r="A46" t="s">
        <v>172</v>
      </c>
      <c r="B46" t="s">
        <v>106</v>
      </c>
      <c r="L46" t="s">
        <v>236</v>
      </c>
    </row>
    <row r="47" spans="1:18" x14ac:dyDescent="0.25">
      <c r="A47" t="s">
        <v>173</v>
      </c>
      <c r="B47" t="s">
        <v>129</v>
      </c>
      <c r="D47" t="s">
        <v>236</v>
      </c>
      <c r="R47" t="s">
        <v>236</v>
      </c>
    </row>
    <row r="48" spans="1:18" x14ac:dyDescent="0.25">
      <c r="A48" t="s">
        <v>174</v>
      </c>
      <c r="B48" t="s">
        <v>94</v>
      </c>
      <c r="D48" t="s">
        <v>236</v>
      </c>
      <c r="J48" t="s">
        <v>236</v>
      </c>
    </row>
    <row r="49" spans="1:18" x14ac:dyDescent="0.25">
      <c r="A49" t="s">
        <v>175</v>
      </c>
      <c r="B49" t="s">
        <v>119</v>
      </c>
      <c r="D49" t="s">
        <v>236</v>
      </c>
      <c r="O49" t="s">
        <v>236</v>
      </c>
    </row>
    <row r="50" spans="1:18" x14ac:dyDescent="0.25">
      <c r="A50" t="s">
        <v>176</v>
      </c>
      <c r="B50" t="s">
        <v>37</v>
      </c>
      <c r="O50" t="s">
        <v>236</v>
      </c>
    </row>
    <row r="51" spans="1:18" x14ac:dyDescent="0.25">
      <c r="A51" t="s">
        <v>177</v>
      </c>
      <c r="B51" t="s">
        <v>118</v>
      </c>
      <c r="D51" t="s">
        <v>236</v>
      </c>
      <c r="R51" t="s">
        <v>236</v>
      </c>
    </row>
    <row r="52" spans="1:18" x14ac:dyDescent="0.25">
      <c r="A52" t="s">
        <v>178</v>
      </c>
      <c r="B52" t="s">
        <v>131</v>
      </c>
      <c r="C52" t="s">
        <v>236</v>
      </c>
      <c r="E52" t="s">
        <v>236</v>
      </c>
    </row>
    <row r="53" spans="1:18" x14ac:dyDescent="0.25">
      <c r="A53" t="s">
        <v>179</v>
      </c>
      <c r="B53" t="s">
        <v>130</v>
      </c>
      <c r="R53" t="s">
        <v>236</v>
      </c>
    </row>
    <row r="54" spans="1:18" x14ac:dyDescent="0.25">
      <c r="A54" t="s">
        <v>180</v>
      </c>
      <c r="B54" t="s">
        <v>31</v>
      </c>
      <c r="O54" t="s">
        <v>236</v>
      </c>
    </row>
    <row r="55" spans="1:18" x14ac:dyDescent="0.25">
      <c r="A55" t="s">
        <v>181</v>
      </c>
      <c r="B55" t="s">
        <v>115</v>
      </c>
      <c r="J55" t="s">
        <v>236</v>
      </c>
    </row>
    <row r="56" spans="1:18" x14ac:dyDescent="0.25">
      <c r="A56" t="s">
        <v>182</v>
      </c>
      <c r="B56" t="s">
        <v>123</v>
      </c>
      <c r="R56" t="s">
        <v>236</v>
      </c>
    </row>
    <row r="57" spans="1:18" x14ac:dyDescent="0.25">
      <c r="A57" t="s">
        <v>183</v>
      </c>
      <c r="B57" t="s">
        <v>2</v>
      </c>
      <c r="J57" t="s">
        <v>236</v>
      </c>
      <c r="M57" t="s">
        <v>236</v>
      </c>
      <c r="O57" t="s">
        <v>236</v>
      </c>
      <c r="P57" t="s">
        <v>236</v>
      </c>
      <c r="Q57" t="s">
        <v>236</v>
      </c>
      <c r="R57" t="s">
        <v>236</v>
      </c>
    </row>
    <row r="58" spans="1:18" x14ac:dyDescent="0.25">
      <c r="A58" t="s">
        <v>184</v>
      </c>
      <c r="B58" t="s">
        <v>40</v>
      </c>
      <c r="L58" t="s">
        <v>236</v>
      </c>
      <c r="O58" t="s">
        <v>236</v>
      </c>
    </row>
    <row r="59" spans="1:18" x14ac:dyDescent="0.25">
      <c r="A59" t="s">
        <v>185</v>
      </c>
      <c r="B59" t="s">
        <v>33</v>
      </c>
      <c r="C59" t="s">
        <v>236</v>
      </c>
      <c r="D59" t="s">
        <v>236</v>
      </c>
      <c r="E59" t="s">
        <v>236</v>
      </c>
      <c r="O59" t="s">
        <v>236</v>
      </c>
      <c r="R59" t="s">
        <v>236</v>
      </c>
    </row>
    <row r="60" spans="1:18" x14ac:dyDescent="0.25">
      <c r="A60" t="s">
        <v>186</v>
      </c>
      <c r="B60" t="s">
        <v>79</v>
      </c>
      <c r="C60" t="s">
        <v>236</v>
      </c>
      <c r="D60" t="s">
        <v>236</v>
      </c>
      <c r="E60" t="s">
        <v>236</v>
      </c>
    </row>
    <row r="61" spans="1:18" x14ac:dyDescent="0.25">
      <c r="A61" t="s">
        <v>187</v>
      </c>
      <c r="B61" t="s">
        <v>103</v>
      </c>
      <c r="L61" t="s">
        <v>236</v>
      </c>
    </row>
    <row r="62" spans="1:18" x14ac:dyDescent="0.25">
      <c r="A62" t="s">
        <v>188</v>
      </c>
      <c r="B62" t="s">
        <v>20</v>
      </c>
      <c r="O62" t="s">
        <v>236</v>
      </c>
      <c r="R62" t="s">
        <v>236</v>
      </c>
    </row>
    <row r="63" spans="1:18" x14ac:dyDescent="0.25">
      <c r="A63" t="s">
        <v>189</v>
      </c>
      <c r="B63" t="s">
        <v>34</v>
      </c>
      <c r="O63" t="s">
        <v>236</v>
      </c>
    </row>
    <row r="64" spans="1:18" x14ac:dyDescent="0.25">
      <c r="A64" t="s">
        <v>190</v>
      </c>
      <c r="B64" t="s">
        <v>116</v>
      </c>
      <c r="R64" t="s">
        <v>236</v>
      </c>
    </row>
    <row r="65" spans="1:18" x14ac:dyDescent="0.25">
      <c r="A65" t="s">
        <v>191</v>
      </c>
      <c r="B65" t="s">
        <v>83</v>
      </c>
      <c r="D65" t="s">
        <v>236</v>
      </c>
    </row>
    <row r="66" spans="1:18" x14ac:dyDescent="0.25">
      <c r="A66" t="s">
        <v>192</v>
      </c>
      <c r="B66" t="s">
        <v>32</v>
      </c>
      <c r="D66" t="s">
        <v>236</v>
      </c>
      <c r="O66" t="s">
        <v>236</v>
      </c>
      <c r="R66" t="s">
        <v>236</v>
      </c>
    </row>
    <row r="67" spans="1:18" x14ac:dyDescent="0.25">
      <c r="A67" t="s">
        <v>193</v>
      </c>
      <c r="B67" t="s">
        <v>95</v>
      </c>
      <c r="L67" t="s">
        <v>236</v>
      </c>
    </row>
    <row r="68" spans="1:18" x14ac:dyDescent="0.25">
      <c r="A68" t="s">
        <v>194</v>
      </c>
      <c r="B68" t="s">
        <v>99</v>
      </c>
      <c r="J68" t="s">
        <v>236</v>
      </c>
    </row>
    <row r="69" spans="1:18" x14ac:dyDescent="0.25">
      <c r="A69" t="s">
        <v>195</v>
      </c>
      <c r="B69" t="s">
        <v>113</v>
      </c>
      <c r="J69" t="s">
        <v>236</v>
      </c>
    </row>
    <row r="70" spans="1:18" x14ac:dyDescent="0.25">
      <c r="A70" t="s">
        <v>196</v>
      </c>
      <c r="B70" t="s">
        <v>87</v>
      </c>
      <c r="L70" t="s">
        <v>236</v>
      </c>
    </row>
    <row r="71" spans="1:18" x14ac:dyDescent="0.25">
      <c r="A71" t="s">
        <v>197</v>
      </c>
      <c r="B71" t="s">
        <v>23</v>
      </c>
      <c r="C71" t="s">
        <v>236</v>
      </c>
      <c r="D71" t="s">
        <v>236</v>
      </c>
      <c r="E71" t="s">
        <v>236</v>
      </c>
      <c r="M71" t="s">
        <v>236</v>
      </c>
      <c r="O71" t="s">
        <v>236</v>
      </c>
    </row>
    <row r="72" spans="1:18" x14ac:dyDescent="0.25">
      <c r="A72" t="s">
        <v>198</v>
      </c>
      <c r="B72" t="s">
        <v>29</v>
      </c>
      <c r="O72" t="s">
        <v>236</v>
      </c>
      <c r="R72" t="s">
        <v>236</v>
      </c>
    </row>
    <row r="73" spans="1:18" x14ac:dyDescent="0.25">
      <c r="A73" t="s">
        <v>199</v>
      </c>
      <c r="B73" t="s">
        <v>16</v>
      </c>
      <c r="C73" t="s">
        <v>236</v>
      </c>
      <c r="E73" t="s">
        <v>236</v>
      </c>
      <c r="J73" t="s">
        <v>236</v>
      </c>
      <c r="O73" t="s">
        <v>236</v>
      </c>
      <c r="P73" t="s">
        <v>236</v>
      </c>
    </row>
    <row r="74" spans="1:18" x14ac:dyDescent="0.25">
      <c r="A74" t="s">
        <v>200</v>
      </c>
      <c r="B74" t="s">
        <v>128</v>
      </c>
      <c r="R74" t="s">
        <v>236</v>
      </c>
    </row>
    <row r="75" spans="1:18" x14ac:dyDescent="0.25">
      <c r="A75" t="s">
        <v>201</v>
      </c>
      <c r="B75" t="s">
        <v>121</v>
      </c>
      <c r="R75" t="s">
        <v>236</v>
      </c>
    </row>
    <row r="76" spans="1:18" x14ac:dyDescent="0.25">
      <c r="A76" t="s">
        <v>202</v>
      </c>
      <c r="B76" t="s">
        <v>117</v>
      </c>
      <c r="J76" t="s">
        <v>236</v>
      </c>
      <c r="L76" t="s">
        <v>236</v>
      </c>
    </row>
    <row r="77" spans="1:18" x14ac:dyDescent="0.25">
      <c r="A77" t="s">
        <v>203</v>
      </c>
      <c r="B77" t="s">
        <v>10</v>
      </c>
      <c r="C77" t="s">
        <v>236</v>
      </c>
      <c r="D77" t="s">
        <v>236</v>
      </c>
      <c r="E77" t="s">
        <v>236</v>
      </c>
      <c r="J77" t="s">
        <v>236</v>
      </c>
      <c r="K77" t="s">
        <v>236</v>
      </c>
      <c r="L77" t="s">
        <v>236</v>
      </c>
      <c r="M77" t="s">
        <v>236</v>
      </c>
      <c r="O77" t="s">
        <v>236</v>
      </c>
      <c r="P77" t="s">
        <v>236</v>
      </c>
      <c r="Q77" t="s">
        <v>236</v>
      </c>
      <c r="R77" t="s">
        <v>236</v>
      </c>
    </row>
    <row r="78" spans="1:18" x14ac:dyDescent="0.25">
      <c r="A78" t="s">
        <v>204</v>
      </c>
      <c r="B78" t="s">
        <v>4</v>
      </c>
      <c r="C78" t="s">
        <v>236</v>
      </c>
      <c r="E78" t="s">
        <v>236</v>
      </c>
      <c r="J78" t="s">
        <v>236</v>
      </c>
      <c r="K78" t="s">
        <v>236</v>
      </c>
      <c r="L78" t="s">
        <v>236</v>
      </c>
      <c r="M78" t="s">
        <v>236</v>
      </c>
      <c r="O78" t="s">
        <v>236</v>
      </c>
      <c r="P78" t="s">
        <v>236</v>
      </c>
      <c r="Q78" t="s">
        <v>241</v>
      </c>
      <c r="R78" t="s">
        <v>236</v>
      </c>
    </row>
    <row r="79" spans="1:18" x14ac:dyDescent="0.25">
      <c r="A79" t="s">
        <v>205</v>
      </c>
      <c r="B79" t="s">
        <v>8</v>
      </c>
      <c r="C79" t="s">
        <v>236</v>
      </c>
      <c r="D79" t="s">
        <v>236</v>
      </c>
      <c r="E79" t="s">
        <v>236</v>
      </c>
      <c r="J79" t="s">
        <v>236</v>
      </c>
      <c r="K79" t="s">
        <v>236</v>
      </c>
      <c r="L79" t="s">
        <v>236</v>
      </c>
      <c r="M79" t="s">
        <v>236</v>
      </c>
      <c r="O79" t="s">
        <v>236</v>
      </c>
      <c r="P79" t="s">
        <v>236</v>
      </c>
      <c r="R79" t="s">
        <v>236</v>
      </c>
    </row>
    <row r="80" spans="1:18" x14ac:dyDescent="0.25">
      <c r="A80" t="s">
        <v>206</v>
      </c>
      <c r="B80" t="s">
        <v>11</v>
      </c>
      <c r="D80" t="s">
        <v>236</v>
      </c>
      <c r="J80" t="s">
        <v>236</v>
      </c>
      <c r="M80" t="s">
        <v>236</v>
      </c>
      <c r="O80" t="s">
        <v>236</v>
      </c>
      <c r="P80" t="s">
        <v>236</v>
      </c>
    </row>
    <row r="81" spans="1:18" x14ac:dyDescent="0.25">
      <c r="A81" t="s">
        <v>207</v>
      </c>
      <c r="B81" t="s">
        <v>0</v>
      </c>
      <c r="C81" t="s">
        <v>236</v>
      </c>
      <c r="D81" t="s">
        <v>236</v>
      </c>
      <c r="E81" t="s">
        <v>236</v>
      </c>
      <c r="J81" t="s">
        <v>236</v>
      </c>
      <c r="K81" t="s">
        <v>236</v>
      </c>
      <c r="L81" t="s">
        <v>236</v>
      </c>
      <c r="M81" t="s">
        <v>236</v>
      </c>
      <c r="O81" t="s">
        <v>236</v>
      </c>
      <c r="P81" t="s">
        <v>236</v>
      </c>
      <c r="R81" t="s">
        <v>236</v>
      </c>
    </row>
    <row r="82" spans="1:18" x14ac:dyDescent="0.25">
      <c r="A82" t="s">
        <v>208</v>
      </c>
      <c r="B82" t="s">
        <v>1</v>
      </c>
      <c r="C82" t="s">
        <v>236</v>
      </c>
      <c r="D82" t="s">
        <v>236</v>
      </c>
      <c r="E82" t="s">
        <v>236</v>
      </c>
      <c r="J82" t="s">
        <v>236</v>
      </c>
      <c r="K82" t="s">
        <v>236</v>
      </c>
      <c r="M82" t="s">
        <v>236</v>
      </c>
      <c r="P82" t="s">
        <v>236</v>
      </c>
      <c r="R82" t="s">
        <v>236</v>
      </c>
    </row>
    <row r="83" spans="1:18" x14ac:dyDescent="0.25">
      <c r="A83" t="s">
        <v>209</v>
      </c>
      <c r="B83" t="s">
        <v>6</v>
      </c>
      <c r="C83" t="s">
        <v>236</v>
      </c>
      <c r="D83" t="s">
        <v>236</v>
      </c>
      <c r="E83" t="s">
        <v>236</v>
      </c>
      <c r="J83" t="s">
        <v>236</v>
      </c>
      <c r="K83" t="s">
        <v>236</v>
      </c>
      <c r="L83" t="s">
        <v>236</v>
      </c>
      <c r="M83" t="s">
        <v>236</v>
      </c>
      <c r="O83" t="s">
        <v>236</v>
      </c>
      <c r="P83" t="s">
        <v>236</v>
      </c>
      <c r="Q83" t="s">
        <v>236</v>
      </c>
      <c r="R83" t="s">
        <v>236</v>
      </c>
    </row>
    <row r="84" spans="1:18" x14ac:dyDescent="0.25">
      <c r="A84" t="s">
        <v>210</v>
      </c>
      <c r="B84" t="s">
        <v>7</v>
      </c>
      <c r="C84" t="s">
        <v>236</v>
      </c>
      <c r="D84" t="s">
        <v>236</v>
      </c>
      <c r="E84" t="s">
        <v>236</v>
      </c>
      <c r="J84" t="s">
        <v>236</v>
      </c>
      <c r="K84" t="s">
        <v>236</v>
      </c>
      <c r="L84" t="s">
        <v>236</v>
      </c>
      <c r="M84" t="s">
        <v>236</v>
      </c>
      <c r="O84" t="s">
        <v>236</v>
      </c>
      <c r="P84" t="s">
        <v>236</v>
      </c>
      <c r="R84" t="s">
        <v>236</v>
      </c>
    </row>
    <row r="85" spans="1:18" x14ac:dyDescent="0.25">
      <c r="A85" t="s">
        <v>211</v>
      </c>
      <c r="B85" t="s">
        <v>13</v>
      </c>
      <c r="C85" t="s">
        <v>236</v>
      </c>
      <c r="D85" t="s">
        <v>236</v>
      </c>
      <c r="E85" t="s">
        <v>236</v>
      </c>
      <c r="J85" t="s">
        <v>236</v>
      </c>
      <c r="K85" t="s">
        <v>236</v>
      </c>
      <c r="L85" t="s">
        <v>236</v>
      </c>
      <c r="M85" t="s">
        <v>236</v>
      </c>
      <c r="O85" t="s">
        <v>236</v>
      </c>
      <c r="P85" t="s">
        <v>236</v>
      </c>
      <c r="R85" t="s">
        <v>236</v>
      </c>
    </row>
    <row r="86" spans="1:18" x14ac:dyDescent="0.25">
      <c r="A86" t="s">
        <v>212</v>
      </c>
      <c r="B86" t="s">
        <v>12</v>
      </c>
      <c r="C86" t="s">
        <v>236</v>
      </c>
      <c r="D86" t="s">
        <v>236</v>
      </c>
      <c r="E86" t="s">
        <v>236</v>
      </c>
      <c r="J86" t="s">
        <v>236</v>
      </c>
      <c r="K86" t="s">
        <v>236</v>
      </c>
      <c r="L86" t="s">
        <v>236</v>
      </c>
      <c r="M86" t="s">
        <v>236</v>
      </c>
      <c r="O86" t="s">
        <v>236</v>
      </c>
      <c r="P86" t="s">
        <v>236</v>
      </c>
      <c r="R86" t="s">
        <v>236</v>
      </c>
    </row>
    <row r="87" spans="1:18" x14ac:dyDescent="0.25">
      <c r="A87" t="s">
        <v>213</v>
      </c>
      <c r="B87" s="16" t="s">
        <v>21</v>
      </c>
      <c r="O87" t="s">
        <v>236</v>
      </c>
      <c r="P87" t="s">
        <v>236</v>
      </c>
    </row>
    <row r="88" spans="1:18" x14ac:dyDescent="0.25">
      <c r="A88" t="s">
        <v>214</v>
      </c>
      <c r="B88" t="s">
        <v>125</v>
      </c>
      <c r="R88" t="s">
        <v>236</v>
      </c>
    </row>
    <row r="89" spans="1:18" x14ac:dyDescent="0.25">
      <c r="A89" t="s">
        <v>215</v>
      </c>
      <c r="B89" t="s">
        <v>38</v>
      </c>
      <c r="C89" t="s">
        <v>236</v>
      </c>
      <c r="E89" t="s">
        <v>236</v>
      </c>
      <c r="O89" t="s">
        <v>236</v>
      </c>
    </row>
    <row r="90" spans="1:18" x14ac:dyDescent="0.25">
      <c r="A90" t="s">
        <v>216</v>
      </c>
      <c r="B90" t="s">
        <v>217</v>
      </c>
      <c r="O90" t="s">
        <v>236</v>
      </c>
    </row>
    <row r="91" spans="1:18" x14ac:dyDescent="0.25">
      <c r="A91" t="s">
        <v>218</v>
      </c>
      <c r="B91" t="s">
        <v>97</v>
      </c>
      <c r="L91" t="s">
        <v>236</v>
      </c>
    </row>
    <row r="92" spans="1:18" x14ac:dyDescent="0.25">
      <c r="A92" t="s">
        <v>219</v>
      </c>
      <c r="B92" t="s">
        <v>124</v>
      </c>
      <c r="C92" t="s">
        <v>236</v>
      </c>
      <c r="E92" t="s">
        <v>236</v>
      </c>
      <c r="J92" t="s">
        <v>236</v>
      </c>
      <c r="R92" t="s">
        <v>236</v>
      </c>
    </row>
    <row r="93" spans="1:18" x14ac:dyDescent="0.25">
      <c r="A93" t="s">
        <v>220</v>
      </c>
      <c r="B93" t="s">
        <v>221</v>
      </c>
      <c r="M93" t="s">
        <v>236</v>
      </c>
      <c r="R93" t="s">
        <v>236</v>
      </c>
    </row>
    <row r="94" spans="1:18" x14ac:dyDescent="0.25">
      <c r="A94" t="s">
        <v>222</v>
      </c>
      <c r="B94" t="s">
        <v>122</v>
      </c>
      <c r="J94" t="s">
        <v>236</v>
      </c>
      <c r="R94" t="s">
        <v>236</v>
      </c>
    </row>
    <row r="95" spans="1:18" x14ac:dyDescent="0.25">
      <c r="A95" t="s">
        <v>223</v>
      </c>
      <c r="B95" t="s">
        <v>104</v>
      </c>
      <c r="D95" t="s">
        <v>236</v>
      </c>
      <c r="M95" t="s">
        <v>236</v>
      </c>
    </row>
    <row r="96" spans="1:18" x14ac:dyDescent="0.25">
      <c r="A96" t="s">
        <v>224</v>
      </c>
      <c r="B96" t="s">
        <v>26</v>
      </c>
      <c r="D96" t="s">
        <v>236</v>
      </c>
      <c r="J96" t="s">
        <v>236</v>
      </c>
      <c r="M96" t="s">
        <v>236</v>
      </c>
      <c r="O96" t="s">
        <v>236</v>
      </c>
      <c r="P96" t="s">
        <v>236</v>
      </c>
      <c r="R96" t="s">
        <v>236</v>
      </c>
    </row>
    <row r="97" spans="1:19" x14ac:dyDescent="0.25">
      <c r="A97" t="s">
        <v>225</v>
      </c>
      <c r="B97" t="s">
        <v>84</v>
      </c>
      <c r="L97" t="s">
        <v>236</v>
      </c>
    </row>
    <row r="98" spans="1:19" x14ac:dyDescent="0.25">
      <c r="A98" t="s">
        <v>226</v>
      </c>
      <c r="B98" t="s">
        <v>93</v>
      </c>
      <c r="L98" t="s">
        <v>236</v>
      </c>
    </row>
    <row r="99" spans="1:19" x14ac:dyDescent="0.25">
      <c r="A99" t="s">
        <v>227</v>
      </c>
      <c r="B99" t="s">
        <v>127</v>
      </c>
      <c r="M99" t="s">
        <v>236</v>
      </c>
      <c r="O99" t="s">
        <v>236</v>
      </c>
      <c r="P99" t="s">
        <v>236</v>
      </c>
      <c r="R99" t="s">
        <v>236</v>
      </c>
    </row>
    <row r="100" spans="1:19" x14ac:dyDescent="0.25">
      <c r="A100" t="s">
        <v>228</v>
      </c>
      <c r="B100" t="s">
        <v>110</v>
      </c>
      <c r="D100" t="s">
        <v>236</v>
      </c>
      <c r="R100" t="s">
        <v>236</v>
      </c>
    </row>
    <row r="101" spans="1:19" x14ac:dyDescent="0.25">
      <c r="A101" t="s">
        <v>229</v>
      </c>
      <c r="B101" t="s">
        <v>85</v>
      </c>
      <c r="D101" t="s">
        <v>236</v>
      </c>
    </row>
    <row r="102" spans="1:19" x14ac:dyDescent="0.25">
      <c r="A102" t="s">
        <v>230</v>
      </c>
      <c r="B102" t="s">
        <v>80</v>
      </c>
      <c r="L102" t="s">
        <v>236</v>
      </c>
    </row>
    <row r="103" spans="1:19" x14ac:dyDescent="0.25">
      <c r="B103" t="s">
        <v>240</v>
      </c>
      <c r="J103" t="s">
        <v>236</v>
      </c>
    </row>
    <row r="104" spans="1:19" x14ac:dyDescent="0.25">
      <c r="A104" s="15" t="s">
        <v>242</v>
      </c>
      <c r="B104" t="s">
        <v>243</v>
      </c>
      <c r="D104" t="s">
        <v>236</v>
      </c>
      <c r="R104" t="s">
        <v>236</v>
      </c>
    </row>
    <row r="105" spans="1:19" x14ac:dyDescent="0.25">
      <c r="A105" t="s">
        <v>235</v>
      </c>
      <c r="B105" t="s">
        <v>231</v>
      </c>
      <c r="P105" t="s">
        <v>236</v>
      </c>
      <c r="Q105" t="s">
        <v>241</v>
      </c>
    </row>
    <row r="106" spans="1:19" x14ac:dyDescent="0.25">
      <c r="B106" t="s">
        <v>239</v>
      </c>
      <c r="C106">
        <f>COUNTA(C5:C105)</f>
        <v>26</v>
      </c>
      <c r="D106">
        <f>COUNTA(D5:D105)</f>
        <v>43</v>
      </c>
      <c r="E106">
        <f>COUNTA(E5:E105)</f>
        <v>26</v>
      </c>
      <c r="F106">
        <f>COUNTA(F5:F105)</f>
        <v>0</v>
      </c>
      <c r="G106">
        <f>COUNTA(G5:G105)</f>
        <v>0</v>
      </c>
      <c r="H106">
        <f>COUNTA(H5:H105)</f>
        <v>0</v>
      </c>
      <c r="I106">
        <f>COUNTA(I5:I105)</f>
        <v>0</v>
      </c>
      <c r="J106">
        <f>COUNTA(J5:J105)</f>
        <v>36</v>
      </c>
      <c r="K106">
        <f>COUNTA(K5:K105)</f>
        <v>9</v>
      </c>
      <c r="L106">
        <f>COUNTA(L5:L105)</f>
        <v>28</v>
      </c>
      <c r="M106">
        <f>COUNTA(M5:M105)</f>
        <v>29</v>
      </c>
      <c r="N106">
        <f>COUNTA(N5:N105)</f>
        <v>1</v>
      </c>
      <c r="O106">
        <f>COUNTA(O5:O105)</f>
        <v>45</v>
      </c>
      <c r="P106">
        <f>COUNTA(P5:P105)</f>
        <v>32</v>
      </c>
      <c r="Q106">
        <f>COUNTA(Q5:Q105)</f>
        <v>9</v>
      </c>
      <c r="R106">
        <f>COUNTA(R5:R105)</f>
        <v>47</v>
      </c>
      <c r="S106">
        <f>COUNTA(S5:S105)</f>
        <v>1</v>
      </c>
    </row>
    <row r="107" spans="1:19" ht="60" x14ac:dyDescent="0.25">
      <c r="Q107" s="14" t="s">
        <v>244</v>
      </c>
    </row>
  </sheetData>
  <conditionalFormatting sqref="A8:A103 C93:C104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Aintete jaotused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Torp</dc:creator>
  <cp:lastModifiedBy>Timo Torp</cp:lastModifiedBy>
  <dcterms:created xsi:type="dcterms:W3CDTF">2015-06-05T18:17:20Z</dcterms:created>
  <dcterms:modified xsi:type="dcterms:W3CDTF">2026-03-19T21:32:18Z</dcterms:modified>
</cp:coreProperties>
</file>