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Sellest_töövihikust"/>
  <mc:AlternateContent xmlns:mc="http://schemas.openxmlformats.org/markup-compatibility/2006">
    <mc:Choice Requires="x15">
      <x15ac:absPath xmlns:x15ac="http://schemas.microsoft.com/office/spreadsheetml/2010/11/ac" url="Z:\Keskkonnakasutuse osakond\Vesi\VMK\VMK_2028-2033\Alusuuringud\Vesikonntunnuste analüüs\LOPPFAILID\TÄIENDAMINE\"/>
    </mc:Choice>
  </mc:AlternateContent>
  <xr:revisionPtr revIDLastSave="0" documentId="13_ncr:1_{8C3B6C38-4F82-4030-A23F-D27E204986C2}" xr6:coauthVersionLast="47" xr6:coauthVersionMax="47" xr10:uidLastSave="{00000000-0000-0000-0000-000000000000}"/>
  <bookViews>
    <workbookView xWindow="-108" yWindow="-108" windowWidth="23256" windowHeight="12456" xr2:uid="{D3749181-E871-44E4-A45E-595B2784FBC9}"/>
  </bookViews>
  <sheets>
    <sheet name="Muudatusettepanekud" sheetId="1" r:id="rId1"/>
  </sheets>
  <definedNames>
    <definedName name="_xlnm._FilterDatabase" localSheetId="0" hidden="1">Muudatusettepanekud!$A$1:$P$196</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 i="1" l="1"/>
  <c r="A41" i="1"/>
  <c r="A191"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2" i="1"/>
  <c r="A193" i="1"/>
  <c r="A194" i="1"/>
  <c r="A195" i="1"/>
  <c r="A196" i="1"/>
  <c r="A127" i="1"/>
  <c r="A126" i="1"/>
  <c r="A125" i="1"/>
  <c r="A25" i="1"/>
  <c r="A26" i="1"/>
  <c r="A27" i="1"/>
  <c r="A28" i="1"/>
  <c r="A29" i="1"/>
  <c r="A30" i="1"/>
  <c r="A31" i="1"/>
  <c r="A32" i="1"/>
  <c r="A33" i="1"/>
  <c r="A34" i="1"/>
  <c r="A36" i="1"/>
  <c r="A37" i="1"/>
  <c r="A38" i="1"/>
  <c r="A39" i="1"/>
  <c r="A40"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24" i="1"/>
  <c r="A3" i="1"/>
  <c r="A4" i="1"/>
  <c r="A5" i="1"/>
  <c r="A6" i="1"/>
  <c r="A7" i="1"/>
  <c r="A8" i="1"/>
  <c r="A9" i="1"/>
  <c r="A10" i="1"/>
  <c r="A11" i="1"/>
  <c r="A12" i="1"/>
  <c r="A13" i="1"/>
  <c r="A14" i="1"/>
  <c r="A15" i="1"/>
  <c r="A16" i="1"/>
  <c r="A17" i="1"/>
  <c r="A18" i="1"/>
  <c r="A19" i="1"/>
  <c r="A20" i="1"/>
  <c r="A21" i="1"/>
  <c r="A22" i="1"/>
  <c r="A23" i="1"/>
  <c r="A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tc={F9F40BED-F619-4C12-B6B4-6A5E6E82A1B6}</author>
  </authors>
  <commentList>
    <comment ref="O6" authorId="0" shapeId="0" xr:uid="{F9F40BED-F619-4C12-B6B4-6A5E6E82A1B6}">
      <text>
        <t>[Lõimkommentaar]
Teie Exceli versioon võimaldab teil seda lõimkommentaari lugeda, ent kõik sellesse tehtud muudatused eemaldatakse, kui fail avatakse Exceli uuemas versioonis. Lisateavet leiate siit: https://go.microsoft.com/fwlink/?linkid=870924.
Kommentaar:
    Kas osaliselt siis või täielikult</t>
      </text>
    </comment>
  </commentList>
</comments>
</file>

<file path=xl/sharedStrings.xml><?xml version="1.0" encoding="utf-8"?>
<sst xmlns="http://schemas.openxmlformats.org/spreadsheetml/2006/main" count="2262" uniqueCount="632">
  <si>
    <t>Nr</t>
  </si>
  <si>
    <t>Ettepaneku algataja</t>
  </si>
  <si>
    <t xml:space="preserve">Märksõna (kui siin on kuju, siis tuleb muuta kaardikihti) </t>
  </si>
  <si>
    <t>Kehtiv veekogumi kood</t>
  </si>
  <si>
    <t>Kehtiv kogumi pikk nimi</t>
  </si>
  <si>
    <t>Vesikond</t>
  </si>
  <si>
    <t xml:space="preserve">Veekogumi alamkategooria III VMK (st kehtiv) </t>
  </si>
  <si>
    <t xml:space="preserve">Veekogumi veetüüp III VMK (st kehtiv) </t>
  </si>
  <si>
    <t>Alam-kategooria ettepanek</t>
  </si>
  <si>
    <t>Tüüp peale muutmist</t>
  </si>
  <si>
    <t>Ettepanek</t>
  </si>
  <si>
    <t>Põhjendus</t>
  </si>
  <si>
    <t>Lisainfo</t>
  </si>
  <si>
    <t>Veekogumi pikkus, km</t>
  </si>
  <si>
    <t>Lõhe elupaigaga kattuvus</t>
  </si>
  <si>
    <t>Osaliselt/täielikult lõhejõgi</t>
  </si>
  <si>
    <t>Uuring (TÜ Eesti Mereinstituut)</t>
  </si>
  <si>
    <t>Seiretüüp</t>
  </si>
  <si>
    <t>1008400_1</t>
  </si>
  <si>
    <t>(Läteperä/Akaviņa) Marguse</t>
  </si>
  <si>
    <t>EE2</t>
  </si>
  <si>
    <t>LV</t>
  </si>
  <si>
    <t>Vooluveekogu(mi) tüüp V1B</t>
  </si>
  <si>
    <t>Vooluveekogu(mi) tüüp V1B-KaVo</t>
  </si>
  <si>
    <t>Kalastiku seiret ei teostata või ei kasutata seisundi hindamisel.</t>
  </si>
  <si>
    <t>Kogumit peetakse kalastikuliselt väheoluliseks, ehk püsivad kalakooslused puuduvad.</t>
  </si>
  <si>
    <t>Vooluveekogude kalastikuliselt väheolulisuse (KaVo) hindamise metoodika välja töötamine töövõtulepingu nr. 4-1/24/3_10.01.2024 lõpparuanne, TÜ, Eesti Mereinstituut</t>
  </si>
  <si>
    <t>Ei</t>
  </si>
  <si>
    <t>1083513_1</t>
  </si>
  <si>
    <t>EE1</t>
  </si>
  <si>
    <t>TV</t>
  </si>
  <si>
    <t>KAUR</t>
  </si>
  <si>
    <t>Kogumi lisamine</t>
  </si>
  <si>
    <t>vajab koodi</t>
  </si>
  <si>
    <t>Aidu järv</t>
  </si>
  <si>
    <t>puudub</t>
  </si>
  <si>
    <t>Tehisveekogum</t>
  </si>
  <si>
    <t>*vajab täpsemat tüübi määramist (S2 või S3)</t>
  </si>
  <si>
    <t>Lisada Aidu järv (VEE2014500) oma suuruse tõttu kogumite nimekirja.</t>
  </si>
  <si>
    <t>Aidu järve veepeegli pindala on 131,3ha, mis peaks veeseaduse järgi olema kogumina arvel.</t>
  </si>
  <si>
    <t>Põlevkivi kaevandamise tulemusena tekkinud veekogu. Kaevandustegevused on lõppenud ja ökosüsteem on saanud hakata välja kujunema. Lisaks on Aidu järvel läbi Ojamaa jõe mõju ka Purtse jõele.</t>
  </si>
  <si>
    <t>Vee tüüp (värvus)</t>
  </si>
  <si>
    <t>Vooluveekogu(mi) tüüp V1A</t>
  </si>
  <si>
    <t>Muuta veekogumi veetüüp KHTmn ja vee värvuse väärtuste järgi</t>
  </si>
  <si>
    <t>Arjulaht</t>
  </si>
  <si>
    <t>Looduslik veekogum</t>
  </si>
  <si>
    <t>Seisuveekogu(mi) tüüp S8 (rannajärved)</t>
  </si>
  <si>
    <t>Lisada Arjulaht (VEE2072910) oma suuruse tõttu kogumite nimekirja.</t>
  </si>
  <si>
    <t>Arjulahe veepeegli pindala on 178,4ha, mis peaks veeseaduse järgi olema kogumina arvel.</t>
  </si>
  <si>
    <t>1151600_1</t>
  </si>
  <si>
    <t>Arumetsa</t>
  </si>
  <si>
    <t>Vooluveekogu(mi) tüüp  V1A-KaVo</t>
  </si>
  <si>
    <t>Muuta veekogumi veetüüp KHTmn  väärtuste järgi</t>
  </si>
  <si>
    <t>KHTmn 90%tagatusväärtus on 36,7mgO/l, mis vastab veetüübile A</t>
  </si>
  <si>
    <t>Jah</t>
  </si>
  <si>
    <t>Vooluveekogu(mi) tüüp V2B</t>
  </si>
  <si>
    <t>Vooluveekogu(mi) tüüp V2A</t>
  </si>
  <si>
    <t>Täielikult</t>
  </si>
  <si>
    <t>1108200_1</t>
  </si>
  <si>
    <t>Ellamaa</t>
  </si>
  <si>
    <t>KHTmn 90%tagatusväärtus on 34mgO/l, mis vastab veetüübile A</t>
  </si>
  <si>
    <t>1036500_1</t>
  </si>
  <si>
    <t>Elva Kaarnaojani</t>
  </si>
  <si>
    <t>1114200_2</t>
  </si>
  <si>
    <t>Enge Libatse-Valgu mnt-st suudmeni</t>
  </si>
  <si>
    <t>KHTmn 90% tagatusväärtus on 27mgO/l, ning värvuse 90% väärtus on 198,8, mis vastab veetüübile A.</t>
  </si>
  <si>
    <t>TMV</t>
  </si>
  <si>
    <t>TÜ Eesti mereinstituut, KAUR</t>
  </si>
  <si>
    <t>EE_2</t>
  </si>
  <si>
    <t>Eru-Käsmu lahe rannikuvesi</t>
  </si>
  <si>
    <t>Rannikuvee tüüp 3 (Soome lahe lääneosa)</t>
  </si>
  <si>
    <t>Rannikuvee tüüp 1 (Soome lahe kaguosa)</t>
  </si>
  <si>
    <t>Parandada rannikuveetüüp määruses Lisa 2 (kirjaviga määruses)</t>
  </si>
  <si>
    <t>2020. aasta määruse nr 19 lisas 2 on Eru-Käsmu lahe veekogumile vastavaks veekogutüübiks märgitud ekslikult (arutelusid sellel teemal pole toimunud) R3: Soome lahe lääneosa. Eru-Käsmu lahe veekogum kuulub oma omaduste poolest koos sellest idapoole jääva Narva-Kunda lahega Soome lahe kaguosa tüüpi (tüüp I ehk R1).</t>
  </si>
  <si>
    <t>1) DHS: 10-9/22/864 (https://kirke.sise.envir.ee/dhs/Active/_layouts/RM/ViewDocument.aspx?ID=2753615);
2) ettepanekud esitatakse iga-aastaselt aastaaruannetes, viimane https://kese.envir.ee/kese/downloadReportFile.action?fileUid=45921780&amp;monitoringWorkUid=34960832 (lk 175)</t>
  </si>
  <si>
    <t>Ei ole asjakohane</t>
  </si>
  <si>
    <t>TMV määramise töörühm</t>
  </si>
  <si>
    <t>Piiride muutmine</t>
  </si>
  <si>
    <t>1136000_1</t>
  </si>
  <si>
    <t>Halliste lähtest Lüütre ojani</t>
  </si>
  <si>
    <t xml:space="preserve">Muuta Halliste_1 kogumi piiriks Karksi pais (PAIS019270). Uus kogumi nimetus Halliste lähtest Karksi paisuni. </t>
  </si>
  <si>
    <t>Halliste jõgi on lähtest kuni Karksi paisuni kalastikuliselt väheoluline piirkond.</t>
  </si>
  <si>
    <t>Kuna tegemist on jõe lähtepiirkonnaga, mis võib kalastiku elupaigaks olla vähesobiv juba looduslikult, siis pole kalastiku kasutamine indikaatorina veekogu seisundi hindamisel selles lõigus otstarbekas. &lt;- ST00000754 Jõgede hüdrobioloogiline seire ja uuringud 2017; TMV töörühm 2025</t>
  </si>
  <si>
    <t>1136000_2</t>
  </si>
  <si>
    <t>Halliste Lüütre ojast Raudna jõeni</t>
  </si>
  <si>
    <t xml:space="preserve">Muuta Halliste_2 kogumi piiriks Karksi pais (PAIS019270). Uus kogumi nimetus Halliste Karksi paisust Raudna ojani. </t>
  </si>
  <si>
    <t>Kuna tegemist on jõe lähtepiirkonnaga, mis võib kalastiku elupaigaks olla vähesobiv juba looduslikult, siis pole kalastiku kasutamine indikaatorina veekogu seisundi hindamisel selles lõigus otstarbekas. &lt;- ST00000754 Jõgede hüdrobioloogiline seire ja uuringud 2017; TMV töörühm 2026</t>
  </si>
  <si>
    <t>Vooluveekogu(mi) tüüp V3B</t>
  </si>
  <si>
    <t>Vooluveekogu(mi) tüüp V3A</t>
  </si>
  <si>
    <t>TÜ Eesti mereinstituut</t>
  </si>
  <si>
    <t>EE_3</t>
  </si>
  <si>
    <t>Hara ja Kolga lahe rannikuvesi</t>
  </si>
  <si>
    <t>Ühtlustada rannikuveekogumi nimi teiste samalaadsete rannikuveekogumite nimetustega</t>
  </si>
  <si>
    <t>Varasemalt on mitmest lahest koosnevad veekogumite nimetustes lahed ühendatud sidekriipsuga (nt Eru-Käsmu lahe, Muuga-Tallinna-Kakumäe lahe rannikuvesi). Seetõttu tuleks nimetada Hara ja Kolga lahe ühendamisel tekkinud veekogum Hara-Kolga lahe veekogumiks (määruse nr 19 lisa 1).</t>
  </si>
  <si>
    <t>DHS: 10-9/22/864 (https://kirke.sise.envir.ee/dhs/Active/_layouts/RM/ViewDocument.aspx?ID=2753615);
2) ettepanekud esitatakse iga-aastaselt aastaaruannetes, viimane https://kese.envir.ee/kese/downloadReportFile.action?fileUid=45921780&amp;monitoringWorkUid=34960832 (lk 175)</t>
  </si>
  <si>
    <t>Vooluveekogu(mi) tüüp V1A-KaVo</t>
  </si>
  <si>
    <t>VV'de töörühm</t>
  </si>
  <si>
    <t>1069700_1</t>
  </si>
  <si>
    <t xml:space="preserve">Hirmuse </t>
  </si>
  <si>
    <t xml:space="preserve"> Muuta seiretüüpi ning seirata vaid suurvee ajal kevadel FÜKEt. SPETS ja keemiline seire vaid vajadusel.</t>
  </si>
  <si>
    <t>Kogum on ajutise veevooluga. Püsiv elukooslus puudub.</t>
  </si>
  <si>
    <t>Töögrupi otsus (veebruar 2024)</t>
  </si>
  <si>
    <t>1130900_1</t>
  </si>
  <si>
    <t>Imsi</t>
  </si>
  <si>
    <t>KHTmn 90%tagatusväärtus on 46,2mgO/l, mis vastab veetüübile A</t>
  </si>
  <si>
    <t>1024300_1</t>
  </si>
  <si>
    <t>Imukvere</t>
  </si>
  <si>
    <t>KHTmn 90%tagatusväärtus on 45,6mgO/l, mis vastab veetüübile A</t>
  </si>
  <si>
    <t>1166500_1</t>
  </si>
  <si>
    <t xml:space="preserve">Irase </t>
  </si>
  <si>
    <t>1163000_1</t>
  </si>
  <si>
    <t xml:space="preserve">Jõeranna </t>
  </si>
  <si>
    <t>1085000_1</t>
  </si>
  <si>
    <t>Jänijõgi lähtest Jäneda Veskijärve paisuni</t>
  </si>
  <si>
    <t>Vooluveekogu(mi) tüüp  V1B</t>
  </si>
  <si>
    <t>KHTmn 90%tagatusväärtus on 11mgO/l, mis vastab veetüübile B</t>
  </si>
  <si>
    <t>1152900_1</t>
  </si>
  <si>
    <t>Järveotsa</t>
  </si>
  <si>
    <t>KHTmn 90%tagatusväärtus on 21,7mgO/l, mis vastab veetüübile B</t>
  </si>
  <si>
    <t>Marko Vainu</t>
  </si>
  <si>
    <t>Alamkategooria</t>
  </si>
  <si>
    <t>1132600_1</t>
  </si>
  <si>
    <t>Kabala</t>
  </si>
  <si>
    <t>Muuta tehisveekogumiks</t>
  </si>
  <si>
    <t xml:space="preserve">Peakraavi-, kraavi- ja kanalinimelisete vooluveekogumite kaardianalüüsi tulemusena, puudub antud kogumitel looduslik algupära. </t>
  </si>
  <si>
    <t>1150100_1</t>
  </si>
  <si>
    <t>Kalda</t>
  </si>
  <si>
    <t>KHTmn 90%tagatusväärtus on 14,8mgO/l, mis vastab veetüübile B</t>
  </si>
  <si>
    <t>1038500_1</t>
  </si>
  <si>
    <t>Karioja (Keeri)</t>
  </si>
  <si>
    <t>Tõenäoliselt korrektseim kategooria "Ao"</t>
  </si>
  <si>
    <t>1004900_1</t>
  </si>
  <si>
    <t>Karioja (Võhandu)</t>
  </si>
  <si>
    <t>1061800_1</t>
  </si>
  <si>
    <t>Karjamaa</t>
  </si>
  <si>
    <t>1062400_1</t>
  </si>
  <si>
    <t>Karoli</t>
  </si>
  <si>
    <t>Muuta veekogumi veetüüp KHTmn väärtuste järgi</t>
  </si>
  <si>
    <t>KHTmn 90%tagatusväärtus on 16,8mgO/l, mis vastab veetüübile B</t>
  </si>
  <si>
    <t>1112100_1</t>
  </si>
  <si>
    <t>Karvoja</t>
  </si>
  <si>
    <t>1060900_1</t>
  </si>
  <si>
    <t>Kauksi</t>
  </si>
  <si>
    <t>1036200_1</t>
  </si>
  <si>
    <t>Kavilda lähtest -Annikoru Uueküla teeni</t>
  </si>
  <si>
    <t>1038600_1</t>
  </si>
  <si>
    <t>Keeri</t>
  </si>
  <si>
    <t>1103400_1</t>
  </si>
  <si>
    <t>Keibu</t>
  </si>
  <si>
    <t>KHTmn 90%tagatusväärtus on 18,7mgO/l, mis vastab veetüübile B</t>
  </si>
  <si>
    <t>Muuta looduslikuks veekogumiks</t>
  </si>
  <si>
    <t>Kogumi hea ökoloogiline seisund on saavutatud.</t>
  </si>
  <si>
    <t>1163600_1</t>
  </si>
  <si>
    <t>Kidaste</t>
  </si>
  <si>
    <t>KHTmn 90%tagatusväärtus on 35,6mgO/l, mis vastab veetüübile A</t>
  </si>
  <si>
    <t xml:space="preserve"> Muuta seiretüüpi ning seirata vaid suurvee ajal KALA ja FÜKEt. SPETS ja keemiline seire vaid vajadusel.</t>
  </si>
  <si>
    <t xml:space="preserve">Kogum on ajutise veevooluga. Püsiv elukooslus puudub, kuid on oluline kudeala. </t>
  </si>
  <si>
    <t>1168500_1</t>
  </si>
  <si>
    <t>Kihelkonna</t>
  </si>
  <si>
    <t>Kas eraldi veekogumi kategooria on põhjendatud (valgala 8km^{2} )?</t>
  </si>
  <si>
    <t>Vooluveekogude kalastikuliselt väheolulisuse (KaVo) hindamise metoodika välja töötamine töövõtulepingu nr. 4-1/24/3_10.01.2024 lõpparuanne, TÜ, Eesti Mereinstituut; Kogum on alla 10km² valgalaga, kuid omab kõrget Natura2000 prioriteetsuse taset (kattuvus elupaigatüüpidega)</t>
  </si>
  <si>
    <t>1168700_1</t>
  </si>
  <si>
    <t>Killatu</t>
  </si>
  <si>
    <t>1016300_1</t>
  </si>
  <si>
    <t>Kivilõppe</t>
  </si>
  <si>
    <t>1070100_1</t>
  </si>
  <si>
    <t>Kiviõli</t>
  </si>
  <si>
    <t>KHTmn 90% tagatusväärtus on 36,5mgO/l, ning värvuse 90% väärtus on 180, mis vastab veetüübile A.</t>
  </si>
  <si>
    <t xml:space="preserve">Kiviõli vooluveekogum on ajutine vooluveekogu, kus seire läbiviimine pole asjakohane. </t>
  </si>
  <si>
    <t>Kogum on mõjutatud tugevasti kaevandusmaastikust. Elustikuline väärtus vooluveekogul puudub ja ülevaateseire pole asjakohane. (R.Järvekülg; Life CleanEst, 2020)</t>
  </si>
  <si>
    <t>1031200_1</t>
  </si>
  <si>
    <t>Koidu</t>
  </si>
  <si>
    <t>1084300_1</t>
  </si>
  <si>
    <t>Koigi</t>
  </si>
  <si>
    <t>1025200_1</t>
  </si>
  <si>
    <t>Koila</t>
  </si>
  <si>
    <t>1120900_1</t>
  </si>
  <si>
    <t>Kolga</t>
  </si>
  <si>
    <t>Osaliselt</t>
  </si>
  <si>
    <t>VMK 2021-2027, TMV määramine, Lisa 2; Ülle Leisk (EKUK)?</t>
  </si>
  <si>
    <t>Liitmine</t>
  </si>
  <si>
    <t>1081500_1</t>
  </si>
  <si>
    <t>Kolga/Männiku</t>
  </si>
  <si>
    <t>Liita Kolga/Männiku kogum Pudisoo_2 (1080600_2) kogumiga</t>
  </si>
  <si>
    <t>Kattuvad veetüübid, alamkategooriad ja seisundid, lisaks on Kolga/Männiku väiksese valglaga lühike jõgi, mida omaette kogumina pole põhjust hoida</t>
  </si>
  <si>
    <t>TMV määramine, Lisa 1, VMK dokumendid</t>
  </si>
  <si>
    <t>1052500_1</t>
  </si>
  <si>
    <t>Koobamäe</t>
  </si>
  <si>
    <t>Maaülikool</t>
  </si>
  <si>
    <t>Nime muudatus</t>
  </si>
  <si>
    <t>1004600_1</t>
  </si>
  <si>
    <t>Koreli</t>
  </si>
  <si>
    <t>Muuta kogumi nimi Koreli-Vanajõgi</t>
  </si>
  <si>
    <t xml:space="preserve">Maa-ameti veemajanduskavade kaardikihi järgi hõlmab Koreli veekogum kahte eraldi veekogu – Koreli oja (kogu ulatuses, 22,1 km) ja selle suubumiskohaks olevat Vanajõge (2,1 km pikkuses lõigus Koreli oja suudmest kuni Võhandu jõeni). Selguse mõttes oleks otstarbekas kahest veekogust koosnevat veekogumit nimetada mõlema veekogu järgi. </t>
  </si>
  <si>
    <t>Koreli veekogum pole mitte Koreli oja, vaid Koreli oja koos Vanajõe alamjooksuga.</t>
  </si>
  <si>
    <t>Töögrupp mai 2025</t>
  </si>
  <si>
    <t>Muuta Koreli kogum kaheks kogumiks - Koreli lähtest Verijärve paisuni (PAIS014570) ning Koreli Verijärve paisust Vanajõe suudmeni.</t>
  </si>
  <si>
    <t>1040700_1</t>
  </si>
  <si>
    <t>Kossardi</t>
  </si>
  <si>
    <t>1089100_1</t>
  </si>
  <si>
    <t>Kroodi</t>
  </si>
  <si>
    <t>Tõenäoliselt korrektseim kategooria "Ao" - paisud on katkestanud ühenduse mere ja Maardu järve vahel.</t>
  </si>
  <si>
    <t>1173000_1</t>
  </si>
  <si>
    <t>Kuke lähtest Koigi järveni</t>
  </si>
  <si>
    <t>1065200_1</t>
  </si>
  <si>
    <t>Kulgu</t>
  </si>
  <si>
    <t>Ajutine veekogum, mis on mõjutatud Narva veehoidlast ja elustikku ei ole mõistlik seirata</t>
  </si>
  <si>
    <t>Ülevaateseire teostamine Kulgu veekogumis pole põhjendatud. Veekogumi alamjooks on väga ebatavaliste HM tingimustega (väga väike vooluhulk, väga lai ja sügav säng, 0-languga). Sellise veekogumi jaoks puuduvad sobivad võrdlustingimused. (R.Järvekülg, Kirjavahetus Kirkes 10-9/25/1106-2)</t>
  </si>
  <si>
    <t>1157600_1</t>
  </si>
  <si>
    <t>Kuura</t>
  </si>
  <si>
    <t>EE3</t>
  </si>
  <si>
    <t>KHTmn 90%tagatusväärtus on 23,4mgO/l, mis vastab veetüübile B</t>
  </si>
  <si>
    <t>Eemaldamine</t>
  </si>
  <si>
    <t>1174700_1</t>
  </si>
  <si>
    <t>Kuusiku</t>
  </si>
  <si>
    <t>Eemaldada kogumite nimekirjast</t>
  </si>
  <si>
    <t>Valgala alla 10km² (5,4km²)</t>
  </si>
  <si>
    <t xml:space="preserve">Kattuvus Natura 2000 alade, kudejõgede jms oluliste elupaikadega puuduvad. </t>
  </si>
  <si>
    <t>1086500_1</t>
  </si>
  <si>
    <t>Kõrgemäe kraav</t>
  </si>
  <si>
    <t>Valgala alla 10km² (0,9km²)</t>
  </si>
  <si>
    <t>1129000_1</t>
  </si>
  <si>
    <t>Käru lähtest Kädva ojani</t>
  </si>
  <si>
    <t>KHTmn 90% tagatusväärtus on 29,7mgO/l, ning värvuse 90% väärtus on 179,6, mis vastab veetüübile A.</t>
  </si>
  <si>
    <t xml:space="preserve">Käru jõgi saab alguse Aeli rabas asuvast Aeli järvest. </t>
  </si>
  <si>
    <t>1077600_1</t>
  </si>
  <si>
    <t>Käsmu</t>
  </si>
  <si>
    <t>1053700_1</t>
  </si>
  <si>
    <t>Kääpa lähtest Kaiu järveni</t>
  </si>
  <si>
    <t>KHTmn 90% tagatusväärtus on 28,1mgO/l, ning värvuse 90% väärtus on 326, mis vastab veetüübile A.</t>
  </si>
  <si>
    <t>1140200_1</t>
  </si>
  <si>
    <t>Köökmäe</t>
  </si>
  <si>
    <t>1145900_1</t>
  </si>
  <si>
    <t>Külge</t>
  </si>
  <si>
    <t>Kuju</t>
  </si>
  <si>
    <t xml:space="preserve">Jätta välja Kaerasaadu oja (VEE1146000) Külge veekogumi ruumikujust. </t>
  </si>
  <si>
    <t>Kaerasaadu oja valgala on osa Külge oja valgalast.</t>
  </si>
  <si>
    <t>1120600_1</t>
  </si>
  <si>
    <t>Küti</t>
  </si>
  <si>
    <t>1154600_1</t>
  </si>
  <si>
    <t>Laanemetsa</t>
  </si>
  <si>
    <t>KHTmn 90%tagatusväärtus on 19,1mgO/l, mis vastab veetüübile B</t>
  </si>
  <si>
    <t>1167700_1</t>
  </si>
  <si>
    <t>Laasi-Jaagu</t>
  </si>
  <si>
    <t>Vee tüüp (valgala)</t>
  </si>
  <si>
    <t>1039600_1</t>
  </si>
  <si>
    <t>Laeva lähtest Loksu peakraavini</t>
  </si>
  <si>
    <t>Muuta veekogumi veetüüp valgala järgi</t>
  </si>
  <si>
    <t>Tervikvalgala HB seirekohas on 170km2</t>
  </si>
  <si>
    <t>1010000_2</t>
  </si>
  <si>
    <t>Lambahanna Kobela-Antsu teest 25252 suudmeni</t>
  </si>
  <si>
    <t>1010000_1</t>
  </si>
  <si>
    <t>Lambahanna lähtest Kobela-Antsu teeni</t>
  </si>
  <si>
    <t>1008100_1</t>
  </si>
  <si>
    <t>Leego</t>
  </si>
  <si>
    <t>1162300_1</t>
  </si>
  <si>
    <t>Leetselja</t>
  </si>
  <si>
    <t>1163700_1</t>
  </si>
  <si>
    <t xml:space="preserve">Lehtma </t>
  </si>
  <si>
    <t>1020700_1</t>
  </si>
  <si>
    <t>Leie</t>
  </si>
  <si>
    <t xml:space="preserve">Leie </t>
  </si>
  <si>
    <t>Muuta seiretüüpi ning seirata vaid suurvee ajal KALA ja FÜKEt. SPETS ja keemiline seire vaid vajadusel.</t>
  </si>
  <si>
    <t>Kogum on ajutise veevooluga. Püsiv elukooslus puudub, kuid on oluline kudeala. Veekogu suudmes kaitsealune ala.</t>
  </si>
  <si>
    <t>1152100_1</t>
  </si>
  <si>
    <t>Lemmejõgi</t>
  </si>
  <si>
    <t>KHTmn 90%tagatusväärtus on 48mgO/l, mis vastab veetüübile A</t>
  </si>
  <si>
    <t>1116600_2</t>
  </si>
  <si>
    <t>Liivi Kullamaa paisust suudmeni</t>
  </si>
  <si>
    <t>Vooluveekogu(mi) tüüp  V2A</t>
  </si>
  <si>
    <t>KHTmn 90%tagatusväärtus on 42,8mgO/l, mis vastab veetüübile A</t>
  </si>
  <si>
    <t>1116600_1</t>
  </si>
  <si>
    <t>Liivi lähtest Kullamaa paisuni</t>
  </si>
  <si>
    <t>KHTmn 90%tagatusväärtus on 45,3mgO/l, mis vastab veetüübile A</t>
  </si>
  <si>
    <t>1080400_1</t>
  </si>
  <si>
    <t>Lohja</t>
  </si>
  <si>
    <t>KHTmn 90%tagatusväärtus on 39,1mgO/l, mis vastab veetüübile A</t>
  </si>
  <si>
    <t xml:space="preserve">Lohja  </t>
  </si>
  <si>
    <t>Vooluveekogumite töögrupi otsus, veebruar 2024</t>
  </si>
  <si>
    <t>VMK 2021-2027, TMV määramine, Lisa 1</t>
  </si>
  <si>
    <t>1160800_1</t>
  </si>
  <si>
    <t>Luguse</t>
  </si>
  <si>
    <t>KHTmn 90%tagatusväärtus on 32mgO/l, mis vastab veetüübile A</t>
  </si>
  <si>
    <t>Kõrge orgaanilise aine sisalduse tõttu tuleks hindamisel kasutada tüübi 1A kriteeriume. (Jõgede hüdrobioloogiline seire 2011)</t>
  </si>
  <si>
    <t>1159704_1</t>
  </si>
  <si>
    <t>Lätepera</t>
  </si>
  <si>
    <t>1000100_1</t>
  </si>
  <si>
    <t>Moložva</t>
  </si>
  <si>
    <t>Riigipiiril, seire ei ole teostatav.</t>
  </si>
  <si>
    <t>Vee tüüp (värvus ja valgala)</t>
  </si>
  <si>
    <t>1063800_1</t>
  </si>
  <si>
    <t>Mustajõgi</t>
  </si>
  <si>
    <t xml:space="preserve">Muuta veekogumi veetüüp KHTmn, vee värvuse väärtuste ja valgala suuruse tõttu. </t>
  </si>
  <si>
    <t>1031000_1</t>
  </si>
  <si>
    <t>Mustjõgi (Endla)</t>
  </si>
  <si>
    <t>1085700_1</t>
  </si>
  <si>
    <t>Mustjõgi (Jägala)</t>
  </si>
  <si>
    <t>KHTmn 90%tagatusväärtus on 22,2mgO/l, mis vastab veetüübile B</t>
  </si>
  <si>
    <t>1154800_2</t>
  </si>
  <si>
    <t>Mustjõgi Antsla-Litsmetsa teest Pärlijõeni</t>
  </si>
  <si>
    <t>Tervikvalgala HB seirekohas on 173km2</t>
  </si>
  <si>
    <t>1154800_1</t>
  </si>
  <si>
    <t>Mustjõgi lähtest Antsla-Litsmetsa teeni</t>
  </si>
  <si>
    <t>1002600_1</t>
  </si>
  <si>
    <t>Mustoja (Õrsava)</t>
  </si>
  <si>
    <t>1149600_1</t>
  </si>
  <si>
    <t xml:space="preserve">Mõnuvere lähtest turbatööstuseni </t>
  </si>
  <si>
    <t>1025100_1</t>
  </si>
  <si>
    <t>Mõra (Pedja)</t>
  </si>
  <si>
    <t>1006600_1</t>
  </si>
  <si>
    <t>Mädajõgi lähtest Rebasmäe ojani</t>
  </si>
  <si>
    <t>1006600_2</t>
  </si>
  <si>
    <t>Mädajõgi Rebasmäe ojast suudmeni</t>
  </si>
  <si>
    <t>KHTmn 90%tagatusväärtus on 11,37mgO/l, mis vastab veetüübile B</t>
  </si>
  <si>
    <t>1059200_1</t>
  </si>
  <si>
    <t xml:space="preserve">Mäetaguse </t>
  </si>
  <si>
    <t>1121400_1</t>
  </si>
  <si>
    <t>Männiku</t>
  </si>
  <si>
    <t>KHTmn 90%tagatusväärtus on 28,7mgO/l, mis vastab veetüübile A</t>
  </si>
  <si>
    <t>Tegu on olulise lõhejõega, mis perioodiliselt jääb kuivaks.</t>
  </si>
  <si>
    <t>Tegemist jõega, mille vool väga veevaestel aastatel/perioodidel võib katkeda. Seire läbiviimine on tavapärase veerikkusega aastatel põhjendatud, kuid tuleb arvestada, et väga veevaestel aastatel/perioodidel võib jõgi kuivada ja siis pole seire läbiviimine põhjendatud. (R.Järvekülg)</t>
  </si>
  <si>
    <t>seiretöö ST00001234 (Jõgede hüdrobioloogiline seire 2018. a) viitab, et 2018 aasta suvel ei olnud võimalik seirepüüki teha, kuna vesi oja sängis puudus.</t>
  </si>
  <si>
    <t>1109000_1</t>
  </si>
  <si>
    <t>Märjamaa</t>
  </si>
  <si>
    <t>1052000_1</t>
  </si>
  <si>
    <t xml:space="preserve">Naelavere </t>
  </si>
  <si>
    <t>1131600_4</t>
  </si>
  <si>
    <t>Navesti Halliste jõest suudmeni</t>
  </si>
  <si>
    <t>KHTmn 90%tagatusväärtus on 41mgO/l, mis vastab veetüübile A</t>
  </si>
  <si>
    <t>1131600_2</t>
  </si>
  <si>
    <t>Navesti Imavere-Viljandi-Karksi-Nuia maantee sillast Loopre maantee sillani</t>
  </si>
  <si>
    <t>Tervikvalgala HB  seirekohas on 155km2</t>
  </si>
  <si>
    <t>1131600_1</t>
  </si>
  <si>
    <t>Navesti lähtest Imavere – Viljandi Karksi-Nuia maantee sillani</t>
  </si>
  <si>
    <t>1125900_1</t>
  </si>
  <si>
    <t>Neeva</t>
  </si>
  <si>
    <t>KHTmn 90% tagatusväärtus on 36mgO/l, ning värvuse 90% väärtus on 162,8, mis vastab veetüübile A.</t>
  </si>
  <si>
    <t>1175200_1</t>
  </si>
  <si>
    <t>Nossa</t>
  </si>
  <si>
    <t>1008700_1</t>
  </si>
  <si>
    <t>Nüpli</t>
  </si>
  <si>
    <t>1118100_1</t>
  </si>
  <si>
    <t>Oidrema</t>
  </si>
  <si>
    <t>1171200_1</t>
  </si>
  <si>
    <t>Oitme</t>
  </si>
  <si>
    <t>1068700_1</t>
  </si>
  <si>
    <t>Ojamaa</t>
  </si>
  <si>
    <t>Muuta Ojamaa kaheks kogumiks - Ojamaa Ratva ojani, Ojamaa Ratva ojast suudmeni</t>
  </si>
  <si>
    <t>Veetüüp muutub Ratva oja suubumisest alates (kaevandusvete juhtimine ratva ojasse)</t>
  </si>
  <si>
    <t>Ojamaa Ratva ojani (1068700_1), V1A; Ojamaa Ratva ojast suudmeni (1068700_2), V1B; Vajalik TMV testi tegemine mõlemale kogumile</t>
  </si>
  <si>
    <t xml:space="preserve">Jätta välja Murakaraba kraav (VEE1068800) Ojamaa (edaspidi Ojamaa_1) kogumi ruumikujust </t>
  </si>
  <si>
    <t>Murakaraba kraavi valgala on osa Ojamaa jõe valgalast.</t>
  </si>
  <si>
    <t>1165800_1</t>
  </si>
  <si>
    <t>Oriküla</t>
  </si>
  <si>
    <t>1006400_1</t>
  </si>
  <si>
    <t>Pahtpää</t>
  </si>
  <si>
    <t>1117700_1</t>
  </si>
  <si>
    <t xml:space="preserve">Penijõgi </t>
  </si>
  <si>
    <t>1062600_1</t>
  </si>
  <si>
    <t xml:space="preserve">Permisküla </t>
  </si>
  <si>
    <t>1168900_1</t>
  </si>
  <si>
    <t>Pidula-Veskijõgi</t>
  </si>
  <si>
    <t>Liita Pidula veekogu (VEE1169000) Pidula-Veskijõe kogumiga</t>
  </si>
  <si>
    <t>Pidula jõgi on oluline lõhe, jõeforelli, meriforelli ja harjuse kudemis- ja elupaik, mis pole kogumina arvel</t>
  </si>
  <si>
    <t>https://www.riigiteataja.ee/akt/898474?leiaKehtiv</t>
  </si>
  <si>
    <t>1079900_1</t>
  </si>
  <si>
    <t>Pikkoja</t>
  </si>
  <si>
    <t>KHTmn 90%tagatusväärtus on 54,1mgO/l, mis vastab veetüübile A</t>
  </si>
  <si>
    <t>1000200_2</t>
  </si>
  <si>
    <t>Piusa Tõiva ojast suudmeni</t>
  </si>
  <si>
    <t>Liita Kivioja veekogu (VEE1000900) Piusa_2 kogumiga</t>
  </si>
  <si>
    <t>Kivioja on oluline lõhe, jõeforelli, meriforelli ja harjuse kudemis- ja elupaik, mis pole kogumina arvel</t>
  </si>
  <si>
    <t>Asendada kogumi nimes sõna 'suudmeni' -&gt; 'riigipiiriga'</t>
  </si>
  <si>
    <t xml:space="preserve">Kogum suubub väljaspool Eesti riigipiire ning korrektne oleks nimi muuta vastavaks. </t>
  </si>
  <si>
    <t>Uus nimetus: Piusa Tõiva ojast riigipiirini.</t>
  </si>
  <si>
    <t>1162700_1</t>
  </si>
  <si>
    <t>Poama</t>
  </si>
  <si>
    <t>KHTmn 90%tagatusväärtus on 38mgO/l, mis vastab veetüübile A</t>
  </si>
  <si>
    <t>1174500_1</t>
  </si>
  <si>
    <t>Poka</t>
  </si>
  <si>
    <t>Valgala alla 10km² (3,6km²)</t>
  </si>
  <si>
    <t>1068200_1</t>
  </si>
  <si>
    <t>Purtse lähtest Ojamaa jõeni</t>
  </si>
  <si>
    <t>1068200_2</t>
  </si>
  <si>
    <t>Purtse Ojamaa jõest suudmeni</t>
  </si>
  <si>
    <t>KHTmn 90% tagatusväärtus on 31mgO/l, ning värvuse 90% väärtus on 200, mis vastab veetüübile A.</t>
  </si>
  <si>
    <t>1167800_1</t>
  </si>
  <si>
    <t>Pussa</t>
  </si>
  <si>
    <t>M.Vainu</t>
  </si>
  <si>
    <t>1051600_1</t>
  </si>
  <si>
    <t>Põdraoja</t>
  </si>
  <si>
    <t>Asendada Põdraoja nimi Porijõgi (Koosa) nimega</t>
  </si>
  <si>
    <t xml:space="preserve">Muuta veekogumi nimi peajõe nimega kattuvaks, seega tuleks kogumi nimi muuta Porijõgi (Koosa)'ks(VEE1051700). </t>
  </si>
  <si>
    <t>Kogum on ajalooliselt kandnud nime Porijõgi.</t>
  </si>
  <si>
    <t>1164500_1</t>
  </si>
  <si>
    <t>Põduste lähtest Kaarma ojani</t>
  </si>
  <si>
    <t>1155700_1</t>
  </si>
  <si>
    <t>Pärlijõgi lähtest Saarlase paisuni</t>
  </si>
  <si>
    <t>KHTmn 90% tagatusväärtus on 19,9mgO/l, ning värvuse 90% väärtus on 95,9, mis vastab veetüübile B. Tervikvalgala HB seirekohas on 127,16km2</t>
  </si>
  <si>
    <t>1166000_1</t>
  </si>
  <si>
    <t>Pühajõgi</t>
  </si>
  <si>
    <t>1110700_1</t>
  </si>
  <si>
    <t>Raikküla</t>
  </si>
  <si>
    <t>KHTmn 90% tagatusväärtus on 38,5mgO/l, ning värvuse 90% väärtus on 212,1, mis vastab veetüübile A.</t>
  </si>
  <si>
    <t xml:space="preserve">Raikküla </t>
  </si>
  <si>
    <t>1105300_1</t>
  </si>
  <si>
    <t>Randsalu</t>
  </si>
  <si>
    <t>KHTmn 90%tagatusväärtus on 60,2mgO/l, mis vastab veetüübile A </t>
  </si>
  <si>
    <t>vt ka kogumite eemaldamise nimekirjast</t>
  </si>
  <si>
    <r>
      <t>Valgala alla 10km2 (9,2km</t>
    </r>
    <r>
      <rPr>
        <sz val="11"/>
        <color theme="1"/>
        <rFont val="Aptos Narrow"/>
        <family val="2"/>
      </rPr>
      <t>²</t>
    </r>
    <r>
      <rPr>
        <sz val="7.7"/>
        <color theme="1"/>
        <rFont val="Arial"/>
        <family val="2"/>
        <charset val="186"/>
      </rPr>
      <t>)</t>
    </r>
  </si>
  <si>
    <t xml:space="preserve">Peakraavis on kõik ebasoodsad tegurid koos: kunstlik säng, linnaline keskkond, halb veekvaliteet ning veevaegus. Kattuvus Natura 2000 alade, kudejõgede jms oluliste elupaikadega puuduvad. </t>
  </si>
  <si>
    <t>1150800_2</t>
  </si>
  <si>
    <t>Rannametsa Laiksaare paisust suudmeni</t>
  </si>
  <si>
    <t>Liita Arakaoja veekogu (VEE1151000) Rannametsa_2 kogumiga</t>
  </si>
  <si>
    <t>Arakaoja on oluline lõhe, jõeforelli, meriforelli ja harjuse kudemis- ja elupaik, mis pole kogumina arvel</t>
  </si>
  <si>
    <t>1058700_1</t>
  </si>
  <si>
    <t>Rannapungerja lähtest Millojani</t>
  </si>
  <si>
    <t>KHTmn 90%tagatusväärtus on 6,65mgO/l, mis vastab veetüübile B</t>
  </si>
  <si>
    <t>1058700_2</t>
  </si>
  <si>
    <t>Rannapungerja Millojast Tudulinna paisuni</t>
  </si>
  <si>
    <t>Muuta tugevasti muudetud veekogumiks</t>
  </si>
  <si>
    <t>Muuta TMVks</t>
  </si>
  <si>
    <t>Paisutus ja kaevanduste mõju veerežiimile.</t>
  </si>
  <si>
    <t>1079500_1</t>
  </si>
  <si>
    <t>Rauakõrve</t>
  </si>
  <si>
    <t>KHTmn 90%tagatusväärtus on 51,2mgO/l, mis vastab veetüübile A</t>
  </si>
  <si>
    <t>Kogum on alla 10km² valgalaga, kuid omab kõrget Natura2000 prioriteetsuse taset (kattuvus elupaigatüüpidega)</t>
  </si>
  <si>
    <t>1061900_1</t>
  </si>
  <si>
    <t xml:space="preserve">Remniku </t>
  </si>
  <si>
    <t>1125100_1</t>
  </si>
  <si>
    <t>Reopalu</t>
  </si>
  <si>
    <t>KHTmn 90%tagatusväärtus on 54,5mgO/l, mis vastab veetüübile A</t>
  </si>
  <si>
    <t>1103900_1</t>
  </si>
  <si>
    <t>Riguldi</t>
  </si>
  <si>
    <t>Liita Höbringi veekogu (VEE1104100) Riguldi_1 veekogumiga</t>
  </si>
  <si>
    <t>Hõbringi oja on oluline lõhe, jõeforelli, meriforelli ja harjuse kudemis- ja elupaik, mis pole kogumina arvel</t>
  </si>
  <si>
    <t>1054100_1</t>
  </si>
  <si>
    <t>Ristimurru</t>
  </si>
  <si>
    <t>KHTmn 90%tagatusväärtus on 41,1mgO/l, mis vastab veetüübile A</t>
  </si>
  <si>
    <t>1132500_1</t>
  </si>
  <si>
    <t>Räpu</t>
  </si>
  <si>
    <t xml:space="preserve">Jätta välja Kabala kraav (VEE1132501) Räpu veekogumi ruumikujust. </t>
  </si>
  <si>
    <t xml:space="preserve">Kabala kraavi valgala on osa Räpu jõe valgalast. </t>
  </si>
  <si>
    <t>1134700_1</t>
  </si>
  <si>
    <t>Saarjõgi lähtest Tagametsa paisuni</t>
  </si>
  <si>
    <t>KHTmn 90%tagatusväärtus on 19,7mgO/l, mis vastab veetüübile B</t>
  </si>
  <si>
    <t>1101500_1</t>
  </si>
  <si>
    <t>Saeveskikraav</t>
  </si>
  <si>
    <t>1104400_1</t>
  </si>
  <si>
    <t>Salajõgi</t>
  </si>
  <si>
    <t>KHTmn 90%tagatusväärtus on 34,1mgO/l, mis vastab veetüübile A</t>
  </si>
  <si>
    <t>Muuta ajutiseks kogumiks</t>
  </si>
  <si>
    <t>Tegemist on ajutise vooluveekogumiga, mis ei ole üllatav arvestades selle paiknemist karstialal. (Jõgede hüdrobioloogiline seire ja uuringud 2019. aastal)</t>
  </si>
  <si>
    <t>1036100_1</t>
  </si>
  <si>
    <t>Sangla</t>
  </si>
  <si>
    <t>1105900_1</t>
  </si>
  <si>
    <t>Sinalepa</t>
  </si>
  <si>
    <t>1167200_1</t>
  </si>
  <si>
    <t>Sopi</t>
  </si>
  <si>
    <t>KHTmn 90%tagatusväärtus on 23,2mgO/l, mis vastab veetüübile B</t>
  </si>
  <si>
    <t xml:space="preserve">Sopi </t>
  </si>
  <si>
    <t>1164300_1</t>
  </si>
  <si>
    <t>Suuremõisa</t>
  </si>
  <si>
    <t>KHTmn 90%tagatusväärtus on 51,6mgO/l, mis vastab veetüübile A</t>
  </si>
  <si>
    <t>Vee tüübi muudatuse ettepanek on välja toodud ka Keskkonnaameti tellitud töös: Eksperthinnang veekogumitele - Suuremõisa jõgi, 2020a</t>
  </si>
  <si>
    <t>Maaparandus</t>
  </si>
  <si>
    <t xml:space="preserve">Maaparandusmõju on väga suur. Vajab veekeskkonda säästvaid hoiutöid. </t>
  </si>
  <si>
    <t>1083400_1</t>
  </si>
  <si>
    <t>Suurlageda</t>
  </si>
  <si>
    <t>Valgala alla 10km² (6,7km²)</t>
  </si>
  <si>
    <t>1145000_1</t>
  </si>
  <si>
    <t>Suuroja</t>
  </si>
  <si>
    <t>Hüdrobioloogilise seire läbiviimine veekogumil pole põhjendatud, kuna tegemist on madalvee aegadel väga veevaese või mittepüsivoolulise veekogumiga. (Hüdromorfoloogiline seire 2024, Maaülikool)</t>
  </si>
  <si>
    <t xml:space="preserve">Vee füüsikalis-keemiliste üldtingimuste seire on põhjendatud ainult konkreetsete probleemide ilmnemisel. </t>
  </si>
  <si>
    <t>1071500_1</t>
  </si>
  <si>
    <t>Sõreda</t>
  </si>
  <si>
    <t>KHTmn 90% tagatusväärtus on 48,2mgO/l, ning värvuse 90% väärtus on 210, mis vastab veetüübile A.</t>
  </si>
  <si>
    <t>1066500_1</t>
  </si>
  <si>
    <t>Sõtke lähtest Vaivara raudteejaama truubini</t>
  </si>
  <si>
    <t>KHTmn 90%tagatusväärtus on 40,6mgO/l, mis vastab veetüübile A</t>
  </si>
  <si>
    <t>1066500_2</t>
  </si>
  <si>
    <t>Sõtke Vaivara raudteejaama truubist suudmeni</t>
  </si>
  <si>
    <t>KHTmn 90%tagatusväärtus on 35mgO/l, mis vastab veetüübile A</t>
  </si>
  <si>
    <t>VMK 2021-2027, TMV määramine, Lisa 2</t>
  </si>
  <si>
    <t>1022700_1</t>
  </si>
  <si>
    <t>Tamme</t>
  </si>
  <si>
    <r>
      <t>Valgala alla 10km</t>
    </r>
    <r>
      <rPr>
        <sz val="11"/>
        <color theme="1"/>
        <rFont val="Aptos Narrow"/>
        <family val="2"/>
      </rPr>
      <t>²</t>
    </r>
    <r>
      <rPr>
        <sz val="11"/>
        <color theme="1"/>
        <rFont val="Arial"/>
        <family val="2"/>
        <charset val="186"/>
      </rPr>
      <t xml:space="preserve"> (10,03km</t>
    </r>
    <r>
      <rPr>
        <sz val="11"/>
        <color theme="1"/>
        <rFont val="Aptos Narrow"/>
        <family val="2"/>
      </rPr>
      <t>²</t>
    </r>
    <r>
      <rPr>
        <sz val="11"/>
        <color theme="1"/>
        <rFont val="Arial"/>
        <family val="2"/>
        <charset val="186"/>
      </rPr>
      <t>)</t>
    </r>
  </si>
  <si>
    <t xml:space="preserve">Võrtsjärvele avalduva koormuse hindamiseks jätkata väljalaskude TM651 ja TM998 suublaseirega. Kattuvus Natura 2000 alade, kudejõgede jms oluliste elupaikadega puuduvad. </t>
  </si>
  <si>
    <t>1160600_1</t>
  </si>
  <si>
    <t>Tammela</t>
  </si>
  <si>
    <t>1084400_1</t>
  </si>
  <si>
    <t>Tammiku</t>
  </si>
  <si>
    <t>1056800_1</t>
  </si>
  <si>
    <t>Tammispää</t>
  </si>
  <si>
    <r>
      <t>Valgala alla 10km</t>
    </r>
    <r>
      <rPr>
        <sz val="11"/>
        <color theme="1"/>
        <rFont val="Aptos Narrow"/>
        <family val="2"/>
      </rPr>
      <t>²</t>
    </r>
    <r>
      <rPr>
        <sz val="11"/>
        <color theme="1"/>
        <rFont val="Arial"/>
        <family val="2"/>
        <charset val="186"/>
      </rPr>
      <t xml:space="preserve"> (7,13km</t>
    </r>
    <r>
      <rPr>
        <sz val="11"/>
        <color theme="1"/>
        <rFont val="Aptos Narrow"/>
        <family val="2"/>
      </rPr>
      <t>²</t>
    </r>
    <r>
      <rPr>
        <sz val="11"/>
        <color theme="1"/>
        <rFont val="Arial"/>
        <family val="2"/>
        <charset val="186"/>
      </rPr>
      <t>)</t>
    </r>
  </si>
  <si>
    <t>1163800_1</t>
  </si>
  <si>
    <t>Tareste</t>
  </si>
  <si>
    <t>Kogum on ajutise veevooluga. Püsiv elukooslus puudub, kuid on oluline kudeala. "Ao" vaid esimesel 500 meetril suudmest.</t>
  </si>
  <si>
    <t>1151100_1</t>
  </si>
  <si>
    <t>Timmkanal</t>
  </si>
  <si>
    <t>1094000_1</t>
  </si>
  <si>
    <t>Tiskre</t>
  </si>
  <si>
    <t>KHTmn 90% tagatusväärtus on 29mgO/l, ning värvuse 90% väärtus on 152, mis vastab veetüübile A.</t>
  </si>
  <si>
    <t>1137300_1</t>
  </si>
  <si>
    <t>Tõlla</t>
  </si>
  <si>
    <t>KHTmn 90%tagatusväärtus on 34,7mgO/l, mis vastab veetüübile A</t>
  </si>
  <si>
    <t>1144000_1</t>
  </si>
  <si>
    <t>Tõramaa</t>
  </si>
  <si>
    <t>Kogum on ajutise veevooluga. Püsiv elukooslus puudub, kuid on oluline kudeala (pigem oluline kudeala luhtadel).</t>
  </si>
  <si>
    <t>1169200_1</t>
  </si>
  <si>
    <t>Vanakubja</t>
  </si>
  <si>
    <t>1142000_1</t>
  </si>
  <si>
    <t>Vardi (Kõpu)</t>
  </si>
  <si>
    <t>1105700_1</t>
  </si>
  <si>
    <t>Varni</t>
  </si>
  <si>
    <t>1051900_1</t>
  </si>
  <si>
    <t>Varnja</t>
  </si>
  <si>
    <r>
      <t>Kogum on alla 10km</t>
    </r>
    <r>
      <rPr>
        <sz val="11"/>
        <color theme="1"/>
        <rFont val="Aptos Narrow"/>
        <family val="2"/>
      </rPr>
      <t>²</t>
    </r>
    <r>
      <rPr>
        <sz val="11"/>
        <color theme="1"/>
        <rFont val="Arial"/>
        <family val="2"/>
        <charset val="186"/>
      </rPr>
      <t xml:space="preserve"> valgalaga, kuid omab kõrget Natura2000 prioriteetsuse taset (kattuvus elupaigatüüpidega)</t>
    </r>
  </si>
  <si>
    <t>1067700_1</t>
  </si>
  <si>
    <t>Vasavere</t>
  </si>
  <si>
    <t>KHTmn 90%tagatusväärtus on 30mgO/l, mis vastab veetüübile A</t>
  </si>
  <si>
    <t>1140700_1</t>
  </si>
  <si>
    <t>Vastemõisa</t>
  </si>
  <si>
    <t>1145500_1</t>
  </si>
  <si>
    <t>Veelikse</t>
  </si>
  <si>
    <t>KHTmn 90%tagatusväärtus on 53,4mgO/l, mis vastab veetüübile A</t>
  </si>
  <si>
    <t>1117400_1</t>
  </si>
  <si>
    <t>Venekraav</t>
  </si>
  <si>
    <t>1019300_1</t>
  </si>
  <si>
    <t>Verilaske</t>
  </si>
  <si>
    <t>1110400_2</t>
  </si>
  <si>
    <t>Vigala Kuusiku jõest Velise jõeni</t>
  </si>
  <si>
    <t>Asendada kogumi nimes Kuusiku jõgi Rõue jõega.</t>
  </si>
  <si>
    <t>Kuusiku jõgi nimetati ümber Rõue jõeks aastal 2015.</t>
  </si>
  <si>
    <t>Uus nimetus: Vigala Rõue jõest Velise jõeni.</t>
  </si>
  <si>
    <t>1110400_1</t>
  </si>
  <si>
    <t>Vigala lähtest Kuusiku jõeni</t>
  </si>
  <si>
    <t>Uus nimetus: Vigala lähtest Rõue jõeni.</t>
  </si>
  <si>
    <t>1110400_3</t>
  </si>
  <si>
    <t>Vigala Velise jõest suudmeni</t>
  </si>
  <si>
    <t>KHTmn 90% tagatusväärtus on 27mgO/l, ning värvuse 90% väärtus on 200, mis vastab veetüübile A.</t>
  </si>
  <si>
    <t>1101700_1</t>
  </si>
  <si>
    <t>Vihterpalu lähtest Piirsalu jõeni</t>
  </si>
  <si>
    <t xml:space="preserve">Veekeskkonda säästvad hoiutööd, aga see pole piisav meede HÖSi saavutamiseks. </t>
  </si>
  <si>
    <t>Töögrupp mai 2026</t>
  </si>
  <si>
    <t>1123800_1</t>
  </si>
  <si>
    <t>Vodja lähtest Anna-Peetri-Huuksi maantee sillani</t>
  </si>
  <si>
    <t>Tegemist jõega, mille vool veevaestel aastatel/perioodidel võib katkeda. Elustiku seiret seal teha pole asjakohane. (R.Järvekülg)</t>
  </si>
  <si>
    <t>2022 aasta hüdromorfoloogilise seire ajal puudus jões püsiv veevool. Mõningane veetäide oli säilinud peamiselt vaid tehisliku sängi sügavamates lõikudes teetruupide ja sildade juures.  (HÖP määramine TMV'des, 2022, Maaülikool)</t>
  </si>
  <si>
    <t>1089000_1</t>
  </si>
  <si>
    <t>Võerdla</t>
  </si>
  <si>
    <r>
      <t>Valgala alla 10km</t>
    </r>
    <r>
      <rPr>
        <sz val="11"/>
        <color theme="1"/>
        <rFont val="Aptos Narrow"/>
        <family val="2"/>
      </rPr>
      <t>²</t>
    </r>
    <r>
      <rPr>
        <sz val="11"/>
        <color theme="1"/>
        <rFont val="Arial"/>
        <family val="2"/>
        <charset val="186"/>
      </rPr>
      <t xml:space="preserve"> (3,05km</t>
    </r>
    <r>
      <rPr>
        <sz val="11"/>
        <color theme="1"/>
        <rFont val="Aptos Narrow"/>
        <family val="2"/>
      </rPr>
      <t>²</t>
    </r>
    <r>
      <rPr>
        <sz val="11"/>
        <color theme="1"/>
        <rFont val="Arial"/>
        <family val="2"/>
        <charset val="186"/>
      </rPr>
      <t>)</t>
    </r>
  </si>
  <si>
    <t xml:space="preserve">Kattuvus Natura 2000 alade, lõhejõgede jms oluliste elupaikadega puuduvad. </t>
  </si>
  <si>
    <t>1003000_2</t>
  </si>
  <si>
    <t>Võhandu Pühäjõest Vagula järveni</t>
  </si>
  <si>
    <t xml:space="preserve">Muuta veekogumi veetüüp valgala järgi; </t>
  </si>
  <si>
    <t>Tervikvalgla on üle 400 km2</t>
  </si>
  <si>
    <t>1105000_1</t>
  </si>
  <si>
    <t>Võnnu</t>
  </si>
  <si>
    <t xml:space="preserve">Jätta välja Arumetsa peakraav (VEE1105100) Võnnu veekogumi ruumikujust. </t>
  </si>
  <si>
    <t>Arumetsa peakraavi valgala on osa Võnnu jõe valgalast.</t>
  </si>
  <si>
    <t>1004700_1</t>
  </si>
  <si>
    <t>Väiso</t>
  </si>
  <si>
    <t>1130700_1</t>
  </si>
  <si>
    <t>Vändra lähtest Imsi ojani</t>
  </si>
  <si>
    <t>KHTmn 90% tagatusväärtus on 31,8mgO/l, ning värvuse 90% väärtus on 379, mis vastab veetüübile A.</t>
  </si>
  <si>
    <t>1130700_3</t>
  </si>
  <si>
    <t>Vändra Massu jõest suudmeni</t>
  </si>
  <si>
    <t>KHTmn 90% tagatusväärtus on 27mgO/l, ning värvuse 90% väärtus on 225,1, mis vastab veetüübile A.</t>
  </si>
  <si>
    <t>RMK, KeA</t>
  </si>
  <si>
    <t>1142900_1</t>
  </si>
  <si>
    <t>Ördi</t>
  </si>
  <si>
    <t>Soode taastamise käigus on Ördi kraavile rajatud paisud, et veevoolu tõkestada ja vesi soos hoida.</t>
  </si>
  <si>
    <t>jaguneb kaheks eri tüübiks</t>
  </si>
  <si>
    <t>1045700_1</t>
  </si>
  <si>
    <t>Mõra</t>
  </si>
  <si>
    <t>Samanimeliste kogumite puhul on olukord lahendatud nii, et sulgudes on juurde lisatud suublaks oleva veekogu nimi. Kuna Mõra (Pedja) on olemas, siis oleks vaja ka teisele Mõra jõele selgituseks suublat sulgudesse lisada</t>
  </si>
  <si>
    <t>Lisada kogumi nimele sulgudesse suubla nimi (Emajõgi)</t>
  </si>
  <si>
    <t>Uus kogumi nimi oleks Mõra (Emajõgi)</t>
  </si>
  <si>
    <t>Elina Leiner</t>
  </si>
  <si>
    <t>Muuta Kroodi oja tehisveekogumiks</t>
  </si>
  <si>
    <t>Kroodi oja ehk Kroodi kanal kaevati 1893. aastal. Eesti järved,  A. Mäemets 1968</t>
  </si>
  <si>
    <t>Vooluveekogu(mi) tüüp  V1A-AVo</t>
  </si>
  <si>
    <t>Vooluveekogu(mi) tüüp V1A-KaHo</t>
  </si>
  <si>
    <t>Vooluveekogu(mi) tüüp V1B-KaHo</t>
  </si>
  <si>
    <t>Vooluveekogu(mi) tüüp V1B-AVo</t>
  </si>
  <si>
    <t>Vooluveekogude kalastikuliselt väheolulisuse (KaVo) hindamise metoodika välja töötamine töövõtulepingu nr. 4-1/24/3_10.01.2024 lõpparuanne, TÜ, Eesti Mereinstituut; Töögrupi otsus (veebruar 2024)</t>
  </si>
  <si>
    <t>Uuring (TÜ Eesti Mereinstituut); VV'de töörühm</t>
  </si>
  <si>
    <t>1114200_1</t>
  </si>
  <si>
    <t>Enge lähtest Libatse-Valgu mnt-ni</t>
  </si>
  <si>
    <t>Muuta veekogumi veetüüp KHTmn järgi</t>
  </si>
  <si>
    <t>KHTmn 90% tagatusväärtus on 25mgO/l</t>
  </si>
  <si>
    <t>Enge jõgi saab alguse rabaveelisest ja soostunud Kaisma järvest ning olemasolev KHTmn väärtus (25 mgO/l) viitab humusainerikkale veele, mistõttu on põhjendatud eeldada rabaveelist (tumedaveelist) mõju.</t>
  </si>
  <si>
    <t>Jõgi saab alguse Keressaare rabast.</t>
  </si>
  <si>
    <t>Jägala-Pirita kanal</t>
  </si>
  <si>
    <t>Lisada Jägala-Pirita kanal (VEE1089205) veekogumite nimekirja.</t>
  </si>
  <si>
    <t xml:space="preserve">Jägala-Pirita kanal on osa Tallinna Veehaarde süsteemist ning kuna teised TLN veehaarde kanalid on kogumitena arvel, siis oleks ühtne lähenemine, et kõik kanalid on kogumitena arvel. </t>
  </si>
  <si>
    <t>Rajatud 1987 aastal juhtimaks vett Jägala süsteemist Pirita jõkke.</t>
  </si>
  <si>
    <t>Emajõgi</t>
  </si>
  <si>
    <t>EKUK</t>
  </si>
  <si>
    <t>1023600_1</t>
  </si>
  <si>
    <t>Muuta Emajõgi kolmeks kogumiks Tartu linna surve tõttu.</t>
  </si>
  <si>
    <t>Uued kogumi piirid oleks: Emajõgi lähtest Jänese sillani (1023600_1); Emajõgi Jänese sillast Luunja sillani (1023600_2); Emajõgi Luunja sillast suudmeni (1023600_3)</t>
  </si>
  <si>
    <t xml:space="preserve">Emajõe algus on väga suure Võrtsjärve mõjuga. Sealt edasi on Tartu linna mõju ning linnas sees on kogum põhimõtteliselt kanaliseeritud. Seetõttu tuleks Võrtsjärve mõjuga ja Tartu linna survega piirkondasid eristada Emajõe kogumil. </t>
  </si>
  <si>
    <t>Aavoja - Kaunissaare kanal</t>
  </si>
  <si>
    <t>Vooluveekogu(mi) tüüp  V1B-AVo</t>
  </si>
  <si>
    <t>1130700_2</t>
  </si>
  <si>
    <t>Vändra Imsi ojast Massu jõeni</t>
  </si>
  <si>
    <t>KHTmn 90% tagatusväärtus on 27,7mgO/l, mis vastab veetüübile A.</t>
  </si>
  <si>
    <t>Käru Kädva ojast suudmeni</t>
  </si>
  <si>
    <t>1129000_2</t>
  </si>
  <si>
    <t>KHTmn 90% tagatusväärtus on 32,3mgO/l, ning värvuse 90% väärtus on 242,3, mis vastab veetüübile A.</t>
  </si>
  <si>
    <t xml:space="preserve">Muuta veekogumi veetüüp  valgala suuruse tõttu. </t>
  </si>
  <si>
    <t>Valgala suurus 378,3 km² vastab V2 tüübile. Taastada kalastiku seire, suurte jõgede seire metoodikaga (mõrrapüük)</t>
  </si>
  <si>
    <t>Püsiv veevool puudub</t>
  </si>
  <si>
    <t>Lisaks peetakse kogumit kalastikuliselt väheoluliseks, ehk püsivad kalakooslused puuduvad.</t>
  </si>
  <si>
    <t>Vooluveekogu(mi) tüüp V1A-AVo</t>
  </si>
  <si>
    <t>Kogumi lähte piirkond peaks olema looduslik, kuid ajutine veekogum kuni Verijärve paisuni (PAIS014570), veetüüp V1B-AVo. Verijärvest Vanajõe suudmeni on tavapärase seirega, kuid TMV kogum. Veetüüp V1B (Alamjooks suudmest kuni Koreli kraavini on sirges süvendatud tehissängis - TMV määramine 2022-2027 perioodiks)</t>
  </si>
  <si>
    <t>Lisaks on vaja Kroodi oja nimetus muuta Kroodi peakraaviks veekogude nimistus.</t>
  </si>
  <si>
    <t>2031910_1</t>
  </si>
  <si>
    <t>Paunküla veehoidla</t>
  </si>
  <si>
    <t>Seisuveekogu(mi) tüüp S2</t>
  </si>
  <si>
    <t xml:space="preserve">Muuta Paunküla veehoidla tehisveekogumiks. </t>
  </si>
  <si>
    <t>Paunküla veehoidla on inimese loodud seisuveekogu - loodi 1960. a. kevadel Pirita jõe paisutamise teel. Paisutamisega see küll haaras endasse ka 3 endist väikejärve, kuid siiski ei ole see looduslik. Ka EELIS veekogude andmestiku järgi on Paunküla veehoidla tehisveekogu</t>
  </si>
  <si>
    <t>Ühtlustada veekogumi nimi teiste sarnaste nimetustega, lisades 'lähtest' -&gt; Elva lähtest Kaarnaojani</t>
  </si>
  <si>
    <t>1047900_1</t>
  </si>
  <si>
    <t>Leevi Piigaste-Sulaoja maantee sillani</t>
  </si>
  <si>
    <t>Ühtlustada veekogumi nimi teiste sarnaste nimetustega, lisades 'lähtest' -&gt; Leevi lähtest Piigaste-Sulaoja maantee sillani</t>
  </si>
  <si>
    <t>Kogumite nimed võiksid olla ühtlaste põhimõtetega ja selgelt nimetatud.</t>
  </si>
  <si>
    <t>Uus nimetus: Elva lähtest Kaarnaojani</t>
  </si>
  <si>
    <t>Uus nimetus:Leevi lähtest Piigaste-Sulaoja maantee sillani</t>
  </si>
  <si>
    <t>Vee tüüp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</si>
</sst>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charset val="186"/>
      <scheme val="minor"/>
    </font>
    <font>
      <sz val="8"/>
      <name val="Aptos Narrow"/>
      <family val="2"/>
      <charset val="186"/>
      <scheme val="minor"/>
    </font>
    <font>
      <b/>
      <sz val="11"/>
      <color theme="1"/>
      <name val="Arial"/>
      <family val="2"/>
      <charset val="186"/>
    </font>
    <font>
      <b/>
      <sz val="11"/>
      <color rgb="FF000000"/>
      <name val="Arial"/>
      <family val="2"/>
      <charset val="186"/>
    </font>
    <font>
      <sz val="11"/>
      <color theme="1"/>
      <name val="Arial"/>
      <family val="2"/>
      <charset val="186"/>
    </font>
    <font>
      <sz val="11"/>
      <color rgb="FF000000"/>
      <name val="Arial"/>
      <family val="2"/>
      <charset val="186"/>
    </font>
    <font>
      <sz val="12"/>
      <color theme="1"/>
      <name val="Times New Roman"/>
      <family val="1"/>
      <charset val="186"/>
    </font>
    <font>
      <sz val="11"/>
      <color theme="1"/>
      <name val="Aptos Narrow"/>
      <family val="2"/>
    </font>
    <font>
      <sz val="7.7"/>
      <color theme="1"/>
      <name val="Arial"/>
      <family val="2"/>
      <charset val="186"/>
    </font>
    <font>
      <sz val="11"/>
      <name val="Arial"/>
      <family val="2"/>
      <charset val="186"/>
    </font>
    <font>
      <b/>
      <sz val="11"/>
      <color theme="1"/>
      <name val="Aptos Narrow"/>
      <family val="2"/>
      <scheme val="minor"/>
    </font>
    <font>
      <sz val="11"/>
      <color theme="1"/>
      <name val="Aptos Narrow"/>
      <family val="2"/>
      <scheme val="minor"/>
    </font>
    <font>
      <sz val="11"/>
      <color theme="1"/>
      <name val="Aptos"/>
      <family val="2"/>
    </font>
    <font>
      <sz val="11"/>
      <name val="Aptos Narrow"/>
      <family val="2"/>
      <charset val="186"/>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25">
    <xf numFmtId="0" fontId="0" fillId="0" borderId="0" xfId="0"/>
    <xf numFmtId="0" fontId="0" fillId="0" borderId="0" xfId="0" applyAlignment="1">
      <alignment horizontal="center"/>
    </xf>
    <xf numFmtId="0" fontId="4" fillId="0" borderId="1" xfId="0" applyFont="1" applyBorder="1" applyAlignment="1">
      <alignment horizontal="left"/>
    </xf>
    <xf numFmtId="0" fontId="4" fillId="0" borderId="1" xfId="0" applyFont="1" applyBorder="1" applyAlignment="1">
      <alignment horizontal="left" wrapText="1"/>
    </xf>
    <xf numFmtId="0" fontId="0" fillId="0" borderId="1" xfId="0" applyBorder="1" applyAlignment="1">
      <alignment horizontal="left"/>
    </xf>
    <xf numFmtId="2" fontId="4" fillId="0" borderId="1" xfId="0" applyNumberFormat="1" applyFont="1" applyBorder="1" applyAlignment="1">
      <alignment horizontal="left"/>
    </xf>
    <xf numFmtId="0" fontId="5" fillId="0" borderId="1" xfId="0" applyFont="1" applyBorder="1" applyAlignment="1">
      <alignment horizontal="left"/>
    </xf>
    <xf numFmtId="0" fontId="9" fillId="0" borderId="1" xfId="0" applyFont="1" applyBorder="1" applyAlignment="1">
      <alignment horizontal="left"/>
    </xf>
    <xf numFmtId="0" fontId="6" fillId="0" borderId="1" xfId="0" applyFont="1" applyBorder="1" applyAlignment="1">
      <alignment horizontal="left"/>
    </xf>
    <xf numFmtId="0" fontId="11" fillId="0" borderId="0" xfId="0" applyFont="1" applyAlignment="1">
      <alignment vertical="top"/>
    </xf>
    <xf numFmtId="0" fontId="0" fillId="0" borderId="1" xfId="0" applyBorder="1"/>
    <xf numFmtId="0" fontId="12" fillId="0" borderId="1" xfId="0" applyFont="1" applyBorder="1"/>
    <xf numFmtId="0" fontId="9" fillId="0" borderId="1" xfId="0" applyFont="1" applyBorder="1" applyAlignment="1">
      <alignment horizontal="left" wrapText="1"/>
    </xf>
    <xf numFmtId="0" fontId="13" fillId="0" borderId="1" xfId="0" applyFont="1" applyBorder="1" applyAlignment="1">
      <alignment horizontal="left"/>
    </xf>
    <xf numFmtId="0" fontId="0" fillId="0" borderId="1" xfId="0" applyBorder="1" applyAlignment="1">
      <alignment horizontal="left" wrapText="1"/>
    </xf>
    <xf numFmtId="0" fontId="10" fillId="0" borderId="1" xfId="0" applyFont="1" applyBorder="1" applyAlignment="1">
      <alignment horizontal="left" vertical="center"/>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10" fillId="0" borderId="1" xfId="0" applyFont="1" applyBorder="1" applyAlignment="1">
      <alignment horizontal="left"/>
    </xf>
    <xf numFmtId="2" fontId="4" fillId="0" borderId="1" xfId="0" applyNumberFormat="1" applyFont="1" applyBorder="1" applyAlignment="1">
      <alignment horizontal="left" wrapText="1"/>
    </xf>
    <xf numFmtId="2" fontId="0" fillId="0" borderId="1" xfId="0" applyNumberFormat="1" applyBorder="1"/>
    <xf numFmtId="0" fontId="4" fillId="0" borderId="2" xfId="0" applyFont="1" applyBorder="1" applyAlignment="1">
      <alignment horizontal="left"/>
    </xf>
    <xf numFmtId="0" fontId="4" fillId="0" borderId="0" xfId="0" applyFont="1" applyAlignment="1">
      <alignment horizontal="left"/>
    </xf>
    <xf numFmtId="2" fontId="4" fillId="0" borderId="2" xfId="0" applyNumberFormat="1" applyFont="1" applyBorder="1" applyAlignment="1">
      <alignment horizontal="left"/>
    </xf>
    <xf numFmtId="0" fontId="0" fillId="0" borderId="2" xfId="0" applyBorder="1"/>
  </cellXfs>
  <cellStyles count="1">
    <cellStyle name="Normaallaad" xfId="0" builtinId="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Selina Lind" id="{5B7B2C34-F915-4061-B9C4-5370F2FCF028}" userId="S::Selina.Lind@envir.ee::8f698561-eac0-4f9c-a2b4-aeb6aa9e05e7" providerId="AD"/>
</personList>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O6" dT="2024-06-14T11:23:30.51" personId="{5B7B2C34-F915-4061-B9C4-5370F2FCF028}" id="{F9F40BED-F619-4C12-B6B4-6A5E6E82A1B6}">
    <text>Kas osaliselt siis või täielikult</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7EFE1-46C3-45F2-9F65-C593B06F80B1}">
  <sheetPr codeName="Leht1"/>
  <dimension ref="A1:P196"/>
  <sheetViews>
    <sheetView tabSelected="1" zoomScaleNormal="100" workbookViewId="0">
      <pane ySplit="1" topLeftCell="A2" activePane="bottomLeft" state="frozen"/>
      <selection activeCell="I1" sqref="I1"/>
      <selection pane="bottomLeft" sqref="A1:XFD1"/>
    </sheetView>
  </sheetViews>
  <sheetFormatPr defaultRowHeight="14.4" x14ac:dyDescent="0.3"/>
  <cols>
    <col min="1" max="1" width="5.44140625" customWidth="1"/>
    <col min="2" max="2" width="14.88671875" customWidth="1"/>
    <col min="3" max="3" width="17.21875" customWidth="1"/>
    <col min="4" max="4" width="18.6640625" customWidth="1"/>
    <col min="5" max="5" width="36.109375" customWidth="1"/>
    <col min="6" max="6" width="6.109375" customWidth="1"/>
    <col min="7" max="7" width="13.6640625" customWidth="1"/>
    <col min="8" max="8" width="27.109375" customWidth="1"/>
    <col min="9" max="9" width="14.21875" customWidth="1"/>
    <col min="10" max="10" width="51.77734375" customWidth="1"/>
    <col min="11" max="11" width="76.109375" customWidth="1"/>
    <col min="12" max="12" width="98.33203125" customWidth="1"/>
    <col min="13" max="13" width="49.6640625" customWidth="1"/>
    <col min="14" max="14" width="18.109375" bestFit="1" customWidth="1"/>
    <col min="15" max="15" width="21.109375" bestFit="1" customWidth="1"/>
    <col min="16" max="16" width="21" bestFit="1" customWidth="1"/>
  </cols>
  <sheetData>
    <row r="1" spans="1:16" ht="55.2" x14ac:dyDescent="0.3">
      <c r="A1" s="15" t="s">
        <v>0</v>
      </c>
      <c r="B1" s="16" t="s">
        <v>1</v>
      </c>
      <c r="C1" s="17" t="s">
        <v>2</v>
      </c>
      <c r="D1" s="17" t="s">
        <v>3</v>
      </c>
      <c r="E1" s="17" t="s">
        <v>4</v>
      </c>
      <c r="F1" s="17" t="s">
        <v>5</v>
      </c>
      <c r="G1" s="17" t="s">
        <v>6</v>
      </c>
      <c r="H1" s="17" t="s">
        <v>7</v>
      </c>
      <c r="I1" s="17" t="s">
        <v>8</v>
      </c>
      <c r="J1" s="17" t="s">
        <v>9</v>
      </c>
      <c r="K1" s="17" t="s">
        <v>10</v>
      </c>
      <c r="L1" s="17" t="s">
        <v>11</v>
      </c>
      <c r="M1" s="17" t="s">
        <v>12</v>
      </c>
      <c r="N1" s="17" t="s">
        <v>13</v>
      </c>
      <c r="O1" s="17" t="s">
        <v>14</v>
      </c>
      <c r="P1" s="17" t="s">
        <v>15</v>
      </c>
    </row>
    <row r="2" spans="1:16" ht="14.4" customHeight="1" x14ac:dyDescent="0.3">
      <c r="A2" s="18">
        <f t="shared" ref="A2:A33" si="0">ROW()-1</f>
        <v>1</v>
      </c>
      <c r="B2" s="2" t="s">
        <v>16</v>
      </c>
      <c r="C2" s="2" t="s">
        <v>17</v>
      </c>
      <c r="D2" s="2" t="s">
        <v>286</v>
      </c>
      <c r="E2" s="2" t="s">
        <v>287</v>
      </c>
      <c r="F2" s="2" t="s">
        <v>20</v>
      </c>
      <c r="G2" s="2" t="s">
        <v>21</v>
      </c>
      <c r="H2" s="2" t="s">
        <v>22</v>
      </c>
      <c r="I2" s="2" t="s">
        <v>288</v>
      </c>
      <c r="J2" s="2" t="s">
        <v>23</v>
      </c>
      <c r="K2" s="2" t="s">
        <v>24</v>
      </c>
      <c r="L2" s="2" t="s">
        <v>25</v>
      </c>
      <c r="M2" s="2" t="s">
        <v>26</v>
      </c>
      <c r="N2" s="5">
        <v>7.5209999999999999</v>
      </c>
      <c r="O2" s="2" t="s">
        <v>27</v>
      </c>
      <c r="P2" s="2"/>
    </row>
    <row r="3" spans="1:16" x14ac:dyDescent="0.3">
      <c r="A3" s="18">
        <f t="shared" si="0"/>
        <v>2</v>
      </c>
      <c r="B3" s="2" t="s">
        <v>31</v>
      </c>
      <c r="C3" s="2" t="s">
        <v>234</v>
      </c>
      <c r="D3" s="3" t="s">
        <v>368</v>
      </c>
      <c r="E3" s="3" t="s">
        <v>369</v>
      </c>
      <c r="F3" s="3" t="s">
        <v>20</v>
      </c>
      <c r="G3" s="3" t="s">
        <v>21</v>
      </c>
      <c r="H3" s="3" t="s">
        <v>55</v>
      </c>
      <c r="I3" s="4"/>
      <c r="J3" s="4"/>
      <c r="K3" s="3" t="s">
        <v>370</v>
      </c>
      <c r="L3" s="3" t="s">
        <v>371</v>
      </c>
      <c r="M3" s="2" t="s">
        <v>364</v>
      </c>
      <c r="N3" s="19">
        <v>94.8</v>
      </c>
      <c r="O3" s="2" t="s">
        <v>54</v>
      </c>
      <c r="P3" s="2" t="s">
        <v>57</v>
      </c>
    </row>
    <row r="4" spans="1:16" x14ac:dyDescent="0.3">
      <c r="A4" s="18">
        <f t="shared" si="0"/>
        <v>3</v>
      </c>
      <c r="B4" s="2" t="s">
        <v>31</v>
      </c>
      <c r="C4" s="2" t="s">
        <v>189</v>
      </c>
      <c r="D4" s="2" t="s">
        <v>368</v>
      </c>
      <c r="E4" s="2" t="s">
        <v>369</v>
      </c>
      <c r="F4" s="2" t="s">
        <v>20</v>
      </c>
      <c r="G4" s="2" t="s">
        <v>21</v>
      </c>
      <c r="H4" s="2" t="s">
        <v>55</v>
      </c>
      <c r="I4" s="2"/>
      <c r="J4" s="2"/>
      <c r="K4" s="2" t="s">
        <v>372</v>
      </c>
      <c r="L4" s="2" t="s">
        <v>373</v>
      </c>
      <c r="M4" s="2" t="s">
        <v>374</v>
      </c>
      <c r="N4" s="5">
        <v>86.444999999999993</v>
      </c>
      <c r="O4" s="2" t="s">
        <v>54</v>
      </c>
      <c r="P4" s="2" t="s">
        <v>57</v>
      </c>
    </row>
    <row r="5" spans="1:16" x14ac:dyDescent="0.3">
      <c r="A5" s="18">
        <f t="shared" si="0"/>
        <v>4</v>
      </c>
      <c r="B5" s="2" t="s">
        <v>16</v>
      </c>
      <c r="C5" s="2" t="s">
        <v>17</v>
      </c>
      <c r="D5" s="2" t="s">
        <v>303</v>
      </c>
      <c r="E5" s="2" t="s">
        <v>304</v>
      </c>
      <c r="F5" s="2" t="s">
        <v>20</v>
      </c>
      <c r="G5" s="2" t="s">
        <v>21</v>
      </c>
      <c r="H5" s="2" t="s">
        <v>42</v>
      </c>
      <c r="I5" s="2"/>
      <c r="J5" s="2" t="s">
        <v>51</v>
      </c>
      <c r="K5" s="2" t="s">
        <v>24</v>
      </c>
      <c r="L5" s="2" t="s">
        <v>25</v>
      </c>
      <c r="M5" s="2" t="s">
        <v>26</v>
      </c>
      <c r="N5" s="5">
        <v>11.839</v>
      </c>
      <c r="O5" s="2" t="s">
        <v>27</v>
      </c>
      <c r="P5" s="2"/>
    </row>
    <row r="6" spans="1:16" x14ac:dyDescent="0.3">
      <c r="A6" s="18">
        <f t="shared" si="0"/>
        <v>5</v>
      </c>
      <c r="B6" s="2" t="s">
        <v>31</v>
      </c>
      <c r="C6" s="2" t="s">
        <v>244</v>
      </c>
      <c r="D6" s="2" t="s">
        <v>553</v>
      </c>
      <c r="E6" s="2" t="s">
        <v>554</v>
      </c>
      <c r="F6" s="2" t="s">
        <v>20</v>
      </c>
      <c r="G6" s="3" t="s">
        <v>21</v>
      </c>
      <c r="H6" s="3" t="s">
        <v>22</v>
      </c>
      <c r="I6" s="2"/>
      <c r="J6" s="2" t="s">
        <v>55</v>
      </c>
      <c r="K6" s="2" t="s">
        <v>555</v>
      </c>
      <c r="L6" s="2" t="s">
        <v>556</v>
      </c>
      <c r="M6" s="2"/>
      <c r="N6" s="5">
        <v>41.4</v>
      </c>
      <c r="O6" s="2" t="s">
        <v>54</v>
      </c>
      <c r="P6" s="2" t="s">
        <v>178</v>
      </c>
    </row>
    <row r="7" spans="1:16" x14ac:dyDescent="0.3">
      <c r="A7" s="18">
        <f t="shared" si="0"/>
        <v>6</v>
      </c>
      <c r="B7" s="2" t="s">
        <v>188</v>
      </c>
      <c r="C7" s="2" t="s">
        <v>189</v>
      </c>
      <c r="D7" s="2" t="s">
        <v>190</v>
      </c>
      <c r="E7" s="2" t="s">
        <v>191</v>
      </c>
      <c r="F7" s="2" t="s">
        <v>20</v>
      </c>
      <c r="G7" s="2" t="s">
        <v>66</v>
      </c>
      <c r="H7" s="2" t="s">
        <v>22</v>
      </c>
      <c r="I7" s="2" t="s">
        <v>573</v>
      </c>
      <c r="J7" s="2"/>
      <c r="K7" s="2" t="s">
        <v>192</v>
      </c>
      <c r="L7" s="2" t="s">
        <v>193</v>
      </c>
      <c r="M7" s="2" t="s">
        <v>194</v>
      </c>
      <c r="N7" s="5">
        <v>24.1</v>
      </c>
      <c r="O7" s="2" t="s">
        <v>27</v>
      </c>
      <c r="P7" s="2"/>
    </row>
    <row r="8" spans="1:16" x14ac:dyDescent="0.3">
      <c r="A8" s="18">
        <f t="shared" si="0"/>
        <v>7</v>
      </c>
      <c r="B8" s="2" t="s">
        <v>195</v>
      </c>
      <c r="C8" s="2" t="s">
        <v>77</v>
      </c>
      <c r="D8" s="2" t="s">
        <v>190</v>
      </c>
      <c r="E8" s="2" t="s">
        <v>191</v>
      </c>
      <c r="F8" s="2" t="s">
        <v>20</v>
      </c>
      <c r="G8" s="2" t="s">
        <v>66</v>
      </c>
      <c r="H8" s="2" t="s">
        <v>22</v>
      </c>
      <c r="I8" s="2" t="s">
        <v>573</v>
      </c>
      <c r="J8" s="2"/>
      <c r="K8" s="2" t="s">
        <v>196</v>
      </c>
      <c r="L8" s="2" t="s">
        <v>617</v>
      </c>
      <c r="M8" s="2" t="s">
        <v>194</v>
      </c>
      <c r="N8" s="5">
        <v>24.1</v>
      </c>
      <c r="O8" s="2" t="s">
        <v>27</v>
      </c>
      <c r="P8" s="2"/>
    </row>
    <row r="9" spans="1:16" x14ac:dyDescent="0.3">
      <c r="A9" s="18">
        <f t="shared" si="0"/>
        <v>8</v>
      </c>
      <c r="B9" s="2" t="s">
        <v>16</v>
      </c>
      <c r="C9" s="2" t="s">
        <v>17</v>
      </c>
      <c r="D9" s="2" t="s">
        <v>561</v>
      </c>
      <c r="E9" s="2" t="s">
        <v>562</v>
      </c>
      <c r="F9" s="2" t="s">
        <v>20</v>
      </c>
      <c r="G9" s="2" t="s">
        <v>21</v>
      </c>
      <c r="H9" s="2" t="s">
        <v>22</v>
      </c>
      <c r="I9" s="2"/>
      <c r="J9" s="2" t="s">
        <v>23</v>
      </c>
      <c r="K9" s="2" t="s">
        <v>24</v>
      </c>
      <c r="L9" s="2" t="s">
        <v>25</v>
      </c>
      <c r="M9" s="2" t="s">
        <v>26</v>
      </c>
      <c r="N9" s="5">
        <v>11.722</v>
      </c>
      <c r="O9" s="2" t="s">
        <v>27</v>
      </c>
      <c r="P9" s="2"/>
    </row>
    <row r="10" spans="1:16" x14ac:dyDescent="0.3">
      <c r="A10" s="18">
        <f t="shared" si="0"/>
        <v>9</v>
      </c>
      <c r="B10" s="2" t="s">
        <v>16</v>
      </c>
      <c r="C10" s="2" t="s">
        <v>17</v>
      </c>
      <c r="D10" s="2" t="s">
        <v>131</v>
      </c>
      <c r="E10" s="2" t="s">
        <v>132</v>
      </c>
      <c r="F10" s="2" t="s">
        <v>20</v>
      </c>
      <c r="G10" s="2" t="s">
        <v>21</v>
      </c>
      <c r="H10" s="2" t="s">
        <v>22</v>
      </c>
      <c r="I10" s="2"/>
      <c r="J10" s="2" t="s">
        <v>23</v>
      </c>
      <c r="K10" s="2" t="s">
        <v>24</v>
      </c>
      <c r="L10" s="2" t="s">
        <v>25</v>
      </c>
      <c r="M10" s="2" t="s">
        <v>26</v>
      </c>
      <c r="N10" s="5">
        <v>13.843999999999999</v>
      </c>
      <c r="O10" s="2" t="s">
        <v>27</v>
      </c>
      <c r="P10" s="2"/>
    </row>
    <row r="11" spans="1:16" x14ac:dyDescent="0.3">
      <c r="A11" s="18">
        <f t="shared" si="0"/>
        <v>10</v>
      </c>
      <c r="B11" s="2" t="s">
        <v>16</v>
      </c>
      <c r="C11" s="2" t="s">
        <v>17</v>
      </c>
      <c r="D11" s="2" t="s">
        <v>354</v>
      </c>
      <c r="E11" s="2" t="s">
        <v>355</v>
      </c>
      <c r="F11" s="2" t="s">
        <v>20</v>
      </c>
      <c r="G11" s="2" t="s">
        <v>21</v>
      </c>
      <c r="H11" s="2" t="s">
        <v>22</v>
      </c>
      <c r="I11" s="2"/>
      <c r="J11" s="2" t="s">
        <v>23</v>
      </c>
      <c r="K11" s="2" t="s">
        <v>24</v>
      </c>
      <c r="L11" s="2" t="s">
        <v>25</v>
      </c>
      <c r="M11" s="2" t="s">
        <v>26</v>
      </c>
      <c r="N11" s="5">
        <v>15.098000000000001</v>
      </c>
      <c r="O11" s="2" t="s">
        <v>27</v>
      </c>
      <c r="P11" s="2"/>
    </row>
    <row r="12" spans="1:16" x14ac:dyDescent="0.3">
      <c r="A12" s="18">
        <f t="shared" si="0"/>
        <v>11</v>
      </c>
      <c r="B12" s="2" t="s">
        <v>16</v>
      </c>
      <c r="C12" s="2" t="s">
        <v>17</v>
      </c>
      <c r="D12" s="2" t="s">
        <v>309</v>
      </c>
      <c r="E12" s="2" t="s">
        <v>310</v>
      </c>
      <c r="F12" s="2" t="s">
        <v>20</v>
      </c>
      <c r="G12" s="2" t="s">
        <v>21</v>
      </c>
      <c r="H12" s="2" t="s">
        <v>42</v>
      </c>
      <c r="I12" s="2"/>
      <c r="J12" s="2" t="s">
        <v>51</v>
      </c>
      <c r="K12" s="2" t="s">
        <v>24</v>
      </c>
      <c r="L12" s="2" t="s">
        <v>25</v>
      </c>
      <c r="M12" s="2" t="s">
        <v>26</v>
      </c>
      <c r="N12" s="5">
        <v>10.542</v>
      </c>
      <c r="O12" s="2" t="s">
        <v>27</v>
      </c>
      <c r="P12" s="2"/>
    </row>
    <row r="13" spans="1:16" x14ac:dyDescent="0.3">
      <c r="A13" s="18">
        <f t="shared" si="0"/>
        <v>12</v>
      </c>
      <c r="B13" s="2" t="s">
        <v>31</v>
      </c>
      <c r="C13" s="2" t="s">
        <v>41</v>
      </c>
      <c r="D13" s="6" t="s">
        <v>311</v>
      </c>
      <c r="E13" s="6" t="s">
        <v>312</v>
      </c>
      <c r="F13" s="6" t="s">
        <v>20</v>
      </c>
      <c r="G13" s="2" t="s">
        <v>21</v>
      </c>
      <c r="H13" s="2" t="s">
        <v>56</v>
      </c>
      <c r="I13" s="2"/>
      <c r="J13" s="2" t="s">
        <v>55</v>
      </c>
      <c r="K13" s="2" t="s">
        <v>52</v>
      </c>
      <c r="L13" s="2" t="s">
        <v>313</v>
      </c>
      <c r="M13" s="6"/>
      <c r="N13" s="5">
        <v>19.100000000000001</v>
      </c>
      <c r="O13" s="2" t="s">
        <v>27</v>
      </c>
      <c r="P13" s="2"/>
    </row>
    <row r="14" spans="1:16" x14ac:dyDescent="0.3">
      <c r="A14" s="18">
        <f t="shared" si="0"/>
        <v>13</v>
      </c>
      <c r="B14" s="2" t="s">
        <v>16</v>
      </c>
      <c r="C14" s="2" t="s">
        <v>17</v>
      </c>
      <c r="D14" s="2" t="s">
        <v>253</v>
      </c>
      <c r="E14" s="2" t="s">
        <v>254</v>
      </c>
      <c r="F14" s="2" t="s">
        <v>20</v>
      </c>
      <c r="G14" s="2" t="s">
        <v>21</v>
      </c>
      <c r="H14" s="2" t="s">
        <v>22</v>
      </c>
      <c r="I14" s="2"/>
      <c r="J14" s="2" t="s">
        <v>23</v>
      </c>
      <c r="K14" s="2" t="s">
        <v>24</v>
      </c>
      <c r="L14" s="2" t="s">
        <v>25</v>
      </c>
      <c r="M14" s="2" t="s">
        <v>26</v>
      </c>
      <c r="N14" s="5">
        <v>5.89</v>
      </c>
      <c r="O14" s="2" t="s">
        <v>27</v>
      </c>
      <c r="P14" s="2"/>
    </row>
    <row r="15" spans="1:16" x14ac:dyDescent="0.3">
      <c r="A15" s="18">
        <f t="shared" si="0"/>
        <v>14</v>
      </c>
      <c r="B15" s="2" t="s">
        <v>16</v>
      </c>
      <c r="C15" s="2" t="s">
        <v>17</v>
      </c>
      <c r="D15" s="2" t="s">
        <v>18</v>
      </c>
      <c r="E15" s="2" t="s">
        <v>19</v>
      </c>
      <c r="F15" s="2" t="s">
        <v>20</v>
      </c>
      <c r="G15" s="2" t="s">
        <v>21</v>
      </c>
      <c r="H15" s="2" t="s">
        <v>22</v>
      </c>
      <c r="I15" s="2"/>
      <c r="J15" s="2" t="s">
        <v>23</v>
      </c>
      <c r="K15" s="2" t="s">
        <v>24</v>
      </c>
      <c r="L15" s="2" t="s">
        <v>25</v>
      </c>
      <c r="M15" s="2" t="s">
        <v>26</v>
      </c>
      <c r="N15" s="5">
        <v>6.5170000000000003</v>
      </c>
      <c r="O15" s="2" t="s">
        <v>27</v>
      </c>
      <c r="P15" s="2"/>
    </row>
    <row r="16" spans="1:16" x14ac:dyDescent="0.3">
      <c r="A16" s="18">
        <f t="shared" si="0"/>
        <v>15</v>
      </c>
      <c r="B16" s="2" t="s">
        <v>16</v>
      </c>
      <c r="C16" s="2" t="s">
        <v>17</v>
      </c>
      <c r="D16" s="2" t="s">
        <v>339</v>
      </c>
      <c r="E16" s="2" t="s">
        <v>340</v>
      </c>
      <c r="F16" s="2" t="s">
        <v>20</v>
      </c>
      <c r="G16" s="2" t="s">
        <v>21</v>
      </c>
      <c r="H16" s="2" t="s">
        <v>22</v>
      </c>
      <c r="I16" s="2" t="s">
        <v>130</v>
      </c>
      <c r="J16" s="2" t="s">
        <v>23</v>
      </c>
      <c r="K16" s="2" t="s">
        <v>24</v>
      </c>
      <c r="L16" s="2" t="s">
        <v>25</v>
      </c>
      <c r="M16" s="2" t="s">
        <v>26</v>
      </c>
      <c r="N16" s="5">
        <v>3.8969999999999998</v>
      </c>
      <c r="O16" s="2" t="s">
        <v>27</v>
      </c>
      <c r="P16" s="2"/>
    </row>
    <row r="17" spans="1:16" x14ac:dyDescent="0.3">
      <c r="A17" s="18">
        <f t="shared" si="0"/>
        <v>16</v>
      </c>
      <c r="B17" s="2" t="s">
        <v>16</v>
      </c>
      <c r="C17" s="2" t="s">
        <v>17</v>
      </c>
      <c r="D17" s="2" t="s">
        <v>251</v>
      </c>
      <c r="E17" s="2" t="s">
        <v>252</v>
      </c>
      <c r="F17" s="2" t="s">
        <v>20</v>
      </c>
      <c r="G17" s="2" t="s">
        <v>21</v>
      </c>
      <c r="H17" s="2" t="s">
        <v>22</v>
      </c>
      <c r="I17" s="2"/>
      <c r="J17" s="2" t="s">
        <v>23</v>
      </c>
      <c r="K17" s="2" t="s">
        <v>24</v>
      </c>
      <c r="L17" s="2" t="s">
        <v>25</v>
      </c>
      <c r="M17" s="2" t="s">
        <v>26</v>
      </c>
      <c r="N17" s="5">
        <v>17.678000000000001</v>
      </c>
      <c r="O17" s="2" t="s">
        <v>27</v>
      </c>
      <c r="P17" s="2"/>
    </row>
    <row r="18" spans="1:16" x14ac:dyDescent="0.3">
      <c r="A18" s="18">
        <f t="shared" si="0"/>
        <v>17</v>
      </c>
      <c r="B18" s="2" t="s">
        <v>76</v>
      </c>
      <c r="C18" s="2" t="s">
        <v>120</v>
      </c>
      <c r="D18" s="2" t="s">
        <v>249</v>
      </c>
      <c r="E18" s="2" t="s">
        <v>250</v>
      </c>
      <c r="F18" s="2" t="s">
        <v>20</v>
      </c>
      <c r="G18" s="2" t="s">
        <v>66</v>
      </c>
      <c r="H18" s="2" t="s">
        <v>22</v>
      </c>
      <c r="I18" s="2" t="s">
        <v>150</v>
      </c>
      <c r="J18" s="2"/>
      <c r="K18" s="2" t="s">
        <v>151</v>
      </c>
      <c r="L18" s="2"/>
      <c r="M18" s="2"/>
      <c r="N18" s="5">
        <v>10.291</v>
      </c>
      <c r="O18" s="2" t="s">
        <v>27</v>
      </c>
      <c r="P18" s="2"/>
    </row>
    <row r="19" spans="1:16" x14ac:dyDescent="0.3">
      <c r="A19" s="18">
        <f t="shared" si="0"/>
        <v>18</v>
      </c>
      <c r="B19" s="2" t="s">
        <v>16</v>
      </c>
      <c r="C19" s="2" t="s">
        <v>17</v>
      </c>
      <c r="D19" s="2" t="s">
        <v>163</v>
      </c>
      <c r="E19" s="2" t="s">
        <v>164</v>
      </c>
      <c r="F19" s="2" t="s">
        <v>20</v>
      </c>
      <c r="G19" s="2" t="s">
        <v>30</v>
      </c>
      <c r="H19" s="2" t="s">
        <v>22</v>
      </c>
      <c r="I19" s="2" t="s">
        <v>130</v>
      </c>
      <c r="J19" s="2" t="s">
        <v>23</v>
      </c>
      <c r="K19" s="2" t="s">
        <v>24</v>
      </c>
      <c r="L19" s="2" t="s">
        <v>25</v>
      </c>
      <c r="M19" s="2" t="s">
        <v>26</v>
      </c>
      <c r="N19" s="5">
        <v>6.9779999999999998</v>
      </c>
      <c r="O19" s="2" t="s">
        <v>27</v>
      </c>
      <c r="P19" s="2"/>
    </row>
    <row r="20" spans="1:16" x14ac:dyDescent="0.3">
      <c r="A20" s="18">
        <f t="shared" si="0"/>
        <v>19</v>
      </c>
      <c r="B20" s="2" t="s">
        <v>16</v>
      </c>
      <c r="C20" s="2" t="s">
        <v>17</v>
      </c>
      <c r="D20" s="2" t="s">
        <v>528</v>
      </c>
      <c r="E20" s="2" t="s">
        <v>529</v>
      </c>
      <c r="F20" s="2" t="s">
        <v>20</v>
      </c>
      <c r="G20" s="2" t="s">
        <v>21</v>
      </c>
      <c r="H20" s="2" t="s">
        <v>22</v>
      </c>
      <c r="I20" s="2"/>
      <c r="J20" s="2" t="s">
        <v>23</v>
      </c>
      <c r="K20" s="2" t="s">
        <v>24</v>
      </c>
      <c r="L20" s="2" t="s">
        <v>25</v>
      </c>
      <c r="M20" s="2" t="s">
        <v>26</v>
      </c>
      <c r="N20" s="5">
        <v>13.778</v>
      </c>
      <c r="O20" s="2" t="s">
        <v>27</v>
      </c>
      <c r="P20" s="2"/>
    </row>
    <row r="21" spans="1:16" x14ac:dyDescent="0.3">
      <c r="A21" s="18">
        <f t="shared" si="0"/>
        <v>20</v>
      </c>
      <c r="B21" s="2" t="s">
        <v>31</v>
      </c>
      <c r="C21" s="2" t="s">
        <v>41</v>
      </c>
      <c r="D21" s="6" t="s">
        <v>259</v>
      </c>
      <c r="E21" s="6" t="s">
        <v>260</v>
      </c>
      <c r="F21" s="6" t="s">
        <v>20</v>
      </c>
      <c r="G21" s="2" t="s">
        <v>66</v>
      </c>
      <c r="H21" s="2" t="s">
        <v>22</v>
      </c>
      <c r="I21" s="2"/>
      <c r="J21" s="2" t="s">
        <v>42</v>
      </c>
      <c r="K21" s="2" t="s">
        <v>52</v>
      </c>
      <c r="L21" s="2" t="s">
        <v>53</v>
      </c>
      <c r="M21" s="6"/>
      <c r="N21" s="5">
        <v>20.100000000000001</v>
      </c>
      <c r="O21" s="2" t="s">
        <v>27</v>
      </c>
      <c r="P21" s="2"/>
    </row>
    <row r="22" spans="1:16" x14ac:dyDescent="0.3">
      <c r="A22" s="18">
        <f t="shared" si="0"/>
        <v>21</v>
      </c>
      <c r="B22" s="2" t="s">
        <v>16</v>
      </c>
      <c r="C22" s="2" t="s">
        <v>17</v>
      </c>
      <c r="D22" s="2" t="s">
        <v>259</v>
      </c>
      <c r="E22" s="2" t="s">
        <v>261</v>
      </c>
      <c r="F22" s="2" t="s">
        <v>20</v>
      </c>
      <c r="G22" s="2" t="s">
        <v>66</v>
      </c>
      <c r="H22" s="2" t="s">
        <v>22</v>
      </c>
      <c r="I22" s="2"/>
      <c r="J22" s="2" t="s">
        <v>583</v>
      </c>
      <c r="K22" s="2" t="s">
        <v>262</v>
      </c>
      <c r="L22" s="2" t="s">
        <v>263</v>
      </c>
      <c r="M22" s="2" t="s">
        <v>26</v>
      </c>
      <c r="N22" s="5">
        <v>20.100000000000001</v>
      </c>
      <c r="O22" s="2" t="s">
        <v>27</v>
      </c>
      <c r="P22" s="2"/>
    </row>
    <row r="23" spans="1:16" x14ac:dyDescent="0.3">
      <c r="A23" s="18">
        <f t="shared" si="0"/>
        <v>22</v>
      </c>
      <c r="B23" s="2" t="s">
        <v>483</v>
      </c>
      <c r="C23" s="2" t="s">
        <v>212</v>
      </c>
      <c r="D23" s="2" t="s">
        <v>484</v>
      </c>
      <c r="E23" s="6" t="s">
        <v>485</v>
      </c>
      <c r="F23" s="6" t="s">
        <v>20</v>
      </c>
      <c r="G23" s="2" t="s">
        <v>66</v>
      </c>
      <c r="H23" s="2" t="s">
        <v>23</v>
      </c>
      <c r="I23" s="2"/>
      <c r="J23" s="2"/>
      <c r="K23" s="2" t="s">
        <v>215</v>
      </c>
      <c r="L23" s="2" t="s">
        <v>486</v>
      </c>
      <c r="M23" s="2" t="s">
        <v>487</v>
      </c>
      <c r="N23" s="5">
        <v>4.0999999999999996</v>
      </c>
      <c r="O23" s="2" t="s">
        <v>27</v>
      </c>
      <c r="P23" s="2"/>
    </row>
    <row r="24" spans="1:16" x14ac:dyDescent="0.3">
      <c r="A24" s="18">
        <f t="shared" si="0"/>
        <v>23</v>
      </c>
      <c r="B24" s="2" t="s">
        <v>599</v>
      </c>
      <c r="C24" s="2" t="s">
        <v>77</v>
      </c>
      <c r="D24" s="2" t="s">
        <v>600</v>
      </c>
      <c r="E24" s="2" t="s">
        <v>598</v>
      </c>
      <c r="F24" s="2" t="s">
        <v>20</v>
      </c>
      <c r="G24" s="2" t="s">
        <v>21</v>
      </c>
      <c r="H24" s="2" t="s">
        <v>87</v>
      </c>
      <c r="I24" s="10"/>
      <c r="J24" s="10"/>
      <c r="K24" s="2" t="s">
        <v>601</v>
      </c>
      <c r="L24" s="2" t="s">
        <v>603</v>
      </c>
      <c r="M24" s="2" t="s">
        <v>602</v>
      </c>
      <c r="N24" s="5">
        <v>99.56</v>
      </c>
      <c r="O24" s="10"/>
      <c r="P24" s="10"/>
    </row>
    <row r="25" spans="1:16" x14ac:dyDescent="0.3">
      <c r="A25" s="18">
        <f t="shared" si="0"/>
        <v>24</v>
      </c>
      <c r="B25" s="2" t="s">
        <v>31</v>
      </c>
      <c r="C25" s="2" t="s">
        <v>41</v>
      </c>
      <c r="D25" s="2" t="s">
        <v>105</v>
      </c>
      <c r="E25" s="2" t="s">
        <v>106</v>
      </c>
      <c r="F25" s="2" t="s">
        <v>20</v>
      </c>
      <c r="G25" s="2" t="s">
        <v>21</v>
      </c>
      <c r="H25" s="2" t="s">
        <v>22</v>
      </c>
      <c r="I25" s="2"/>
      <c r="J25" s="2" t="s">
        <v>42</v>
      </c>
      <c r="K25" s="2" t="s">
        <v>52</v>
      </c>
      <c r="L25" s="2" t="s">
        <v>107</v>
      </c>
      <c r="M25" s="2"/>
      <c r="N25" s="5">
        <v>17.3</v>
      </c>
      <c r="O25" s="2" t="s">
        <v>27</v>
      </c>
      <c r="P25" s="2"/>
    </row>
    <row r="26" spans="1:16" x14ac:dyDescent="0.3">
      <c r="A26" s="18">
        <f t="shared" si="0"/>
        <v>25</v>
      </c>
      <c r="B26" s="2" t="s">
        <v>76</v>
      </c>
      <c r="C26" s="2" t="s">
        <v>120</v>
      </c>
      <c r="D26" s="2" t="s">
        <v>307</v>
      </c>
      <c r="E26" s="2" t="s">
        <v>308</v>
      </c>
      <c r="F26" s="2" t="s">
        <v>20</v>
      </c>
      <c r="G26" s="2" t="s">
        <v>66</v>
      </c>
      <c r="H26" s="2" t="s">
        <v>23</v>
      </c>
      <c r="I26" s="2" t="s">
        <v>150</v>
      </c>
      <c r="J26" s="2"/>
      <c r="K26" s="2" t="s">
        <v>151</v>
      </c>
      <c r="L26" s="2"/>
      <c r="M26" s="2"/>
      <c r="N26" s="5">
        <v>7.9279999999999999</v>
      </c>
      <c r="O26" s="2" t="s">
        <v>27</v>
      </c>
      <c r="P26" s="2"/>
    </row>
    <row r="27" spans="1:16" x14ac:dyDescent="0.3">
      <c r="A27" s="18">
        <f t="shared" si="0"/>
        <v>26</v>
      </c>
      <c r="B27" s="2" t="s">
        <v>119</v>
      </c>
      <c r="C27" s="2" t="s">
        <v>120</v>
      </c>
      <c r="D27" s="2" t="s">
        <v>174</v>
      </c>
      <c r="E27" s="2" t="s">
        <v>175</v>
      </c>
      <c r="F27" s="2" t="s">
        <v>20</v>
      </c>
      <c r="G27" s="2" t="s">
        <v>21</v>
      </c>
      <c r="H27" s="2" t="s">
        <v>22</v>
      </c>
      <c r="I27" s="2" t="s">
        <v>123</v>
      </c>
      <c r="J27" s="2"/>
      <c r="K27" s="2" t="s">
        <v>123</v>
      </c>
      <c r="L27" s="2" t="s">
        <v>124</v>
      </c>
      <c r="M27" s="2"/>
      <c r="N27" s="5">
        <v>12.183</v>
      </c>
      <c r="O27" s="2" t="s">
        <v>27</v>
      </c>
      <c r="P27" s="2"/>
    </row>
    <row r="28" spans="1:16" x14ac:dyDescent="0.3">
      <c r="A28" s="18">
        <f t="shared" si="0"/>
        <v>27</v>
      </c>
      <c r="B28" s="2" t="s">
        <v>16</v>
      </c>
      <c r="C28" s="2" t="s">
        <v>17</v>
      </c>
      <c r="D28" s="2" t="s">
        <v>174</v>
      </c>
      <c r="E28" s="2" t="s">
        <v>175</v>
      </c>
      <c r="F28" s="2" t="s">
        <v>20</v>
      </c>
      <c r="G28" s="2" t="s">
        <v>21</v>
      </c>
      <c r="H28" s="2" t="s">
        <v>22</v>
      </c>
      <c r="I28" s="2"/>
      <c r="J28" s="2" t="s">
        <v>23</v>
      </c>
      <c r="K28" s="2" t="s">
        <v>24</v>
      </c>
      <c r="L28" s="2" t="s">
        <v>25</v>
      </c>
      <c r="M28" s="2" t="s">
        <v>26</v>
      </c>
      <c r="N28" s="5">
        <v>12.183</v>
      </c>
      <c r="O28" s="2" t="s">
        <v>27</v>
      </c>
      <c r="P28" s="2"/>
    </row>
    <row r="29" spans="1:16" x14ac:dyDescent="0.3">
      <c r="A29" s="18">
        <f t="shared" si="0"/>
        <v>28</v>
      </c>
      <c r="B29" s="2" t="s">
        <v>16</v>
      </c>
      <c r="C29" s="2" t="s">
        <v>17</v>
      </c>
      <c r="D29" s="2" t="s">
        <v>293</v>
      </c>
      <c r="E29" s="2" t="s">
        <v>294</v>
      </c>
      <c r="F29" s="2" t="s">
        <v>20</v>
      </c>
      <c r="G29" s="2" t="s">
        <v>21</v>
      </c>
      <c r="H29" s="2" t="s">
        <v>42</v>
      </c>
      <c r="I29" s="2"/>
      <c r="J29" s="2" t="s">
        <v>51</v>
      </c>
      <c r="K29" s="2" t="s">
        <v>24</v>
      </c>
      <c r="L29" s="2" t="s">
        <v>25</v>
      </c>
      <c r="M29" s="2" t="s">
        <v>26</v>
      </c>
      <c r="N29" s="5">
        <v>9.2859999999999996</v>
      </c>
      <c r="O29" s="2" t="s">
        <v>27</v>
      </c>
      <c r="P29" s="2"/>
    </row>
    <row r="30" spans="1:16" x14ac:dyDescent="0.3">
      <c r="A30" s="18">
        <f t="shared" si="0"/>
        <v>29</v>
      </c>
      <c r="B30" s="2" t="s">
        <v>119</v>
      </c>
      <c r="C30" s="2" t="s">
        <v>120</v>
      </c>
      <c r="D30" s="2" t="s">
        <v>170</v>
      </c>
      <c r="E30" s="2" t="s">
        <v>171</v>
      </c>
      <c r="F30" s="2" t="s">
        <v>20</v>
      </c>
      <c r="G30" s="2" t="s">
        <v>21</v>
      </c>
      <c r="H30" s="2" t="s">
        <v>22</v>
      </c>
      <c r="I30" s="2" t="s">
        <v>123</v>
      </c>
      <c r="J30" s="2"/>
      <c r="K30" s="2" t="s">
        <v>123</v>
      </c>
      <c r="L30" s="2" t="s">
        <v>124</v>
      </c>
      <c r="M30" s="2"/>
      <c r="N30" s="5">
        <v>9.3279999999999994</v>
      </c>
      <c r="O30" s="2" t="s">
        <v>27</v>
      </c>
      <c r="P30" s="2"/>
    </row>
    <row r="31" spans="1:16" x14ac:dyDescent="0.3">
      <c r="A31" s="18">
        <f t="shared" si="0"/>
        <v>30</v>
      </c>
      <c r="B31" s="2" t="s">
        <v>16</v>
      </c>
      <c r="C31" s="2" t="s">
        <v>17</v>
      </c>
      <c r="D31" s="2" t="s">
        <v>170</v>
      </c>
      <c r="E31" s="2" t="s">
        <v>171</v>
      </c>
      <c r="F31" s="2" t="s">
        <v>20</v>
      </c>
      <c r="G31" s="2" t="s">
        <v>21</v>
      </c>
      <c r="H31" s="2" t="s">
        <v>22</v>
      </c>
      <c r="I31" s="2"/>
      <c r="J31" s="2" t="s">
        <v>23</v>
      </c>
      <c r="K31" s="2" t="s">
        <v>24</v>
      </c>
      <c r="L31" s="2" t="s">
        <v>25</v>
      </c>
      <c r="M31" s="2" t="s">
        <v>26</v>
      </c>
      <c r="N31" s="5">
        <v>9.3279999999999994</v>
      </c>
      <c r="O31" s="2" t="s">
        <v>27</v>
      </c>
      <c r="P31" s="2"/>
    </row>
    <row r="32" spans="1:16" x14ac:dyDescent="0.3">
      <c r="A32" s="18">
        <f t="shared" si="0"/>
        <v>31</v>
      </c>
      <c r="B32" s="2" t="s">
        <v>119</v>
      </c>
      <c r="C32" s="2" t="s">
        <v>120</v>
      </c>
      <c r="D32" s="2" t="s">
        <v>453</v>
      </c>
      <c r="E32" s="2" t="s">
        <v>454</v>
      </c>
      <c r="F32" s="2" t="s">
        <v>20</v>
      </c>
      <c r="G32" s="2" t="s">
        <v>21</v>
      </c>
      <c r="H32" s="2" t="s">
        <v>23</v>
      </c>
      <c r="I32" s="2" t="s">
        <v>123</v>
      </c>
      <c r="J32" s="2"/>
      <c r="K32" s="2" t="s">
        <v>123</v>
      </c>
      <c r="L32" s="2" t="s">
        <v>124</v>
      </c>
      <c r="M32" s="2"/>
      <c r="N32" s="5">
        <v>10.404</v>
      </c>
      <c r="O32" s="2" t="s">
        <v>27</v>
      </c>
      <c r="P32" s="2"/>
    </row>
    <row r="33" spans="1:16" x14ac:dyDescent="0.3">
      <c r="A33" s="18">
        <f t="shared" si="0"/>
        <v>32</v>
      </c>
      <c r="B33" s="2" t="s">
        <v>16</v>
      </c>
      <c r="C33" s="2" t="s">
        <v>17</v>
      </c>
      <c r="D33" s="2" t="s">
        <v>143</v>
      </c>
      <c r="E33" s="2" t="s">
        <v>144</v>
      </c>
      <c r="F33" s="2" t="s">
        <v>20</v>
      </c>
      <c r="G33" s="2" t="s">
        <v>66</v>
      </c>
      <c r="H33" s="2" t="s">
        <v>22</v>
      </c>
      <c r="I33" s="2"/>
      <c r="J33" s="2" t="s">
        <v>23</v>
      </c>
      <c r="K33" s="2" t="s">
        <v>24</v>
      </c>
      <c r="L33" s="2" t="s">
        <v>25</v>
      </c>
      <c r="M33" s="2" t="s">
        <v>26</v>
      </c>
      <c r="N33" s="5">
        <v>8.0009999999999994</v>
      </c>
      <c r="O33" s="2" t="s">
        <v>27</v>
      </c>
      <c r="P33" s="2"/>
    </row>
    <row r="34" spans="1:16" x14ac:dyDescent="0.3">
      <c r="A34" s="18">
        <f t="shared" ref="A34:A65" si="1">ROW()-1</f>
        <v>33</v>
      </c>
      <c r="B34" s="2" t="s">
        <v>16</v>
      </c>
      <c r="C34" s="2" t="s">
        <v>17</v>
      </c>
      <c r="D34" s="2" t="s">
        <v>61</v>
      </c>
      <c r="E34" s="2" t="s">
        <v>62</v>
      </c>
      <c r="F34" s="2" t="s">
        <v>20</v>
      </c>
      <c r="G34" s="2" t="s">
        <v>21</v>
      </c>
      <c r="H34" s="2" t="s">
        <v>22</v>
      </c>
      <c r="I34" s="2"/>
      <c r="J34" s="2" t="s">
        <v>23</v>
      </c>
      <c r="K34" s="2" t="s">
        <v>24</v>
      </c>
      <c r="L34" s="2" t="s">
        <v>25</v>
      </c>
      <c r="M34" s="2" t="s">
        <v>26</v>
      </c>
      <c r="N34" s="5">
        <v>20.82</v>
      </c>
      <c r="O34" s="2" t="s">
        <v>27</v>
      </c>
      <c r="P34" s="2"/>
    </row>
    <row r="35" spans="1:16" x14ac:dyDescent="0.3">
      <c r="A35" s="18">
        <f t="shared" si="1"/>
        <v>34</v>
      </c>
      <c r="B35" s="2" t="s">
        <v>31</v>
      </c>
      <c r="C35" s="2" t="s">
        <v>189</v>
      </c>
      <c r="D35" s="2" t="s">
        <v>61</v>
      </c>
      <c r="E35" s="2" t="s">
        <v>62</v>
      </c>
      <c r="F35" s="2" t="s">
        <v>20</v>
      </c>
      <c r="G35" s="2" t="s">
        <v>21</v>
      </c>
      <c r="H35" s="2" t="s">
        <v>22</v>
      </c>
      <c r="I35" s="10"/>
      <c r="J35" s="2" t="s">
        <v>23</v>
      </c>
      <c r="K35" s="2" t="s">
        <v>624</v>
      </c>
      <c r="L35" s="2" t="s">
        <v>628</v>
      </c>
      <c r="M35" s="2" t="s">
        <v>629</v>
      </c>
      <c r="N35" s="5">
        <v>20.82</v>
      </c>
      <c r="O35" s="2" t="s">
        <v>27</v>
      </c>
      <c r="P35" s="10"/>
    </row>
    <row r="36" spans="1:16" x14ac:dyDescent="0.3">
      <c r="A36" s="18">
        <f t="shared" si="1"/>
        <v>35</v>
      </c>
      <c r="B36" s="2" t="s">
        <v>16</v>
      </c>
      <c r="C36" s="2" t="s">
        <v>17</v>
      </c>
      <c r="D36" s="2" t="s">
        <v>128</v>
      </c>
      <c r="E36" s="2" t="s">
        <v>129</v>
      </c>
      <c r="F36" s="2" t="s">
        <v>20</v>
      </c>
      <c r="G36" s="2" t="s">
        <v>21</v>
      </c>
      <c r="H36" s="2" t="s">
        <v>22</v>
      </c>
      <c r="I36" s="2" t="s">
        <v>130</v>
      </c>
      <c r="J36" s="2" t="s">
        <v>23</v>
      </c>
      <c r="K36" s="2" t="s">
        <v>24</v>
      </c>
      <c r="L36" s="2" t="s">
        <v>25</v>
      </c>
      <c r="M36" s="2" t="s">
        <v>26</v>
      </c>
      <c r="N36" s="5">
        <v>7.468</v>
      </c>
      <c r="O36" s="2" t="s">
        <v>27</v>
      </c>
      <c r="P36" s="2"/>
    </row>
    <row r="37" spans="1:16" x14ac:dyDescent="0.3">
      <c r="A37" s="18">
        <f t="shared" si="1"/>
        <v>36</v>
      </c>
      <c r="B37" s="2" t="s">
        <v>16</v>
      </c>
      <c r="C37" s="2" t="s">
        <v>17</v>
      </c>
      <c r="D37" s="2" t="s">
        <v>145</v>
      </c>
      <c r="E37" s="2" t="s">
        <v>146</v>
      </c>
      <c r="F37" s="2" t="s">
        <v>20</v>
      </c>
      <c r="G37" s="2" t="s">
        <v>21</v>
      </c>
      <c r="H37" s="2" t="s">
        <v>22</v>
      </c>
      <c r="I37" s="2" t="s">
        <v>130</v>
      </c>
      <c r="J37" s="2" t="s">
        <v>23</v>
      </c>
      <c r="K37" s="2" t="s">
        <v>24</v>
      </c>
      <c r="L37" s="2" t="s">
        <v>25</v>
      </c>
      <c r="M37" s="2" t="s">
        <v>26</v>
      </c>
      <c r="N37" s="5">
        <v>9.7609999999999992</v>
      </c>
      <c r="O37" s="2" t="s">
        <v>27</v>
      </c>
      <c r="P37" s="2"/>
    </row>
    <row r="38" spans="1:16" x14ac:dyDescent="0.3">
      <c r="A38" s="18">
        <f t="shared" si="1"/>
        <v>37</v>
      </c>
      <c r="B38" s="2" t="s">
        <v>31</v>
      </c>
      <c r="C38" s="2" t="s">
        <v>244</v>
      </c>
      <c r="D38" s="3" t="s">
        <v>245</v>
      </c>
      <c r="E38" s="3" t="s">
        <v>246</v>
      </c>
      <c r="F38" s="2" t="s">
        <v>20</v>
      </c>
      <c r="G38" s="2" t="s">
        <v>21</v>
      </c>
      <c r="H38" s="2" t="s">
        <v>23</v>
      </c>
      <c r="I38" s="2"/>
      <c r="J38" s="2" t="s">
        <v>55</v>
      </c>
      <c r="K38" s="2" t="s">
        <v>247</v>
      </c>
      <c r="L38" s="3" t="s">
        <v>248</v>
      </c>
      <c r="M38" s="2"/>
      <c r="N38" s="5">
        <v>36.5</v>
      </c>
      <c r="O38" s="2" t="s">
        <v>27</v>
      </c>
      <c r="P38" s="2"/>
    </row>
    <row r="39" spans="1:16" x14ac:dyDescent="0.3">
      <c r="A39" s="18">
        <f t="shared" si="1"/>
        <v>38</v>
      </c>
      <c r="B39" s="2" t="s">
        <v>16</v>
      </c>
      <c r="C39" s="2" t="s">
        <v>17</v>
      </c>
      <c r="D39" s="2" t="s">
        <v>197</v>
      </c>
      <c r="E39" s="2" t="s">
        <v>198</v>
      </c>
      <c r="F39" s="2" t="s">
        <v>20</v>
      </c>
      <c r="G39" s="2" t="s">
        <v>21</v>
      </c>
      <c r="H39" s="2" t="s">
        <v>22</v>
      </c>
      <c r="I39" s="2" t="s">
        <v>130</v>
      </c>
      <c r="J39" s="2" t="s">
        <v>23</v>
      </c>
      <c r="K39" s="2" t="s">
        <v>24</v>
      </c>
      <c r="L39" s="2" t="s">
        <v>25</v>
      </c>
      <c r="M39" s="2" t="s">
        <v>26</v>
      </c>
      <c r="N39" s="5">
        <v>13.564</v>
      </c>
      <c r="O39" s="2" t="s">
        <v>27</v>
      </c>
      <c r="P39" s="2"/>
    </row>
    <row r="40" spans="1:16" x14ac:dyDescent="0.3">
      <c r="A40" s="18">
        <f t="shared" si="1"/>
        <v>39</v>
      </c>
      <c r="B40" s="2" t="s">
        <v>119</v>
      </c>
      <c r="C40" s="2" t="s">
        <v>189</v>
      </c>
      <c r="D40" s="2" t="s">
        <v>574</v>
      </c>
      <c r="E40" s="2" t="s">
        <v>575</v>
      </c>
      <c r="F40" s="2" t="s">
        <v>20</v>
      </c>
      <c r="G40" s="2" t="s">
        <v>21</v>
      </c>
      <c r="H40" s="2" t="s">
        <v>22</v>
      </c>
      <c r="I40" s="10"/>
      <c r="J40" s="10"/>
      <c r="K40" s="2" t="s">
        <v>577</v>
      </c>
      <c r="L40" s="2" t="s">
        <v>576</v>
      </c>
      <c r="M40" s="2" t="s">
        <v>578</v>
      </c>
      <c r="N40" s="5">
        <v>30.2</v>
      </c>
      <c r="O40" s="2" t="s">
        <v>27</v>
      </c>
      <c r="P40" s="10"/>
    </row>
    <row r="41" spans="1:16" x14ac:dyDescent="0.3">
      <c r="A41" s="18">
        <f t="shared" si="1"/>
        <v>40</v>
      </c>
      <c r="B41" s="2" t="s">
        <v>31</v>
      </c>
      <c r="C41" s="2" t="s">
        <v>189</v>
      </c>
      <c r="D41" s="2" t="s">
        <v>625</v>
      </c>
      <c r="E41" s="2" t="s">
        <v>626</v>
      </c>
      <c r="F41" s="2" t="s">
        <v>20</v>
      </c>
      <c r="G41" s="2" t="s">
        <v>21</v>
      </c>
      <c r="H41" s="2" t="s">
        <v>22</v>
      </c>
      <c r="I41" s="10"/>
      <c r="J41" s="10"/>
      <c r="K41" s="2" t="s">
        <v>627</v>
      </c>
      <c r="L41" s="2" t="s">
        <v>628</v>
      </c>
      <c r="M41" s="2" t="s">
        <v>630</v>
      </c>
      <c r="N41" s="5">
        <v>28.82</v>
      </c>
      <c r="O41" s="2" t="s">
        <v>27</v>
      </c>
      <c r="P41" s="10"/>
    </row>
    <row r="42" spans="1:16" x14ac:dyDescent="0.3">
      <c r="A42" s="18">
        <f t="shared" si="1"/>
        <v>41</v>
      </c>
      <c r="B42" s="2" t="s">
        <v>388</v>
      </c>
      <c r="C42" s="2" t="s">
        <v>189</v>
      </c>
      <c r="D42" s="2" t="s">
        <v>389</v>
      </c>
      <c r="E42" s="2" t="s">
        <v>390</v>
      </c>
      <c r="F42" s="2" t="s">
        <v>20</v>
      </c>
      <c r="G42" s="2" t="s">
        <v>21</v>
      </c>
      <c r="H42" s="2" t="s">
        <v>42</v>
      </c>
      <c r="I42" s="2"/>
      <c r="J42" s="2"/>
      <c r="K42" s="2" t="s">
        <v>391</v>
      </c>
      <c r="L42" s="2" t="s">
        <v>392</v>
      </c>
      <c r="M42" s="2" t="s">
        <v>393</v>
      </c>
      <c r="N42" s="5">
        <v>20.5</v>
      </c>
      <c r="O42" s="2" t="s">
        <v>27</v>
      </c>
      <c r="P42" s="4"/>
    </row>
    <row r="43" spans="1:16" x14ac:dyDescent="0.3">
      <c r="A43" s="18">
        <f t="shared" si="1"/>
        <v>42</v>
      </c>
      <c r="B43" s="2" t="s">
        <v>119</v>
      </c>
      <c r="C43" s="2" t="s">
        <v>120</v>
      </c>
      <c r="D43" s="2" t="s">
        <v>515</v>
      </c>
      <c r="E43" s="2" t="s">
        <v>516</v>
      </c>
      <c r="F43" s="3" t="s">
        <v>20</v>
      </c>
      <c r="G43" s="2" t="s">
        <v>66</v>
      </c>
      <c r="H43" s="2" t="s">
        <v>23</v>
      </c>
      <c r="I43" s="2" t="s">
        <v>123</v>
      </c>
      <c r="J43" s="2"/>
      <c r="K43" s="2" t="s">
        <v>123</v>
      </c>
      <c r="L43" s="2" t="s">
        <v>124</v>
      </c>
      <c r="M43" s="2" t="s">
        <v>517</v>
      </c>
      <c r="N43" s="19">
        <v>2.9</v>
      </c>
      <c r="O43" s="2" t="s">
        <v>27</v>
      </c>
      <c r="P43" s="2"/>
    </row>
    <row r="44" spans="1:16" x14ac:dyDescent="0.3">
      <c r="A44" s="18">
        <f t="shared" si="1"/>
        <v>43</v>
      </c>
      <c r="B44" s="2" t="s">
        <v>96</v>
      </c>
      <c r="C44" s="2" t="s">
        <v>17</v>
      </c>
      <c r="D44" s="2" t="s">
        <v>324</v>
      </c>
      <c r="E44" s="2" t="s">
        <v>325</v>
      </c>
      <c r="F44" s="2" t="s">
        <v>20</v>
      </c>
      <c r="G44" s="2" t="s">
        <v>21</v>
      </c>
      <c r="H44" s="2" t="s">
        <v>23</v>
      </c>
      <c r="I44" s="2"/>
      <c r="J44" s="2" t="s">
        <v>585</v>
      </c>
      <c r="K44" s="2" t="s">
        <v>99</v>
      </c>
      <c r="L44" s="2" t="s">
        <v>100</v>
      </c>
      <c r="M44" s="2" t="s">
        <v>101</v>
      </c>
      <c r="N44" s="5">
        <v>10.369</v>
      </c>
      <c r="O44" s="2" t="s">
        <v>27</v>
      </c>
      <c r="P44" s="2"/>
    </row>
    <row r="45" spans="1:16" x14ac:dyDescent="0.3">
      <c r="A45" s="18">
        <f t="shared" si="1"/>
        <v>44</v>
      </c>
      <c r="B45" s="2" t="s">
        <v>16</v>
      </c>
      <c r="C45" s="2" t="s">
        <v>17</v>
      </c>
      <c r="D45" s="2" t="s">
        <v>186</v>
      </c>
      <c r="E45" s="2" t="s">
        <v>187</v>
      </c>
      <c r="F45" s="2" t="s">
        <v>20</v>
      </c>
      <c r="G45" s="2" t="s">
        <v>21</v>
      </c>
      <c r="H45" s="2" t="s">
        <v>22</v>
      </c>
      <c r="I45" s="2"/>
      <c r="J45" s="2" t="s">
        <v>23</v>
      </c>
      <c r="K45" s="2" t="s">
        <v>24</v>
      </c>
      <c r="L45" s="2" t="s">
        <v>25</v>
      </c>
      <c r="M45" s="2" t="s">
        <v>26</v>
      </c>
      <c r="N45" s="5">
        <v>11.112</v>
      </c>
      <c r="O45" s="2" t="s">
        <v>27</v>
      </c>
      <c r="P45" s="2"/>
    </row>
    <row r="46" spans="1:16" x14ac:dyDescent="0.3">
      <c r="A46" s="18">
        <f t="shared" si="1"/>
        <v>45</v>
      </c>
      <c r="B46" s="2" t="s">
        <v>31</v>
      </c>
      <c r="C46" s="2" t="s">
        <v>41</v>
      </c>
      <c r="D46" s="2" t="s">
        <v>227</v>
      </c>
      <c r="E46" s="2" t="s">
        <v>228</v>
      </c>
      <c r="F46" s="2" t="s">
        <v>20</v>
      </c>
      <c r="G46" s="2" t="s">
        <v>21</v>
      </c>
      <c r="H46" s="2" t="s">
        <v>22</v>
      </c>
      <c r="I46" s="2"/>
      <c r="J46" s="2" t="s">
        <v>42</v>
      </c>
      <c r="K46" s="2" t="s">
        <v>43</v>
      </c>
      <c r="L46" s="2" t="s">
        <v>229</v>
      </c>
      <c r="M46" s="2" t="s">
        <v>593</v>
      </c>
      <c r="N46" s="5">
        <v>27.471</v>
      </c>
      <c r="O46" s="2" t="s">
        <v>27</v>
      </c>
      <c r="P46" s="2"/>
    </row>
    <row r="47" spans="1:16" x14ac:dyDescent="0.3">
      <c r="A47" s="18">
        <f t="shared" si="1"/>
        <v>46</v>
      </c>
      <c r="B47" s="2" t="s">
        <v>31</v>
      </c>
      <c r="C47" s="2" t="s">
        <v>41</v>
      </c>
      <c r="D47" s="6" t="s">
        <v>436</v>
      </c>
      <c r="E47" s="6" t="s">
        <v>437</v>
      </c>
      <c r="F47" s="6" t="s">
        <v>20</v>
      </c>
      <c r="G47" s="2" t="s">
        <v>30</v>
      </c>
      <c r="H47" s="2" t="s">
        <v>23</v>
      </c>
      <c r="I47" s="2"/>
      <c r="J47" s="2" t="s">
        <v>51</v>
      </c>
      <c r="K47" s="2" t="s">
        <v>52</v>
      </c>
      <c r="L47" s="2" t="s">
        <v>438</v>
      </c>
      <c r="M47" s="6"/>
      <c r="N47" s="5">
        <v>8.4</v>
      </c>
      <c r="O47" s="2" t="s">
        <v>27</v>
      </c>
      <c r="P47" s="2"/>
    </row>
    <row r="48" spans="1:16" x14ac:dyDescent="0.3">
      <c r="A48" s="18">
        <f t="shared" si="1"/>
        <v>47</v>
      </c>
      <c r="B48" s="2" t="s">
        <v>31</v>
      </c>
      <c r="C48" s="2" t="s">
        <v>212</v>
      </c>
      <c r="D48" s="3" t="s">
        <v>492</v>
      </c>
      <c r="E48" s="3" t="s">
        <v>493</v>
      </c>
      <c r="F48" s="3" t="s">
        <v>20</v>
      </c>
      <c r="G48" s="3" t="s">
        <v>21</v>
      </c>
      <c r="H48" s="6" t="s">
        <v>23</v>
      </c>
      <c r="I48" s="3"/>
      <c r="J48" s="3"/>
      <c r="K48" s="3" t="s">
        <v>215</v>
      </c>
      <c r="L48" s="2" t="s">
        <v>494</v>
      </c>
      <c r="M48" s="2" t="s">
        <v>217</v>
      </c>
      <c r="N48" s="19">
        <v>4.8499999999999996</v>
      </c>
      <c r="O48" s="2" t="s">
        <v>27</v>
      </c>
      <c r="P48" s="2"/>
    </row>
    <row r="49" spans="1:16" x14ac:dyDescent="0.3">
      <c r="A49" s="18">
        <f t="shared" si="1"/>
        <v>48</v>
      </c>
      <c r="B49" s="2" t="s">
        <v>31</v>
      </c>
      <c r="C49" s="2" t="s">
        <v>41</v>
      </c>
      <c r="D49" s="6" t="s">
        <v>415</v>
      </c>
      <c r="E49" s="6" t="s">
        <v>416</v>
      </c>
      <c r="F49" s="6" t="s">
        <v>20</v>
      </c>
      <c r="G49" s="2" t="s">
        <v>66</v>
      </c>
      <c r="H49" s="2" t="s">
        <v>42</v>
      </c>
      <c r="I49" s="2"/>
      <c r="J49" s="6" t="s">
        <v>114</v>
      </c>
      <c r="K49" s="2" t="s">
        <v>52</v>
      </c>
      <c r="L49" s="2" t="s">
        <v>417</v>
      </c>
      <c r="M49" s="6"/>
      <c r="N49" s="5">
        <v>20.5</v>
      </c>
      <c r="O49" s="2" t="s">
        <v>27</v>
      </c>
      <c r="P49" s="2"/>
    </row>
    <row r="50" spans="1:16" x14ac:dyDescent="0.3">
      <c r="A50" s="18">
        <f t="shared" si="1"/>
        <v>49</v>
      </c>
      <c r="B50" s="2" t="s">
        <v>76</v>
      </c>
      <c r="C50" s="2" t="s">
        <v>120</v>
      </c>
      <c r="D50" s="2" t="s">
        <v>418</v>
      </c>
      <c r="E50" s="2" t="s">
        <v>419</v>
      </c>
      <c r="F50" s="2" t="s">
        <v>20</v>
      </c>
      <c r="G50" s="2" t="s">
        <v>21</v>
      </c>
      <c r="H50" s="2" t="s">
        <v>56</v>
      </c>
      <c r="I50" s="2" t="s">
        <v>420</v>
      </c>
      <c r="J50" s="2"/>
      <c r="K50" s="2" t="s">
        <v>421</v>
      </c>
      <c r="L50" s="2" t="s">
        <v>422</v>
      </c>
      <c r="M50" s="2"/>
      <c r="N50" s="5">
        <v>22.361999999999998</v>
      </c>
      <c r="O50" s="2" t="s">
        <v>27</v>
      </c>
      <c r="P50" s="2"/>
    </row>
    <row r="51" spans="1:16" x14ac:dyDescent="0.3">
      <c r="A51" s="18">
        <f t="shared" si="1"/>
        <v>50</v>
      </c>
      <c r="B51" s="2" t="s">
        <v>96</v>
      </c>
      <c r="C51" s="2" t="s">
        <v>17</v>
      </c>
      <c r="D51" s="2" t="s">
        <v>314</v>
      </c>
      <c r="E51" s="2" t="s">
        <v>315</v>
      </c>
      <c r="F51" s="2" t="s">
        <v>20</v>
      </c>
      <c r="G51" s="2" t="s">
        <v>66</v>
      </c>
      <c r="H51" s="2" t="s">
        <v>95</v>
      </c>
      <c r="I51" s="2"/>
      <c r="J51" s="6" t="s">
        <v>582</v>
      </c>
      <c r="K51" s="2" t="s">
        <v>99</v>
      </c>
      <c r="L51" s="2" t="s">
        <v>100</v>
      </c>
      <c r="M51" s="2" t="s">
        <v>101</v>
      </c>
      <c r="N51" s="5">
        <v>23.193999999999999</v>
      </c>
      <c r="O51" s="2" t="s">
        <v>27</v>
      </c>
      <c r="P51" s="2"/>
    </row>
    <row r="52" spans="1:16" x14ac:dyDescent="0.3">
      <c r="A52" s="18">
        <f t="shared" si="1"/>
        <v>51</v>
      </c>
      <c r="B52" s="2" t="s">
        <v>16</v>
      </c>
      <c r="C52" s="2" t="s">
        <v>17</v>
      </c>
      <c r="D52" s="2" t="s">
        <v>141</v>
      </c>
      <c r="E52" s="2" t="s">
        <v>142</v>
      </c>
      <c r="F52" s="2" t="s">
        <v>20</v>
      </c>
      <c r="G52" s="2" t="s">
        <v>21</v>
      </c>
      <c r="H52" s="2" t="s">
        <v>42</v>
      </c>
      <c r="I52" s="2"/>
      <c r="J52" s="2" t="s">
        <v>51</v>
      </c>
      <c r="K52" s="2" t="s">
        <v>24</v>
      </c>
      <c r="L52" s="2" t="s">
        <v>25</v>
      </c>
      <c r="M52" s="2" t="s">
        <v>26</v>
      </c>
      <c r="N52" s="5">
        <v>13.573</v>
      </c>
      <c r="O52" s="2" t="s">
        <v>27</v>
      </c>
      <c r="P52" s="2"/>
    </row>
    <row r="53" spans="1:16" x14ac:dyDescent="0.3">
      <c r="A53" s="18">
        <f t="shared" si="1"/>
        <v>52</v>
      </c>
      <c r="B53" s="2" t="s">
        <v>16</v>
      </c>
      <c r="C53" s="2" t="s">
        <v>17</v>
      </c>
      <c r="D53" s="2" t="s">
        <v>133</v>
      </c>
      <c r="E53" s="2" t="s">
        <v>134</v>
      </c>
      <c r="F53" s="2" t="s">
        <v>20</v>
      </c>
      <c r="G53" s="2" t="s">
        <v>21</v>
      </c>
      <c r="H53" s="2" t="s">
        <v>42</v>
      </c>
      <c r="I53" s="2"/>
      <c r="J53" s="2" t="s">
        <v>51</v>
      </c>
      <c r="K53" s="2" t="s">
        <v>24</v>
      </c>
      <c r="L53" s="2" t="s">
        <v>25</v>
      </c>
      <c r="M53" s="2" t="s">
        <v>26</v>
      </c>
      <c r="N53" s="5">
        <v>12.173</v>
      </c>
      <c r="O53" s="2" t="s">
        <v>27</v>
      </c>
      <c r="P53" s="2"/>
    </row>
    <row r="54" spans="1:16" x14ac:dyDescent="0.3">
      <c r="A54" s="18">
        <f t="shared" si="1"/>
        <v>53</v>
      </c>
      <c r="B54" s="2" t="s">
        <v>16</v>
      </c>
      <c r="C54" s="2" t="s">
        <v>17</v>
      </c>
      <c r="D54" s="2" t="s">
        <v>427</v>
      </c>
      <c r="E54" s="2" t="s">
        <v>428</v>
      </c>
      <c r="F54" s="2" t="s">
        <v>20</v>
      </c>
      <c r="G54" s="2" t="s">
        <v>21</v>
      </c>
      <c r="H54" s="2" t="s">
        <v>95</v>
      </c>
      <c r="I54" s="2"/>
      <c r="J54" s="2" t="s">
        <v>583</v>
      </c>
      <c r="K54" s="2" t="s">
        <v>155</v>
      </c>
      <c r="L54" s="2" t="s">
        <v>156</v>
      </c>
      <c r="M54" s="2" t="s">
        <v>26</v>
      </c>
      <c r="N54" s="5">
        <v>7.234</v>
      </c>
      <c r="O54" s="2" t="s">
        <v>27</v>
      </c>
      <c r="P54" s="2"/>
    </row>
    <row r="55" spans="1:16" x14ac:dyDescent="0.3">
      <c r="A55" s="18">
        <f t="shared" si="1"/>
        <v>54</v>
      </c>
      <c r="B55" s="2" t="s">
        <v>31</v>
      </c>
      <c r="C55" s="2" t="s">
        <v>41</v>
      </c>
      <c r="D55" s="6" t="s">
        <v>135</v>
      </c>
      <c r="E55" s="6" t="s">
        <v>136</v>
      </c>
      <c r="F55" s="6" t="s">
        <v>20</v>
      </c>
      <c r="G55" s="2" t="s">
        <v>21</v>
      </c>
      <c r="H55" s="2" t="s">
        <v>42</v>
      </c>
      <c r="I55" s="2"/>
      <c r="J55" s="6" t="s">
        <v>114</v>
      </c>
      <c r="K55" s="2" t="s">
        <v>137</v>
      </c>
      <c r="L55" s="2" t="s">
        <v>138</v>
      </c>
      <c r="M55" s="6"/>
      <c r="N55" s="5">
        <v>4.9000000000000004</v>
      </c>
      <c r="O55" s="2" t="s">
        <v>27</v>
      </c>
      <c r="P55" s="2"/>
    </row>
    <row r="56" spans="1:16" x14ac:dyDescent="0.3">
      <c r="A56" s="18">
        <f t="shared" si="1"/>
        <v>55</v>
      </c>
      <c r="B56" s="2" t="s">
        <v>16</v>
      </c>
      <c r="C56" s="2" t="s">
        <v>17</v>
      </c>
      <c r="D56" s="2" t="s">
        <v>135</v>
      </c>
      <c r="E56" s="2" t="s">
        <v>136</v>
      </c>
      <c r="F56" s="2" t="s">
        <v>20</v>
      </c>
      <c r="G56" s="2" t="s">
        <v>21</v>
      </c>
      <c r="H56" s="2" t="s">
        <v>42</v>
      </c>
      <c r="I56" s="2"/>
      <c r="J56" s="2" t="s">
        <v>23</v>
      </c>
      <c r="K56" s="2" t="s">
        <v>24</v>
      </c>
      <c r="L56" s="2" t="s">
        <v>25</v>
      </c>
      <c r="M56" s="2" t="s">
        <v>26</v>
      </c>
      <c r="N56" s="5">
        <v>6.069</v>
      </c>
      <c r="O56" s="2" t="s">
        <v>27</v>
      </c>
      <c r="P56" s="2"/>
    </row>
    <row r="57" spans="1:16" x14ac:dyDescent="0.3">
      <c r="A57" s="18">
        <f t="shared" si="1"/>
        <v>56</v>
      </c>
      <c r="B57" s="2" t="s">
        <v>96</v>
      </c>
      <c r="C57" s="2" t="s">
        <v>17</v>
      </c>
      <c r="D57" s="2" t="s">
        <v>358</v>
      </c>
      <c r="E57" s="2" t="s">
        <v>359</v>
      </c>
      <c r="F57" s="2" t="s">
        <v>20</v>
      </c>
      <c r="G57" s="2" t="s">
        <v>66</v>
      </c>
      <c r="H57" s="2" t="s">
        <v>95</v>
      </c>
      <c r="I57" s="2"/>
      <c r="J57" s="6" t="s">
        <v>582</v>
      </c>
      <c r="K57" s="2" t="s">
        <v>99</v>
      </c>
      <c r="L57" s="2" t="s">
        <v>100</v>
      </c>
      <c r="M57" s="2" t="s">
        <v>101</v>
      </c>
      <c r="N57" s="5">
        <v>15.135</v>
      </c>
      <c r="O57" s="2" t="s">
        <v>27</v>
      </c>
      <c r="P57" s="2"/>
    </row>
    <row r="58" spans="1:16" x14ac:dyDescent="0.3">
      <c r="A58" s="18">
        <f t="shared" si="1"/>
        <v>57</v>
      </c>
      <c r="B58" s="2" t="s">
        <v>31</v>
      </c>
      <c r="C58" s="2" t="s">
        <v>289</v>
      </c>
      <c r="D58" s="2" t="s">
        <v>290</v>
      </c>
      <c r="E58" s="2" t="s">
        <v>291</v>
      </c>
      <c r="F58" s="2" t="s">
        <v>20</v>
      </c>
      <c r="G58" s="2" t="s">
        <v>21</v>
      </c>
      <c r="H58" s="2" t="s">
        <v>23</v>
      </c>
      <c r="I58" s="2"/>
      <c r="J58" s="2" t="s">
        <v>55</v>
      </c>
      <c r="K58" s="2" t="s">
        <v>612</v>
      </c>
      <c r="L58" s="2" t="s">
        <v>613</v>
      </c>
      <c r="M58" s="2"/>
      <c r="N58" s="5">
        <v>95.918000000000006</v>
      </c>
      <c r="O58" s="2" t="s">
        <v>27</v>
      </c>
      <c r="P58" s="2"/>
    </row>
    <row r="59" spans="1:16" x14ac:dyDescent="0.3">
      <c r="A59" s="18">
        <f t="shared" si="1"/>
        <v>58</v>
      </c>
      <c r="B59" s="2" t="s">
        <v>31</v>
      </c>
      <c r="C59" s="2" t="s">
        <v>17</v>
      </c>
      <c r="D59" s="2" t="s">
        <v>204</v>
      </c>
      <c r="E59" s="2" t="s">
        <v>205</v>
      </c>
      <c r="F59" s="2" t="s">
        <v>20</v>
      </c>
      <c r="G59" s="2" t="s">
        <v>21</v>
      </c>
      <c r="H59" s="2" t="s">
        <v>22</v>
      </c>
      <c r="I59" s="2"/>
      <c r="J59" s="6" t="s">
        <v>585</v>
      </c>
      <c r="K59" s="2" t="s">
        <v>206</v>
      </c>
      <c r="L59" s="2" t="s">
        <v>207</v>
      </c>
      <c r="M59" s="2"/>
      <c r="N59" s="5">
        <v>13.779</v>
      </c>
      <c r="O59" s="2" t="s">
        <v>27</v>
      </c>
      <c r="P59" s="2"/>
    </row>
    <row r="60" spans="1:16" x14ac:dyDescent="0.3">
      <c r="A60" s="18">
        <f t="shared" si="1"/>
        <v>59</v>
      </c>
      <c r="B60" s="2" t="s">
        <v>31</v>
      </c>
      <c r="C60" s="2" t="s">
        <v>41</v>
      </c>
      <c r="D60" s="6" t="s">
        <v>477</v>
      </c>
      <c r="E60" s="6" t="s">
        <v>478</v>
      </c>
      <c r="F60" s="6" t="s">
        <v>20</v>
      </c>
      <c r="G60" s="2" t="s">
        <v>21</v>
      </c>
      <c r="H60" s="2" t="s">
        <v>22</v>
      </c>
      <c r="I60" s="2"/>
      <c r="J60" s="2" t="s">
        <v>42</v>
      </c>
      <c r="K60" s="2" t="s">
        <v>52</v>
      </c>
      <c r="L60" s="2" t="s">
        <v>479</v>
      </c>
      <c r="M60" s="6"/>
      <c r="N60" s="5">
        <v>16.3</v>
      </c>
      <c r="O60" s="2" t="s">
        <v>27</v>
      </c>
      <c r="P60" s="2"/>
    </row>
    <row r="61" spans="1:16" x14ac:dyDescent="0.3">
      <c r="A61" s="18">
        <f t="shared" si="1"/>
        <v>60</v>
      </c>
      <c r="B61" s="2" t="s">
        <v>31</v>
      </c>
      <c r="C61" s="2" t="s">
        <v>41</v>
      </c>
      <c r="D61" s="6" t="s">
        <v>480</v>
      </c>
      <c r="E61" s="6" t="s">
        <v>481</v>
      </c>
      <c r="F61" s="6" t="s">
        <v>20</v>
      </c>
      <c r="G61" s="2" t="s">
        <v>66</v>
      </c>
      <c r="H61" s="2" t="s">
        <v>22</v>
      </c>
      <c r="I61" s="2"/>
      <c r="J61" s="2" t="s">
        <v>42</v>
      </c>
      <c r="K61" s="2" t="s">
        <v>52</v>
      </c>
      <c r="L61" s="2" t="s">
        <v>482</v>
      </c>
      <c r="M61" s="6"/>
      <c r="N61" s="5">
        <v>6</v>
      </c>
      <c r="O61" s="2" t="s">
        <v>27</v>
      </c>
      <c r="P61" s="2"/>
    </row>
    <row r="62" spans="1:16" x14ac:dyDescent="0.3">
      <c r="A62" s="18">
        <f t="shared" si="1"/>
        <v>61</v>
      </c>
      <c r="B62" s="2" t="s">
        <v>31</v>
      </c>
      <c r="C62" s="2" t="s">
        <v>41</v>
      </c>
      <c r="D62" s="6" t="s">
        <v>518</v>
      </c>
      <c r="E62" s="6" t="s">
        <v>519</v>
      </c>
      <c r="F62" s="6" t="s">
        <v>20</v>
      </c>
      <c r="G62" s="2" t="s">
        <v>66</v>
      </c>
      <c r="H62" s="2" t="s">
        <v>23</v>
      </c>
      <c r="I62" s="2"/>
      <c r="J62" s="2" t="s">
        <v>51</v>
      </c>
      <c r="K62" s="2" t="s">
        <v>52</v>
      </c>
      <c r="L62" s="2" t="s">
        <v>520</v>
      </c>
      <c r="M62" s="6"/>
      <c r="N62" s="5">
        <v>15.7</v>
      </c>
      <c r="O62" s="2" t="s">
        <v>27</v>
      </c>
      <c r="P62" s="2"/>
    </row>
    <row r="63" spans="1:16" x14ac:dyDescent="0.3">
      <c r="A63" s="18">
        <f t="shared" si="1"/>
        <v>62</v>
      </c>
      <c r="B63" s="2" t="s">
        <v>31</v>
      </c>
      <c r="C63" s="2" t="s">
        <v>41</v>
      </c>
      <c r="D63" s="6" t="s">
        <v>381</v>
      </c>
      <c r="E63" s="6" t="s">
        <v>382</v>
      </c>
      <c r="F63" s="6" t="s">
        <v>20</v>
      </c>
      <c r="G63" s="2" t="s">
        <v>21</v>
      </c>
      <c r="H63" s="2" t="s">
        <v>22</v>
      </c>
      <c r="I63" s="2"/>
      <c r="J63" s="2" t="s">
        <v>42</v>
      </c>
      <c r="K63" s="2" t="s">
        <v>52</v>
      </c>
      <c r="L63" s="2" t="s">
        <v>266</v>
      </c>
      <c r="M63" s="6"/>
      <c r="N63" s="5">
        <v>32</v>
      </c>
      <c r="O63" s="2" t="s">
        <v>27</v>
      </c>
      <c r="P63" s="2"/>
    </row>
    <row r="64" spans="1:16" x14ac:dyDescent="0.3">
      <c r="A64" s="18">
        <f t="shared" si="1"/>
        <v>63</v>
      </c>
      <c r="B64" s="2" t="s">
        <v>31</v>
      </c>
      <c r="C64" s="2" t="s">
        <v>41</v>
      </c>
      <c r="D64" s="2" t="s">
        <v>383</v>
      </c>
      <c r="E64" s="2" t="s">
        <v>384</v>
      </c>
      <c r="F64" s="2" t="s">
        <v>20</v>
      </c>
      <c r="G64" s="2" t="s">
        <v>21</v>
      </c>
      <c r="H64" s="2" t="s">
        <v>55</v>
      </c>
      <c r="I64" s="2"/>
      <c r="J64" s="2" t="s">
        <v>56</v>
      </c>
      <c r="K64" s="2" t="s">
        <v>43</v>
      </c>
      <c r="L64" s="2" t="s">
        <v>385</v>
      </c>
      <c r="M64" s="2"/>
      <c r="N64" s="5">
        <v>19.600999999999999</v>
      </c>
      <c r="O64" s="2" t="s">
        <v>27</v>
      </c>
      <c r="P64" s="2"/>
    </row>
    <row r="65" spans="1:16" x14ac:dyDescent="0.3">
      <c r="A65" s="18">
        <f t="shared" si="1"/>
        <v>64</v>
      </c>
      <c r="B65" s="2" t="s">
        <v>96</v>
      </c>
      <c r="C65" s="2" t="s">
        <v>77</v>
      </c>
      <c r="D65" s="2" t="s">
        <v>345</v>
      </c>
      <c r="E65" s="6" t="s">
        <v>346</v>
      </c>
      <c r="F65" s="6" t="s">
        <v>20</v>
      </c>
      <c r="G65" s="2" t="s">
        <v>66</v>
      </c>
      <c r="H65" s="3" t="s">
        <v>42</v>
      </c>
      <c r="I65" s="2" t="s">
        <v>573</v>
      </c>
      <c r="J65" s="2"/>
      <c r="K65" s="2" t="s">
        <v>347</v>
      </c>
      <c r="L65" s="2" t="s">
        <v>348</v>
      </c>
      <c r="M65" s="2" t="s">
        <v>349</v>
      </c>
      <c r="N65" s="5">
        <v>27.2</v>
      </c>
      <c r="O65" s="2" t="s">
        <v>27</v>
      </c>
      <c r="P65" s="2"/>
    </row>
    <row r="66" spans="1:16" x14ac:dyDescent="0.3">
      <c r="A66" s="18">
        <f t="shared" ref="A66:A97" si="2">ROW()-1</f>
        <v>65</v>
      </c>
      <c r="B66" s="2" t="s">
        <v>31</v>
      </c>
      <c r="C66" s="2" t="s">
        <v>234</v>
      </c>
      <c r="D66" s="2" t="s">
        <v>345</v>
      </c>
      <c r="E66" s="2" t="s">
        <v>346</v>
      </c>
      <c r="F66" s="2" t="s">
        <v>20</v>
      </c>
      <c r="G66" s="2" t="s">
        <v>66</v>
      </c>
      <c r="H66" s="2" t="s">
        <v>42</v>
      </c>
      <c r="I66" s="2" t="s">
        <v>573</v>
      </c>
      <c r="J66" s="2"/>
      <c r="K66" s="2" t="s">
        <v>350</v>
      </c>
      <c r="L66" s="2" t="s">
        <v>351</v>
      </c>
      <c r="M66" s="2"/>
      <c r="N66" s="5">
        <v>27.2</v>
      </c>
      <c r="O66" s="2" t="s">
        <v>27</v>
      </c>
      <c r="P66" s="2"/>
    </row>
    <row r="67" spans="1:16" x14ac:dyDescent="0.3">
      <c r="A67" s="18">
        <f t="shared" si="2"/>
        <v>66</v>
      </c>
      <c r="B67" s="2" t="s">
        <v>96</v>
      </c>
      <c r="C67" s="2" t="s">
        <v>17</v>
      </c>
      <c r="D67" s="2" t="s">
        <v>97</v>
      </c>
      <c r="E67" s="2" t="s">
        <v>98</v>
      </c>
      <c r="F67" s="2" t="s">
        <v>20</v>
      </c>
      <c r="G67" s="2" t="s">
        <v>66</v>
      </c>
      <c r="H67" s="2" t="s">
        <v>95</v>
      </c>
      <c r="I67" s="2"/>
      <c r="J67" s="6" t="s">
        <v>582</v>
      </c>
      <c r="K67" s="2" t="s">
        <v>99</v>
      </c>
      <c r="L67" s="2" t="s">
        <v>100</v>
      </c>
      <c r="M67" s="2" t="s">
        <v>101</v>
      </c>
      <c r="N67" s="5">
        <v>21.579000000000001</v>
      </c>
      <c r="O67" s="2" t="s">
        <v>27</v>
      </c>
      <c r="P67" s="2"/>
    </row>
    <row r="68" spans="1:16" x14ac:dyDescent="0.3">
      <c r="A68" s="18">
        <f t="shared" si="2"/>
        <v>67</v>
      </c>
      <c r="B68" s="2" t="s">
        <v>31</v>
      </c>
      <c r="C68" s="2" t="s">
        <v>41</v>
      </c>
      <c r="D68" s="2" t="s">
        <v>165</v>
      </c>
      <c r="E68" s="2" t="s">
        <v>166</v>
      </c>
      <c r="F68" s="2" t="s">
        <v>20</v>
      </c>
      <c r="G68" s="2" t="s">
        <v>30</v>
      </c>
      <c r="H68" s="2" t="s">
        <v>22</v>
      </c>
      <c r="I68" s="2"/>
      <c r="J68" s="2" t="s">
        <v>42</v>
      </c>
      <c r="K68" s="2" t="s">
        <v>43</v>
      </c>
      <c r="L68" s="2" t="s">
        <v>167</v>
      </c>
      <c r="M68" s="2"/>
      <c r="N68" s="5">
        <v>6.6890000000000001</v>
      </c>
      <c r="O68" s="2" t="s">
        <v>27</v>
      </c>
      <c r="P68" s="2"/>
    </row>
    <row r="69" spans="1:16" x14ac:dyDescent="0.3">
      <c r="A69" s="18">
        <f t="shared" si="2"/>
        <v>68</v>
      </c>
      <c r="B69" s="2" t="s">
        <v>31</v>
      </c>
      <c r="C69" s="2" t="s">
        <v>17</v>
      </c>
      <c r="D69" s="2" t="s">
        <v>165</v>
      </c>
      <c r="E69" s="2" t="s">
        <v>166</v>
      </c>
      <c r="F69" s="2" t="s">
        <v>20</v>
      </c>
      <c r="G69" s="2" t="s">
        <v>30</v>
      </c>
      <c r="H69" s="2" t="s">
        <v>22</v>
      </c>
      <c r="I69" s="2"/>
      <c r="J69" s="6" t="s">
        <v>616</v>
      </c>
      <c r="K69" s="2" t="s">
        <v>168</v>
      </c>
      <c r="L69" s="2" t="s">
        <v>169</v>
      </c>
      <c r="M69" s="2"/>
      <c r="N69" s="5">
        <v>6.6890000000000001</v>
      </c>
      <c r="O69" s="2" t="s">
        <v>27</v>
      </c>
      <c r="P69" s="2"/>
    </row>
    <row r="70" spans="1:16" x14ac:dyDescent="0.3">
      <c r="A70" s="18">
        <f t="shared" si="2"/>
        <v>69</v>
      </c>
      <c r="B70" s="6" t="s">
        <v>31</v>
      </c>
      <c r="C70" s="6" t="s">
        <v>41</v>
      </c>
      <c r="D70" s="6" t="s">
        <v>474</v>
      </c>
      <c r="E70" s="6" t="s">
        <v>475</v>
      </c>
      <c r="F70" s="6" t="s">
        <v>20</v>
      </c>
      <c r="G70" s="6" t="s">
        <v>21</v>
      </c>
      <c r="H70" s="6" t="s">
        <v>23</v>
      </c>
      <c r="I70" s="6"/>
      <c r="J70" s="2" t="s">
        <v>51</v>
      </c>
      <c r="K70" s="2" t="s">
        <v>43</v>
      </c>
      <c r="L70" s="2" t="s">
        <v>476</v>
      </c>
      <c r="M70" s="2"/>
      <c r="N70" s="5">
        <v>8.19</v>
      </c>
      <c r="O70" s="2" t="s">
        <v>27</v>
      </c>
      <c r="P70" s="2"/>
    </row>
    <row r="71" spans="1:16" x14ac:dyDescent="0.3">
      <c r="A71" s="18">
        <f t="shared" si="2"/>
        <v>70</v>
      </c>
      <c r="B71" s="2" t="s">
        <v>16</v>
      </c>
      <c r="C71" s="2" t="s">
        <v>17</v>
      </c>
      <c r="D71" s="2" t="s">
        <v>225</v>
      </c>
      <c r="E71" s="2" t="s">
        <v>226</v>
      </c>
      <c r="F71" s="2" t="s">
        <v>20</v>
      </c>
      <c r="G71" s="2" t="s">
        <v>21</v>
      </c>
      <c r="H71" s="2" t="s">
        <v>22</v>
      </c>
      <c r="I71" s="2"/>
      <c r="J71" s="2" t="s">
        <v>584</v>
      </c>
      <c r="K71" s="2" t="s">
        <v>155</v>
      </c>
      <c r="L71" s="2" t="s">
        <v>156</v>
      </c>
      <c r="M71" s="2" t="s">
        <v>26</v>
      </c>
      <c r="N71" s="5">
        <v>7.1779999999999999</v>
      </c>
      <c r="O71" s="2" t="s">
        <v>27</v>
      </c>
      <c r="P71" s="2"/>
    </row>
    <row r="72" spans="1:16" x14ac:dyDescent="0.3">
      <c r="A72" s="18">
        <f t="shared" si="2"/>
        <v>71</v>
      </c>
      <c r="B72" s="2" t="s">
        <v>31</v>
      </c>
      <c r="C72" s="2" t="s">
        <v>41</v>
      </c>
      <c r="D72" s="2" t="s">
        <v>423</v>
      </c>
      <c r="E72" s="2" t="s">
        <v>424</v>
      </c>
      <c r="F72" s="2" t="s">
        <v>29</v>
      </c>
      <c r="G72" s="2" t="s">
        <v>21</v>
      </c>
      <c r="H72" s="2" t="s">
        <v>23</v>
      </c>
      <c r="I72" s="2"/>
      <c r="J72" s="2" t="s">
        <v>51</v>
      </c>
      <c r="K72" s="2" t="s">
        <v>52</v>
      </c>
      <c r="L72" s="2" t="s">
        <v>425</v>
      </c>
      <c r="M72" s="7" t="s">
        <v>426</v>
      </c>
      <c r="N72" s="5">
        <v>3.8</v>
      </c>
      <c r="O72" s="2" t="s">
        <v>27</v>
      </c>
      <c r="P72" s="2"/>
    </row>
    <row r="73" spans="1:16" x14ac:dyDescent="0.3">
      <c r="A73" s="18">
        <f t="shared" si="2"/>
        <v>72</v>
      </c>
      <c r="B73" s="2" t="s">
        <v>31</v>
      </c>
      <c r="C73" s="2" t="s">
        <v>41</v>
      </c>
      <c r="D73" s="6" t="s">
        <v>365</v>
      </c>
      <c r="E73" s="6" t="s">
        <v>366</v>
      </c>
      <c r="F73" s="6" t="s">
        <v>29</v>
      </c>
      <c r="G73" s="2" t="s">
        <v>21</v>
      </c>
      <c r="H73" s="2" t="s">
        <v>23</v>
      </c>
      <c r="I73" s="2"/>
      <c r="J73" s="2" t="s">
        <v>51</v>
      </c>
      <c r="K73" s="2" t="s">
        <v>52</v>
      </c>
      <c r="L73" s="2" t="s">
        <v>367</v>
      </c>
      <c r="M73" s="2"/>
      <c r="N73" s="5">
        <v>8.4</v>
      </c>
      <c r="O73" s="2" t="s">
        <v>27</v>
      </c>
      <c r="P73" s="2"/>
    </row>
    <row r="74" spans="1:16" x14ac:dyDescent="0.3">
      <c r="A74" s="18">
        <f t="shared" si="2"/>
        <v>73</v>
      </c>
      <c r="B74" s="2" t="s">
        <v>31</v>
      </c>
      <c r="C74" s="2" t="s">
        <v>41</v>
      </c>
      <c r="D74" s="6" t="s">
        <v>274</v>
      </c>
      <c r="E74" s="6" t="s">
        <v>275</v>
      </c>
      <c r="F74" s="6" t="s">
        <v>29</v>
      </c>
      <c r="G74" s="2" t="s">
        <v>21</v>
      </c>
      <c r="H74" s="2" t="s">
        <v>23</v>
      </c>
      <c r="I74" s="2"/>
      <c r="J74" s="2" t="s">
        <v>51</v>
      </c>
      <c r="K74" s="2" t="s">
        <v>52</v>
      </c>
      <c r="L74" s="2" t="s">
        <v>276</v>
      </c>
      <c r="M74" s="6"/>
      <c r="N74" s="5">
        <v>2.6</v>
      </c>
      <c r="O74" s="2" t="s">
        <v>27</v>
      </c>
      <c r="P74" s="2"/>
    </row>
    <row r="75" spans="1:16" x14ac:dyDescent="0.3">
      <c r="A75" s="18">
        <f t="shared" si="2"/>
        <v>74</v>
      </c>
      <c r="B75" s="2" t="s">
        <v>16</v>
      </c>
      <c r="C75" s="2" t="s">
        <v>17</v>
      </c>
      <c r="D75" s="2" t="s">
        <v>274</v>
      </c>
      <c r="E75" s="2" t="s">
        <v>277</v>
      </c>
      <c r="F75" s="2" t="s">
        <v>29</v>
      </c>
      <c r="G75" s="2" t="s">
        <v>21</v>
      </c>
      <c r="H75" s="2" t="s">
        <v>23</v>
      </c>
      <c r="I75" s="2"/>
      <c r="J75" s="2" t="s">
        <v>583</v>
      </c>
      <c r="K75" s="2" t="s">
        <v>155</v>
      </c>
      <c r="L75" s="2" t="s">
        <v>156</v>
      </c>
      <c r="M75" s="2" t="s">
        <v>278</v>
      </c>
      <c r="N75" s="5">
        <v>2.6259999999999999</v>
      </c>
      <c r="O75" s="2" t="s">
        <v>27</v>
      </c>
      <c r="P75" s="2"/>
    </row>
    <row r="76" spans="1:16" x14ac:dyDescent="0.3">
      <c r="A76" s="18">
        <f t="shared" si="2"/>
        <v>75</v>
      </c>
      <c r="B76" s="2" t="s">
        <v>179</v>
      </c>
      <c r="C76" s="2" t="s">
        <v>180</v>
      </c>
      <c r="D76" s="6" t="s">
        <v>181</v>
      </c>
      <c r="E76" s="6" t="s">
        <v>182</v>
      </c>
      <c r="F76" s="6" t="s">
        <v>29</v>
      </c>
      <c r="G76" s="2" t="s">
        <v>21</v>
      </c>
      <c r="H76" s="3" t="s">
        <v>42</v>
      </c>
      <c r="I76" s="2"/>
      <c r="J76" s="2"/>
      <c r="K76" s="2" t="s">
        <v>183</v>
      </c>
      <c r="L76" s="2" t="s">
        <v>184</v>
      </c>
      <c r="M76" s="2" t="s">
        <v>185</v>
      </c>
      <c r="N76" s="5">
        <v>15.2</v>
      </c>
      <c r="O76" s="2" t="s">
        <v>54</v>
      </c>
      <c r="P76" s="2" t="s">
        <v>178</v>
      </c>
    </row>
    <row r="77" spans="1:16" x14ac:dyDescent="0.3">
      <c r="A77" s="18">
        <f t="shared" si="2"/>
        <v>76</v>
      </c>
      <c r="B77" s="2" t="s">
        <v>31</v>
      </c>
      <c r="C77" s="2" t="s">
        <v>212</v>
      </c>
      <c r="D77" s="2" t="s">
        <v>467</v>
      </c>
      <c r="E77" s="2" t="s">
        <v>468</v>
      </c>
      <c r="F77" s="2" t="s">
        <v>29</v>
      </c>
      <c r="G77" s="2" t="s">
        <v>21</v>
      </c>
      <c r="H77" s="2" t="s">
        <v>23</v>
      </c>
      <c r="I77" s="2"/>
      <c r="J77" s="2"/>
      <c r="K77" s="2" t="s">
        <v>215</v>
      </c>
      <c r="L77" s="2" t="s">
        <v>469</v>
      </c>
      <c r="M77" s="2" t="s">
        <v>217</v>
      </c>
      <c r="N77" s="5">
        <v>4.8529999999999998</v>
      </c>
      <c r="O77" s="2" t="s">
        <v>27</v>
      </c>
      <c r="P77" s="2"/>
    </row>
    <row r="78" spans="1:16" x14ac:dyDescent="0.3">
      <c r="A78" s="18">
        <f t="shared" si="2"/>
        <v>77</v>
      </c>
      <c r="B78" s="2" t="s">
        <v>16</v>
      </c>
      <c r="C78" s="2" t="s">
        <v>17</v>
      </c>
      <c r="D78" s="2" t="s">
        <v>28</v>
      </c>
      <c r="E78" s="3" t="s">
        <v>604</v>
      </c>
      <c r="F78" s="2" t="s">
        <v>29</v>
      </c>
      <c r="G78" s="2" t="s">
        <v>30</v>
      </c>
      <c r="H78" s="2" t="s">
        <v>22</v>
      </c>
      <c r="I78" s="2"/>
      <c r="J78" s="2" t="s">
        <v>23</v>
      </c>
      <c r="K78" s="2" t="s">
        <v>24</v>
      </c>
      <c r="L78" s="2" t="s">
        <v>25</v>
      </c>
      <c r="M78" s="2" t="s">
        <v>26</v>
      </c>
      <c r="N78" s="5">
        <v>2.4129999999999998</v>
      </c>
      <c r="O78" s="2" t="s">
        <v>27</v>
      </c>
      <c r="P78" s="2"/>
    </row>
    <row r="79" spans="1:16" x14ac:dyDescent="0.3">
      <c r="A79" s="18">
        <f t="shared" si="2"/>
        <v>78</v>
      </c>
      <c r="B79" s="2" t="s">
        <v>119</v>
      </c>
      <c r="C79" s="2" t="s">
        <v>120</v>
      </c>
      <c r="D79" s="2" t="s">
        <v>172</v>
      </c>
      <c r="E79" s="2" t="s">
        <v>173</v>
      </c>
      <c r="F79" s="2" t="s">
        <v>29</v>
      </c>
      <c r="G79" s="2" t="s">
        <v>21</v>
      </c>
      <c r="H79" s="2" t="s">
        <v>22</v>
      </c>
      <c r="I79" s="2" t="s">
        <v>123</v>
      </c>
      <c r="J79" s="2"/>
      <c r="K79" s="2" t="s">
        <v>123</v>
      </c>
      <c r="L79" s="2" t="s">
        <v>124</v>
      </c>
      <c r="M79" s="2"/>
      <c r="N79" s="5">
        <v>5.7530000000000001</v>
      </c>
      <c r="O79" s="2" t="s">
        <v>27</v>
      </c>
      <c r="P79" s="2"/>
    </row>
    <row r="80" spans="1:16" x14ac:dyDescent="0.3">
      <c r="A80" s="18">
        <f t="shared" si="2"/>
        <v>79</v>
      </c>
      <c r="B80" s="2" t="s">
        <v>119</v>
      </c>
      <c r="C80" s="2" t="s">
        <v>120</v>
      </c>
      <c r="D80" s="2" t="s">
        <v>490</v>
      </c>
      <c r="E80" s="2" t="s">
        <v>491</v>
      </c>
      <c r="F80" s="2" t="s">
        <v>29</v>
      </c>
      <c r="G80" s="2" t="s">
        <v>66</v>
      </c>
      <c r="H80" s="2" t="s">
        <v>23</v>
      </c>
      <c r="I80" s="2" t="s">
        <v>123</v>
      </c>
      <c r="J80" s="2"/>
      <c r="K80" s="2" t="s">
        <v>123</v>
      </c>
      <c r="L80" s="2" t="s">
        <v>124</v>
      </c>
      <c r="M80" s="2"/>
      <c r="N80" s="5">
        <v>4.5469999999999997</v>
      </c>
      <c r="O80" s="2" t="s">
        <v>27</v>
      </c>
      <c r="P80" s="2"/>
    </row>
    <row r="81" spans="1:16" x14ac:dyDescent="0.3">
      <c r="A81" s="18">
        <f t="shared" si="2"/>
        <v>80</v>
      </c>
      <c r="B81" s="2" t="s">
        <v>31</v>
      </c>
      <c r="C81" s="2" t="s">
        <v>41</v>
      </c>
      <c r="D81" s="6" t="s">
        <v>112</v>
      </c>
      <c r="E81" s="6" t="s">
        <v>113</v>
      </c>
      <c r="F81" s="6" t="s">
        <v>29</v>
      </c>
      <c r="G81" s="2" t="s">
        <v>21</v>
      </c>
      <c r="H81" s="2" t="s">
        <v>42</v>
      </c>
      <c r="I81" s="2"/>
      <c r="J81" s="6" t="s">
        <v>114</v>
      </c>
      <c r="K81" s="2" t="s">
        <v>52</v>
      </c>
      <c r="L81" s="2" t="s">
        <v>115</v>
      </c>
      <c r="M81" s="6"/>
      <c r="N81" s="5">
        <v>10</v>
      </c>
      <c r="O81" s="2" t="s">
        <v>27</v>
      </c>
      <c r="P81" s="2"/>
    </row>
    <row r="82" spans="1:16" x14ac:dyDescent="0.3">
      <c r="A82" s="18">
        <f t="shared" si="2"/>
        <v>81</v>
      </c>
      <c r="B82" s="2" t="s">
        <v>31</v>
      </c>
      <c r="C82" s="2" t="s">
        <v>41</v>
      </c>
      <c r="D82" s="6" t="s">
        <v>295</v>
      </c>
      <c r="E82" s="6" t="s">
        <v>296</v>
      </c>
      <c r="F82" s="6" t="s">
        <v>29</v>
      </c>
      <c r="G82" s="2" t="s">
        <v>21</v>
      </c>
      <c r="H82" s="2" t="s">
        <v>42</v>
      </c>
      <c r="I82" s="2"/>
      <c r="J82" s="6" t="s">
        <v>114</v>
      </c>
      <c r="K82" s="2" t="s">
        <v>52</v>
      </c>
      <c r="L82" s="2" t="s">
        <v>297</v>
      </c>
      <c r="M82" s="6"/>
      <c r="N82" s="5">
        <v>38.1</v>
      </c>
      <c r="O82" s="2" t="s">
        <v>27</v>
      </c>
      <c r="P82" s="2"/>
    </row>
    <row r="83" spans="1:16" x14ac:dyDescent="0.3">
      <c r="A83" s="18">
        <f t="shared" si="2"/>
        <v>82</v>
      </c>
      <c r="B83" s="2" t="s">
        <v>31</v>
      </c>
      <c r="C83" s="2" t="s">
        <v>212</v>
      </c>
      <c r="D83" s="2" t="s">
        <v>218</v>
      </c>
      <c r="E83" s="2" t="s">
        <v>219</v>
      </c>
      <c r="F83" s="2" t="s">
        <v>29</v>
      </c>
      <c r="G83" s="2" t="s">
        <v>30</v>
      </c>
      <c r="H83" s="2" t="s">
        <v>23</v>
      </c>
      <c r="I83" s="2"/>
      <c r="J83" s="2"/>
      <c r="K83" s="2" t="s">
        <v>215</v>
      </c>
      <c r="L83" s="2" t="s">
        <v>220</v>
      </c>
      <c r="M83" s="2" t="s">
        <v>217</v>
      </c>
      <c r="N83" s="5">
        <v>1.7569999999999999</v>
      </c>
      <c r="O83" s="2" t="s">
        <v>27</v>
      </c>
      <c r="P83" s="2"/>
    </row>
    <row r="84" spans="1:16" x14ac:dyDescent="0.3">
      <c r="A84" s="18">
        <f t="shared" si="2"/>
        <v>83</v>
      </c>
      <c r="B84" s="2" t="s">
        <v>279</v>
      </c>
      <c r="C84" s="2" t="s">
        <v>212</v>
      </c>
      <c r="D84" s="2" t="s">
        <v>549</v>
      </c>
      <c r="E84" s="2" t="s">
        <v>550</v>
      </c>
      <c r="F84" s="2" t="s">
        <v>29</v>
      </c>
      <c r="G84" s="3" t="s">
        <v>66</v>
      </c>
      <c r="H84" s="6" t="s">
        <v>23</v>
      </c>
      <c r="I84" s="4"/>
      <c r="J84" s="3"/>
      <c r="K84" s="3" t="s">
        <v>215</v>
      </c>
      <c r="L84" s="2" t="s">
        <v>551</v>
      </c>
      <c r="M84" s="2" t="s">
        <v>552</v>
      </c>
      <c r="N84" s="19">
        <v>5.6</v>
      </c>
      <c r="O84" s="2" t="s">
        <v>27</v>
      </c>
      <c r="P84" s="2"/>
    </row>
    <row r="85" spans="1:16" x14ac:dyDescent="0.3">
      <c r="A85" s="18">
        <f t="shared" si="2"/>
        <v>84</v>
      </c>
      <c r="B85" s="2" t="s">
        <v>16</v>
      </c>
      <c r="C85" s="2" t="s">
        <v>17</v>
      </c>
      <c r="D85" s="2" t="s">
        <v>199</v>
      </c>
      <c r="E85" s="2" t="s">
        <v>200</v>
      </c>
      <c r="F85" s="2" t="s">
        <v>29</v>
      </c>
      <c r="G85" s="2" t="s">
        <v>21</v>
      </c>
      <c r="H85" s="2" t="s">
        <v>22</v>
      </c>
      <c r="I85" s="2" t="s">
        <v>201</v>
      </c>
      <c r="J85" s="2" t="s">
        <v>23</v>
      </c>
      <c r="K85" s="2" t="s">
        <v>24</v>
      </c>
      <c r="L85" s="2" t="s">
        <v>25</v>
      </c>
      <c r="M85" s="2" t="s">
        <v>26</v>
      </c>
      <c r="N85" s="5">
        <v>5.0629999999999997</v>
      </c>
      <c r="O85" s="2" t="s">
        <v>27</v>
      </c>
      <c r="P85" s="2"/>
    </row>
    <row r="86" spans="1:16" x14ac:dyDescent="0.3">
      <c r="A86" s="18">
        <f t="shared" si="2"/>
        <v>85</v>
      </c>
      <c r="B86" s="2" t="s">
        <v>579</v>
      </c>
      <c r="C86" s="2" t="s">
        <v>120</v>
      </c>
      <c r="D86" s="2" t="s">
        <v>199</v>
      </c>
      <c r="E86" s="2" t="s">
        <v>200</v>
      </c>
      <c r="F86" s="2" t="s">
        <v>29</v>
      </c>
      <c r="G86" s="2" t="s">
        <v>21</v>
      </c>
      <c r="H86" s="2" t="s">
        <v>22</v>
      </c>
      <c r="I86" s="2" t="s">
        <v>123</v>
      </c>
      <c r="J86" s="10"/>
      <c r="K86" s="2" t="s">
        <v>580</v>
      </c>
      <c r="L86" s="2" t="s">
        <v>581</v>
      </c>
      <c r="M86" s="2" t="s">
        <v>618</v>
      </c>
      <c r="N86" s="5">
        <v>5.0629999999999997</v>
      </c>
      <c r="O86" s="2" t="s">
        <v>27</v>
      </c>
      <c r="P86" s="10"/>
    </row>
    <row r="87" spans="1:16" x14ac:dyDescent="0.3">
      <c r="A87" s="18">
        <f t="shared" si="2"/>
        <v>86</v>
      </c>
      <c r="B87" s="2" t="s">
        <v>31</v>
      </c>
      <c r="C87" s="2" t="s">
        <v>41</v>
      </c>
      <c r="D87" s="2" t="s">
        <v>500</v>
      </c>
      <c r="E87" s="2" t="s">
        <v>501</v>
      </c>
      <c r="F87" s="2" t="s">
        <v>29</v>
      </c>
      <c r="G87" s="2" t="s">
        <v>21</v>
      </c>
      <c r="H87" s="2" t="s">
        <v>23</v>
      </c>
      <c r="I87" s="2"/>
      <c r="J87" s="2" t="s">
        <v>51</v>
      </c>
      <c r="K87" s="2" t="s">
        <v>43</v>
      </c>
      <c r="L87" s="2" t="s">
        <v>502</v>
      </c>
      <c r="M87" s="2"/>
      <c r="N87" s="5">
        <v>4.6550000000000002</v>
      </c>
      <c r="O87" s="2" t="s">
        <v>27</v>
      </c>
      <c r="P87" s="2"/>
    </row>
    <row r="88" spans="1:16" x14ac:dyDescent="0.3">
      <c r="A88" s="18">
        <f t="shared" si="2"/>
        <v>87</v>
      </c>
      <c r="B88" s="2" t="s">
        <v>119</v>
      </c>
      <c r="C88" s="2" t="s">
        <v>120</v>
      </c>
      <c r="D88" s="2" t="s">
        <v>446</v>
      </c>
      <c r="E88" s="2" t="s">
        <v>447</v>
      </c>
      <c r="F88" s="2" t="s">
        <v>29</v>
      </c>
      <c r="G88" s="2" t="s">
        <v>21</v>
      </c>
      <c r="H88" s="2" t="s">
        <v>23</v>
      </c>
      <c r="I88" s="2" t="s">
        <v>123</v>
      </c>
      <c r="J88" s="2"/>
      <c r="K88" s="2" t="s">
        <v>123</v>
      </c>
      <c r="L88" s="2" t="s">
        <v>124</v>
      </c>
      <c r="M88" s="2"/>
      <c r="N88" s="5">
        <v>5.3540000000000001</v>
      </c>
      <c r="O88" s="2" t="s">
        <v>27</v>
      </c>
      <c r="P88" s="2"/>
    </row>
    <row r="89" spans="1:16" x14ac:dyDescent="0.3">
      <c r="A89" s="18">
        <f t="shared" si="2"/>
        <v>88</v>
      </c>
      <c r="B89" s="2" t="s">
        <v>76</v>
      </c>
      <c r="C89" s="2" t="s">
        <v>120</v>
      </c>
      <c r="D89" s="2" t="s">
        <v>541</v>
      </c>
      <c r="E89" s="2" t="s">
        <v>542</v>
      </c>
      <c r="F89" s="2" t="s">
        <v>29</v>
      </c>
      <c r="G89" s="2" t="s">
        <v>21</v>
      </c>
      <c r="H89" s="2" t="s">
        <v>42</v>
      </c>
      <c r="I89" s="2" t="s">
        <v>420</v>
      </c>
      <c r="J89" s="2"/>
      <c r="K89" s="2" t="s">
        <v>421</v>
      </c>
      <c r="L89" s="2" t="s">
        <v>465</v>
      </c>
      <c r="M89" s="2" t="s">
        <v>543</v>
      </c>
      <c r="N89" s="5">
        <v>36.671999999999997</v>
      </c>
      <c r="O89" s="2" t="s">
        <v>27</v>
      </c>
      <c r="P89" s="2"/>
    </row>
    <row r="90" spans="1:16" x14ac:dyDescent="0.3">
      <c r="A90" s="18">
        <f t="shared" si="2"/>
        <v>89</v>
      </c>
      <c r="B90" s="2" t="s">
        <v>31</v>
      </c>
      <c r="C90" s="2" t="s">
        <v>41</v>
      </c>
      <c r="D90" s="6" t="s">
        <v>147</v>
      </c>
      <c r="E90" s="6" t="s">
        <v>148</v>
      </c>
      <c r="F90" s="6" t="s">
        <v>29</v>
      </c>
      <c r="G90" s="2" t="s">
        <v>66</v>
      </c>
      <c r="H90" s="2" t="s">
        <v>42</v>
      </c>
      <c r="I90" s="2"/>
      <c r="J90" s="6" t="s">
        <v>114</v>
      </c>
      <c r="K90" s="2" t="s">
        <v>52</v>
      </c>
      <c r="L90" s="2" t="s">
        <v>149</v>
      </c>
      <c r="M90" s="6"/>
      <c r="N90" s="5">
        <v>4.9000000000000004</v>
      </c>
      <c r="O90" s="2" t="s">
        <v>27</v>
      </c>
      <c r="P90" s="2"/>
    </row>
    <row r="91" spans="1:16" x14ac:dyDescent="0.3">
      <c r="A91" s="18">
        <f t="shared" si="2"/>
        <v>90</v>
      </c>
      <c r="B91" s="2" t="s">
        <v>76</v>
      </c>
      <c r="C91" s="2" t="s">
        <v>120</v>
      </c>
      <c r="D91" s="2" t="s">
        <v>147</v>
      </c>
      <c r="E91" s="2" t="s">
        <v>148</v>
      </c>
      <c r="F91" s="2" t="s">
        <v>29</v>
      </c>
      <c r="G91" s="2" t="s">
        <v>66</v>
      </c>
      <c r="H91" s="2" t="s">
        <v>42</v>
      </c>
      <c r="I91" s="2" t="s">
        <v>150</v>
      </c>
      <c r="J91" s="2"/>
      <c r="K91" s="2" t="s">
        <v>151</v>
      </c>
      <c r="L91" s="2"/>
      <c r="M91" s="2"/>
      <c r="N91" s="5">
        <v>4.9000000000000004</v>
      </c>
      <c r="O91" s="2" t="s">
        <v>27</v>
      </c>
      <c r="P91" s="2"/>
    </row>
    <row r="92" spans="1:16" x14ac:dyDescent="0.3">
      <c r="A92" s="18">
        <f t="shared" si="2"/>
        <v>91</v>
      </c>
      <c r="B92" s="2" t="s">
        <v>31</v>
      </c>
      <c r="C92" s="2" t="s">
        <v>180</v>
      </c>
      <c r="D92" s="3" t="s">
        <v>432</v>
      </c>
      <c r="E92" s="3" t="s">
        <v>433</v>
      </c>
      <c r="F92" s="3" t="s">
        <v>29</v>
      </c>
      <c r="G92" s="3" t="s">
        <v>21</v>
      </c>
      <c r="H92" s="3" t="s">
        <v>42</v>
      </c>
      <c r="I92" s="3"/>
      <c r="J92" s="3"/>
      <c r="K92" s="3" t="s">
        <v>434</v>
      </c>
      <c r="L92" s="3" t="s">
        <v>435</v>
      </c>
      <c r="M92" s="3" t="s">
        <v>364</v>
      </c>
      <c r="N92" s="19">
        <v>11.8</v>
      </c>
      <c r="O92" s="2" t="s">
        <v>54</v>
      </c>
      <c r="P92" s="2" t="s">
        <v>178</v>
      </c>
    </row>
    <row r="93" spans="1:16" x14ac:dyDescent="0.3">
      <c r="A93" s="18">
        <f t="shared" si="2"/>
        <v>92</v>
      </c>
      <c r="B93" s="2" t="s">
        <v>31</v>
      </c>
      <c r="C93" s="2" t="s">
        <v>41</v>
      </c>
      <c r="D93" s="6" t="s">
        <v>448</v>
      </c>
      <c r="E93" s="6" t="s">
        <v>449</v>
      </c>
      <c r="F93" s="6" t="s">
        <v>29</v>
      </c>
      <c r="G93" s="2" t="s">
        <v>21</v>
      </c>
      <c r="H93" s="2" t="s">
        <v>22</v>
      </c>
      <c r="I93" s="2"/>
      <c r="J93" s="2" t="s">
        <v>42</v>
      </c>
      <c r="K93" s="2" t="s">
        <v>52</v>
      </c>
      <c r="L93" s="2" t="s">
        <v>450</v>
      </c>
      <c r="M93" s="6"/>
      <c r="N93" s="5">
        <v>16</v>
      </c>
      <c r="O93" s="2" t="s">
        <v>27</v>
      </c>
      <c r="P93" s="2"/>
    </row>
    <row r="94" spans="1:16" x14ac:dyDescent="0.3">
      <c r="A94" s="18">
        <f t="shared" si="2"/>
        <v>93</v>
      </c>
      <c r="B94" s="2" t="s">
        <v>31</v>
      </c>
      <c r="C94" s="2" t="s">
        <v>17</v>
      </c>
      <c r="D94" s="6" t="s">
        <v>448</v>
      </c>
      <c r="E94" s="6" t="s">
        <v>449</v>
      </c>
      <c r="F94" s="6" t="s">
        <v>29</v>
      </c>
      <c r="G94" s="2" t="s">
        <v>21</v>
      </c>
      <c r="H94" s="2" t="s">
        <v>22</v>
      </c>
      <c r="I94" s="2"/>
      <c r="J94" s="6" t="s">
        <v>582</v>
      </c>
      <c r="K94" s="2" t="s">
        <v>451</v>
      </c>
      <c r="L94" s="2" t="s">
        <v>452</v>
      </c>
      <c r="M94" s="6"/>
      <c r="N94" s="5">
        <v>16</v>
      </c>
      <c r="O94" s="2" t="s">
        <v>27</v>
      </c>
      <c r="P94" s="2"/>
    </row>
    <row r="95" spans="1:16" x14ac:dyDescent="0.3">
      <c r="A95" s="18">
        <f t="shared" si="2"/>
        <v>94</v>
      </c>
      <c r="B95" s="2" t="s">
        <v>76</v>
      </c>
      <c r="C95" s="2" t="s">
        <v>234</v>
      </c>
      <c r="D95" s="2" t="s">
        <v>557</v>
      </c>
      <c r="E95" s="2" t="s">
        <v>558</v>
      </c>
      <c r="F95" s="2" t="s">
        <v>29</v>
      </c>
      <c r="G95" s="2" t="s">
        <v>21</v>
      </c>
      <c r="H95" s="14" t="s">
        <v>22</v>
      </c>
      <c r="I95" s="4"/>
      <c r="J95" s="4"/>
      <c r="K95" s="2" t="s">
        <v>559</v>
      </c>
      <c r="L95" s="2" t="s">
        <v>560</v>
      </c>
      <c r="M95" s="4"/>
      <c r="N95" s="5">
        <v>19.45</v>
      </c>
      <c r="O95" s="2" t="s">
        <v>27</v>
      </c>
      <c r="P95" s="4"/>
    </row>
    <row r="96" spans="1:16" x14ac:dyDescent="0.3">
      <c r="A96" s="18">
        <f t="shared" si="2"/>
        <v>95</v>
      </c>
      <c r="B96" s="2" t="s">
        <v>31</v>
      </c>
      <c r="C96" s="2" t="s">
        <v>41</v>
      </c>
      <c r="D96" s="2" t="s">
        <v>405</v>
      </c>
      <c r="E96" s="7" t="s">
        <v>406</v>
      </c>
      <c r="F96" s="7" t="s">
        <v>29</v>
      </c>
      <c r="G96" s="7" t="s">
        <v>66</v>
      </c>
      <c r="H96" s="7" t="s">
        <v>23</v>
      </c>
      <c r="I96" s="7"/>
      <c r="J96" s="2" t="s">
        <v>51</v>
      </c>
      <c r="K96" s="2" t="s">
        <v>52</v>
      </c>
      <c r="L96" s="2" t="s">
        <v>407</v>
      </c>
      <c r="M96" s="7" t="s">
        <v>408</v>
      </c>
      <c r="N96" s="5">
        <v>4.5</v>
      </c>
      <c r="O96" s="2" t="s">
        <v>27</v>
      </c>
      <c r="P96" s="2"/>
    </row>
    <row r="97" spans="1:16" x14ac:dyDescent="0.3">
      <c r="A97" s="18">
        <f t="shared" si="2"/>
        <v>96</v>
      </c>
      <c r="B97" s="2" t="s">
        <v>31</v>
      </c>
      <c r="C97" s="2" t="s">
        <v>212</v>
      </c>
      <c r="D97" s="2" t="s">
        <v>405</v>
      </c>
      <c r="E97" s="7" t="s">
        <v>406</v>
      </c>
      <c r="F97" s="7" t="s">
        <v>29</v>
      </c>
      <c r="G97" s="7" t="s">
        <v>66</v>
      </c>
      <c r="H97" s="7" t="s">
        <v>23</v>
      </c>
      <c r="I97" s="7"/>
      <c r="J97" s="7"/>
      <c r="K97" s="2" t="s">
        <v>215</v>
      </c>
      <c r="L97" s="2" t="s">
        <v>409</v>
      </c>
      <c r="M97" s="6" t="s">
        <v>410</v>
      </c>
      <c r="N97" s="5">
        <v>4.5</v>
      </c>
      <c r="O97" s="2" t="s">
        <v>27</v>
      </c>
      <c r="P97" s="2"/>
    </row>
    <row r="98" spans="1:16" x14ac:dyDescent="0.3">
      <c r="A98" s="18">
        <f t="shared" ref="A98:A129" si="3">ROW()-1</f>
        <v>97</v>
      </c>
      <c r="B98" s="2" t="s">
        <v>119</v>
      </c>
      <c r="C98" s="2" t="s">
        <v>120</v>
      </c>
      <c r="D98" s="2" t="s">
        <v>513</v>
      </c>
      <c r="E98" s="2" t="s">
        <v>514</v>
      </c>
      <c r="F98" s="2" t="s">
        <v>29</v>
      </c>
      <c r="G98" s="2" t="s">
        <v>21</v>
      </c>
      <c r="H98" s="2" t="s">
        <v>23</v>
      </c>
      <c r="I98" s="2" t="s">
        <v>123</v>
      </c>
      <c r="J98" s="2"/>
      <c r="K98" s="2" t="s">
        <v>123</v>
      </c>
      <c r="L98" s="2" t="s">
        <v>124</v>
      </c>
      <c r="M98" s="2"/>
      <c r="N98" s="5">
        <v>7.165</v>
      </c>
      <c r="O98" s="2" t="s">
        <v>27</v>
      </c>
      <c r="P98" s="2"/>
    </row>
    <row r="99" spans="1:16" x14ac:dyDescent="0.3">
      <c r="A99" s="18">
        <f t="shared" si="3"/>
        <v>98</v>
      </c>
      <c r="B99" s="2" t="s">
        <v>119</v>
      </c>
      <c r="C99" s="2" t="s">
        <v>120</v>
      </c>
      <c r="D99" s="2" t="s">
        <v>455</v>
      </c>
      <c r="E99" s="2" t="s">
        <v>456</v>
      </c>
      <c r="F99" s="2" t="s">
        <v>29</v>
      </c>
      <c r="G99" s="2" t="s">
        <v>21</v>
      </c>
      <c r="H99" s="2" t="s">
        <v>23</v>
      </c>
      <c r="I99" s="2" t="s">
        <v>123</v>
      </c>
      <c r="J99" s="2"/>
      <c r="K99" s="2" t="s">
        <v>123</v>
      </c>
      <c r="L99" s="2" t="s">
        <v>124</v>
      </c>
      <c r="M99" s="2"/>
      <c r="N99" s="5">
        <v>10.308</v>
      </c>
      <c r="O99" s="2" t="s">
        <v>27</v>
      </c>
      <c r="P99" s="2"/>
    </row>
    <row r="100" spans="1:16" x14ac:dyDescent="0.3">
      <c r="A100" s="18">
        <f t="shared" si="3"/>
        <v>99</v>
      </c>
      <c r="B100" s="2" t="s">
        <v>16</v>
      </c>
      <c r="C100" s="2" t="s">
        <v>17</v>
      </c>
      <c r="D100" s="2" t="s">
        <v>455</v>
      </c>
      <c r="E100" s="2" t="s">
        <v>456</v>
      </c>
      <c r="F100" s="2" t="s">
        <v>29</v>
      </c>
      <c r="G100" s="2" t="s">
        <v>21</v>
      </c>
      <c r="H100" s="2" t="s">
        <v>23</v>
      </c>
      <c r="I100" s="2"/>
      <c r="J100" s="2" t="s">
        <v>584</v>
      </c>
      <c r="K100" s="2" t="s">
        <v>155</v>
      </c>
      <c r="L100" s="2" t="s">
        <v>156</v>
      </c>
      <c r="M100" s="2" t="s">
        <v>26</v>
      </c>
      <c r="N100" s="5">
        <v>10.308</v>
      </c>
      <c r="O100" s="2" t="s">
        <v>27</v>
      </c>
      <c r="P100" s="2"/>
    </row>
    <row r="101" spans="1:16" x14ac:dyDescent="0.3">
      <c r="A101" s="18">
        <f t="shared" si="3"/>
        <v>100</v>
      </c>
      <c r="B101" s="2" t="s">
        <v>31</v>
      </c>
      <c r="C101" s="2" t="s">
        <v>41</v>
      </c>
      <c r="D101" s="2" t="s">
        <v>58</v>
      </c>
      <c r="E101" s="2" t="s">
        <v>59</v>
      </c>
      <c r="F101" s="2" t="s">
        <v>29</v>
      </c>
      <c r="G101" s="2" t="s">
        <v>21</v>
      </c>
      <c r="H101" s="2" t="s">
        <v>23</v>
      </c>
      <c r="I101" s="2"/>
      <c r="J101" s="2" t="s">
        <v>51</v>
      </c>
      <c r="K101" s="2" t="s">
        <v>52</v>
      </c>
      <c r="L101" s="2" t="s">
        <v>60</v>
      </c>
      <c r="M101" s="2"/>
      <c r="N101" s="5">
        <v>13.4</v>
      </c>
      <c r="O101" s="2" t="s">
        <v>27</v>
      </c>
      <c r="P101" s="2"/>
    </row>
    <row r="102" spans="1:16" x14ac:dyDescent="0.3">
      <c r="A102" s="18">
        <f t="shared" si="3"/>
        <v>101</v>
      </c>
      <c r="B102" s="2" t="s">
        <v>16</v>
      </c>
      <c r="C102" s="2" t="s">
        <v>17</v>
      </c>
      <c r="D102" s="2" t="s">
        <v>322</v>
      </c>
      <c r="E102" s="2" t="s">
        <v>323</v>
      </c>
      <c r="F102" s="2" t="s">
        <v>29</v>
      </c>
      <c r="G102" s="2" t="s">
        <v>21</v>
      </c>
      <c r="H102" s="2" t="s">
        <v>22</v>
      </c>
      <c r="I102" s="2"/>
      <c r="J102" s="2" t="s">
        <v>23</v>
      </c>
      <c r="K102" s="2" t="s">
        <v>24</v>
      </c>
      <c r="L102" s="2" t="s">
        <v>25</v>
      </c>
      <c r="M102" s="2" t="s">
        <v>26</v>
      </c>
      <c r="N102" s="5">
        <v>8.6069999999999993</v>
      </c>
      <c r="O102" s="2" t="s">
        <v>27</v>
      </c>
      <c r="P102" s="2"/>
    </row>
    <row r="103" spans="1:16" ht="15.6" x14ac:dyDescent="0.3">
      <c r="A103" s="18">
        <f t="shared" si="3"/>
        <v>102</v>
      </c>
      <c r="B103" s="2" t="s">
        <v>31</v>
      </c>
      <c r="C103" s="2" t="s">
        <v>189</v>
      </c>
      <c r="D103" s="2" t="s">
        <v>535</v>
      </c>
      <c r="E103" s="2" t="s">
        <v>536</v>
      </c>
      <c r="F103" s="2" t="s">
        <v>29</v>
      </c>
      <c r="G103" s="2" t="s">
        <v>21</v>
      </c>
      <c r="H103" s="2" t="s">
        <v>22</v>
      </c>
      <c r="I103" s="2"/>
      <c r="J103" s="4"/>
      <c r="K103" s="2" t="s">
        <v>532</v>
      </c>
      <c r="L103" s="2" t="s">
        <v>533</v>
      </c>
      <c r="M103" s="2" t="s">
        <v>537</v>
      </c>
      <c r="N103" s="5">
        <v>26.137</v>
      </c>
      <c r="O103" s="2" t="s">
        <v>27</v>
      </c>
      <c r="P103" s="8"/>
    </row>
    <row r="104" spans="1:16" ht="15.6" x14ac:dyDescent="0.3">
      <c r="A104" s="18">
        <f t="shared" si="3"/>
        <v>103</v>
      </c>
      <c r="B104" s="2" t="s">
        <v>31</v>
      </c>
      <c r="C104" s="2" t="s">
        <v>189</v>
      </c>
      <c r="D104" s="2" t="s">
        <v>530</v>
      </c>
      <c r="E104" s="2" t="s">
        <v>531</v>
      </c>
      <c r="F104" s="2" t="s">
        <v>29</v>
      </c>
      <c r="G104" s="2" t="s">
        <v>21</v>
      </c>
      <c r="H104" s="2" t="s">
        <v>55</v>
      </c>
      <c r="I104" s="2"/>
      <c r="J104" s="4"/>
      <c r="K104" s="2" t="s">
        <v>532</v>
      </c>
      <c r="L104" s="2" t="s">
        <v>533</v>
      </c>
      <c r="M104" s="2" t="s">
        <v>534</v>
      </c>
      <c r="N104" s="5">
        <v>65.587000000000003</v>
      </c>
      <c r="O104" s="2" t="s">
        <v>27</v>
      </c>
      <c r="P104" s="8"/>
    </row>
    <row r="105" spans="1:16" x14ac:dyDescent="0.3">
      <c r="A105" s="18">
        <f t="shared" si="3"/>
        <v>104</v>
      </c>
      <c r="B105" s="2" t="s">
        <v>31</v>
      </c>
      <c r="C105" s="2" t="s">
        <v>41</v>
      </c>
      <c r="D105" s="2" t="s">
        <v>538</v>
      </c>
      <c r="E105" s="2" t="s">
        <v>539</v>
      </c>
      <c r="F105" s="2" t="s">
        <v>29</v>
      </c>
      <c r="G105" s="2" t="s">
        <v>21</v>
      </c>
      <c r="H105" s="2" t="s">
        <v>87</v>
      </c>
      <c r="I105" s="2"/>
      <c r="J105" s="2" t="s">
        <v>88</v>
      </c>
      <c r="K105" s="2" t="s">
        <v>43</v>
      </c>
      <c r="L105" s="2" t="s">
        <v>540</v>
      </c>
      <c r="M105" s="2"/>
      <c r="N105" s="5">
        <v>5.077</v>
      </c>
      <c r="O105" s="2" t="s">
        <v>27</v>
      </c>
      <c r="P105" s="2"/>
    </row>
    <row r="106" spans="1:16" x14ac:dyDescent="0.3">
      <c r="A106" s="18">
        <f t="shared" si="3"/>
        <v>105</v>
      </c>
      <c r="B106" s="2" t="s">
        <v>31</v>
      </c>
      <c r="C106" s="2" t="s">
        <v>41</v>
      </c>
      <c r="D106" s="2" t="s">
        <v>401</v>
      </c>
      <c r="E106" s="2" t="s">
        <v>402</v>
      </c>
      <c r="F106" s="2" t="s">
        <v>29</v>
      </c>
      <c r="G106" s="2" t="s">
        <v>66</v>
      </c>
      <c r="H106" s="2" t="s">
        <v>23</v>
      </c>
      <c r="I106" s="2"/>
      <c r="J106" s="2" t="s">
        <v>51</v>
      </c>
      <c r="K106" s="2" t="s">
        <v>43</v>
      </c>
      <c r="L106" s="2" t="s">
        <v>403</v>
      </c>
      <c r="M106" s="2"/>
      <c r="N106" s="5">
        <v>9.6660000000000004</v>
      </c>
      <c r="O106" s="2" t="s">
        <v>27</v>
      </c>
      <c r="P106" s="2"/>
    </row>
    <row r="107" spans="1:16" x14ac:dyDescent="0.3">
      <c r="A107" s="18">
        <f t="shared" si="3"/>
        <v>106</v>
      </c>
      <c r="B107" s="2" t="s">
        <v>96</v>
      </c>
      <c r="C107" s="2" t="s">
        <v>17</v>
      </c>
      <c r="D107" s="2" t="s">
        <v>401</v>
      </c>
      <c r="E107" s="2" t="s">
        <v>404</v>
      </c>
      <c r="F107" s="2" t="s">
        <v>29</v>
      </c>
      <c r="G107" s="2" t="s">
        <v>66</v>
      </c>
      <c r="H107" s="2" t="s">
        <v>23</v>
      </c>
      <c r="I107" s="2"/>
      <c r="J107" s="6" t="s">
        <v>582</v>
      </c>
      <c r="K107" s="2" t="s">
        <v>99</v>
      </c>
      <c r="L107" s="2" t="s">
        <v>100</v>
      </c>
      <c r="M107" s="2" t="s">
        <v>101</v>
      </c>
      <c r="N107" s="5">
        <v>9.6660000000000004</v>
      </c>
      <c r="O107" s="2" t="s">
        <v>27</v>
      </c>
      <c r="P107" s="2"/>
    </row>
    <row r="108" spans="1:16" x14ac:dyDescent="0.3">
      <c r="A108" s="18">
        <f t="shared" si="3"/>
        <v>107</v>
      </c>
      <c r="B108" s="2" t="s">
        <v>16</v>
      </c>
      <c r="C108" s="2" t="s">
        <v>17</v>
      </c>
      <c r="D108" s="2" t="s">
        <v>139</v>
      </c>
      <c r="E108" s="2" t="s">
        <v>140</v>
      </c>
      <c r="F108" s="2" t="s">
        <v>29</v>
      </c>
      <c r="G108" s="2" t="s">
        <v>21</v>
      </c>
      <c r="H108" s="2" t="s">
        <v>22</v>
      </c>
      <c r="I108" s="2"/>
      <c r="J108" s="2" t="s">
        <v>23</v>
      </c>
      <c r="K108" s="2" t="s">
        <v>24</v>
      </c>
      <c r="L108" s="2" t="s">
        <v>25</v>
      </c>
      <c r="M108" s="2" t="s">
        <v>26</v>
      </c>
      <c r="N108" s="5">
        <v>15.994</v>
      </c>
      <c r="O108" s="2" t="s">
        <v>27</v>
      </c>
      <c r="P108" s="2"/>
    </row>
    <row r="109" spans="1:16" x14ac:dyDescent="0.3">
      <c r="A109" s="18">
        <f t="shared" si="3"/>
        <v>108</v>
      </c>
      <c r="B109" s="2" t="s">
        <v>31</v>
      </c>
      <c r="C109" s="2" t="s">
        <v>41</v>
      </c>
      <c r="D109" s="2" t="s">
        <v>588</v>
      </c>
      <c r="E109" s="2" t="s">
        <v>589</v>
      </c>
      <c r="F109" s="2" t="s">
        <v>29</v>
      </c>
      <c r="G109" s="2" t="s">
        <v>21</v>
      </c>
      <c r="H109" s="2" t="s">
        <v>22</v>
      </c>
      <c r="I109" s="2"/>
      <c r="J109" s="2" t="s">
        <v>42</v>
      </c>
      <c r="K109" s="2" t="s">
        <v>590</v>
      </c>
      <c r="L109" s="2" t="s">
        <v>591</v>
      </c>
      <c r="M109" s="2" t="s">
        <v>592</v>
      </c>
      <c r="N109" s="5">
        <v>18.606000000000002</v>
      </c>
      <c r="O109" s="2" t="s">
        <v>27</v>
      </c>
      <c r="P109" s="2"/>
    </row>
    <row r="110" spans="1:16" x14ac:dyDescent="0.3">
      <c r="A110" s="18">
        <f t="shared" si="3"/>
        <v>109</v>
      </c>
      <c r="B110" s="2" t="s">
        <v>31</v>
      </c>
      <c r="C110" s="2" t="s">
        <v>41</v>
      </c>
      <c r="D110" s="2" t="s">
        <v>63</v>
      </c>
      <c r="E110" s="2" t="s">
        <v>64</v>
      </c>
      <c r="F110" s="2" t="s">
        <v>29</v>
      </c>
      <c r="G110" s="2" t="s">
        <v>21</v>
      </c>
      <c r="H110" s="2" t="s">
        <v>55</v>
      </c>
      <c r="I110" s="2"/>
      <c r="J110" s="2" t="s">
        <v>56</v>
      </c>
      <c r="K110" s="2" t="s">
        <v>43</v>
      </c>
      <c r="L110" s="2" t="s">
        <v>65</v>
      </c>
      <c r="M110" s="2"/>
      <c r="N110" s="5">
        <v>17.905999999999999</v>
      </c>
      <c r="O110" s="2" t="s">
        <v>27</v>
      </c>
      <c r="P110" s="2"/>
    </row>
    <row r="111" spans="1:16" x14ac:dyDescent="0.3">
      <c r="A111" s="18">
        <f t="shared" si="3"/>
        <v>110</v>
      </c>
      <c r="B111" s="2" t="s">
        <v>31</v>
      </c>
      <c r="C111" s="2" t="s">
        <v>41</v>
      </c>
      <c r="D111" s="6" t="s">
        <v>271</v>
      </c>
      <c r="E111" s="6" t="s">
        <v>272</v>
      </c>
      <c r="F111" s="6" t="s">
        <v>29</v>
      </c>
      <c r="G111" s="2" t="s">
        <v>21</v>
      </c>
      <c r="H111" s="2" t="s">
        <v>22</v>
      </c>
      <c r="I111" s="2"/>
      <c r="J111" s="2" t="s">
        <v>42</v>
      </c>
      <c r="K111" s="2" t="s">
        <v>52</v>
      </c>
      <c r="L111" s="2" t="s">
        <v>273</v>
      </c>
      <c r="M111" s="6"/>
      <c r="N111" s="5">
        <v>28.6</v>
      </c>
      <c r="O111" s="2" t="s">
        <v>27</v>
      </c>
      <c r="P111" s="2"/>
    </row>
    <row r="112" spans="1:16" x14ac:dyDescent="0.3">
      <c r="A112" s="18">
        <f t="shared" si="3"/>
        <v>111</v>
      </c>
      <c r="B112" s="2" t="s">
        <v>31</v>
      </c>
      <c r="C112" s="2" t="s">
        <v>41</v>
      </c>
      <c r="D112" s="6" t="s">
        <v>267</v>
      </c>
      <c r="E112" s="6" t="s">
        <v>268</v>
      </c>
      <c r="F112" s="6" t="s">
        <v>29</v>
      </c>
      <c r="G112" s="2" t="s">
        <v>21</v>
      </c>
      <c r="H112" s="2" t="s">
        <v>55</v>
      </c>
      <c r="I112" s="2"/>
      <c r="J112" s="6" t="s">
        <v>269</v>
      </c>
      <c r="K112" s="2" t="s">
        <v>52</v>
      </c>
      <c r="L112" s="2" t="s">
        <v>270</v>
      </c>
      <c r="M112" s="6"/>
      <c r="N112" s="5">
        <v>17</v>
      </c>
      <c r="O112" s="2" t="s">
        <v>27</v>
      </c>
      <c r="P112" s="2"/>
    </row>
    <row r="113" spans="1:16" x14ac:dyDescent="0.3">
      <c r="A113" s="18">
        <f t="shared" si="3"/>
        <v>112</v>
      </c>
      <c r="B113" s="2" t="s">
        <v>119</v>
      </c>
      <c r="C113" s="2" t="s">
        <v>120</v>
      </c>
      <c r="D113" s="2" t="s">
        <v>526</v>
      </c>
      <c r="E113" s="2" t="s">
        <v>527</v>
      </c>
      <c r="F113" s="2" t="s">
        <v>29</v>
      </c>
      <c r="G113" s="2" t="s">
        <v>21</v>
      </c>
      <c r="H113" s="2" t="s">
        <v>23</v>
      </c>
      <c r="I113" s="2" t="s">
        <v>123</v>
      </c>
      <c r="J113" s="2"/>
      <c r="K113" s="2" t="s">
        <v>123</v>
      </c>
      <c r="L113" s="2" t="s">
        <v>124</v>
      </c>
      <c r="M113" s="2"/>
      <c r="N113" s="5">
        <v>15.15</v>
      </c>
      <c r="O113" s="2" t="s">
        <v>27</v>
      </c>
      <c r="P113" s="2"/>
    </row>
    <row r="114" spans="1:16" x14ac:dyDescent="0.3">
      <c r="A114" s="18">
        <f t="shared" si="3"/>
        <v>113</v>
      </c>
      <c r="B114" s="2" t="s">
        <v>96</v>
      </c>
      <c r="C114" s="2" t="s">
        <v>17</v>
      </c>
      <c r="D114" s="2" t="s">
        <v>356</v>
      </c>
      <c r="E114" s="2" t="s">
        <v>357</v>
      </c>
      <c r="F114" s="2" t="s">
        <v>29</v>
      </c>
      <c r="G114" s="2" t="s">
        <v>66</v>
      </c>
      <c r="H114" s="2" t="s">
        <v>42</v>
      </c>
      <c r="I114" s="2"/>
      <c r="J114" s="6" t="s">
        <v>582</v>
      </c>
      <c r="K114" s="2" t="s">
        <v>99</v>
      </c>
      <c r="L114" s="2" t="s">
        <v>100</v>
      </c>
      <c r="M114" s="2" t="s">
        <v>101</v>
      </c>
      <c r="N114" s="5">
        <v>10.512</v>
      </c>
      <c r="O114" s="2" t="s">
        <v>27</v>
      </c>
      <c r="P114" s="2"/>
    </row>
    <row r="115" spans="1:16" s="1" customFormat="1" x14ac:dyDescent="0.3">
      <c r="A115" s="18">
        <f t="shared" si="3"/>
        <v>114</v>
      </c>
      <c r="B115" s="2" t="s">
        <v>31</v>
      </c>
      <c r="C115" s="2" t="s">
        <v>41</v>
      </c>
      <c r="D115" s="6" t="s">
        <v>341</v>
      </c>
      <c r="E115" s="6" t="s">
        <v>342</v>
      </c>
      <c r="F115" s="6" t="s">
        <v>29</v>
      </c>
      <c r="G115" s="2" t="s">
        <v>66</v>
      </c>
      <c r="H115" s="2" t="s">
        <v>22</v>
      </c>
      <c r="I115" s="2"/>
      <c r="J115" s="2" t="s">
        <v>42</v>
      </c>
      <c r="K115" s="2" t="s">
        <v>52</v>
      </c>
      <c r="L115" s="2" t="s">
        <v>328</v>
      </c>
      <c r="M115" s="6"/>
      <c r="N115" s="5">
        <v>11.7</v>
      </c>
      <c r="O115" s="2" t="s">
        <v>27</v>
      </c>
      <c r="P115" s="2"/>
    </row>
    <row r="116" spans="1:16" x14ac:dyDescent="0.3">
      <c r="A116" s="18">
        <f t="shared" si="3"/>
        <v>115</v>
      </c>
      <c r="B116" s="2" t="s">
        <v>119</v>
      </c>
      <c r="C116" s="2" t="s">
        <v>120</v>
      </c>
      <c r="D116" s="2" t="s">
        <v>341</v>
      </c>
      <c r="E116" s="2" t="s">
        <v>342</v>
      </c>
      <c r="F116" s="2" t="s">
        <v>29</v>
      </c>
      <c r="G116" s="2" t="s">
        <v>66</v>
      </c>
      <c r="H116" s="2" t="s">
        <v>22</v>
      </c>
      <c r="I116" s="2" t="s">
        <v>123</v>
      </c>
      <c r="J116" s="2"/>
      <c r="K116" s="2" t="s">
        <v>123</v>
      </c>
      <c r="L116" s="2" t="s">
        <v>124</v>
      </c>
      <c r="M116" s="2"/>
      <c r="N116" s="5">
        <v>11.7</v>
      </c>
      <c r="O116" s="2" t="s">
        <v>27</v>
      </c>
      <c r="P116" s="2"/>
    </row>
    <row r="117" spans="1:16" x14ac:dyDescent="0.3">
      <c r="A117" s="18">
        <f t="shared" si="3"/>
        <v>116</v>
      </c>
      <c r="B117" s="2" t="s">
        <v>16</v>
      </c>
      <c r="C117" s="2" t="s">
        <v>17</v>
      </c>
      <c r="D117" s="2" t="s">
        <v>237</v>
      </c>
      <c r="E117" s="2" t="s">
        <v>238</v>
      </c>
      <c r="F117" s="2" t="s">
        <v>29</v>
      </c>
      <c r="G117" s="2" t="s">
        <v>21</v>
      </c>
      <c r="H117" s="2" t="s">
        <v>95</v>
      </c>
      <c r="I117" s="2"/>
      <c r="J117" s="2" t="s">
        <v>583</v>
      </c>
      <c r="K117" s="2" t="s">
        <v>155</v>
      </c>
      <c r="L117" s="2" t="s">
        <v>156</v>
      </c>
      <c r="M117" s="2" t="s">
        <v>26</v>
      </c>
      <c r="N117" s="5">
        <v>11.689</v>
      </c>
      <c r="O117" s="2" t="s">
        <v>27</v>
      </c>
      <c r="P117" s="2"/>
    </row>
    <row r="118" spans="1:16" x14ac:dyDescent="0.3">
      <c r="A118" s="18">
        <f t="shared" si="3"/>
        <v>117</v>
      </c>
      <c r="B118" s="2" t="s">
        <v>76</v>
      </c>
      <c r="C118" s="2" t="s">
        <v>120</v>
      </c>
      <c r="D118" s="2" t="s">
        <v>176</v>
      </c>
      <c r="E118" s="2" t="s">
        <v>177</v>
      </c>
      <c r="F118" s="2" t="s">
        <v>29</v>
      </c>
      <c r="G118" s="2" t="s">
        <v>66</v>
      </c>
      <c r="H118" s="2" t="s">
        <v>42</v>
      </c>
      <c r="I118" s="2" t="s">
        <v>150</v>
      </c>
      <c r="J118" s="2"/>
      <c r="K118" s="2" t="s">
        <v>151</v>
      </c>
      <c r="L118" s="2"/>
      <c r="M118" s="2"/>
      <c r="N118" s="5">
        <v>11.7</v>
      </c>
      <c r="O118" s="2" t="s">
        <v>54</v>
      </c>
      <c r="P118" s="2" t="s">
        <v>178</v>
      </c>
    </row>
    <row r="119" spans="1:16" x14ac:dyDescent="0.3">
      <c r="A119" s="18">
        <f t="shared" si="3"/>
        <v>118</v>
      </c>
      <c r="B119" s="2" t="s">
        <v>31</v>
      </c>
      <c r="C119" s="2" t="s">
        <v>41</v>
      </c>
      <c r="D119" s="6" t="s">
        <v>316</v>
      </c>
      <c r="E119" s="6" t="s">
        <v>317</v>
      </c>
      <c r="F119" s="6" t="s">
        <v>29</v>
      </c>
      <c r="G119" s="2" t="s">
        <v>66</v>
      </c>
      <c r="H119" s="2" t="s">
        <v>22</v>
      </c>
      <c r="I119" s="2"/>
      <c r="J119" s="2" t="s">
        <v>42</v>
      </c>
      <c r="K119" s="2" t="s">
        <v>52</v>
      </c>
      <c r="L119" s="2" t="s">
        <v>318</v>
      </c>
      <c r="M119" s="6"/>
      <c r="N119" s="5">
        <v>17.3</v>
      </c>
      <c r="O119" s="2" t="s">
        <v>54</v>
      </c>
      <c r="P119" s="2" t="s">
        <v>57</v>
      </c>
    </row>
    <row r="120" spans="1:16" x14ac:dyDescent="0.3">
      <c r="A120" s="18">
        <f t="shared" si="3"/>
        <v>119</v>
      </c>
      <c r="B120" s="2" t="s">
        <v>31</v>
      </c>
      <c r="C120" s="2" t="s">
        <v>17</v>
      </c>
      <c r="D120" s="6" t="s">
        <v>316</v>
      </c>
      <c r="E120" s="6" t="s">
        <v>317</v>
      </c>
      <c r="F120" s="6" t="s">
        <v>29</v>
      </c>
      <c r="G120" s="2" t="s">
        <v>66</v>
      </c>
      <c r="H120" s="2" t="s">
        <v>22</v>
      </c>
      <c r="I120" s="2"/>
      <c r="J120" s="2" t="s">
        <v>583</v>
      </c>
      <c r="K120" s="2" t="s">
        <v>319</v>
      </c>
      <c r="L120" s="2" t="s">
        <v>320</v>
      </c>
      <c r="M120" s="6" t="s">
        <v>321</v>
      </c>
      <c r="N120" s="5">
        <v>17.3</v>
      </c>
      <c r="O120" s="2" t="s">
        <v>54</v>
      </c>
      <c r="P120" s="2" t="s">
        <v>57</v>
      </c>
    </row>
    <row r="121" spans="1:16" x14ac:dyDescent="0.3">
      <c r="A121" s="18">
        <f t="shared" si="3"/>
        <v>120</v>
      </c>
      <c r="B121" s="2" t="s">
        <v>544</v>
      </c>
      <c r="C121" s="2" t="s">
        <v>17</v>
      </c>
      <c r="D121" s="2" t="s">
        <v>545</v>
      </c>
      <c r="E121" s="2" t="s">
        <v>546</v>
      </c>
      <c r="F121" s="2" t="s">
        <v>29</v>
      </c>
      <c r="G121" s="2" t="s">
        <v>66</v>
      </c>
      <c r="H121" s="2" t="s">
        <v>22</v>
      </c>
      <c r="I121" s="10"/>
      <c r="J121" s="2" t="s">
        <v>585</v>
      </c>
      <c r="K121" s="2" t="s">
        <v>99</v>
      </c>
      <c r="L121" s="2" t="s">
        <v>547</v>
      </c>
      <c r="M121" s="2" t="s">
        <v>548</v>
      </c>
      <c r="N121" s="5">
        <v>7.78</v>
      </c>
      <c r="O121" s="2" t="s">
        <v>27</v>
      </c>
      <c r="P121" s="10"/>
    </row>
    <row r="122" spans="1:16" x14ac:dyDescent="0.3">
      <c r="A122" s="18">
        <f t="shared" si="3"/>
        <v>121</v>
      </c>
      <c r="B122" s="2" t="s">
        <v>31</v>
      </c>
      <c r="C122" s="2" t="s">
        <v>41</v>
      </c>
      <c r="D122" s="6" t="s">
        <v>429</v>
      </c>
      <c r="E122" s="6" t="s">
        <v>430</v>
      </c>
      <c r="F122" s="6" t="s">
        <v>29</v>
      </c>
      <c r="G122" s="2" t="s">
        <v>21</v>
      </c>
      <c r="H122" s="2" t="s">
        <v>22</v>
      </c>
      <c r="I122" s="2"/>
      <c r="J122" s="2" t="s">
        <v>42</v>
      </c>
      <c r="K122" s="2" t="s">
        <v>52</v>
      </c>
      <c r="L122" s="2" t="s">
        <v>431</v>
      </c>
      <c r="M122" s="6"/>
      <c r="N122" s="5">
        <v>26.8</v>
      </c>
      <c r="O122" s="2" t="s">
        <v>27</v>
      </c>
      <c r="P122" s="2"/>
    </row>
    <row r="123" spans="1:16" x14ac:dyDescent="0.3">
      <c r="A123" s="18">
        <f t="shared" si="3"/>
        <v>122</v>
      </c>
      <c r="B123" s="2" t="s">
        <v>31</v>
      </c>
      <c r="C123" s="2" t="s">
        <v>41</v>
      </c>
      <c r="D123" s="2" t="s">
        <v>334</v>
      </c>
      <c r="E123" s="2" t="s">
        <v>335</v>
      </c>
      <c r="F123" s="2" t="s">
        <v>29</v>
      </c>
      <c r="G123" s="2" t="s">
        <v>30</v>
      </c>
      <c r="H123" s="2" t="s">
        <v>55</v>
      </c>
      <c r="I123" s="2"/>
      <c r="J123" s="2" t="s">
        <v>56</v>
      </c>
      <c r="K123" s="2" t="s">
        <v>43</v>
      </c>
      <c r="L123" s="2" t="s">
        <v>336</v>
      </c>
      <c r="M123" s="2"/>
      <c r="N123" s="5">
        <v>39.03</v>
      </c>
      <c r="O123" s="2" t="s">
        <v>27</v>
      </c>
      <c r="P123" s="2"/>
    </row>
    <row r="124" spans="1:16" x14ac:dyDescent="0.3">
      <c r="A124" s="18">
        <f t="shared" si="3"/>
        <v>123</v>
      </c>
      <c r="B124" s="2" t="s">
        <v>31</v>
      </c>
      <c r="C124" s="2" t="s">
        <v>41</v>
      </c>
      <c r="D124" s="2" t="s">
        <v>221</v>
      </c>
      <c r="E124" s="2" t="s">
        <v>222</v>
      </c>
      <c r="F124" s="2" t="s">
        <v>29</v>
      </c>
      <c r="G124" s="2" t="s">
        <v>21</v>
      </c>
      <c r="H124" s="2" t="s">
        <v>22</v>
      </c>
      <c r="I124" s="2"/>
      <c r="J124" s="2" t="s">
        <v>42</v>
      </c>
      <c r="K124" s="2" t="s">
        <v>43</v>
      </c>
      <c r="L124" s="2" t="s">
        <v>223</v>
      </c>
      <c r="M124" s="2" t="s">
        <v>224</v>
      </c>
      <c r="N124" s="5">
        <v>38.244</v>
      </c>
      <c r="O124" s="2" t="s">
        <v>27</v>
      </c>
      <c r="P124" s="2"/>
    </row>
    <row r="125" spans="1:16" x14ac:dyDescent="0.3">
      <c r="A125" s="18">
        <f t="shared" si="3"/>
        <v>124</v>
      </c>
      <c r="B125" s="2" t="s">
        <v>31</v>
      </c>
      <c r="C125" s="2" t="s">
        <v>41</v>
      </c>
      <c r="D125" s="2" t="s">
        <v>610</v>
      </c>
      <c r="E125" s="2" t="s">
        <v>609</v>
      </c>
      <c r="F125" s="2" t="s">
        <v>29</v>
      </c>
      <c r="G125" s="2" t="s">
        <v>21</v>
      </c>
      <c r="H125" s="2" t="s">
        <v>55</v>
      </c>
      <c r="I125" s="10"/>
      <c r="J125" s="2" t="s">
        <v>56</v>
      </c>
      <c r="K125" s="2" t="s">
        <v>43</v>
      </c>
      <c r="L125" s="2" t="s">
        <v>611</v>
      </c>
      <c r="M125" s="10"/>
      <c r="N125" s="5">
        <v>45.664999999999999</v>
      </c>
      <c r="O125" s="2" t="s">
        <v>27</v>
      </c>
      <c r="P125" s="10"/>
    </row>
    <row r="126" spans="1:16" x14ac:dyDescent="0.3">
      <c r="A126" s="18">
        <f t="shared" si="3"/>
        <v>125</v>
      </c>
      <c r="B126" s="2" t="s">
        <v>31</v>
      </c>
      <c r="C126" s="2" t="s">
        <v>41</v>
      </c>
      <c r="D126" s="2" t="s">
        <v>563</v>
      </c>
      <c r="E126" s="2" t="s">
        <v>564</v>
      </c>
      <c r="F126" s="2" t="s">
        <v>29</v>
      </c>
      <c r="G126" s="2" t="s">
        <v>21</v>
      </c>
      <c r="H126" s="2" t="s">
        <v>23</v>
      </c>
      <c r="I126" s="2"/>
      <c r="J126" s="2" t="s">
        <v>51</v>
      </c>
      <c r="K126" s="2" t="s">
        <v>43</v>
      </c>
      <c r="L126" s="2" t="s">
        <v>565</v>
      </c>
      <c r="M126" s="2"/>
      <c r="N126" s="5">
        <v>18.003</v>
      </c>
      <c r="O126" s="2" t="s">
        <v>27</v>
      </c>
      <c r="P126" s="2"/>
    </row>
    <row r="127" spans="1:16" x14ac:dyDescent="0.3">
      <c r="A127" s="18">
        <f t="shared" si="3"/>
        <v>126</v>
      </c>
      <c r="B127" s="2" t="s">
        <v>31</v>
      </c>
      <c r="C127" s="2" t="s">
        <v>41</v>
      </c>
      <c r="D127" s="2" t="s">
        <v>606</v>
      </c>
      <c r="E127" s="2" t="s">
        <v>607</v>
      </c>
      <c r="F127" s="2" t="s">
        <v>29</v>
      </c>
      <c r="G127" s="2" t="s">
        <v>21</v>
      </c>
      <c r="H127" s="2" t="s">
        <v>55</v>
      </c>
      <c r="I127" s="10"/>
      <c r="J127" s="2" t="s">
        <v>56</v>
      </c>
      <c r="K127" s="2" t="s">
        <v>43</v>
      </c>
      <c r="L127" s="2" t="s">
        <v>608</v>
      </c>
      <c r="M127" s="10"/>
      <c r="N127" s="5">
        <v>22.977</v>
      </c>
      <c r="O127" s="2" t="s">
        <v>27</v>
      </c>
      <c r="P127" s="10"/>
    </row>
    <row r="128" spans="1:16" x14ac:dyDescent="0.3">
      <c r="A128" s="18">
        <f t="shared" si="3"/>
        <v>127</v>
      </c>
      <c r="B128" s="2" t="s">
        <v>31</v>
      </c>
      <c r="C128" s="2" t="s">
        <v>41</v>
      </c>
      <c r="D128" s="2" t="s">
        <v>566</v>
      </c>
      <c r="E128" s="2" t="s">
        <v>567</v>
      </c>
      <c r="F128" s="2" t="s">
        <v>29</v>
      </c>
      <c r="G128" s="2" t="s">
        <v>21</v>
      </c>
      <c r="H128" s="2" t="s">
        <v>55</v>
      </c>
      <c r="I128" s="2"/>
      <c r="J128" s="2" t="s">
        <v>56</v>
      </c>
      <c r="K128" s="2" t="s">
        <v>43</v>
      </c>
      <c r="L128" s="2" t="s">
        <v>568</v>
      </c>
      <c r="M128" s="2"/>
      <c r="N128" s="5">
        <v>9.1180000000000003</v>
      </c>
      <c r="O128" s="2" t="s">
        <v>27</v>
      </c>
      <c r="P128" s="2"/>
    </row>
    <row r="129" spans="1:16" x14ac:dyDescent="0.3">
      <c r="A129" s="18">
        <f t="shared" si="3"/>
        <v>128</v>
      </c>
      <c r="B129" s="2" t="s">
        <v>31</v>
      </c>
      <c r="C129" s="2" t="s">
        <v>41</v>
      </c>
      <c r="D129" s="2" t="s">
        <v>102</v>
      </c>
      <c r="E129" s="2" t="s">
        <v>103</v>
      </c>
      <c r="F129" s="2" t="s">
        <v>29</v>
      </c>
      <c r="G129" s="2" t="s">
        <v>21</v>
      </c>
      <c r="H129" s="2" t="s">
        <v>23</v>
      </c>
      <c r="I129" s="2"/>
      <c r="J129" s="2" t="s">
        <v>51</v>
      </c>
      <c r="K129" s="2" t="s">
        <v>52</v>
      </c>
      <c r="L129" s="2" t="s">
        <v>104</v>
      </c>
      <c r="M129" s="2"/>
      <c r="N129" s="5">
        <v>17.8</v>
      </c>
      <c r="O129" s="2" t="s">
        <v>27</v>
      </c>
      <c r="P129" s="2"/>
    </row>
    <row r="130" spans="1:16" x14ac:dyDescent="0.3">
      <c r="A130" s="18">
        <f t="shared" ref="A130:A161" si="4">ROW()-1</f>
        <v>129</v>
      </c>
      <c r="B130" s="2" t="s">
        <v>587</v>
      </c>
      <c r="C130" s="2" t="s">
        <v>17</v>
      </c>
      <c r="D130" s="2" t="s">
        <v>332</v>
      </c>
      <c r="E130" s="2" t="s">
        <v>333</v>
      </c>
      <c r="F130" s="2" t="s">
        <v>29</v>
      </c>
      <c r="G130" s="2" t="s">
        <v>21</v>
      </c>
      <c r="H130" s="2" t="s">
        <v>22</v>
      </c>
      <c r="I130" s="2"/>
      <c r="J130" s="2" t="s">
        <v>585</v>
      </c>
      <c r="K130" s="2" t="s">
        <v>614</v>
      </c>
      <c r="L130" s="2" t="s">
        <v>615</v>
      </c>
      <c r="M130" s="2" t="s">
        <v>586</v>
      </c>
      <c r="N130" s="5">
        <v>10.909000000000001</v>
      </c>
      <c r="O130" s="2" t="s">
        <v>27</v>
      </c>
      <c r="P130" s="2"/>
    </row>
    <row r="131" spans="1:16" x14ac:dyDescent="0.3">
      <c r="A131" s="18">
        <f t="shared" si="4"/>
        <v>130</v>
      </c>
      <c r="B131" s="2" t="s">
        <v>31</v>
      </c>
      <c r="C131" s="2" t="s">
        <v>244</v>
      </c>
      <c r="D131" s="3" t="s">
        <v>329</v>
      </c>
      <c r="E131" s="2" t="s">
        <v>330</v>
      </c>
      <c r="F131" s="2" t="s">
        <v>29</v>
      </c>
      <c r="G131" s="2" t="s">
        <v>21</v>
      </c>
      <c r="H131" s="3" t="s">
        <v>22</v>
      </c>
      <c r="I131" s="2"/>
      <c r="J131" s="2" t="s">
        <v>55</v>
      </c>
      <c r="K131" s="2" t="s">
        <v>247</v>
      </c>
      <c r="L131" s="3" t="s">
        <v>331</v>
      </c>
      <c r="M131" s="2"/>
      <c r="N131" s="5">
        <v>14.5</v>
      </c>
      <c r="O131" s="2" t="s">
        <v>54</v>
      </c>
      <c r="P131" s="2" t="s">
        <v>178</v>
      </c>
    </row>
    <row r="132" spans="1:16" x14ac:dyDescent="0.3">
      <c r="A132" s="18">
        <f t="shared" si="4"/>
        <v>131</v>
      </c>
      <c r="B132" s="2" t="s">
        <v>31</v>
      </c>
      <c r="C132" s="2" t="s">
        <v>41</v>
      </c>
      <c r="D132" s="6" t="s">
        <v>326</v>
      </c>
      <c r="E132" s="6" t="s">
        <v>327</v>
      </c>
      <c r="F132" s="6" t="s">
        <v>29</v>
      </c>
      <c r="G132" s="2" t="s">
        <v>21</v>
      </c>
      <c r="H132" s="2" t="s">
        <v>87</v>
      </c>
      <c r="I132" s="2"/>
      <c r="J132" s="2" t="s">
        <v>88</v>
      </c>
      <c r="K132" s="2" t="s">
        <v>52</v>
      </c>
      <c r="L132" s="2" t="s">
        <v>328</v>
      </c>
      <c r="M132" s="6"/>
      <c r="N132" s="5">
        <v>12.7</v>
      </c>
      <c r="O132" s="2" t="s">
        <v>27</v>
      </c>
      <c r="P132" s="2"/>
    </row>
    <row r="133" spans="1:16" x14ac:dyDescent="0.3">
      <c r="A133" s="18">
        <f t="shared" si="4"/>
        <v>132</v>
      </c>
      <c r="B133" s="2" t="s">
        <v>76</v>
      </c>
      <c r="C133" s="2" t="s">
        <v>234</v>
      </c>
      <c r="D133" s="2" t="s">
        <v>439</v>
      </c>
      <c r="E133" s="2" t="s">
        <v>440</v>
      </c>
      <c r="F133" s="2" t="s">
        <v>29</v>
      </c>
      <c r="G133" s="2" t="s">
        <v>21</v>
      </c>
      <c r="H133" s="2" t="s">
        <v>22</v>
      </c>
      <c r="I133" s="2"/>
      <c r="J133" s="2"/>
      <c r="K133" s="2" t="s">
        <v>441</v>
      </c>
      <c r="L133" s="2" t="s">
        <v>442</v>
      </c>
      <c r="M133" s="2"/>
      <c r="N133" s="5">
        <v>23.898</v>
      </c>
      <c r="O133" s="2" t="s">
        <v>27</v>
      </c>
      <c r="P133" s="2"/>
    </row>
    <row r="134" spans="1:16" x14ac:dyDescent="0.3">
      <c r="A134" s="18">
        <f t="shared" si="4"/>
        <v>133</v>
      </c>
      <c r="B134" s="2" t="s">
        <v>119</v>
      </c>
      <c r="C134" s="2" t="s">
        <v>120</v>
      </c>
      <c r="D134" s="2" t="s">
        <v>121</v>
      </c>
      <c r="E134" s="2" t="s">
        <v>122</v>
      </c>
      <c r="F134" s="2" t="s">
        <v>29</v>
      </c>
      <c r="G134" s="2" t="s">
        <v>21</v>
      </c>
      <c r="H134" s="2" t="s">
        <v>22</v>
      </c>
      <c r="I134" s="2" t="s">
        <v>123</v>
      </c>
      <c r="J134" s="2"/>
      <c r="K134" s="2" t="s">
        <v>123</v>
      </c>
      <c r="L134" s="2" t="s">
        <v>124</v>
      </c>
      <c r="M134" s="2"/>
      <c r="N134" s="5">
        <v>8.5709999999999997</v>
      </c>
      <c r="O134" s="2" t="s">
        <v>27</v>
      </c>
      <c r="P134" s="2"/>
    </row>
    <row r="135" spans="1:16" x14ac:dyDescent="0.3">
      <c r="A135" s="18">
        <f t="shared" si="4"/>
        <v>134</v>
      </c>
      <c r="B135" s="2" t="s">
        <v>16</v>
      </c>
      <c r="C135" s="2" t="s">
        <v>17</v>
      </c>
      <c r="D135" s="2" t="s">
        <v>121</v>
      </c>
      <c r="E135" s="2" t="s">
        <v>122</v>
      </c>
      <c r="F135" s="2" t="s">
        <v>29</v>
      </c>
      <c r="G135" s="2" t="s">
        <v>21</v>
      </c>
      <c r="H135" s="2" t="s">
        <v>22</v>
      </c>
      <c r="I135" s="2"/>
      <c r="J135" s="2" t="s">
        <v>23</v>
      </c>
      <c r="K135" s="2" t="s">
        <v>24</v>
      </c>
      <c r="L135" s="2" t="s">
        <v>25</v>
      </c>
      <c r="M135" s="2" t="s">
        <v>26</v>
      </c>
      <c r="N135" s="5">
        <v>8.5709999999999997</v>
      </c>
      <c r="O135" s="2" t="s">
        <v>27</v>
      </c>
      <c r="P135" s="2"/>
    </row>
    <row r="136" spans="1:16" x14ac:dyDescent="0.3">
      <c r="A136" s="18">
        <f t="shared" si="4"/>
        <v>135</v>
      </c>
      <c r="B136" s="2" t="s">
        <v>31</v>
      </c>
      <c r="C136" s="2" t="s">
        <v>41</v>
      </c>
      <c r="D136" s="6" t="s">
        <v>443</v>
      </c>
      <c r="E136" s="6" t="s">
        <v>444</v>
      </c>
      <c r="F136" s="6" t="s">
        <v>29</v>
      </c>
      <c r="G136" s="2" t="s">
        <v>21</v>
      </c>
      <c r="H136" s="2" t="s">
        <v>42</v>
      </c>
      <c r="I136" s="2"/>
      <c r="J136" s="6" t="s">
        <v>114</v>
      </c>
      <c r="K136" s="2" t="s">
        <v>52</v>
      </c>
      <c r="L136" s="2" t="s">
        <v>445</v>
      </c>
      <c r="M136" s="6"/>
      <c r="N136" s="5">
        <v>20.7</v>
      </c>
      <c r="O136" s="2" t="s">
        <v>27</v>
      </c>
      <c r="P136" s="2"/>
    </row>
    <row r="137" spans="1:16" x14ac:dyDescent="0.3">
      <c r="A137" s="18">
        <f t="shared" si="4"/>
        <v>136</v>
      </c>
      <c r="B137" s="2" t="s">
        <v>76</v>
      </c>
      <c r="C137" s="2" t="s">
        <v>77</v>
      </c>
      <c r="D137" s="2" t="s">
        <v>78</v>
      </c>
      <c r="E137" s="2" t="s">
        <v>79</v>
      </c>
      <c r="F137" s="2" t="s">
        <v>29</v>
      </c>
      <c r="G137" s="2" t="s">
        <v>21</v>
      </c>
      <c r="H137" s="2" t="s">
        <v>22</v>
      </c>
      <c r="I137" s="2" t="s">
        <v>573</v>
      </c>
      <c r="J137" s="2"/>
      <c r="K137" s="2" t="s">
        <v>80</v>
      </c>
      <c r="L137" s="2" t="s">
        <v>81</v>
      </c>
      <c r="M137" s="2" t="s">
        <v>82</v>
      </c>
      <c r="N137" s="5">
        <v>29.78</v>
      </c>
      <c r="O137" s="2" t="s">
        <v>27</v>
      </c>
      <c r="P137" s="2"/>
    </row>
    <row r="138" spans="1:16" x14ac:dyDescent="0.3">
      <c r="A138" s="18">
        <f t="shared" si="4"/>
        <v>137</v>
      </c>
      <c r="B138" s="2" t="s">
        <v>76</v>
      </c>
      <c r="C138" s="2" t="s">
        <v>77</v>
      </c>
      <c r="D138" s="2" t="s">
        <v>83</v>
      </c>
      <c r="E138" s="2" t="s">
        <v>84</v>
      </c>
      <c r="F138" s="2" t="s">
        <v>29</v>
      </c>
      <c r="G138" s="2" t="s">
        <v>21</v>
      </c>
      <c r="H138" s="2" t="s">
        <v>55</v>
      </c>
      <c r="I138" s="2"/>
      <c r="J138" s="2"/>
      <c r="K138" s="2" t="s">
        <v>85</v>
      </c>
      <c r="L138" s="2" t="s">
        <v>81</v>
      </c>
      <c r="M138" s="2" t="s">
        <v>86</v>
      </c>
      <c r="N138" s="5">
        <v>55.05</v>
      </c>
      <c r="O138" s="2" t="s">
        <v>27</v>
      </c>
      <c r="P138" s="2"/>
    </row>
    <row r="139" spans="1:16" x14ac:dyDescent="0.3">
      <c r="A139" s="18">
        <f t="shared" si="4"/>
        <v>138</v>
      </c>
      <c r="B139" s="2" t="s">
        <v>31</v>
      </c>
      <c r="C139" s="2" t="s">
        <v>41</v>
      </c>
      <c r="D139" s="6" t="s">
        <v>503</v>
      </c>
      <c r="E139" s="6" t="s">
        <v>504</v>
      </c>
      <c r="F139" s="6" t="s">
        <v>29</v>
      </c>
      <c r="G139" s="2" t="s">
        <v>21</v>
      </c>
      <c r="H139" s="2" t="s">
        <v>22</v>
      </c>
      <c r="I139" s="2"/>
      <c r="J139" s="2" t="s">
        <v>42</v>
      </c>
      <c r="K139" s="2" t="s">
        <v>52</v>
      </c>
      <c r="L139" s="2" t="s">
        <v>505</v>
      </c>
      <c r="M139" s="6"/>
      <c r="N139" s="5">
        <v>22.5</v>
      </c>
      <c r="O139" s="2" t="s">
        <v>27</v>
      </c>
      <c r="P139" s="2"/>
    </row>
    <row r="140" spans="1:16" x14ac:dyDescent="0.3">
      <c r="A140" s="18">
        <f t="shared" si="4"/>
        <v>139</v>
      </c>
      <c r="B140" s="2" t="s">
        <v>16</v>
      </c>
      <c r="C140" s="2" t="s">
        <v>17</v>
      </c>
      <c r="D140" s="2" t="s">
        <v>230</v>
      </c>
      <c r="E140" s="2" t="s">
        <v>231</v>
      </c>
      <c r="F140" s="2" t="s">
        <v>29</v>
      </c>
      <c r="G140" s="2" t="s">
        <v>66</v>
      </c>
      <c r="H140" s="2" t="s">
        <v>22</v>
      </c>
      <c r="I140" s="2"/>
      <c r="J140" s="2" t="s">
        <v>23</v>
      </c>
      <c r="K140" s="2" t="s">
        <v>24</v>
      </c>
      <c r="L140" s="2" t="s">
        <v>25</v>
      </c>
      <c r="M140" s="2" t="s">
        <v>26</v>
      </c>
      <c r="N140" s="5">
        <v>15.117000000000001</v>
      </c>
      <c r="O140" s="2" t="s">
        <v>27</v>
      </c>
      <c r="P140" s="2"/>
    </row>
    <row r="141" spans="1:16" x14ac:dyDescent="0.3">
      <c r="A141" s="18">
        <f t="shared" si="4"/>
        <v>140</v>
      </c>
      <c r="B141" s="2" t="s">
        <v>16</v>
      </c>
      <c r="C141" s="2" t="s">
        <v>17</v>
      </c>
      <c r="D141" s="2" t="s">
        <v>521</v>
      </c>
      <c r="E141" s="2" t="s">
        <v>522</v>
      </c>
      <c r="F141" s="2" t="s">
        <v>29</v>
      </c>
      <c r="G141" s="2" t="s">
        <v>21</v>
      </c>
      <c r="H141" s="2" t="s">
        <v>22</v>
      </c>
      <c r="I141" s="2"/>
      <c r="J141" s="2" t="s">
        <v>23</v>
      </c>
      <c r="K141" s="2" t="s">
        <v>24</v>
      </c>
      <c r="L141" s="2" t="s">
        <v>25</v>
      </c>
      <c r="M141" s="2" t="s">
        <v>26</v>
      </c>
      <c r="N141" s="5">
        <v>14.169</v>
      </c>
      <c r="O141" s="2" t="s">
        <v>27</v>
      </c>
      <c r="P141" s="2"/>
    </row>
    <row r="142" spans="1:16" x14ac:dyDescent="0.3">
      <c r="A142" s="18">
        <f t="shared" si="4"/>
        <v>141</v>
      </c>
      <c r="B142" s="2" t="s">
        <v>16</v>
      </c>
      <c r="C142" s="2" t="s">
        <v>17</v>
      </c>
      <c r="D142" s="2" t="s">
        <v>511</v>
      </c>
      <c r="E142" s="2" t="s">
        <v>512</v>
      </c>
      <c r="F142" s="2" t="s">
        <v>29</v>
      </c>
      <c r="G142" s="2" t="s">
        <v>21</v>
      </c>
      <c r="H142" s="2" t="s">
        <v>22</v>
      </c>
      <c r="I142" s="2"/>
      <c r="J142" s="2" t="s">
        <v>23</v>
      </c>
      <c r="K142" s="2" t="s">
        <v>24</v>
      </c>
      <c r="L142" s="2" t="s">
        <v>25</v>
      </c>
      <c r="M142" s="2" t="s">
        <v>26</v>
      </c>
      <c r="N142" s="5">
        <v>7.7050000000000001</v>
      </c>
      <c r="O142" s="2" t="s">
        <v>27</v>
      </c>
      <c r="P142" s="2"/>
    </row>
    <row r="143" spans="1:16" x14ac:dyDescent="0.3">
      <c r="A143" s="18">
        <f t="shared" si="4"/>
        <v>142</v>
      </c>
      <c r="B143" s="2" t="s">
        <v>569</v>
      </c>
      <c r="C143" s="2" t="s">
        <v>212</v>
      </c>
      <c r="D143" s="2" t="s">
        <v>570</v>
      </c>
      <c r="E143" s="2" t="s">
        <v>571</v>
      </c>
      <c r="F143" s="2" t="s">
        <v>29</v>
      </c>
      <c r="G143" s="2" t="s">
        <v>66</v>
      </c>
      <c r="H143" s="6" t="s">
        <v>95</v>
      </c>
      <c r="I143" s="2"/>
      <c r="J143" s="2"/>
      <c r="K143" s="2" t="s">
        <v>215</v>
      </c>
      <c r="L143" s="2" t="s">
        <v>572</v>
      </c>
      <c r="M143" s="2"/>
      <c r="N143" s="5">
        <v>10.5</v>
      </c>
      <c r="O143" s="2" t="s">
        <v>27</v>
      </c>
      <c r="P143" s="2"/>
    </row>
    <row r="144" spans="1:16" x14ac:dyDescent="0.3">
      <c r="A144" s="18">
        <f t="shared" si="4"/>
        <v>143</v>
      </c>
      <c r="B144" s="2" t="s">
        <v>16</v>
      </c>
      <c r="C144" s="2" t="s">
        <v>17</v>
      </c>
      <c r="D144" s="2" t="s">
        <v>506</v>
      </c>
      <c r="E144" s="2" t="s">
        <v>507</v>
      </c>
      <c r="F144" s="2" t="s">
        <v>29</v>
      </c>
      <c r="G144" s="2" t="s">
        <v>21</v>
      </c>
      <c r="H144" s="2" t="s">
        <v>95</v>
      </c>
      <c r="I144" s="2"/>
      <c r="J144" s="2" t="s">
        <v>583</v>
      </c>
      <c r="K144" s="2" t="s">
        <v>155</v>
      </c>
      <c r="L144" s="2" t="s">
        <v>508</v>
      </c>
      <c r="M144" s="2" t="s">
        <v>26</v>
      </c>
      <c r="N144" s="5">
        <v>14.849</v>
      </c>
      <c r="O144" s="2" t="s">
        <v>27</v>
      </c>
      <c r="P144" s="2"/>
    </row>
    <row r="145" spans="1:16" x14ac:dyDescent="0.3">
      <c r="A145" s="18">
        <f t="shared" si="4"/>
        <v>144</v>
      </c>
      <c r="B145" s="6" t="s">
        <v>188</v>
      </c>
      <c r="C145" s="6" t="s">
        <v>17</v>
      </c>
      <c r="D145" s="6" t="s">
        <v>470</v>
      </c>
      <c r="E145" s="6" t="s">
        <v>471</v>
      </c>
      <c r="F145" s="6" t="s">
        <v>29</v>
      </c>
      <c r="G145" s="6" t="s">
        <v>66</v>
      </c>
      <c r="H145" s="6" t="s">
        <v>23</v>
      </c>
      <c r="I145" s="6"/>
      <c r="J145" s="2" t="s">
        <v>585</v>
      </c>
      <c r="K145" s="2" t="s">
        <v>99</v>
      </c>
      <c r="L145" s="2" t="s">
        <v>472</v>
      </c>
      <c r="M145" s="11" t="s">
        <v>473</v>
      </c>
      <c r="N145" s="20">
        <v>16.489999999999998</v>
      </c>
      <c r="O145" s="2" t="s">
        <v>27</v>
      </c>
      <c r="P145" s="10"/>
    </row>
    <row r="146" spans="1:16" x14ac:dyDescent="0.3">
      <c r="A146" s="18">
        <f t="shared" si="4"/>
        <v>145</v>
      </c>
      <c r="B146" s="2" t="s">
        <v>31</v>
      </c>
      <c r="C146" s="2" t="s">
        <v>41</v>
      </c>
      <c r="D146" s="6" t="s">
        <v>523</v>
      </c>
      <c r="E146" s="6" t="s">
        <v>524</v>
      </c>
      <c r="F146" s="6" t="s">
        <v>29</v>
      </c>
      <c r="G146" s="2" t="s">
        <v>21</v>
      </c>
      <c r="H146" s="2" t="s">
        <v>23</v>
      </c>
      <c r="I146" s="2"/>
      <c r="J146" s="2" t="s">
        <v>51</v>
      </c>
      <c r="K146" s="2" t="s">
        <v>52</v>
      </c>
      <c r="L146" s="2" t="s">
        <v>525</v>
      </c>
      <c r="M146" s="6"/>
      <c r="N146" s="5">
        <v>10.3</v>
      </c>
      <c r="O146" s="2" t="s">
        <v>27</v>
      </c>
      <c r="P146" s="2"/>
    </row>
    <row r="147" spans="1:16" x14ac:dyDescent="0.3">
      <c r="A147" s="18">
        <f t="shared" si="4"/>
        <v>146</v>
      </c>
      <c r="B147" s="2" t="s">
        <v>76</v>
      </c>
      <c r="C147" s="2" t="s">
        <v>234</v>
      </c>
      <c r="D147" s="2" t="s">
        <v>232</v>
      </c>
      <c r="E147" s="2" t="s">
        <v>233</v>
      </c>
      <c r="F147" s="2" t="s">
        <v>29</v>
      </c>
      <c r="G147" s="2" t="s">
        <v>21</v>
      </c>
      <c r="H147" s="2" t="s">
        <v>23</v>
      </c>
      <c r="I147" s="2"/>
      <c r="J147" s="2"/>
      <c r="K147" s="2" t="s">
        <v>235</v>
      </c>
      <c r="L147" s="2" t="s">
        <v>236</v>
      </c>
      <c r="M147" s="2"/>
      <c r="N147" s="5">
        <v>29.792000000000002</v>
      </c>
      <c r="O147" s="2" t="s">
        <v>27</v>
      </c>
      <c r="P147" s="2"/>
    </row>
    <row r="148" spans="1:16" x14ac:dyDescent="0.3">
      <c r="A148" s="18">
        <f t="shared" si="4"/>
        <v>147</v>
      </c>
      <c r="B148" s="2" t="s">
        <v>96</v>
      </c>
      <c r="C148" s="2" t="s">
        <v>17</v>
      </c>
      <c r="D148" s="2" t="s">
        <v>305</v>
      </c>
      <c r="E148" s="2" t="s">
        <v>306</v>
      </c>
      <c r="F148" s="2" t="s">
        <v>29</v>
      </c>
      <c r="G148" s="2" t="s">
        <v>21</v>
      </c>
      <c r="H148" s="2" t="s">
        <v>95</v>
      </c>
      <c r="I148" s="2"/>
      <c r="J148" s="6" t="s">
        <v>582</v>
      </c>
      <c r="K148" s="2" t="s">
        <v>99</v>
      </c>
      <c r="L148" s="2" t="s">
        <v>100</v>
      </c>
      <c r="M148" s="2" t="s">
        <v>101</v>
      </c>
      <c r="N148" s="5">
        <v>8.7249999999999996</v>
      </c>
      <c r="O148" s="2" t="s">
        <v>27</v>
      </c>
      <c r="P148" s="2"/>
    </row>
    <row r="149" spans="1:16" x14ac:dyDescent="0.3">
      <c r="A149" s="18">
        <f t="shared" si="4"/>
        <v>148</v>
      </c>
      <c r="B149" s="2" t="s">
        <v>31</v>
      </c>
      <c r="C149" s="2" t="s">
        <v>41</v>
      </c>
      <c r="D149" s="6" t="s">
        <v>125</v>
      </c>
      <c r="E149" s="6" t="s">
        <v>126</v>
      </c>
      <c r="F149" s="6" t="s">
        <v>29</v>
      </c>
      <c r="G149" s="2" t="s">
        <v>21</v>
      </c>
      <c r="H149" s="2" t="s">
        <v>95</v>
      </c>
      <c r="I149" s="2"/>
      <c r="J149" s="2" t="s">
        <v>23</v>
      </c>
      <c r="K149" s="2" t="s">
        <v>52</v>
      </c>
      <c r="L149" s="2" t="s">
        <v>127</v>
      </c>
      <c r="M149" s="6"/>
      <c r="N149" s="5">
        <v>8</v>
      </c>
      <c r="O149" s="2" t="s">
        <v>27</v>
      </c>
      <c r="P149" s="2"/>
    </row>
    <row r="150" spans="1:16" ht="28.2" x14ac:dyDescent="0.3">
      <c r="A150" s="18">
        <f t="shared" si="4"/>
        <v>149</v>
      </c>
      <c r="B150" s="2" t="s">
        <v>31</v>
      </c>
      <c r="C150" s="2" t="s">
        <v>180</v>
      </c>
      <c r="D150" s="3" t="s">
        <v>411</v>
      </c>
      <c r="E150" s="12" t="s">
        <v>412</v>
      </c>
      <c r="F150" s="12" t="s">
        <v>29</v>
      </c>
      <c r="G150" s="12" t="s">
        <v>21</v>
      </c>
      <c r="H150" s="12" t="s">
        <v>55</v>
      </c>
      <c r="I150" s="13"/>
      <c r="J150" s="13"/>
      <c r="K150" s="3" t="s">
        <v>413</v>
      </c>
      <c r="L150" s="3" t="s">
        <v>414</v>
      </c>
      <c r="M150" s="2" t="s">
        <v>364</v>
      </c>
      <c r="N150" s="19">
        <v>13.7</v>
      </c>
      <c r="O150" s="2" t="s">
        <v>54</v>
      </c>
      <c r="P150" s="2" t="s">
        <v>57</v>
      </c>
    </row>
    <row r="151" spans="1:16" x14ac:dyDescent="0.3">
      <c r="A151" s="18">
        <f t="shared" si="4"/>
        <v>150</v>
      </c>
      <c r="B151" s="2" t="s">
        <v>119</v>
      </c>
      <c r="C151" s="2" t="s">
        <v>120</v>
      </c>
      <c r="D151" s="2" t="s">
        <v>498</v>
      </c>
      <c r="E151" s="2" t="s">
        <v>499</v>
      </c>
      <c r="F151" s="2" t="s">
        <v>29</v>
      </c>
      <c r="G151" s="2" t="s">
        <v>21</v>
      </c>
      <c r="H151" s="2" t="s">
        <v>42</v>
      </c>
      <c r="I151" s="2" t="s">
        <v>123</v>
      </c>
      <c r="J151" s="2"/>
      <c r="K151" s="2" t="s">
        <v>123</v>
      </c>
      <c r="L151" s="2" t="s">
        <v>124</v>
      </c>
      <c r="M151" s="2"/>
      <c r="N151" s="5">
        <v>9.4949999999999992</v>
      </c>
      <c r="O151" s="2" t="s">
        <v>54</v>
      </c>
      <c r="P151" s="2" t="s">
        <v>57</v>
      </c>
    </row>
    <row r="152" spans="1:16" x14ac:dyDescent="0.3">
      <c r="A152" s="18">
        <f t="shared" si="4"/>
        <v>151</v>
      </c>
      <c r="B152" s="2" t="s">
        <v>31</v>
      </c>
      <c r="C152" s="2" t="s">
        <v>41</v>
      </c>
      <c r="D152" s="2" t="s">
        <v>49</v>
      </c>
      <c r="E152" s="2" t="s">
        <v>50</v>
      </c>
      <c r="F152" s="2" t="s">
        <v>29</v>
      </c>
      <c r="G152" s="2" t="s">
        <v>21</v>
      </c>
      <c r="H152" s="2" t="s">
        <v>23</v>
      </c>
      <c r="I152" s="2"/>
      <c r="J152" s="2" t="s">
        <v>51</v>
      </c>
      <c r="K152" s="2" t="s">
        <v>52</v>
      </c>
      <c r="L152" s="2" t="s">
        <v>53</v>
      </c>
      <c r="M152" s="2"/>
      <c r="N152" s="5">
        <v>12.8</v>
      </c>
      <c r="O152" s="2" t="s">
        <v>27</v>
      </c>
      <c r="P152" s="2"/>
    </row>
    <row r="153" spans="1:16" x14ac:dyDescent="0.3">
      <c r="A153" s="18">
        <f t="shared" si="4"/>
        <v>152</v>
      </c>
      <c r="B153" s="2" t="s">
        <v>31</v>
      </c>
      <c r="C153" s="2" t="s">
        <v>41</v>
      </c>
      <c r="D153" s="6" t="s">
        <v>264</v>
      </c>
      <c r="E153" s="6" t="s">
        <v>265</v>
      </c>
      <c r="F153" s="6" t="s">
        <v>29</v>
      </c>
      <c r="G153" s="2" t="s">
        <v>21</v>
      </c>
      <c r="H153" s="2" t="s">
        <v>22</v>
      </c>
      <c r="I153" s="2"/>
      <c r="J153" s="2" t="s">
        <v>42</v>
      </c>
      <c r="K153" s="2" t="s">
        <v>52</v>
      </c>
      <c r="L153" s="2" t="s">
        <v>266</v>
      </c>
      <c r="M153" s="6"/>
      <c r="N153" s="5">
        <v>22.9</v>
      </c>
      <c r="O153" s="2" t="s">
        <v>54</v>
      </c>
      <c r="P153" s="2" t="s">
        <v>178</v>
      </c>
    </row>
    <row r="154" spans="1:16" x14ac:dyDescent="0.3">
      <c r="A154" s="18">
        <f t="shared" si="4"/>
        <v>153</v>
      </c>
      <c r="B154" s="2" t="s">
        <v>31</v>
      </c>
      <c r="C154" s="2" t="s">
        <v>41</v>
      </c>
      <c r="D154" s="6" t="s">
        <v>116</v>
      </c>
      <c r="E154" s="6" t="s">
        <v>117</v>
      </c>
      <c r="F154" s="6" t="s">
        <v>29</v>
      </c>
      <c r="G154" s="2" t="s">
        <v>21</v>
      </c>
      <c r="H154" s="2" t="s">
        <v>95</v>
      </c>
      <c r="I154" s="2"/>
      <c r="J154" s="2" t="s">
        <v>23</v>
      </c>
      <c r="K154" s="2" t="s">
        <v>52</v>
      </c>
      <c r="L154" s="2" t="s">
        <v>118</v>
      </c>
      <c r="M154" s="6"/>
      <c r="N154" s="5">
        <v>11.6</v>
      </c>
      <c r="O154" s="2" t="s">
        <v>27</v>
      </c>
      <c r="P154" s="2"/>
    </row>
    <row r="155" spans="1:16" x14ac:dyDescent="0.3">
      <c r="A155" s="18">
        <f t="shared" si="4"/>
        <v>154</v>
      </c>
      <c r="B155" s="2" t="s">
        <v>31</v>
      </c>
      <c r="C155" s="2" t="s">
        <v>41</v>
      </c>
      <c r="D155" s="6" t="s">
        <v>239</v>
      </c>
      <c r="E155" s="6" t="s">
        <v>240</v>
      </c>
      <c r="F155" s="6" t="s">
        <v>210</v>
      </c>
      <c r="G155" s="2" t="s">
        <v>21</v>
      </c>
      <c r="H155" s="2" t="s">
        <v>42</v>
      </c>
      <c r="I155" s="2"/>
      <c r="J155" s="6" t="s">
        <v>114</v>
      </c>
      <c r="K155" s="2" t="s">
        <v>52</v>
      </c>
      <c r="L155" s="2" t="s">
        <v>241</v>
      </c>
      <c r="M155" s="6"/>
      <c r="N155" s="5">
        <v>29.7</v>
      </c>
      <c r="O155" s="2" t="s">
        <v>27</v>
      </c>
      <c r="P155" s="2"/>
    </row>
    <row r="156" spans="1:16" x14ac:dyDescent="0.3">
      <c r="A156" s="18">
        <f t="shared" si="4"/>
        <v>155</v>
      </c>
      <c r="B156" s="2" t="s">
        <v>16</v>
      </c>
      <c r="C156" s="2" t="s">
        <v>17</v>
      </c>
      <c r="D156" s="2" t="s">
        <v>301</v>
      </c>
      <c r="E156" s="2" t="s">
        <v>302</v>
      </c>
      <c r="F156" s="2" t="s">
        <v>210</v>
      </c>
      <c r="G156" s="2" t="s">
        <v>21</v>
      </c>
      <c r="H156" s="2" t="s">
        <v>42</v>
      </c>
      <c r="I156" s="2"/>
      <c r="J156" s="2" t="s">
        <v>51</v>
      </c>
      <c r="K156" s="2" t="s">
        <v>24</v>
      </c>
      <c r="L156" s="2" t="s">
        <v>25</v>
      </c>
      <c r="M156" s="2" t="s">
        <v>26</v>
      </c>
      <c r="N156" s="5">
        <v>10.454000000000001</v>
      </c>
      <c r="O156" s="2" t="s">
        <v>27</v>
      </c>
      <c r="P156" s="2"/>
    </row>
    <row r="157" spans="1:16" ht="28.2" x14ac:dyDescent="0.3">
      <c r="A157" s="18">
        <f t="shared" si="4"/>
        <v>156</v>
      </c>
      <c r="B157" s="2" t="s">
        <v>31</v>
      </c>
      <c r="C157" s="2" t="s">
        <v>244</v>
      </c>
      <c r="D157" s="3" t="s">
        <v>298</v>
      </c>
      <c r="E157" s="3" t="s">
        <v>299</v>
      </c>
      <c r="F157" s="2" t="s">
        <v>210</v>
      </c>
      <c r="G157" s="2" t="s">
        <v>66</v>
      </c>
      <c r="H157" s="3" t="s">
        <v>42</v>
      </c>
      <c r="I157" s="2"/>
      <c r="J157" s="3" t="s">
        <v>56</v>
      </c>
      <c r="K157" s="2" t="s">
        <v>247</v>
      </c>
      <c r="L157" s="3" t="s">
        <v>300</v>
      </c>
      <c r="M157" s="2"/>
      <c r="N157" s="5">
        <v>18.2</v>
      </c>
      <c r="O157" s="2" t="s">
        <v>27</v>
      </c>
      <c r="P157" s="2"/>
    </row>
    <row r="158" spans="1:16" x14ac:dyDescent="0.3">
      <c r="A158" s="18">
        <f t="shared" si="4"/>
        <v>157</v>
      </c>
      <c r="B158" s="2" t="s">
        <v>31</v>
      </c>
      <c r="C158" s="2" t="s">
        <v>289</v>
      </c>
      <c r="D158" s="3" t="s">
        <v>396</v>
      </c>
      <c r="E158" s="3" t="s">
        <v>397</v>
      </c>
      <c r="F158" s="2" t="s">
        <v>210</v>
      </c>
      <c r="G158" s="2" t="s">
        <v>21</v>
      </c>
      <c r="H158" s="3" t="s">
        <v>42</v>
      </c>
      <c r="I158" s="2"/>
      <c r="J158" s="2" t="s">
        <v>55</v>
      </c>
      <c r="K158" s="2" t="s">
        <v>292</v>
      </c>
      <c r="L158" s="2" t="s">
        <v>398</v>
      </c>
      <c r="M158" s="2"/>
      <c r="N158" s="5">
        <v>26.085999999999999</v>
      </c>
      <c r="O158" s="2" t="s">
        <v>54</v>
      </c>
      <c r="P158" s="2" t="s">
        <v>178</v>
      </c>
    </row>
    <row r="159" spans="1:16" x14ac:dyDescent="0.3">
      <c r="A159" s="18">
        <f t="shared" si="4"/>
        <v>158</v>
      </c>
      <c r="B159" s="2" t="s">
        <v>31</v>
      </c>
      <c r="C159" s="2" t="s">
        <v>41</v>
      </c>
      <c r="D159" s="6" t="s">
        <v>208</v>
      </c>
      <c r="E159" s="6" t="s">
        <v>209</v>
      </c>
      <c r="F159" s="6" t="s">
        <v>210</v>
      </c>
      <c r="G159" s="2" t="s">
        <v>21</v>
      </c>
      <c r="H159" s="2" t="s">
        <v>42</v>
      </c>
      <c r="I159" s="2"/>
      <c r="J159" s="6" t="s">
        <v>114</v>
      </c>
      <c r="K159" s="2" t="s">
        <v>52</v>
      </c>
      <c r="L159" s="2" t="s">
        <v>211</v>
      </c>
      <c r="M159" s="6"/>
      <c r="N159" s="5">
        <v>14.8</v>
      </c>
      <c r="O159" s="2" t="s">
        <v>27</v>
      </c>
      <c r="P159" s="2"/>
    </row>
    <row r="160" spans="1:16" x14ac:dyDescent="0.3">
      <c r="A160" s="18">
        <f t="shared" si="4"/>
        <v>159</v>
      </c>
      <c r="B160" s="2" t="s">
        <v>16</v>
      </c>
      <c r="C160" s="2" t="s">
        <v>17</v>
      </c>
      <c r="D160" s="2" t="s">
        <v>284</v>
      </c>
      <c r="E160" s="2" t="s">
        <v>285</v>
      </c>
      <c r="F160" s="2" t="s">
        <v>210</v>
      </c>
      <c r="G160" s="2" t="s">
        <v>21</v>
      </c>
      <c r="H160" s="2" t="s">
        <v>42</v>
      </c>
      <c r="I160" s="2"/>
      <c r="J160" s="2" t="s">
        <v>51</v>
      </c>
      <c r="K160" s="2" t="s">
        <v>24</v>
      </c>
      <c r="L160" s="2" t="s">
        <v>25</v>
      </c>
      <c r="M160" s="2" t="s">
        <v>26</v>
      </c>
      <c r="N160" s="5">
        <v>3.9329999999999998</v>
      </c>
      <c r="O160" s="2" t="s">
        <v>27</v>
      </c>
      <c r="P160" s="2"/>
    </row>
    <row r="161" spans="1:16" x14ac:dyDescent="0.3">
      <c r="A161" s="18">
        <f t="shared" si="4"/>
        <v>160</v>
      </c>
      <c r="B161" s="2" t="s">
        <v>16</v>
      </c>
      <c r="C161" s="2" t="s">
        <v>17</v>
      </c>
      <c r="D161" s="2" t="s">
        <v>488</v>
      </c>
      <c r="E161" s="2" t="s">
        <v>489</v>
      </c>
      <c r="F161" s="2" t="s">
        <v>29</v>
      </c>
      <c r="G161" s="2" t="s">
        <v>21</v>
      </c>
      <c r="H161" s="2" t="s">
        <v>22</v>
      </c>
      <c r="I161" s="2"/>
      <c r="J161" s="2" t="s">
        <v>23</v>
      </c>
      <c r="K161" s="2" t="s">
        <v>24</v>
      </c>
      <c r="L161" s="2" t="s">
        <v>25</v>
      </c>
      <c r="M161" s="2" t="s">
        <v>26</v>
      </c>
      <c r="N161" s="5">
        <v>11.583</v>
      </c>
      <c r="O161" s="2" t="s">
        <v>27</v>
      </c>
      <c r="P161" s="2"/>
    </row>
    <row r="162" spans="1:16" x14ac:dyDescent="0.3">
      <c r="A162" s="18">
        <f t="shared" ref="A162:A196" si="5">ROW()-1</f>
        <v>161</v>
      </c>
      <c r="B162" s="2" t="s">
        <v>279</v>
      </c>
      <c r="C162" s="2" t="s">
        <v>41</v>
      </c>
      <c r="D162" s="6" t="s">
        <v>280</v>
      </c>
      <c r="E162" s="6" t="s">
        <v>281</v>
      </c>
      <c r="F162" s="6" t="s">
        <v>29</v>
      </c>
      <c r="G162" s="2" t="s">
        <v>66</v>
      </c>
      <c r="H162" s="2" t="s">
        <v>22</v>
      </c>
      <c r="I162" s="2"/>
      <c r="J162" s="2" t="s">
        <v>42</v>
      </c>
      <c r="K162" s="2" t="s">
        <v>52</v>
      </c>
      <c r="L162" s="2" t="s">
        <v>282</v>
      </c>
      <c r="M162" s="2" t="s">
        <v>283</v>
      </c>
      <c r="N162" s="5">
        <v>19.8</v>
      </c>
      <c r="O162" s="2" t="s">
        <v>27</v>
      </c>
      <c r="P162" s="2"/>
    </row>
    <row r="163" spans="1:16" x14ac:dyDescent="0.3">
      <c r="A163" s="18">
        <f t="shared" si="5"/>
        <v>162</v>
      </c>
      <c r="B163" s="2" t="s">
        <v>76</v>
      </c>
      <c r="C163" s="2" t="s">
        <v>120</v>
      </c>
      <c r="D163" s="2" t="s">
        <v>280</v>
      </c>
      <c r="E163" s="2" t="s">
        <v>281</v>
      </c>
      <c r="F163" s="2" t="s">
        <v>29</v>
      </c>
      <c r="G163" s="2" t="s">
        <v>66</v>
      </c>
      <c r="H163" s="2" t="s">
        <v>22</v>
      </c>
      <c r="I163" s="2" t="s">
        <v>150</v>
      </c>
      <c r="J163" s="2"/>
      <c r="K163" s="2" t="s">
        <v>151</v>
      </c>
      <c r="L163" s="2"/>
      <c r="M163" s="2"/>
      <c r="N163" s="5">
        <v>19.795000000000002</v>
      </c>
      <c r="O163" s="2" t="s">
        <v>27</v>
      </c>
      <c r="P163" s="2"/>
    </row>
    <row r="164" spans="1:16" x14ac:dyDescent="0.3">
      <c r="A164" s="18">
        <f t="shared" si="5"/>
        <v>163</v>
      </c>
      <c r="B164" s="2" t="s">
        <v>119</v>
      </c>
      <c r="C164" s="2" t="s">
        <v>120</v>
      </c>
      <c r="D164" s="2" t="s">
        <v>255</v>
      </c>
      <c r="E164" s="2" t="s">
        <v>256</v>
      </c>
      <c r="F164" s="2" t="s">
        <v>29</v>
      </c>
      <c r="G164" s="2" t="s">
        <v>21</v>
      </c>
      <c r="H164" s="2" t="s">
        <v>23</v>
      </c>
      <c r="I164" s="2" t="s">
        <v>123</v>
      </c>
      <c r="J164" s="2"/>
      <c r="K164" s="2" t="s">
        <v>123</v>
      </c>
      <c r="L164" s="2" t="s">
        <v>124</v>
      </c>
      <c r="M164" s="2"/>
      <c r="N164" s="5">
        <v>6.9020000000000001</v>
      </c>
      <c r="O164" s="2" t="s">
        <v>27</v>
      </c>
      <c r="P164" s="2"/>
    </row>
    <row r="165" spans="1:16" x14ac:dyDescent="0.3">
      <c r="A165" s="18">
        <f t="shared" si="5"/>
        <v>164</v>
      </c>
      <c r="B165" s="2" t="s">
        <v>31</v>
      </c>
      <c r="C165" s="2" t="s">
        <v>41</v>
      </c>
      <c r="D165" s="6" t="s">
        <v>375</v>
      </c>
      <c r="E165" s="6" t="s">
        <v>376</v>
      </c>
      <c r="F165" s="6" t="s">
        <v>29</v>
      </c>
      <c r="G165" s="2" t="s">
        <v>21</v>
      </c>
      <c r="H165" s="2" t="s">
        <v>22</v>
      </c>
      <c r="I165" s="2"/>
      <c r="J165" s="2" t="s">
        <v>42</v>
      </c>
      <c r="K165" s="2" t="s">
        <v>52</v>
      </c>
      <c r="L165" s="2" t="s">
        <v>377</v>
      </c>
      <c r="M165" s="2"/>
      <c r="N165" s="5">
        <v>5.6</v>
      </c>
      <c r="O165" s="2" t="s">
        <v>27</v>
      </c>
      <c r="P165" s="2"/>
    </row>
    <row r="166" spans="1:16" x14ac:dyDescent="0.3">
      <c r="A166" s="18">
        <f t="shared" si="5"/>
        <v>165</v>
      </c>
      <c r="B166" s="2" t="s">
        <v>96</v>
      </c>
      <c r="C166" s="2" t="s">
        <v>17</v>
      </c>
      <c r="D166" s="2" t="s">
        <v>110</v>
      </c>
      <c r="E166" s="2" t="s">
        <v>111</v>
      </c>
      <c r="F166" s="2" t="s">
        <v>29</v>
      </c>
      <c r="G166" s="2" t="s">
        <v>21</v>
      </c>
      <c r="H166" s="2" t="s">
        <v>23</v>
      </c>
      <c r="I166" s="2"/>
      <c r="J166" s="6" t="s">
        <v>605</v>
      </c>
      <c r="K166" s="2" t="s">
        <v>99</v>
      </c>
      <c r="L166" s="2" t="s">
        <v>100</v>
      </c>
      <c r="M166" s="2" t="s">
        <v>101</v>
      </c>
      <c r="N166" s="5">
        <v>5.1319999999999997</v>
      </c>
      <c r="O166" s="2" t="s">
        <v>27</v>
      </c>
      <c r="P166" s="2"/>
    </row>
    <row r="167" spans="1:16" x14ac:dyDescent="0.3">
      <c r="A167" s="18">
        <f t="shared" si="5"/>
        <v>166</v>
      </c>
      <c r="B167" s="2" t="s">
        <v>31</v>
      </c>
      <c r="C167" s="2" t="s">
        <v>41</v>
      </c>
      <c r="D167" s="6" t="s">
        <v>152</v>
      </c>
      <c r="E167" s="6" t="s">
        <v>153</v>
      </c>
      <c r="F167" s="6" t="s">
        <v>29</v>
      </c>
      <c r="G167" s="2" t="s">
        <v>21</v>
      </c>
      <c r="H167" s="2" t="s">
        <v>22</v>
      </c>
      <c r="I167" s="2"/>
      <c r="J167" s="2" t="s">
        <v>583</v>
      </c>
      <c r="K167" s="2" t="s">
        <v>52</v>
      </c>
      <c r="L167" s="2" t="s">
        <v>154</v>
      </c>
      <c r="M167" s="6"/>
      <c r="N167" s="5">
        <v>7.5</v>
      </c>
      <c r="O167" s="2" t="s">
        <v>27</v>
      </c>
      <c r="P167" s="2"/>
    </row>
    <row r="168" spans="1:16" x14ac:dyDescent="0.3">
      <c r="A168" s="18">
        <f t="shared" si="5"/>
        <v>167</v>
      </c>
      <c r="B168" s="2" t="s">
        <v>16</v>
      </c>
      <c r="C168" s="2" t="s">
        <v>17</v>
      </c>
      <c r="D168" s="2" t="s">
        <v>152</v>
      </c>
      <c r="E168" s="2" t="s">
        <v>153</v>
      </c>
      <c r="F168" s="2" t="s">
        <v>29</v>
      </c>
      <c r="G168" s="2" t="s">
        <v>21</v>
      </c>
      <c r="H168" s="2" t="s">
        <v>22</v>
      </c>
      <c r="I168" s="2"/>
      <c r="J168" s="2" t="s">
        <v>583</v>
      </c>
      <c r="K168" s="2" t="s">
        <v>155</v>
      </c>
      <c r="L168" s="2" t="s">
        <v>156</v>
      </c>
      <c r="M168" s="2" t="s">
        <v>26</v>
      </c>
      <c r="N168" s="5">
        <v>7.468</v>
      </c>
      <c r="O168" s="2" t="s">
        <v>27</v>
      </c>
      <c r="P168" s="2"/>
    </row>
    <row r="169" spans="1:16" x14ac:dyDescent="0.3">
      <c r="A169" s="18">
        <f t="shared" si="5"/>
        <v>168</v>
      </c>
      <c r="B169" s="2" t="s">
        <v>96</v>
      </c>
      <c r="C169" s="2" t="s">
        <v>17</v>
      </c>
      <c r="D169" s="2" t="s">
        <v>257</v>
      </c>
      <c r="E169" s="2" t="s">
        <v>258</v>
      </c>
      <c r="F169" s="2" t="s">
        <v>29</v>
      </c>
      <c r="G169" s="2" t="s">
        <v>21</v>
      </c>
      <c r="H169" s="2" t="s">
        <v>95</v>
      </c>
      <c r="I169" s="2"/>
      <c r="J169" s="6" t="s">
        <v>582</v>
      </c>
      <c r="K169" s="2" t="s">
        <v>99</v>
      </c>
      <c r="L169" s="2" t="s">
        <v>100</v>
      </c>
      <c r="M169" s="2" t="s">
        <v>101</v>
      </c>
      <c r="N169" s="5">
        <v>7.0090000000000003</v>
      </c>
      <c r="O169" s="2" t="s">
        <v>27</v>
      </c>
      <c r="P169" s="2"/>
    </row>
    <row r="170" spans="1:16" x14ac:dyDescent="0.3">
      <c r="A170" s="18">
        <f t="shared" si="5"/>
        <v>169</v>
      </c>
      <c r="B170" s="2" t="s">
        <v>16</v>
      </c>
      <c r="C170" s="2" t="s">
        <v>17</v>
      </c>
      <c r="D170" s="2" t="s">
        <v>495</v>
      </c>
      <c r="E170" s="2" t="s">
        <v>496</v>
      </c>
      <c r="F170" s="2" t="s">
        <v>29</v>
      </c>
      <c r="G170" s="2" t="s">
        <v>21</v>
      </c>
      <c r="H170" s="2" t="s">
        <v>42</v>
      </c>
      <c r="I170" s="2"/>
      <c r="J170" s="2" t="s">
        <v>583</v>
      </c>
      <c r="K170" s="2" t="s">
        <v>155</v>
      </c>
      <c r="L170" s="2" t="s">
        <v>497</v>
      </c>
      <c r="M170" s="2" t="s">
        <v>26</v>
      </c>
      <c r="N170" s="5">
        <v>5.8940000000000001</v>
      </c>
      <c r="O170" s="2" t="s">
        <v>27</v>
      </c>
      <c r="P170" s="2"/>
    </row>
    <row r="171" spans="1:16" x14ac:dyDescent="0.3">
      <c r="A171" s="18">
        <f t="shared" si="5"/>
        <v>170</v>
      </c>
      <c r="B171" s="2" t="s">
        <v>31</v>
      </c>
      <c r="C171" s="2" t="s">
        <v>41</v>
      </c>
      <c r="D171" s="6" t="s">
        <v>461</v>
      </c>
      <c r="E171" s="6" t="s">
        <v>462</v>
      </c>
      <c r="F171" s="6" t="s">
        <v>29</v>
      </c>
      <c r="G171" s="2" t="s">
        <v>21</v>
      </c>
      <c r="H171" s="2" t="s">
        <v>22</v>
      </c>
      <c r="I171" s="2"/>
      <c r="J171" s="2" t="s">
        <v>42</v>
      </c>
      <c r="K171" s="2" t="s">
        <v>52</v>
      </c>
      <c r="L171" s="2" t="s">
        <v>463</v>
      </c>
      <c r="M171" s="6" t="s">
        <v>464</v>
      </c>
      <c r="N171" s="5">
        <v>15.1</v>
      </c>
      <c r="O171" s="2" t="s">
        <v>27</v>
      </c>
      <c r="P171" s="2"/>
    </row>
    <row r="172" spans="1:16" x14ac:dyDescent="0.3">
      <c r="A172" s="18">
        <f t="shared" si="5"/>
        <v>171</v>
      </c>
      <c r="B172" s="2" t="s">
        <v>76</v>
      </c>
      <c r="C172" s="2" t="s">
        <v>120</v>
      </c>
      <c r="D172" s="2" t="s">
        <v>461</v>
      </c>
      <c r="E172" s="2" t="s">
        <v>462</v>
      </c>
      <c r="F172" s="2" t="s">
        <v>29</v>
      </c>
      <c r="G172" s="2" t="s">
        <v>21</v>
      </c>
      <c r="H172" s="2" t="s">
        <v>22</v>
      </c>
      <c r="I172" s="2" t="s">
        <v>420</v>
      </c>
      <c r="J172" s="2"/>
      <c r="K172" s="2" t="s">
        <v>421</v>
      </c>
      <c r="L172" s="2" t="s">
        <v>465</v>
      </c>
      <c r="M172" s="2" t="s">
        <v>466</v>
      </c>
      <c r="N172" s="5">
        <v>15.090999999999999</v>
      </c>
      <c r="O172" s="2" t="s">
        <v>27</v>
      </c>
      <c r="P172" s="2"/>
    </row>
    <row r="173" spans="1:16" x14ac:dyDescent="0.3">
      <c r="A173" s="18">
        <f t="shared" si="5"/>
        <v>172</v>
      </c>
      <c r="B173" s="2" t="s">
        <v>16</v>
      </c>
      <c r="C173" s="2" t="s">
        <v>17</v>
      </c>
      <c r="D173" s="2" t="s">
        <v>394</v>
      </c>
      <c r="E173" s="2" t="s">
        <v>395</v>
      </c>
      <c r="F173" s="2" t="s">
        <v>29</v>
      </c>
      <c r="G173" s="2" t="s">
        <v>21</v>
      </c>
      <c r="H173" s="2" t="s">
        <v>23</v>
      </c>
      <c r="I173" s="2"/>
      <c r="J173" s="2" t="s">
        <v>584</v>
      </c>
      <c r="K173" s="2" t="s">
        <v>155</v>
      </c>
      <c r="L173" s="2" t="s">
        <v>156</v>
      </c>
      <c r="M173" s="2" t="s">
        <v>26</v>
      </c>
      <c r="N173" s="5">
        <v>20.335000000000001</v>
      </c>
      <c r="O173" s="2" t="s">
        <v>27</v>
      </c>
      <c r="P173" s="2"/>
    </row>
    <row r="174" spans="1:16" x14ac:dyDescent="0.3">
      <c r="A174" s="18">
        <f t="shared" si="5"/>
        <v>173</v>
      </c>
      <c r="B174" s="2" t="s">
        <v>16</v>
      </c>
      <c r="C174" s="2" t="s">
        <v>17</v>
      </c>
      <c r="D174" s="2" t="s">
        <v>352</v>
      </c>
      <c r="E174" s="2" t="s">
        <v>353</v>
      </c>
      <c r="F174" s="2" t="s">
        <v>29</v>
      </c>
      <c r="G174" s="2" t="s">
        <v>21</v>
      </c>
      <c r="H174" s="2" t="s">
        <v>22</v>
      </c>
      <c r="I174" s="2"/>
      <c r="J174" s="2" t="s">
        <v>23</v>
      </c>
      <c r="K174" s="2" t="s">
        <v>24</v>
      </c>
      <c r="L174" s="2" t="s">
        <v>25</v>
      </c>
      <c r="M174" s="2" t="s">
        <v>26</v>
      </c>
      <c r="N174" s="5">
        <v>9.2420000000000009</v>
      </c>
      <c r="O174" s="2" t="s">
        <v>27</v>
      </c>
      <c r="P174" s="2"/>
    </row>
    <row r="175" spans="1:16" x14ac:dyDescent="0.3">
      <c r="A175" s="18">
        <f t="shared" si="5"/>
        <v>174</v>
      </c>
      <c r="B175" s="2" t="s">
        <v>16</v>
      </c>
      <c r="C175" s="2" t="s">
        <v>17</v>
      </c>
      <c r="D175" s="2" t="s">
        <v>399</v>
      </c>
      <c r="E175" s="2" t="s">
        <v>400</v>
      </c>
      <c r="F175" s="2" t="s">
        <v>29</v>
      </c>
      <c r="G175" s="2" t="s">
        <v>21</v>
      </c>
      <c r="H175" s="2" t="s">
        <v>95</v>
      </c>
      <c r="I175" s="2"/>
      <c r="J175" s="2" t="s">
        <v>583</v>
      </c>
      <c r="K175" s="2" t="s">
        <v>155</v>
      </c>
      <c r="L175" s="2" t="s">
        <v>156</v>
      </c>
      <c r="M175" s="2" t="s">
        <v>26</v>
      </c>
      <c r="N175" s="5">
        <v>17.850000000000001</v>
      </c>
      <c r="O175" s="2" t="s">
        <v>27</v>
      </c>
      <c r="P175" s="2"/>
    </row>
    <row r="176" spans="1:16" x14ac:dyDescent="0.3">
      <c r="A176" s="18">
        <f t="shared" si="5"/>
        <v>175</v>
      </c>
      <c r="B176" s="2" t="s">
        <v>96</v>
      </c>
      <c r="C176" s="2" t="s">
        <v>17</v>
      </c>
      <c r="D176" s="2" t="s">
        <v>108</v>
      </c>
      <c r="E176" s="2" t="s">
        <v>109</v>
      </c>
      <c r="F176" s="2" t="s">
        <v>29</v>
      </c>
      <c r="G176" s="2" t="s">
        <v>30</v>
      </c>
      <c r="H176" s="2" t="s">
        <v>23</v>
      </c>
      <c r="I176" s="2"/>
      <c r="J176" s="2" t="s">
        <v>585</v>
      </c>
      <c r="K176" s="2" t="s">
        <v>99</v>
      </c>
      <c r="L176" s="2" t="s">
        <v>100</v>
      </c>
      <c r="M176" s="2" t="s">
        <v>101</v>
      </c>
      <c r="N176" s="5">
        <v>13.411</v>
      </c>
      <c r="O176" s="2" t="s">
        <v>27</v>
      </c>
      <c r="P176" s="2"/>
    </row>
    <row r="177" spans="1:16" x14ac:dyDescent="0.3">
      <c r="A177" s="18">
        <f t="shared" si="5"/>
        <v>176</v>
      </c>
      <c r="B177" s="2" t="s">
        <v>31</v>
      </c>
      <c r="C177" s="2" t="s">
        <v>41</v>
      </c>
      <c r="D177" s="6" t="s">
        <v>457</v>
      </c>
      <c r="E177" s="6" t="s">
        <v>458</v>
      </c>
      <c r="F177" s="6" t="s">
        <v>29</v>
      </c>
      <c r="G177" s="2" t="s">
        <v>66</v>
      </c>
      <c r="H177" s="2" t="s">
        <v>95</v>
      </c>
      <c r="I177" s="2"/>
      <c r="J177" s="2" t="s">
        <v>584</v>
      </c>
      <c r="K177" s="2" t="s">
        <v>52</v>
      </c>
      <c r="L177" s="2" t="s">
        <v>459</v>
      </c>
      <c r="M177" s="6"/>
      <c r="N177" s="5">
        <v>2.8</v>
      </c>
      <c r="O177" s="2" t="s">
        <v>27</v>
      </c>
      <c r="P177" s="2"/>
    </row>
    <row r="178" spans="1:16" x14ac:dyDescent="0.3">
      <c r="A178" s="18">
        <f t="shared" si="5"/>
        <v>177</v>
      </c>
      <c r="B178" s="2" t="s">
        <v>76</v>
      </c>
      <c r="C178" s="2" t="s">
        <v>120</v>
      </c>
      <c r="D178" s="2" t="s">
        <v>457</v>
      </c>
      <c r="E178" s="2" t="s">
        <v>458</v>
      </c>
      <c r="F178" s="2" t="s">
        <v>29</v>
      </c>
      <c r="G178" s="2" t="s">
        <v>66</v>
      </c>
      <c r="H178" s="2" t="s">
        <v>95</v>
      </c>
      <c r="I178" s="2" t="s">
        <v>150</v>
      </c>
      <c r="J178" s="2"/>
      <c r="K178" s="2" t="s">
        <v>151</v>
      </c>
      <c r="L178" s="2"/>
      <c r="M178" s="2"/>
      <c r="N178" s="5">
        <v>2.7919999999999998</v>
      </c>
      <c r="O178" s="2" t="s">
        <v>27</v>
      </c>
      <c r="P178" s="2"/>
    </row>
    <row r="179" spans="1:16" x14ac:dyDescent="0.3">
      <c r="A179" s="18">
        <f t="shared" si="5"/>
        <v>178</v>
      </c>
      <c r="B179" s="2" t="s">
        <v>16</v>
      </c>
      <c r="C179" s="2" t="s">
        <v>17</v>
      </c>
      <c r="D179" s="2" t="s">
        <v>457</v>
      </c>
      <c r="E179" s="2" t="s">
        <v>460</v>
      </c>
      <c r="F179" s="2" t="s">
        <v>29</v>
      </c>
      <c r="G179" s="2" t="s">
        <v>66</v>
      </c>
      <c r="H179" s="2" t="s">
        <v>95</v>
      </c>
      <c r="I179" s="2"/>
      <c r="J179" s="2" t="s">
        <v>584</v>
      </c>
      <c r="K179" s="2" t="s">
        <v>155</v>
      </c>
      <c r="L179" s="2" t="s">
        <v>156</v>
      </c>
      <c r="M179" s="2" t="s">
        <v>26</v>
      </c>
      <c r="N179" s="5">
        <v>2.7919999999999998</v>
      </c>
      <c r="O179" s="2" t="s">
        <v>27</v>
      </c>
      <c r="P179" s="2"/>
    </row>
    <row r="180" spans="1:16" x14ac:dyDescent="0.3">
      <c r="A180" s="18">
        <f t="shared" si="5"/>
        <v>179</v>
      </c>
      <c r="B180" s="2" t="s">
        <v>16</v>
      </c>
      <c r="C180" s="2" t="s">
        <v>17</v>
      </c>
      <c r="D180" s="2" t="s">
        <v>242</v>
      </c>
      <c r="E180" s="2" t="s">
        <v>243</v>
      </c>
      <c r="F180" s="2" t="s">
        <v>29</v>
      </c>
      <c r="G180" s="2" t="s">
        <v>30</v>
      </c>
      <c r="H180" s="2" t="s">
        <v>22</v>
      </c>
      <c r="I180" s="2"/>
      <c r="J180" s="2" t="s">
        <v>23</v>
      </c>
      <c r="K180" s="2" t="s">
        <v>24</v>
      </c>
      <c r="L180" s="2" t="s">
        <v>25</v>
      </c>
      <c r="M180" s="2" t="s">
        <v>26</v>
      </c>
      <c r="N180" s="5">
        <v>5.35</v>
      </c>
      <c r="O180" s="2" t="s">
        <v>27</v>
      </c>
      <c r="P180" s="2"/>
    </row>
    <row r="181" spans="1:16" x14ac:dyDescent="0.3">
      <c r="A181" s="18">
        <f t="shared" si="5"/>
        <v>180</v>
      </c>
      <c r="B181" s="2" t="s">
        <v>16</v>
      </c>
      <c r="C181" s="2" t="s">
        <v>17</v>
      </c>
      <c r="D181" s="2" t="s">
        <v>386</v>
      </c>
      <c r="E181" s="2" t="s">
        <v>387</v>
      </c>
      <c r="F181" s="2" t="s">
        <v>29</v>
      </c>
      <c r="G181" s="2" t="s">
        <v>30</v>
      </c>
      <c r="H181" s="2" t="s">
        <v>22</v>
      </c>
      <c r="I181" s="2"/>
      <c r="J181" s="2" t="s">
        <v>584</v>
      </c>
      <c r="K181" s="2" t="s">
        <v>155</v>
      </c>
      <c r="L181" s="2" t="s">
        <v>156</v>
      </c>
      <c r="M181" s="2" t="s">
        <v>26</v>
      </c>
      <c r="N181" s="5">
        <v>7.8979999999999997</v>
      </c>
      <c r="O181" s="2" t="s">
        <v>27</v>
      </c>
      <c r="P181" s="2"/>
    </row>
    <row r="182" spans="1:16" s="9" customFormat="1" ht="14.4" customHeight="1" x14ac:dyDescent="0.3">
      <c r="A182" s="18">
        <f t="shared" si="5"/>
        <v>181</v>
      </c>
      <c r="B182" s="2" t="s">
        <v>16</v>
      </c>
      <c r="C182" s="2" t="s">
        <v>17</v>
      </c>
      <c r="D182" s="2" t="s">
        <v>157</v>
      </c>
      <c r="E182" s="2" t="s">
        <v>158</v>
      </c>
      <c r="F182" s="2" t="s">
        <v>29</v>
      </c>
      <c r="G182" s="2" t="s">
        <v>21</v>
      </c>
      <c r="H182" s="2" t="s">
        <v>42</v>
      </c>
      <c r="I182" s="2" t="s">
        <v>159</v>
      </c>
      <c r="J182" s="2" t="s">
        <v>51</v>
      </c>
      <c r="K182" s="2" t="s">
        <v>24</v>
      </c>
      <c r="L182" s="2" t="s">
        <v>25</v>
      </c>
      <c r="M182" s="2" t="s">
        <v>160</v>
      </c>
      <c r="N182" s="5">
        <v>5.4880000000000004</v>
      </c>
      <c r="O182" s="2" t="s">
        <v>27</v>
      </c>
      <c r="P182" s="2"/>
    </row>
    <row r="183" spans="1:16" x14ac:dyDescent="0.3">
      <c r="A183" s="18">
        <f t="shared" si="5"/>
        <v>182</v>
      </c>
      <c r="B183" s="2" t="s">
        <v>16</v>
      </c>
      <c r="C183" s="2" t="s">
        <v>17</v>
      </c>
      <c r="D183" s="2" t="s">
        <v>161</v>
      </c>
      <c r="E183" s="2" t="s">
        <v>162</v>
      </c>
      <c r="F183" s="2" t="s">
        <v>29</v>
      </c>
      <c r="G183" s="2" t="s">
        <v>21</v>
      </c>
      <c r="H183" s="2" t="s">
        <v>42</v>
      </c>
      <c r="I183" s="2"/>
      <c r="J183" s="2" t="s">
        <v>583</v>
      </c>
      <c r="K183" s="2" t="s">
        <v>155</v>
      </c>
      <c r="L183" s="2" t="s">
        <v>156</v>
      </c>
      <c r="M183" s="2" t="s">
        <v>26</v>
      </c>
      <c r="N183" s="5">
        <v>7.327</v>
      </c>
      <c r="O183" s="2" t="s">
        <v>27</v>
      </c>
      <c r="P183" s="2"/>
    </row>
    <row r="184" spans="1:16" x14ac:dyDescent="0.3">
      <c r="A184" s="18">
        <f t="shared" si="5"/>
        <v>183</v>
      </c>
      <c r="B184" s="2" t="s">
        <v>31</v>
      </c>
      <c r="C184" s="2" t="s">
        <v>180</v>
      </c>
      <c r="D184" s="3" t="s">
        <v>360</v>
      </c>
      <c r="E184" s="3" t="s">
        <v>361</v>
      </c>
      <c r="F184" s="3" t="s">
        <v>29</v>
      </c>
      <c r="G184" s="3" t="s">
        <v>21</v>
      </c>
      <c r="H184" s="3" t="s">
        <v>22</v>
      </c>
      <c r="I184" s="4"/>
      <c r="J184" s="3"/>
      <c r="K184" s="3" t="s">
        <v>362</v>
      </c>
      <c r="L184" s="3" t="s">
        <v>363</v>
      </c>
      <c r="M184" s="2" t="s">
        <v>364</v>
      </c>
      <c r="N184" s="19">
        <v>4.5999999999999996</v>
      </c>
      <c r="O184" s="2" t="s">
        <v>54</v>
      </c>
      <c r="P184" s="2" t="s">
        <v>57</v>
      </c>
    </row>
    <row r="185" spans="1:16" x14ac:dyDescent="0.3">
      <c r="A185" s="18">
        <f t="shared" si="5"/>
        <v>184</v>
      </c>
      <c r="B185" s="2" t="s">
        <v>16</v>
      </c>
      <c r="C185" s="2" t="s">
        <v>17</v>
      </c>
      <c r="D185" s="2" t="s">
        <v>509</v>
      </c>
      <c r="E185" s="2" t="s">
        <v>510</v>
      </c>
      <c r="F185" s="2" t="s">
        <v>29</v>
      </c>
      <c r="G185" s="2" t="s">
        <v>21</v>
      </c>
      <c r="H185" s="2" t="s">
        <v>42</v>
      </c>
      <c r="I185" s="2"/>
      <c r="J185" s="2" t="s">
        <v>583</v>
      </c>
      <c r="K185" s="2" t="s">
        <v>155</v>
      </c>
      <c r="L185" s="2" t="s">
        <v>156</v>
      </c>
      <c r="M185" s="2" t="s">
        <v>26</v>
      </c>
      <c r="N185" s="5">
        <v>8.8840000000000003</v>
      </c>
      <c r="O185" s="2" t="s">
        <v>27</v>
      </c>
      <c r="P185" s="2"/>
    </row>
    <row r="186" spans="1:16" x14ac:dyDescent="0.3">
      <c r="A186" s="18">
        <f t="shared" si="5"/>
        <v>185</v>
      </c>
      <c r="B186" s="2" t="s">
        <v>16</v>
      </c>
      <c r="C186" s="2" t="s">
        <v>17</v>
      </c>
      <c r="D186" s="2" t="s">
        <v>343</v>
      </c>
      <c r="E186" s="2" t="s">
        <v>344</v>
      </c>
      <c r="F186" s="2" t="s">
        <v>29</v>
      </c>
      <c r="G186" s="2" t="s">
        <v>21</v>
      </c>
      <c r="H186" s="2" t="s">
        <v>23</v>
      </c>
      <c r="I186" s="2"/>
      <c r="J186" s="2" t="s">
        <v>584</v>
      </c>
      <c r="K186" s="2" t="s">
        <v>155</v>
      </c>
      <c r="L186" s="2" t="s">
        <v>156</v>
      </c>
      <c r="M186" s="2" t="s">
        <v>26</v>
      </c>
      <c r="N186" s="5">
        <v>13.113</v>
      </c>
      <c r="O186" s="2" t="s">
        <v>27</v>
      </c>
      <c r="P186" s="2"/>
    </row>
    <row r="187" spans="1:16" x14ac:dyDescent="0.3">
      <c r="A187" s="18">
        <f t="shared" si="5"/>
        <v>186</v>
      </c>
      <c r="B187" s="2" t="s">
        <v>119</v>
      </c>
      <c r="C187" s="2" t="s">
        <v>120</v>
      </c>
      <c r="D187" s="2" t="s">
        <v>202</v>
      </c>
      <c r="E187" s="2" t="s">
        <v>203</v>
      </c>
      <c r="F187" s="2" t="s">
        <v>29</v>
      </c>
      <c r="G187" s="2" t="s">
        <v>21</v>
      </c>
      <c r="H187" s="2" t="s">
        <v>42</v>
      </c>
      <c r="I187" s="2" t="s">
        <v>123</v>
      </c>
      <c r="J187" s="2"/>
      <c r="K187" s="2" t="s">
        <v>123</v>
      </c>
      <c r="L187" s="2" t="s">
        <v>124</v>
      </c>
      <c r="M187" s="2"/>
      <c r="N187" s="5">
        <v>7.9530000000000003</v>
      </c>
      <c r="O187" s="2" t="s">
        <v>27</v>
      </c>
      <c r="P187" s="2"/>
    </row>
    <row r="188" spans="1:16" x14ac:dyDescent="0.3">
      <c r="A188" s="18">
        <f t="shared" si="5"/>
        <v>187</v>
      </c>
      <c r="B188" s="2" t="s">
        <v>31</v>
      </c>
      <c r="C188" s="2" t="s">
        <v>212</v>
      </c>
      <c r="D188" s="2" t="s">
        <v>378</v>
      </c>
      <c r="E188" s="2" t="s">
        <v>379</v>
      </c>
      <c r="F188" s="2" t="s">
        <v>29</v>
      </c>
      <c r="G188" s="2" t="s">
        <v>21</v>
      </c>
      <c r="H188" s="2" t="s">
        <v>23</v>
      </c>
      <c r="I188" s="2"/>
      <c r="J188" s="2"/>
      <c r="K188" s="2" t="s">
        <v>215</v>
      </c>
      <c r="L188" s="2" t="s">
        <v>380</v>
      </c>
      <c r="M188" s="2" t="s">
        <v>217</v>
      </c>
      <c r="N188" s="5">
        <v>4.0759999999999996</v>
      </c>
      <c r="O188" s="2" t="s">
        <v>27</v>
      </c>
      <c r="P188" s="2"/>
    </row>
    <row r="189" spans="1:16" x14ac:dyDescent="0.3">
      <c r="A189" s="18">
        <f t="shared" si="5"/>
        <v>188</v>
      </c>
      <c r="B189" s="2" t="s">
        <v>31</v>
      </c>
      <c r="C189" s="2" t="s">
        <v>212</v>
      </c>
      <c r="D189" s="2" t="s">
        <v>213</v>
      </c>
      <c r="E189" s="2" t="s">
        <v>214</v>
      </c>
      <c r="F189" s="2" t="s">
        <v>29</v>
      </c>
      <c r="G189" s="2" t="s">
        <v>30</v>
      </c>
      <c r="H189" s="2" t="s">
        <v>22</v>
      </c>
      <c r="I189" s="2"/>
      <c r="J189" s="2"/>
      <c r="K189" s="2" t="s">
        <v>215</v>
      </c>
      <c r="L189" s="2" t="s">
        <v>216</v>
      </c>
      <c r="M189" s="2" t="s">
        <v>217</v>
      </c>
      <c r="N189" s="5">
        <v>4.4409999999999998</v>
      </c>
      <c r="O189" s="2" t="s">
        <v>27</v>
      </c>
      <c r="P189" s="2"/>
    </row>
    <row r="190" spans="1:16" x14ac:dyDescent="0.3">
      <c r="A190" s="18">
        <f t="shared" si="5"/>
        <v>189</v>
      </c>
      <c r="B190" s="2" t="s">
        <v>16</v>
      </c>
      <c r="C190" s="2" t="s">
        <v>17</v>
      </c>
      <c r="D190" s="2" t="s">
        <v>337</v>
      </c>
      <c r="E190" s="2" t="s">
        <v>338</v>
      </c>
      <c r="F190" s="2" t="s">
        <v>29</v>
      </c>
      <c r="G190" s="2" t="s">
        <v>21</v>
      </c>
      <c r="H190" s="2" t="s">
        <v>22</v>
      </c>
      <c r="I190" s="2"/>
      <c r="J190" s="2" t="s">
        <v>584</v>
      </c>
      <c r="K190" s="2" t="s">
        <v>155</v>
      </c>
      <c r="L190" s="2" t="s">
        <v>156</v>
      </c>
      <c r="M190" s="2" t="s">
        <v>26</v>
      </c>
      <c r="N190" s="5">
        <v>6.8760000000000003</v>
      </c>
      <c r="O190" s="2" t="s">
        <v>27</v>
      </c>
      <c r="P190" s="2"/>
    </row>
    <row r="191" spans="1:16" x14ac:dyDescent="0.3">
      <c r="A191" s="18">
        <f t="shared" si="5"/>
        <v>190</v>
      </c>
      <c r="B191" s="2" t="s">
        <v>31</v>
      </c>
      <c r="C191" s="2" t="s">
        <v>120</v>
      </c>
      <c r="D191" s="2" t="s">
        <v>619</v>
      </c>
      <c r="E191" s="2" t="s">
        <v>620</v>
      </c>
      <c r="F191" s="2" t="s">
        <v>29</v>
      </c>
      <c r="G191" s="18" t="s">
        <v>21</v>
      </c>
      <c r="H191" s="2" t="s">
        <v>621</v>
      </c>
      <c r="I191" s="2" t="s">
        <v>36</v>
      </c>
      <c r="J191" s="18"/>
      <c r="K191" s="2" t="s">
        <v>622</v>
      </c>
      <c r="L191" s="2" t="s">
        <v>623</v>
      </c>
      <c r="M191" s="18"/>
      <c r="N191" s="2"/>
      <c r="O191" s="2"/>
      <c r="P191" s="18"/>
    </row>
    <row r="192" spans="1:16" x14ac:dyDescent="0.3">
      <c r="A192" s="18">
        <f t="shared" si="5"/>
        <v>191</v>
      </c>
      <c r="B192" s="2" t="s">
        <v>67</v>
      </c>
      <c r="C192" s="2" t="s">
        <v>631</v>
      </c>
      <c r="D192" s="2" t="s">
        <v>68</v>
      </c>
      <c r="E192" s="2" t="s">
        <v>69</v>
      </c>
      <c r="F192" s="2" t="s">
        <v>20</v>
      </c>
      <c r="G192" s="2" t="s">
        <v>21</v>
      </c>
      <c r="H192" s="2" t="s">
        <v>70</v>
      </c>
      <c r="I192" s="2"/>
      <c r="J192" s="2" t="s">
        <v>71</v>
      </c>
      <c r="K192" s="2" t="s">
        <v>72</v>
      </c>
      <c r="L192" s="2" t="s">
        <v>73</v>
      </c>
      <c r="M192" s="2" t="s">
        <v>74</v>
      </c>
      <c r="N192" s="5" t="s">
        <v>75</v>
      </c>
      <c r="O192" s="2" t="s">
        <v>75</v>
      </c>
      <c r="P192" s="2" t="s">
        <v>75</v>
      </c>
    </row>
    <row r="193" spans="1:16" x14ac:dyDescent="0.3">
      <c r="A193" s="18">
        <f t="shared" si="5"/>
        <v>192</v>
      </c>
      <c r="B193" s="2" t="s">
        <v>89</v>
      </c>
      <c r="C193" s="2" t="s">
        <v>189</v>
      </c>
      <c r="D193" s="2" t="s">
        <v>90</v>
      </c>
      <c r="E193" s="2" t="s">
        <v>91</v>
      </c>
      <c r="F193" s="2" t="s">
        <v>20</v>
      </c>
      <c r="G193" s="2" t="s">
        <v>21</v>
      </c>
      <c r="H193" s="2" t="s">
        <v>70</v>
      </c>
      <c r="I193" s="2"/>
      <c r="J193" s="2"/>
      <c r="K193" s="2" t="s">
        <v>92</v>
      </c>
      <c r="L193" s="2" t="s">
        <v>93</v>
      </c>
      <c r="M193" s="2" t="s">
        <v>94</v>
      </c>
      <c r="N193" s="5" t="s">
        <v>75</v>
      </c>
      <c r="O193" s="2" t="s">
        <v>75</v>
      </c>
      <c r="P193" s="2" t="s">
        <v>75</v>
      </c>
    </row>
    <row r="194" spans="1:16" x14ac:dyDescent="0.3">
      <c r="A194" s="18">
        <f t="shared" si="5"/>
        <v>193</v>
      </c>
      <c r="B194" s="2" t="s">
        <v>31</v>
      </c>
      <c r="C194" s="2" t="s">
        <v>32</v>
      </c>
      <c r="D194" s="2" t="s">
        <v>33</v>
      </c>
      <c r="E194" s="2" t="s">
        <v>34</v>
      </c>
      <c r="F194" s="2" t="s">
        <v>20</v>
      </c>
      <c r="G194" s="2" t="s">
        <v>35</v>
      </c>
      <c r="H194" s="2" t="s">
        <v>35</v>
      </c>
      <c r="I194" s="2" t="s">
        <v>36</v>
      </c>
      <c r="J194" s="2" t="s">
        <v>37</v>
      </c>
      <c r="K194" s="2" t="s">
        <v>38</v>
      </c>
      <c r="L194" s="2" t="s">
        <v>39</v>
      </c>
      <c r="M194" s="2" t="s">
        <v>40</v>
      </c>
      <c r="N194" s="5"/>
      <c r="O194" s="2"/>
      <c r="P194" s="2"/>
    </row>
    <row r="195" spans="1:16" x14ac:dyDescent="0.3">
      <c r="A195" s="18">
        <f t="shared" si="5"/>
        <v>194</v>
      </c>
      <c r="B195" s="21" t="s">
        <v>31</v>
      </c>
      <c r="C195" s="21" t="s">
        <v>32</v>
      </c>
      <c r="D195" s="21" t="s">
        <v>33</v>
      </c>
      <c r="E195" s="21" t="s">
        <v>44</v>
      </c>
      <c r="F195" s="21" t="s">
        <v>29</v>
      </c>
      <c r="G195" s="21" t="s">
        <v>35</v>
      </c>
      <c r="H195" s="2" t="s">
        <v>35</v>
      </c>
      <c r="I195" s="22" t="s">
        <v>45</v>
      </c>
      <c r="J195" s="2" t="s">
        <v>46</v>
      </c>
      <c r="K195" s="21" t="s">
        <v>47</v>
      </c>
      <c r="L195" s="21" t="s">
        <v>48</v>
      </c>
      <c r="M195" s="21"/>
      <c r="N195" s="23"/>
      <c r="O195" s="21"/>
      <c r="P195" s="22"/>
    </row>
    <row r="196" spans="1:16" x14ac:dyDescent="0.3">
      <c r="A196" s="18">
        <f t="shared" si="5"/>
        <v>195</v>
      </c>
      <c r="B196" s="21" t="s">
        <v>31</v>
      </c>
      <c r="C196" s="21" t="s">
        <v>32</v>
      </c>
      <c r="D196" s="21" t="s">
        <v>33</v>
      </c>
      <c r="E196" s="21" t="s">
        <v>594</v>
      </c>
      <c r="F196" s="21" t="s">
        <v>29</v>
      </c>
      <c r="G196" s="21" t="s">
        <v>35</v>
      </c>
      <c r="H196" s="2" t="s">
        <v>35</v>
      </c>
      <c r="I196" s="22" t="s">
        <v>36</v>
      </c>
      <c r="K196" s="21" t="s">
        <v>595</v>
      </c>
      <c r="L196" s="21" t="s">
        <v>596</v>
      </c>
      <c r="M196" s="21" t="s">
        <v>597</v>
      </c>
      <c r="N196" s="23">
        <v>25.1</v>
      </c>
      <c r="O196" s="24"/>
    </row>
  </sheetData>
  <autoFilter ref="A1:P196" xr:uid="{4B17EFE1-46C3-45F2-9F65-C593B06F80B1}">
    <sortState xmlns:xlrd2="http://schemas.microsoft.com/office/spreadsheetml/2017/richdata2" ref="A2:P196">
      <sortCondition ref="D1:D196"/>
    </sortState>
  </autoFilter>
  <phoneticPr fontId="1" type="noConversion"/>
  <conditionalFormatting sqref="B181:D181 B179:B180 D179:D180">
    <cfRule type="duplicateValues" dxfId="20" priority="34"/>
  </conditionalFormatting>
  <conditionalFormatting sqref="D2:D93">
    <cfRule type="duplicateValues" dxfId="19" priority="392"/>
  </conditionalFormatting>
  <conditionalFormatting sqref="D2:D114">
    <cfRule type="duplicateValues" dxfId="18" priority="394"/>
  </conditionalFormatting>
  <conditionalFormatting sqref="D7:D88">
    <cfRule type="duplicateValues" dxfId="17" priority="396"/>
  </conditionalFormatting>
  <conditionalFormatting sqref="D183">
    <cfRule type="duplicateValues" dxfId="16" priority="29"/>
    <cfRule type="duplicateValues" dxfId="15" priority="30"/>
    <cfRule type="duplicateValues" dxfId="14" priority="31"/>
  </conditionalFormatting>
  <conditionalFormatting sqref="D184">
    <cfRule type="duplicateValues" dxfId="13" priority="23"/>
  </conditionalFormatting>
  <conditionalFormatting sqref="D185">
    <cfRule type="duplicateValues" dxfId="12" priority="20"/>
    <cfRule type="duplicateValues" dxfId="11" priority="21"/>
    <cfRule type="duplicateValues" dxfId="10" priority="22"/>
  </conditionalFormatting>
  <conditionalFormatting sqref="D193">
    <cfRule type="duplicateValues" dxfId="9" priority="11"/>
    <cfRule type="duplicateValues" dxfId="8" priority="12"/>
    <cfRule type="duplicateValues" dxfId="7" priority="13"/>
  </conditionalFormatting>
  <conditionalFormatting sqref="D195">
    <cfRule type="duplicateValues" dxfId="6" priority="1"/>
    <cfRule type="duplicateValues" dxfId="5" priority="2"/>
  </conditionalFormatting>
  <conditionalFormatting sqref="D192:F192">
    <cfRule type="duplicateValues" dxfId="4" priority="14"/>
    <cfRule type="duplicateValues" dxfId="3" priority="15"/>
    <cfRule type="duplicateValues" dxfId="2" priority="16"/>
  </conditionalFormatting>
  <conditionalFormatting sqref="E24 E19:E21">
    <cfRule type="duplicateValues" dxfId="1" priority="110"/>
  </conditionalFormatting>
  <conditionalFormatting sqref="E192:F192 D156:D189 D1:D153 D191:D193">
    <cfRule type="duplicateValues" dxfId="0" priority="201"/>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495cadb-a861-45e4-a218-a256843372b9">
      <Terms xmlns="http://schemas.microsoft.com/office/infopath/2007/PartnerControls"/>
    </lcf76f155ced4ddcb4097134ff3c332f>
    <TaxCatchAll xmlns="4332cad1-808f-4a89-89e2-a0168400b5f3" xsi:nil="true"/>
    <KESEotselink xmlns="2495cadb-a861-45e4-a218-a256843372b9">
      <Url xsi:nil="true"/>
      <Description xsi:nil="true"/>
    </KESEotseli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009C757D987E4689491E3EB50B9C39" ma:contentTypeVersion="16" ma:contentTypeDescription="Create a new document." ma:contentTypeScope="" ma:versionID="7347635b74bd1c862c8e71928b486fa7">
  <xsd:schema xmlns:xsd="http://www.w3.org/2001/XMLSchema" xmlns:xs="http://www.w3.org/2001/XMLSchema" xmlns:p="http://schemas.microsoft.com/office/2006/metadata/properties" xmlns:ns2="2495cadb-a861-45e4-a218-a256843372b9" xmlns:ns3="4332cad1-808f-4a89-89e2-a0168400b5f3" targetNamespace="http://schemas.microsoft.com/office/2006/metadata/properties" ma:root="true" ma:fieldsID="6185e53b57fad3ac07df3bebd745b189" ns2:_="" ns3:_="">
    <xsd:import namespace="2495cadb-a861-45e4-a218-a256843372b9"/>
    <xsd:import namespace="4332cad1-808f-4a89-89e2-a0168400b5f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OCR" minOccurs="0"/>
                <xsd:element ref="ns2:MediaLengthInSeconds" minOccurs="0"/>
                <xsd:element ref="ns2:KESEotse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95cadb-a861-45e4-a218-a256843372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cd040227-3b06-4173-ae46-9604ed6ae55c"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KESEotselink" ma:index="23" nillable="true" ma:displayName="KESE otselink" ma:format="Hyperlink" ma:internalName="KESEots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332cad1-808f-4a89-89e2-a0168400b5f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8e94113-f225-4ce8-bf4e-db2cecf34b2d}" ma:internalName="TaxCatchAll" ma:showField="CatchAllData" ma:web="4332cad1-808f-4a89-89e2-a0168400b5f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8809C2-CE00-4D87-863E-1967F5ED0F4D}">
  <ds:schemaRefs>
    <ds:schemaRef ds:uri="http://schemas.microsoft.com/sharepoint/v3/contenttype/forms"/>
  </ds:schemaRefs>
</ds:datastoreItem>
</file>

<file path=customXml/itemProps2.xml><?xml version="1.0" encoding="utf-8"?>
<ds:datastoreItem xmlns:ds="http://schemas.openxmlformats.org/officeDocument/2006/customXml" ds:itemID="{07244FC6-FAD5-46FD-8918-41ED025DDC37}">
  <ds:schemaRefs>
    <ds:schemaRef ds:uri="http://purl.org/dc/dcmitype/"/>
    <ds:schemaRef ds:uri="4332cad1-808f-4a89-89e2-a0168400b5f3"/>
    <ds:schemaRef ds:uri="http://purl.org/dc/terms/"/>
    <ds:schemaRef ds:uri="http://schemas.microsoft.com/office/2006/documentManagement/types"/>
    <ds:schemaRef ds:uri="http://purl.org/dc/elements/1.1/"/>
    <ds:schemaRef ds:uri="2495cadb-a861-45e4-a218-a256843372b9"/>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33778DC-A050-4EFB-B84E-156BF9AFCB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95cadb-a861-45e4-a218-a256843372b9"/>
    <ds:schemaRef ds:uri="4332cad1-808f-4a89-89e2-a0168400b5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Muudatusettepanekud</vt:lpstr>
    </vt:vector>
  </TitlesOfParts>
  <Manager/>
  <Company>KeMIT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Selina Lind</dc:creator>
  <cp:keywords/>
  <dc:description/>
  <cp:lastModifiedBy>Selina Lind</cp:lastModifiedBy>
  <cp:revision/>
  <dcterms:created xsi:type="dcterms:W3CDTF">2024-06-13T10:14:02Z</dcterms:created>
  <dcterms:modified xsi:type="dcterms:W3CDTF">2026-03-19T14:59:00Z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0x0101005B009C757D987E4689491E3EB50B9C39</vt:lpwstr>
  </property>
  <property fmtid="{D5CDD505-2E9C-101B-9397-08002B2CF9AE}" pid="3" name="MediaServiceImageTags">
    <vt:lpwstr/>
  </property>
</Properties>
</file>