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dmehaldusosakond\LiisaK\Aastaaruandlus\Veka2019\"/>
    </mc:Choice>
  </mc:AlternateContent>
  <bookViews>
    <workbookView xWindow="0" yWindow="0" windowWidth="20490" windowHeight="8340" activeTab="2"/>
  </bookViews>
  <sheets>
    <sheet name="Tiitel" sheetId="1" r:id="rId1"/>
    <sheet name="Sisukord" sheetId="2" r:id="rId2"/>
    <sheet name="tab_1" sheetId="8" r:id="rId3"/>
    <sheet name="tab_2.1" sheetId="10" r:id="rId4"/>
    <sheet name="tab_2.2" sheetId="7" r:id="rId5"/>
    <sheet name="tab_3.1" sheetId="5" r:id="rId6"/>
    <sheet name="tab_3.2" sheetId="4" r:id="rId7"/>
    <sheet name="tab_3.3" sheetId="6" r:id="rId8"/>
    <sheet name="tab_4.1" sheetId="16" r:id="rId9"/>
    <sheet name="tab_4.2" sheetId="9" r:id="rId10"/>
    <sheet name="tab_4.3" sheetId="17" r:id="rId11"/>
    <sheet name="tab_4.4" sheetId="22" r:id="rId12"/>
    <sheet name="tab_5.1" sheetId="20" r:id="rId13"/>
    <sheet name="tab_5.2" sheetId="18" r:id="rId14"/>
    <sheet name="tab_6.1" sheetId="11" r:id="rId15"/>
    <sheet name="tab_6.2" sheetId="12" r:id="rId16"/>
    <sheet name="tab_6.3" sheetId="13" r:id="rId17"/>
    <sheet name="tab_6.4" sheetId="14" r:id="rId18"/>
    <sheet name="tab_6.5" sheetId="15" r:id="rId19"/>
    <sheet name="tab_7.1" sheetId="21" r:id="rId20"/>
  </sheets>
  <definedNames>
    <definedName name="_xlnm._FilterDatabase" localSheetId="11" hidden="1">tab_4.4!#REF!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18" i="8" l="1"/>
  <c r="F37" i="8"/>
  <c r="F36" i="8"/>
  <c r="F35" i="8"/>
  <c r="F34" i="8"/>
  <c r="F33" i="8"/>
  <c r="F32" i="8"/>
  <c r="F31" i="8"/>
  <c r="F23" i="8" l="1"/>
  <c r="F44" i="8" l="1"/>
  <c r="F43" i="8"/>
  <c r="F42" i="8"/>
  <c r="F41" i="8"/>
  <c r="F38" i="8"/>
  <c r="F27" i="8"/>
  <c r="F26" i="8"/>
  <c r="F25" i="8"/>
  <c r="F24" i="8"/>
  <c r="F21" i="8"/>
  <c r="F20" i="8"/>
  <c r="F15" i="8"/>
  <c r="F14" i="8"/>
  <c r="F13" i="8"/>
  <c r="F12" i="8"/>
  <c r="F11" i="8"/>
  <c r="F9" i="8"/>
</calcChain>
</file>

<file path=xl/sharedStrings.xml><?xml version="1.0" encoding="utf-8"?>
<sst xmlns="http://schemas.openxmlformats.org/spreadsheetml/2006/main" count="10205" uniqueCount="1639">
  <si>
    <t>Keskkonnaagentuur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</si>
  <si>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</si>
  <si>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</si>
  <si>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</si>
  <si>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</si>
  <si>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</si>
  <si>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</si>
  <si>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</si>
  <si>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</si>
  <si>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</si>
  <si>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</si>
  <si>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3.3</t>
  </si>
  <si>
    <t>Veekasutus valdade ja veeliikide kaupa</t>
  </si>
  <si>
    <t xml:space="preserve"> 4.1</t>
  </si>
  <si>
    <t xml:space="preserve">Veeheide vesikonna ja veeliigi järgi </t>
  </si>
  <si>
    <t xml:space="preserve"> 4.2</t>
  </si>
  <si>
    <t xml:space="preserve">Veeheide heitveeliikide järgi </t>
  </si>
  <si>
    <t xml:space="preserve"> 4.3</t>
  </si>
  <si>
    <t xml:space="preserve">Heitvee reostuskoormus veekogudele vesikonniti </t>
  </si>
  <si>
    <t xml:space="preserve"> 4.4</t>
  </si>
  <si>
    <t>Reostuskoormused mereosade kaupa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</si>
  <si>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</si>
  <si>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</si>
  <si>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</si>
  <si>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</si>
  <si>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</si>
  <si>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</si>
  <si>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</si>
  <si>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</si>
  <si>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</si>
  <si>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</si>
  <si>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</si>
  <si>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</si>
  <si>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</si>
  <si>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</si>
  <si>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>Heitvee puhastusaste valdade kaupa</t>
  </si>
  <si>
    <t>Tehnoloogiline vesi</t>
  </si>
  <si>
    <t>Sademevesi</t>
  </si>
  <si>
    <t>Veevärgivesi</t>
  </si>
  <si>
    <t>Mineraalvesi</t>
  </si>
  <si>
    <t>Karjäärivesi</t>
  </si>
  <si>
    <t>Kaevandusvesi</t>
  </si>
  <si>
    <t>Põhjavesi</t>
  </si>
  <si>
    <t>Põhjavesi kokku</t>
  </si>
  <si>
    <t>Pinnavesi (jõed, järved)</t>
  </si>
  <si>
    <t>Merevesi</t>
  </si>
  <si>
    <t>Veekasutus kokku</t>
  </si>
  <si>
    <t>Tööstus</t>
  </si>
  <si>
    <t>Olme</t>
  </si>
  <si>
    <t>Niisutus</t>
  </si>
  <si>
    <t>Põllu-majandus</t>
  </si>
  <si>
    <t>Muu</t>
  </si>
  <si>
    <t>Jahutus va Narva EJ jahutus-vesi</t>
  </si>
  <si>
    <t>Jahutus</t>
  </si>
  <si>
    <t>Energeetika</t>
  </si>
  <si>
    <t>Kokku va Narva EJ jahutus-vesi</t>
  </si>
  <si>
    <t>Valdkonnad kokku</t>
  </si>
  <si>
    <t>Veeliik</t>
  </si>
  <si>
    <t>Tabel 3.2</t>
  </si>
  <si>
    <t>Tabel 3.1</t>
  </si>
  <si>
    <t>Eesti EJ</t>
  </si>
  <si>
    <t>Balti EJ</t>
  </si>
  <si>
    <t>Kokku:</t>
  </si>
  <si>
    <t>Maakond / Vald</t>
  </si>
  <si>
    <t>Jahutus va Narva EJ jahutusvesi</t>
  </si>
  <si>
    <t>Põllumajandus</t>
  </si>
  <si>
    <t>Eesti kokku</t>
  </si>
  <si>
    <t>Harju maakond</t>
  </si>
  <si>
    <t>Anija vald</t>
  </si>
  <si>
    <t>Harku vald</t>
  </si>
  <si>
    <t>Jõelähtme vald</t>
  </si>
  <si>
    <t>Keila linn</t>
  </si>
  <si>
    <t>Kiili vald</t>
  </si>
  <si>
    <t>Kose vald</t>
  </si>
  <si>
    <t>Kuusalu vald</t>
  </si>
  <si>
    <t>Loksa linn</t>
  </si>
  <si>
    <t>Lääne-Harju vald</t>
  </si>
  <si>
    <t>Maardu linn</t>
  </si>
  <si>
    <t>Raasiku vald</t>
  </si>
  <si>
    <t>Rae vald</t>
  </si>
  <si>
    <t>Saku vald</t>
  </si>
  <si>
    <t>Saue vald</t>
  </si>
  <si>
    <t>Tallinn</t>
  </si>
  <si>
    <t>Viimsi vald</t>
  </si>
  <si>
    <t>Hiiu maakond</t>
  </si>
  <si>
    <t>Hiiumaa vald</t>
  </si>
  <si>
    <t>Ida-Viru maakond</t>
  </si>
  <si>
    <t>Alutaguse vald</t>
  </si>
  <si>
    <t>Jõhvi vald</t>
  </si>
  <si>
    <t>Kohtla-Järve linn</t>
  </si>
  <si>
    <t>Lüganuse vald</t>
  </si>
  <si>
    <t>Narva linn</t>
  </si>
  <si>
    <t>Narva-Jõesuu linn</t>
  </si>
  <si>
    <t>Sillamäe linn</t>
  </si>
  <si>
    <t>Toila vald</t>
  </si>
  <si>
    <t>Jõgeva maakond</t>
  </si>
  <si>
    <t>Jõgeva vald</t>
  </si>
  <si>
    <t>Mustvee vald</t>
  </si>
  <si>
    <t>Põltsamaa vald</t>
  </si>
  <si>
    <t>Järva maakond</t>
  </si>
  <si>
    <t>Järva vald</t>
  </si>
  <si>
    <t>Paide linn</t>
  </si>
  <si>
    <t>Türi vald</t>
  </si>
  <si>
    <t>Lääne maakond</t>
  </si>
  <si>
    <t>Haapsalu linn</t>
  </si>
  <si>
    <t>Lääne-Nigula vald</t>
  </si>
  <si>
    <t>Vormsi vald</t>
  </si>
  <si>
    <t>Lääne-Viru maakond</t>
  </si>
  <si>
    <t>Haljala vald</t>
  </si>
  <si>
    <t>Kadrina vald</t>
  </si>
  <si>
    <t>Rakvere linn</t>
  </si>
  <si>
    <t>Rakvere vald</t>
  </si>
  <si>
    <t>Tapa vald</t>
  </si>
  <si>
    <t>Vinni vald</t>
  </si>
  <si>
    <t>Viru-Nigula vald</t>
  </si>
  <si>
    <t>Väike-Maarja vald</t>
  </si>
  <si>
    <t>Põlva maakond</t>
  </si>
  <si>
    <t>Kanepi vald</t>
  </si>
  <si>
    <t>Põlva vald</t>
  </si>
  <si>
    <t>Räpina vald</t>
  </si>
  <si>
    <t>Pärnu maakond</t>
  </si>
  <si>
    <t>Häädemeeste vald</t>
  </si>
  <si>
    <t>Kihnu vald</t>
  </si>
  <si>
    <t>Lääneranna vald</t>
  </si>
  <si>
    <t>Põhja-Pärnumaa vald</t>
  </si>
  <si>
    <t>Pärnu linn</t>
  </si>
  <si>
    <t>Saarde vald</t>
  </si>
  <si>
    <t>Tori vald</t>
  </si>
  <si>
    <t>Rapla maakond</t>
  </si>
  <si>
    <t>Kehtna vald</t>
  </si>
  <si>
    <t>Kohila vald</t>
  </si>
  <si>
    <t>Märjamaa vald</t>
  </si>
  <si>
    <t>Rapla vald</t>
  </si>
  <si>
    <t>Saare maakond</t>
  </si>
  <si>
    <t>Muhu vald</t>
  </si>
  <si>
    <t>Ruhnu vald</t>
  </si>
  <si>
    <t>Saaremaa vald</t>
  </si>
  <si>
    <t>Tartu maakond</t>
  </si>
  <si>
    <t>Elva vald</t>
  </si>
  <si>
    <t>Kambja vald</t>
  </si>
  <si>
    <t>Kastre vald</t>
  </si>
  <si>
    <t>Luunja vald</t>
  </si>
  <si>
    <t>Nõo vald</t>
  </si>
  <si>
    <t>Peipsiääre vald</t>
  </si>
  <si>
    <t>Tartu linn</t>
  </si>
  <si>
    <t>Tartu vald</t>
  </si>
  <si>
    <t>Valga maakond</t>
  </si>
  <si>
    <t>Otepää vald</t>
  </si>
  <si>
    <t>Tõrva vald</t>
  </si>
  <si>
    <t>Valga vald</t>
  </si>
  <si>
    <t>Viljandi maakond</t>
  </si>
  <si>
    <t>Mulgi vald</t>
  </si>
  <si>
    <t>Põhja-Sakala vald</t>
  </si>
  <si>
    <t>Viljandi linn</t>
  </si>
  <si>
    <t>Viljandi vald</t>
  </si>
  <si>
    <t>Võru maakond</t>
  </si>
  <si>
    <t>Antsla vald</t>
  </si>
  <si>
    <t>Rõuge vald</t>
  </si>
  <si>
    <t>Setomaa vald</t>
  </si>
  <si>
    <t>Võru linn</t>
  </si>
  <si>
    <t>Võru vald</t>
  </si>
  <si>
    <t>Tabel 3.3</t>
  </si>
  <si>
    <t>Maakond / Vald / Asula</t>
  </si>
  <si>
    <t>Kokku va Narva EJ jahutusvesi</t>
  </si>
  <si>
    <t>Pinnavesi</t>
  </si>
  <si>
    <t>Pinnavesi va Narva EJ jahutus-vesi</t>
  </si>
  <si>
    <t>Veevärgi-vesi</t>
  </si>
  <si>
    <t>Sademe-vesi</t>
  </si>
  <si>
    <t>Kaevan-dusvesi</t>
  </si>
  <si>
    <t>Karjääri-vesi</t>
  </si>
  <si>
    <t>Mineraal-vesi</t>
  </si>
  <si>
    <t>Tehno-loogilinevesi</t>
  </si>
  <si>
    <t>Aegviidu alev</t>
  </si>
  <si>
    <t>Alavere küla</t>
  </si>
  <si>
    <t>Anija küla</t>
  </si>
  <si>
    <t>Härmakosu küla</t>
  </si>
  <si>
    <t>Kehra linn</t>
  </si>
  <si>
    <t>Lilli küla</t>
  </si>
  <si>
    <t>Voose küla</t>
  </si>
  <si>
    <t>Harku alevik</t>
  </si>
  <si>
    <t>Harkujärve küla</t>
  </si>
  <si>
    <t>Ilmandu küla</t>
  </si>
  <si>
    <t>Kumna küla</t>
  </si>
  <si>
    <t>Laabi küla</t>
  </si>
  <si>
    <t>Liikva küla</t>
  </si>
  <si>
    <t>Muraste küla</t>
  </si>
  <si>
    <t>Naage küla</t>
  </si>
  <si>
    <t>Rannamõisa küla</t>
  </si>
  <si>
    <t>Suurupi küla</t>
  </si>
  <si>
    <t>Tabasalu alevik</t>
  </si>
  <si>
    <t>Tutermaa küla</t>
  </si>
  <si>
    <t>Türisalu küla</t>
  </si>
  <si>
    <t>Vahi küla</t>
  </si>
  <si>
    <t>Vääna küla</t>
  </si>
  <si>
    <t>Vääna-Jõesuu küla</t>
  </si>
  <si>
    <t>Aruaru küla</t>
  </si>
  <si>
    <t>Haapse küla</t>
  </si>
  <si>
    <t>Haljava küla</t>
  </si>
  <si>
    <t>Iru küla</t>
  </si>
  <si>
    <t>Jõelähtme küla</t>
  </si>
  <si>
    <t>Jägala küla</t>
  </si>
  <si>
    <t>Kaberneeme küla</t>
  </si>
  <si>
    <t>Kostivere alevik</t>
  </si>
  <si>
    <t>Loo alevik</t>
  </si>
  <si>
    <t>Maardu küla</t>
  </si>
  <si>
    <t>Manniva küla</t>
  </si>
  <si>
    <t>Neeme küla</t>
  </si>
  <si>
    <t>Nehatu küla</t>
  </si>
  <si>
    <t>Rebala küla</t>
  </si>
  <si>
    <t>Saha küla</t>
  </si>
  <si>
    <t>Uusküla küla</t>
  </si>
  <si>
    <t>Võerdla küla</t>
  </si>
  <si>
    <t>Ülgase küla</t>
  </si>
  <si>
    <t>Kangru alevik</t>
  </si>
  <si>
    <t>Kiili alev</t>
  </si>
  <si>
    <t>Luige alevik</t>
  </si>
  <si>
    <t>Lähtse küla</t>
  </si>
  <si>
    <t>Mõisaküla küla</t>
  </si>
  <si>
    <t>Nabala küla</t>
  </si>
  <si>
    <t>Paekna küla</t>
  </si>
  <si>
    <t>Ardu alevik</t>
  </si>
  <si>
    <t>Habaja alevik</t>
  </si>
  <si>
    <t>Karla küla</t>
  </si>
  <si>
    <t>Kolu küla</t>
  </si>
  <si>
    <t>Kose alevik</t>
  </si>
  <si>
    <t>Kose-Uuemõisa alevik</t>
  </si>
  <si>
    <t>Kuivajõe küla</t>
  </si>
  <si>
    <t>Oru küla</t>
  </si>
  <si>
    <t>Palvere küla</t>
  </si>
  <si>
    <t>Puusepa küla</t>
  </si>
  <si>
    <t>Ravila alevik</t>
  </si>
  <si>
    <t>Triigi küla</t>
  </si>
  <si>
    <t>Tuhala küla</t>
  </si>
  <si>
    <t>Vardja küla</t>
  </si>
  <si>
    <t>Allika küla</t>
  </si>
  <si>
    <t>Kiiu alevik</t>
  </si>
  <si>
    <t>Kolga alevik</t>
  </si>
  <si>
    <t>Kolga-Aabla küla</t>
  </si>
  <si>
    <t>Kupu küla</t>
  </si>
  <si>
    <t>Kuusalu alevik</t>
  </si>
  <si>
    <t>Kuusalu küla</t>
  </si>
  <si>
    <t>Mustametsa küla</t>
  </si>
  <si>
    <t>Pedaspea küla</t>
  </si>
  <si>
    <t>Pärispea küla</t>
  </si>
  <si>
    <t>Salmistu küla</t>
  </si>
  <si>
    <t>Suurpea küla</t>
  </si>
  <si>
    <t>Tõreska küla</t>
  </si>
  <si>
    <t>Uuri küla</t>
  </si>
  <si>
    <t>Valkla küla</t>
  </si>
  <si>
    <t>Vihasoo küla</t>
  </si>
  <si>
    <t>Viinistu küla</t>
  </si>
  <si>
    <t>Altküla</t>
  </si>
  <si>
    <t>Harju-Risti küla</t>
  </si>
  <si>
    <t>Karjaküla alevik</t>
  </si>
  <si>
    <t>Keila-Joa alevik</t>
  </si>
  <si>
    <t>Kersalu küla</t>
  </si>
  <si>
    <t>Klooga alevik</t>
  </si>
  <si>
    <t>Kloogaranna küla</t>
  </si>
  <si>
    <t>Käesalu küla</t>
  </si>
  <si>
    <t>Laulasmaa küla</t>
  </si>
  <si>
    <t>Lehola küla</t>
  </si>
  <si>
    <t>Lemmaru küla</t>
  </si>
  <si>
    <t>Lohusalu küla</t>
  </si>
  <si>
    <t>Meremõisa küla</t>
  </si>
  <si>
    <t>Niitvälja küla</t>
  </si>
  <si>
    <t>Padise küla</t>
  </si>
  <si>
    <t>Paldiski linn</t>
  </si>
  <si>
    <t>Rummu alevik</t>
  </si>
  <si>
    <t>Tuulna küla</t>
  </si>
  <si>
    <t>Vasalemma alevik</t>
  </si>
  <si>
    <t>Vintse küla</t>
  </si>
  <si>
    <t>Ämari alevik</t>
  </si>
  <si>
    <t>Aruküla alevik</t>
  </si>
  <si>
    <t>Kalesi küla</t>
  </si>
  <si>
    <t>Peningi küla</t>
  </si>
  <si>
    <t>Perila küla</t>
  </si>
  <si>
    <t>Raasiku alevik</t>
  </si>
  <si>
    <t>Jüri alevik</t>
  </si>
  <si>
    <t>Kadaka küla</t>
  </si>
  <si>
    <t>Lagedi alevik</t>
  </si>
  <si>
    <t>Patika küla</t>
  </si>
  <si>
    <t>Peetri alevik</t>
  </si>
  <si>
    <t>Rae küla</t>
  </si>
  <si>
    <t>Soodevahe küla</t>
  </si>
  <si>
    <t>Vaida alevik</t>
  </si>
  <si>
    <t>Veneküla küla</t>
  </si>
  <si>
    <t>Juuliku küla</t>
  </si>
  <si>
    <t>Jälgimäe küla</t>
  </si>
  <si>
    <t>Kurtna küla</t>
  </si>
  <si>
    <t>Lokuti küla</t>
  </si>
  <si>
    <t>Metsanurme küla</t>
  </si>
  <si>
    <t>Männiku küla</t>
  </si>
  <si>
    <t>Rahula küla</t>
  </si>
  <si>
    <t>Roobuka küla</t>
  </si>
  <si>
    <t>Saku alevik</t>
  </si>
  <si>
    <t>Saustinõmme küla</t>
  </si>
  <si>
    <t>Tõdva küla</t>
  </si>
  <si>
    <t>Tänassilma küla</t>
  </si>
  <si>
    <t>Alliku küla</t>
  </si>
  <si>
    <t>Ellamaa küla</t>
  </si>
  <si>
    <t>Haiba küla</t>
  </si>
  <si>
    <t>Hüüru küla</t>
  </si>
  <si>
    <t>Jõgisoo küla</t>
  </si>
  <si>
    <t>Kernu küla</t>
  </si>
  <si>
    <t>Kiia küla</t>
  </si>
  <si>
    <t>Kohatu küla</t>
  </si>
  <si>
    <t>Laagri alevik</t>
  </si>
  <si>
    <t>Laitse küla</t>
  </si>
  <si>
    <t>Lehetu küla</t>
  </si>
  <si>
    <t>Maidla küla</t>
  </si>
  <si>
    <t>Munalaskme küla</t>
  </si>
  <si>
    <t>Mõnuste küla</t>
  </si>
  <si>
    <t>Riisipere alevik</t>
  </si>
  <si>
    <t>Ruila küla</t>
  </si>
  <si>
    <t>Saue linn</t>
  </si>
  <si>
    <t>Tabara küla</t>
  </si>
  <si>
    <t>Turba alevik</t>
  </si>
  <si>
    <t>Tuula küla</t>
  </si>
  <si>
    <t>Valingu küla</t>
  </si>
  <si>
    <t>Vanamõisa küla</t>
  </si>
  <si>
    <t>Vatsla küla</t>
  </si>
  <si>
    <t>Ääsmäe küla</t>
  </si>
  <si>
    <t>Kesklinna linnaosa</t>
  </si>
  <si>
    <t>Nõmme linnaosa</t>
  </si>
  <si>
    <t>Põhja-Tallinna linnaosa</t>
  </si>
  <si>
    <t>Haabneeme alevik</t>
  </si>
  <si>
    <t>Idaotsa küla</t>
  </si>
  <si>
    <t>Kelvingi küla</t>
  </si>
  <si>
    <t>Leppneeme küla</t>
  </si>
  <si>
    <t>Lubja küla</t>
  </si>
  <si>
    <t>Miiduranna küla</t>
  </si>
  <si>
    <t>Muuga küla</t>
  </si>
  <si>
    <t>Pringi küla</t>
  </si>
  <si>
    <t>Randvere küla</t>
  </si>
  <si>
    <t>Ala küla</t>
  </si>
  <si>
    <t>Emmaste küla</t>
  </si>
  <si>
    <t>Heltermaa küla</t>
  </si>
  <si>
    <t>Hindu küla</t>
  </si>
  <si>
    <t>Jausa küla</t>
  </si>
  <si>
    <t>Kassari küla</t>
  </si>
  <si>
    <t>Kõrgessaare alevik</t>
  </si>
  <si>
    <t>Käina alevik</t>
  </si>
  <si>
    <t>Kärdla linn</t>
  </si>
  <si>
    <t>Lauka küla</t>
  </si>
  <si>
    <t>Lehtma küla</t>
  </si>
  <si>
    <t>Männamaa küla</t>
  </si>
  <si>
    <t>Nurste küla</t>
  </si>
  <si>
    <t>Pärna küla</t>
  </si>
  <si>
    <t>Ristivälja küla</t>
  </si>
  <si>
    <t>Suuremõisa küla</t>
  </si>
  <si>
    <t>Undama küla</t>
  </si>
  <si>
    <t>Apandiku küla</t>
  </si>
  <si>
    <t>Aruküla</t>
  </si>
  <si>
    <t>Atsalama küla</t>
  </si>
  <si>
    <t>Ereda küla</t>
  </si>
  <si>
    <t>Iisaku alevik</t>
  </si>
  <si>
    <t>Illuka küla</t>
  </si>
  <si>
    <t>Kalina küla</t>
  </si>
  <si>
    <t>Kiikla küla</t>
  </si>
  <si>
    <t>Kuremäe küla</t>
  </si>
  <si>
    <t>Mäetaguse alevik</t>
  </si>
  <si>
    <t>Pagari küla</t>
  </si>
  <si>
    <t>Rajaküla</t>
  </si>
  <si>
    <t>Rannapungerja küla</t>
  </si>
  <si>
    <t>Ratva küla</t>
  </si>
  <si>
    <t>Remniku küla</t>
  </si>
  <si>
    <t>Tarakuse küla</t>
  </si>
  <si>
    <t>Uhe küla</t>
  </si>
  <si>
    <t>Vasavere küla</t>
  </si>
  <si>
    <t>Võrnu küla</t>
  </si>
  <si>
    <t>Väike-Pungerja küla</t>
  </si>
  <si>
    <t>Edise küla</t>
  </si>
  <si>
    <t>Jõhvi vallasisene linn</t>
  </si>
  <si>
    <t>Kahula küla</t>
  </si>
  <si>
    <t>Kose küla</t>
  </si>
  <si>
    <t>Ahtme linnaosa</t>
  </si>
  <si>
    <t>Järve linnaosa</t>
  </si>
  <si>
    <t>Kukruse linnaosa</t>
  </si>
  <si>
    <t>Oru linnaosa</t>
  </si>
  <si>
    <t>Sompa linnaosa</t>
  </si>
  <si>
    <t>Aa küla</t>
  </si>
  <si>
    <t>Erra alevik</t>
  </si>
  <si>
    <t>Kiviõli linn</t>
  </si>
  <si>
    <t>Lüganuse alevik</t>
  </si>
  <si>
    <t>Purtse küla</t>
  </si>
  <si>
    <t>Püssi linn</t>
  </si>
  <si>
    <t>Savala küla</t>
  </si>
  <si>
    <t>Sonda alevik</t>
  </si>
  <si>
    <t>Uniküla küla</t>
  </si>
  <si>
    <t>Varja küla</t>
  </si>
  <si>
    <t>Auvere küla</t>
  </si>
  <si>
    <t>Kudruküla</t>
  </si>
  <si>
    <t>Laagna küla</t>
  </si>
  <si>
    <t>Mustanina küla</t>
  </si>
  <si>
    <t>Olgina alevik</t>
  </si>
  <si>
    <t>Sinimäe alevik</t>
  </si>
  <si>
    <t>Sirgala küla</t>
  </si>
  <si>
    <t>Soldina küla</t>
  </si>
  <si>
    <t>Tõrvajõe küla</t>
  </si>
  <si>
    <t>Vaivara küla</t>
  </si>
  <si>
    <t>Viivikonna küla</t>
  </si>
  <si>
    <t>Kabelimetsa küla</t>
  </si>
  <si>
    <t>Kohtla-Nõmme alev</t>
  </si>
  <si>
    <t>Kukruse küla</t>
  </si>
  <si>
    <t>Saka küla</t>
  </si>
  <si>
    <t>Toila alevik</t>
  </si>
  <si>
    <t>Vitsiku küla</t>
  </si>
  <si>
    <t>Voka alevik</t>
  </si>
  <si>
    <t>Voka küla</t>
  </si>
  <si>
    <t>Härjanurme küla</t>
  </si>
  <si>
    <t>Jõgeva alevik</t>
  </si>
  <si>
    <t>Jõgeva linn</t>
  </si>
  <si>
    <t>Järvepera küla</t>
  </si>
  <si>
    <t>Kaarepere küla</t>
  </si>
  <si>
    <t>Kantküla</t>
  </si>
  <si>
    <t>Kodismaa küla</t>
  </si>
  <si>
    <t>Kuremaa alevik</t>
  </si>
  <si>
    <t>Kurista küla</t>
  </si>
  <si>
    <t>Laiuse alevik</t>
  </si>
  <si>
    <t>Leedi küla</t>
  </si>
  <si>
    <t>Luua küla</t>
  </si>
  <si>
    <t>Painküla küla</t>
  </si>
  <si>
    <t>Palamuse alevik</t>
  </si>
  <si>
    <t>Pikkjärve küla</t>
  </si>
  <si>
    <t>Rääbise küla</t>
  </si>
  <si>
    <t>Sadala alevik</t>
  </si>
  <si>
    <t>Saduküla</t>
  </si>
  <si>
    <t>Siimusti alevik</t>
  </si>
  <si>
    <t>Torma alevik</t>
  </si>
  <si>
    <t>Tõikvere küla</t>
  </si>
  <si>
    <t>Tähkvere küla</t>
  </si>
  <si>
    <t>Vaiatu küla</t>
  </si>
  <si>
    <t>Vaimastvere küla</t>
  </si>
  <si>
    <t>Avinurme alevik</t>
  </si>
  <si>
    <t>Kärasi küla</t>
  </si>
  <si>
    <t>Kääpa küla</t>
  </si>
  <si>
    <t>Kükita küla</t>
  </si>
  <si>
    <t>Lohusuu alevik</t>
  </si>
  <si>
    <t>Mustvee linn</t>
  </si>
  <si>
    <t>Piilsi küla</t>
  </si>
  <si>
    <t>Ulvi küla</t>
  </si>
  <si>
    <t>Voore küla</t>
  </si>
  <si>
    <t>Adavere alevik</t>
  </si>
  <si>
    <t>Altnurga küla</t>
  </si>
  <si>
    <t>Arisvere küla</t>
  </si>
  <si>
    <t>Esku küla</t>
  </si>
  <si>
    <t>Kalana küla</t>
  </si>
  <si>
    <t>Kamari alevik</t>
  </si>
  <si>
    <t>Kuningamäe küla</t>
  </si>
  <si>
    <t>Lahavere küla</t>
  </si>
  <si>
    <t>Lustivere küla</t>
  </si>
  <si>
    <t>Mõhküla küla</t>
  </si>
  <si>
    <t>Mõisaküla</t>
  </si>
  <si>
    <t>Pauastvere küla</t>
  </si>
  <si>
    <t>Pisisaare küla</t>
  </si>
  <si>
    <t>Puiatu küla</t>
  </si>
  <si>
    <t>Puurmani alevik</t>
  </si>
  <si>
    <t>Põltsamaa linn</t>
  </si>
  <si>
    <t>Rõstla küla</t>
  </si>
  <si>
    <t>Sopimetsa küla</t>
  </si>
  <si>
    <t>Sulustvere küla</t>
  </si>
  <si>
    <t>Uuevälja küla</t>
  </si>
  <si>
    <t>Võisiku küla</t>
  </si>
  <si>
    <t>Vägari küla</t>
  </si>
  <si>
    <t>Väike-Kamari küla</t>
  </si>
  <si>
    <t>Ahula küla</t>
  </si>
  <si>
    <t>Albu küla</t>
  </si>
  <si>
    <t>Ambla alevik</t>
  </si>
  <si>
    <t>Aravete alevik</t>
  </si>
  <si>
    <t>Ervita küla</t>
  </si>
  <si>
    <t>Imavere küla</t>
  </si>
  <si>
    <t>Jalgsema küla</t>
  </si>
  <si>
    <t>Järva-Jaani alev</t>
  </si>
  <si>
    <t>Kaalepi küla</t>
  </si>
  <si>
    <t>Karinu küla</t>
  </si>
  <si>
    <t>Koeru alevik</t>
  </si>
  <si>
    <t>Koigi küla</t>
  </si>
  <si>
    <t>Kuksema küla</t>
  </si>
  <si>
    <t>Kurisoo küla</t>
  </si>
  <si>
    <t>Käravete alevik</t>
  </si>
  <si>
    <t>Käsukonna küla</t>
  </si>
  <si>
    <t>Laaneotsa küla</t>
  </si>
  <si>
    <t>Metsla küla</t>
  </si>
  <si>
    <t>Mägede küla</t>
  </si>
  <si>
    <t>Mägise küla</t>
  </si>
  <si>
    <t>Päinurme küla</t>
  </si>
  <si>
    <t>Vao küla</t>
  </si>
  <si>
    <t>Vetepere küla</t>
  </si>
  <si>
    <t>Ämbra küla</t>
  </si>
  <si>
    <t>Allikjärve küla</t>
  </si>
  <si>
    <t>Anna küla</t>
  </si>
  <si>
    <t>Eivere küla</t>
  </si>
  <si>
    <t>Mustla-Nõmme küla</t>
  </si>
  <si>
    <t>Mäo küla</t>
  </si>
  <si>
    <t>Mündi küla</t>
  </si>
  <si>
    <t>Roosna-Alliku alevik</t>
  </si>
  <si>
    <t>Sargvere küla</t>
  </si>
  <si>
    <t>Sillaotsa küla</t>
  </si>
  <si>
    <t>Suurpalu küla</t>
  </si>
  <si>
    <t>Tarbja küla</t>
  </si>
  <si>
    <t>Tännapere küla</t>
  </si>
  <si>
    <t>Viisu küla</t>
  </si>
  <si>
    <t>Kabala küla</t>
  </si>
  <si>
    <t>Kahala küla</t>
  </si>
  <si>
    <t>Karjaküla küla</t>
  </si>
  <si>
    <t>Kirna küla</t>
  </si>
  <si>
    <t>Käru alevik</t>
  </si>
  <si>
    <t>Laupa küla</t>
  </si>
  <si>
    <t>Lokuta küla</t>
  </si>
  <si>
    <t>Lõõla küla</t>
  </si>
  <si>
    <t>Oisu alevik</t>
  </si>
  <si>
    <t>Reopalu küla</t>
  </si>
  <si>
    <t>Roovere küla</t>
  </si>
  <si>
    <t>Röa küla</t>
  </si>
  <si>
    <t>Särevere alevik</t>
  </si>
  <si>
    <t>Taikse küla</t>
  </si>
  <si>
    <t>Türi-Alliku küla</t>
  </si>
  <si>
    <t>Vilita küla</t>
  </si>
  <si>
    <t>Väljaotsa küla</t>
  </si>
  <si>
    <t>Väätsa alevik</t>
  </si>
  <si>
    <t>Äiamaa küla</t>
  </si>
  <si>
    <t>Haeska küla</t>
  </si>
  <si>
    <t>Jõõdre küla</t>
  </si>
  <si>
    <t>Panga küla</t>
  </si>
  <si>
    <t>Rohuküla</t>
  </si>
  <si>
    <t>Ehmja küla</t>
  </si>
  <si>
    <t>Elbiku küla / Ölbäck</t>
  </si>
  <si>
    <t>Kirimäe küla</t>
  </si>
  <si>
    <t>Koluvere küla</t>
  </si>
  <si>
    <t>Kullamaa küla</t>
  </si>
  <si>
    <t>Liivi küla</t>
  </si>
  <si>
    <t>Linnamäe küla</t>
  </si>
  <si>
    <t>Martna küla</t>
  </si>
  <si>
    <t>Nõva küla</t>
  </si>
  <si>
    <t>Palivere alevik</t>
  </si>
  <si>
    <t>Piirsalu küla</t>
  </si>
  <si>
    <t>Pürksi küla / Birkas</t>
  </si>
  <si>
    <t>Risti alevik</t>
  </si>
  <si>
    <t>Sutlepa küla / Sutlep</t>
  </si>
  <si>
    <t>Taebla alevik</t>
  </si>
  <si>
    <t>Uugla küla</t>
  </si>
  <si>
    <t>Vidruka küla</t>
  </si>
  <si>
    <t>Väike-Lähtru küla</t>
  </si>
  <si>
    <t>Üdruma küla</t>
  </si>
  <si>
    <t>Hullo küla</t>
  </si>
  <si>
    <t>Aaspere küla</t>
  </si>
  <si>
    <t>Essu küla</t>
  </si>
  <si>
    <t>Haljala alevik</t>
  </si>
  <si>
    <t>Idavere küla</t>
  </si>
  <si>
    <t>Kõldu küla</t>
  </si>
  <si>
    <t>Käsmu küla</t>
  </si>
  <si>
    <t>Palmse küla</t>
  </si>
  <si>
    <t>Sagadi küla</t>
  </si>
  <si>
    <t>Tiigi küla</t>
  </si>
  <si>
    <t>Vergi küla</t>
  </si>
  <si>
    <t>Vihula küla</t>
  </si>
  <si>
    <t>Võsu alevik</t>
  </si>
  <si>
    <t>Võsupere küla</t>
  </si>
  <si>
    <t>Hulja alevik</t>
  </si>
  <si>
    <t>Kadrina alevik</t>
  </si>
  <si>
    <t>Kihlevere küla</t>
  </si>
  <si>
    <t>Neeruti küla</t>
  </si>
  <si>
    <t>Ridaküla küla</t>
  </si>
  <si>
    <t>Salda küla</t>
  </si>
  <si>
    <t>Undla küla</t>
  </si>
  <si>
    <t>Viitna küla</t>
  </si>
  <si>
    <t>Vohnja küla</t>
  </si>
  <si>
    <t>Aluvere küla</t>
  </si>
  <si>
    <t>Andja küla</t>
  </si>
  <si>
    <t>Arkna küla</t>
  </si>
  <si>
    <t>Kaarli küla</t>
  </si>
  <si>
    <t>Karitsa küla</t>
  </si>
  <si>
    <t>Kohala küla</t>
  </si>
  <si>
    <t>Lasila küla</t>
  </si>
  <si>
    <t>Lepna alevik</t>
  </si>
  <si>
    <t>Levala küla</t>
  </si>
  <si>
    <t>Näpi alevik</t>
  </si>
  <si>
    <t>Päide küla</t>
  </si>
  <si>
    <t>Roodevälja küla</t>
  </si>
  <si>
    <t>Sõmeru alevik</t>
  </si>
  <si>
    <t>Tobia küla</t>
  </si>
  <si>
    <t>Ubja küla</t>
  </si>
  <si>
    <t>Uhtna alevik</t>
  </si>
  <si>
    <t>Vaeküla</t>
  </si>
  <si>
    <t>Veltsi küla</t>
  </si>
  <si>
    <t>Assamalla küla</t>
  </si>
  <si>
    <t>Imastu küla</t>
  </si>
  <si>
    <t>Jootme küla</t>
  </si>
  <si>
    <t>Jäneda küla</t>
  </si>
  <si>
    <t>Karkuse küla</t>
  </si>
  <si>
    <t>Kuie küla</t>
  </si>
  <si>
    <t>Lehtse alevik</t>
  </si>
  <si>
    <t>Loksa küla</t>
  </si>
  <si>
    <t>Moe küla</t>
  </si>
  <si>
    <t>Porkuni küla</t>
  </si>
  <si>
    <t>Raudla küla</t>
  </si>
  <si>
    <t>Tamsalu linn</t>
  </si>
  <si>
    <t>Tapa linn</t>
  </si>
  <si>
    <t>Vahakulmu küla</t>
  </si>
  <si>
    <t>Vajangu küla</t>
  </si>
  <si>
    <t>Võhmuta küla</t>
  </si>
  <si>
    <t>Kadila küla</t>
  </si>
  <si>
    <t>Küti küla</t>
  </si>
  <si>
    <t>Laekvere alevik</t>
  </si>
  <si>
    <t>Moora küla</t>
  </si>
  <si>
    <t>Mõdriku küla</t>
  </si>
  <si>
    <t>Paasvere küla</t>
  </si>
  <si>
    <t>Pajusti alevik</t>
  </si>
  <si>
    <t>Rahkla küla</t>
  </si>
  <si>
    <t>Roela alevik</t>
  </si>
  <si>
    <t>Salutaguse küla</t>
  </si>
  <si>
    <t>Tammiku küla</t>
  </si>
  <si>
    <t>Tudu alevik</t>
  </si>
  <si>
    <t>Venevere küla</t>
  </si>
  <si>
    <t>Vetiku küla</t>
  </si>
  <si>
    <t>Vinni alevik</t>
  </si>
  <si>
    <t>Viru-Jaagupi alevik</t>
  </si>
  <si>
    <t>Võhu küla</t>
  </si>
  <si>
    <t>Aseri alevik</t>
  </si>
  <si>
    <t>Kalvi küla</t>
  </si>
  <si>
    <t>Kanguristi küla</t>
  </si>
  <si>
    <t>Kunda linn</t>
  </si>
  <si>
    <t>Ojaküla küla</t>
  </si>
  <si>
    <t>Rannu küla</t>
  </si>
  <si>
    <t>Vasta küla</t>
  </si>
  <si>
    <t>Viru-Nigula alevik</t>
  </si>
  <si>
    <t>Aburi küla</t>
  </si>
  <si>
    <t>Ebavere küla</t>
  </si>
  <si>
    <t>Kiltsi alevik</t>
  </si>
  <si>
    <t>Liivaküla küla</t>
  </si>
  <si>
    <t>Pandivere küla</t>
  </si>
  <si>
    <t>Piibe küla</t>
  </si>
  <si>
    <t>Rakke alevik</t>
  </si>
  <si>
    <t>Salla küla</t>
  </si>
  <si>
    <t>Simuna alevik</t>
  </si>
  <si>
    <t>Väike-Maarja alevik</t>
  </si>
  <si>
    <t>Erastvere küla</t>
  </si>
  <si>
    <t>Hurmi küla</t>
  </si>
  <si>
    <t>Ihamaru küla</t>
  </si>
  <si>
    <t>Kanepi alevik</t>
  </si>
  <si>
    <t>Krootuse küla</t>
  </si>
  <si>
    <t>Maaritsa küla</t>
  </si>
  <si>
    <t>Piigandi küla</t>
  </si>
  <si>
    <t>Põlgaste küla</t>
  </si>
  <si>
    <t>Saverna küla</t>
  </si>
  <si>
    <t>Soodoma küla</t>
  </si>
  <si>
    <t>Sulaoja küla</t>
  </si>
  <si>
    <t>Valgjärve küla</t>
  </si>
  <si>
    <t>Aarna küla</t>
  </si>
  <si>
    <t>Ahja alevik</t>
  </si>
  <si>
    <t>Andre küla</t>
  </si>
  <si>
    <t>Kauksi küla</t>
  </si>
  <si>
    <t>Kiidjärve küla</t>
  </si>
  <si>
    <t>Kiuma küla</t>
  </si>
  <si>
    <t>Lahe küla</t>
  </si>
  <si>
    <t>Lutsu küla</t>
  </si>
  <si>
    <t>Mammaste küla</t>
  </si>
  <si>
    <t>Meemaste küla</t>
  </si>
  <si>
    <t>Miiaste küla</t>
  </si>
  <si>
    <t>Mooste alevik</t>
  </si>
  <si>
    <t>Peri küla</t>
  </si>
  <si>
    <t>Rosma küla</t>
  </si>
  <si>
    <t>Suurküla</t>
  </si>
  <si>
    <t>Säkna küla</t>
  </si>
  <si>
    <t>Tilsi küla</t>
  </si>
  <si>
    <t>Valgesoo küla</t>
  </si>
  <si>
    <t>Vastse-Kuuste alevik</t>
  </si>
  <si>
    <t>Aravu küla</t>
  </si>
  <si>
    <t>Kõnnu küla</t>
  </si>
  <si>
    <t>Leevaku küla</t>
  </si>
  <si>
    <t>Linte küla</t>
  </si>
  <si>
    <t>Mehikoorma alevik</t>
  </si>
  <si>
    <t>Parapalu küla</t>
  </si>
  <si>
    <t>Ruusa küla</t>
  </si>
  <si>
    <t>Räpina linn</t>
  </si>
  <si>
    <t>Veriora alevik</t>
  </si>
  <si>
    <t>Viluste küla</t>
  </si>
  <si>
    <t>Arumetsa küla</t>
  </si>
  <si>
    <t>Häädemeeste alevik</t>
  </si>
  <si>
    <t>Ikla küla</t>
  </si>
  <si>
    <t>Kabli küla</t>
  </si>
  <si>
    <t>Laadi küla</t>
  </si>
  <si>
    <t>Leina küla</t>
  </si>
  <si>
    <t>Massiaru küla</t>
  </si>
  <si>
    <t>Metsapoole küla</t>
  </si>
  <si>
    <t>Reiu küla</t>
  </si>
  <si>
    <t>Soometsa küla</t>
  </si>
  <si>
    <t>Treimani küla</t>
  </si>
  <si>
    <t>Uulu küla</t>
  </si>
  <si>
    <t>Võiste alevik</t>
  </si>
  <si>
    <t>Lemsi küla</t>
  </si>
  <si>
    <t>Esivere küla</t>
  </si>
  <si>
    <t>Irta küla</t>
  </si>
  <si>
    <t>Jänistvere küla</t>
  </si>
  <si>
    <t>Kirbla küla</t>
  </si>
  <si>
    <t>Koonga küla</t>
  </si>
  <si>
    <t>Kõmsi küla</t>
  </si>
  <si>
    <t>Lihula linn</t>
  </si>
  <si>
    <t>Lõpe küla</t>
  </si>
  <si>
    <t>Mõtsu küla</t>
  </si>
  <si>
    <t>Nurmsi küla</t>
  </si>
  <si>
    <t>Oidrema küla</t>
  </si>
  <si>
    <t>Salevere küla</t>
  </si>
  <si>
    <t>Seira küla</t>
  </si>
  <si>
    <t>Tarva küla</t>
  </si>
  <si>
    <t>Tuudi küla</t>
  </si>
  <si>
    <t>Varbla küla</t>
  </si>
  <si>
    <t>Vatla küla</t>
  </si>
  <si>
    <t>Virtsu alevik</t>
  </si>
  <si>
    <t>Allikõnnu küla</t>
  </si>
  <si>
    <t>Anelema küla</t>
  </si>
  <si>
    <t>Enge küla</t>
  </si>
  <si>
    <t>Ertsma küla</t>
  </si>
  <si>
    <t>Halinga küla</t>
  </si>
  <si>
    <t>Kaansoo küla</t>
  </si>
  <si>
    <t>Kadjaste küla</t>
  </si>
  <si>
    <t>Kaelase küla</t>
  </si>
  <si>
    <t>Kaisma küla</t>
  </si>
  <si>
    <t>Kangru küla</t>
  </si>
  <si>
    <t>Kergu küla</t>
  </si>
  <si>
    <t>Kirikumõisa küla</t>
  </si>
  <si>
    <t>Langerma küla</t>
  </si>
  <si>
    <t>Libatse küla</t>
  </si>
  <si>
    <t>Loomse küla</t>
  </si>
  <si>
    <t>Pärnjõe küla</t>
  </si>
  <si>
    <t>Pärnu-Jaagupi alev</t>
  </si>
  <si>
    <t>Sikana küla</t>
  </si>
  <si>
    <t>Suurejõe küla</t>
  </si>
  <si>
    <t>Tootsi alev</t>
  </si>
  <si>
    <t>Tõrdu küla</t>
  </si>
  <si>
    <t>Vahenurme küla</t>
  </si>
  <si>
    <t>Vaki küla</t>
  </si>
  <si>
    <t>Vihtra küla</t>
  </si>
  <si>
    <t>Võidula küla</t>
  </si>
  <si>
    <t>Võiera küla</t>
  </si>
  <si>
    <t>Vändra alev</t>
  </si>
  <si>
    <t>Ahaste küla</t>
  </si>
  <si>
    <t>Jõõpre küla</t>
  </si>
  <si>
    <t>Kihlepa küla</t>
  </si>
  <si>
    <t>Kõima küla</t>
  </si>
  <si>
    <t>Lavassaare alev</t>
  </si>
  <si>
    <t>Lemmetsa küla</t>
  </si>
  <si>
    <t>Lindi küla</t>
  </si>
  <si>
    <t>Liu küla</t>
  </si>
  <si>
    <t>Paikuse alev</t>
  </si>
  <si>
    <t>Papsaare küla</t>
  </si>
  <si>
    <t>Põlendmaa küla</t>
  </si>
  <si>
    <t>Seljametsa küla</t>
  </si>
  <si>
    <t>Tammuru küla</t>
  </si>
  <si>
    <t>Tõhela küla</t>
  </si>
  <si>
    <t>Tõstamaa alevik</t>
  </si>
  <si>
    <t>Valgeranna küla</t>
  </si>
  <si>
    <t>Vaskrääma küla</t>
  </si>
  <si>
    <t>Jaamaküla</t>
  </si>
  <si>
    <t>Marana küla</t>
  </si>
  <si>
    <t>Reinu küla</t>
  </si>
  <si>
    <t>Saarde küla</t>
  </si>
  <si>
    <t>Surju küla</t>
  </si>
  <si>
    <t>Tali küla</t>
  </si>
  <si>
    <t>Tihemetsa alevik</t>
  </si>
  <si>
    <t>Tõlla küla</t>
  </si>
  <si>
    <t>Veelikse küla</t>
  </si>
  <si>
    <t>Viisireiu küla</t>
  </si>
  <si>
    <t>Are alevik</t>
  </si>
  <si>
    <t>Eametsa küla</t>
  </si>
  <si>
    <t>Jõesuu küla</t>
  </si>
  <si>
    <t>Kilksama küla</t>
  </si>
  <si>
    <t>Kõrsa küla</t>
  </si>
  <si>
    <t>Mannare küla</t>
  </si>
  <si>
    <t>Muraka küla</t>
  </si>
  <si>
    <t>Piistaoja küla</t>
  </si>
  <si>
    <t>Pärivere küla</t>
  </si>
  <si>
    <t>Selja küla</t>
  </si>
  <si>
    <t>Sindi linn</t>
  </si>
  <si>
    <t>Suigu küla</t>
  </si>
  <si>
    <t>Taali küla</t>
  </si>
  <si>
    <t>Tabria küla</t>
  </si>
  <si>
    <t>Tammiste küla</t>
  </si>
  <si>
    <t>Tori alevik</t>
  </si>
  <si>
    <t>Urge küla</t>
  </si>
  <si>
    <t>Eidapere alevik</t>
  </si>
  <si>
    <t>Hertu küla</t>
  </si>
  <si>
    <t>Ingliste küla</t>
  </si>
  <si>
    <t>Järvakandi alev</t>
  </si>
  <si>
    <t>Kalbu küla</t>
  </si>
  <si>
    <t>Keava alevik</t>
  </si>
  <si>
    <t>Kehtna alevik</t>
  </si>
  <si>
    <t>Kehtna-Nurme küla</t>
  </si>
  <si>
    <t>Lelle alevik</t>
  </si>
  <si>
    <t>Põllu küla</t>
  </si>
  <si>
    <t>Saarepõllu küla</t>
  </si>
  <si>
    <t>Hageri alevik</t>
  </si>
  <si>
    <t>Kohila alev</t>
  </si>
  <si>
    <t>Prillimäe alevik</t>
  </si>
  <si>
    <t>Sutlema küla</t>
  </si>
  <si>
    <t>Haimre küla</t>
  </si>
  <si>
    <t>Jädivere küla</t>
  </si>
  <si>
    <t>Kasti küla</t>
  </si>
  <si>
    <t>Kivi-Vigala küla</t>
  </si>
  <si>
    <t>Laukna küla</t>
  </si>
  <si>
    <t>Märjamaa alev</t>
  </si>
  <si>
    <t>Orgita küla</t>
  </si>
  <si>
    <t>Sipa küla</t>
  </si>
  <si>
    <t>Teenuse küla</t>
  </si>
  <si>
    <t>Valgu küla</t>
  </si>
  <si>
    <t>Valgu-Vanamõisa küla</t>
  </si>
  <si>
    <t>Vana-Vigala küla</t>
  </si>
  <si>
    <t>Varbola küla</t>
  </si>
  <si>
    <t>Alu alevik</t>
  </si>
  <si>
    <t>Hagudi alevik</t>
  </si>
  <si>
    <t>Helda küla</t>
  </si>
  <si>
    <t>Iira küla</t>
  </si>
  <si>
    <t>Juuru alevik</t>
  </si>
  <si>
    <t>Järlepa küla</t>
  </si>
  <si>
    <t>Kaiu alevik</t>
  </si>
  <si>
    <t>Kodila küla</t>
  </si>
  <si>
    <t>Kuimetsa küla</t>
  </si>
  <si>
    <t>Kuusiku alevik</t>
  </si>
  <si>
    <t>Lipametsa küla</t>
  </si>
  <si>
    <t>Purila küla</t>
  </si>
  <si>
    <t>Purku küla</t>
  </si>
  <si>
    <t>Raikküla</t>
  </si>
  <si>
    <t>Seli küla</t>
  </si>
  <si>
    <t>Tuti küla</t>
  </si>
  <si>
    <t>Valtu küla</t>
  </si>
  <si>
    <t>Hellamaa küla</t>
  </si>
  <si>
    <t>Kuivastu küla</t>
  </si>
  <si>
    <t>Mõega küla</t>
  </si>
  <si>
    <t>Pädaste küla</t>
  </si>
  <si>
    <t>Ruhnu küla</t>
  </si>
  <si>
    <t>Aru küla</t>
  </si>
  <si>
    <t>Aste alevik</t>
  </si>
  <si>
    <t>Aste küla</t>
  </si>
  <si>
    <t>Audla küla</t>
  </si>
  <si>
    <t>Eikla küla</t>
  </si>
  <si>
    <t>Jõe küla</t>
  </si>
  <si>
    <t>Jööri küla</t>
  </si>
  <si>
    <t>Kaali küla</t>
  </si>
  <si>
    <t>Karja küla</t>
  </si>
  <si>
    <t>Kihelkonna alevik</t>
  </si>
  <si>
    <t>Kiratsi küla</t>
  </si>
  <si>
    <t>Kogula küla</t>
  </si>
  <si>
    <t>Koigi-Väljaküla</t>
  </si>
  <si>
    <t>Koikla küla</t>
  </si>
  <si>
    <t>Kuressaare linn</t>
  </si>
  <si>
    <t>Kõrkküla</t>
  </si>
  <si>
    <t>Kõrkvere küla</t>
  </si>
  <si>
    <t>Kärla alevik</t>
  </si>
  <si>
    <t>Kärla-Kirikuküla</t>
  </si>
  <si>
    <t>Kärneri küla</t>
  </si>
  <si>
    <t>Laadjala küla</t>
  </si>
  <si>
    <t>Laimjala küla</t>
  </si>
  <si>
    <t>Leisi alevik</t>
  </si>
  <si>
    <t>Läätsa küla</t>
  </si>
  <si>
    <t>Lümanda küla</t>
  </si>
  <si>
    <t>Lümanda-Kulli küla</t>
  </si>
  <si>
    <t>Mullutu küla</t>
  </si>
  <si>
    <t>Mustjala küla</t>
  </si>
  <si>
    <t>Mõntu küla</t>
  </si>
  <si>
    <t>Mändjala küla</t>
  </si>
  <si>
    <t>Nasva alevik</t>
  </si>
  <si>
    <t>Nõmme küla</t>
  </si>
  <si>
    <t>Orissaare alevik</t>
  </si>
  <si>
    <t>Oti küla</t>
  </si>
  <si>
    <t>Piila küla</t>
  </si>
  <si>
    <t>Pähkla küla</t>
  </si>
  <si>
    <t>Pärsama küla</t>
  </si>
  <si>
    <t>Randküla</t>
  </si>
  <si>
    <t>Ratla küla</t>
  </si>
  <si>
    <t>Sakla küla</t>
  </si>
  <si>
    <t>Salu küla</t>
  </si>
  <si>
    <t>Sandla küla</t>
  </si>
  <si>
    <t>Sepa küla</t>
  </si>
  <si>
    <t>Suure-Rootsi küla</t>
  </si>
  <si>
    <t>Tagavere küla</t>
  </si>
  <si>
    <t>Tahula küla</t>
  </si>
  <si>
    <t>Tornimäe küla</t>
  </si>
  <si>
    <t>Uduvere küla</t>
  </si>
  <si>
    <t>Valjala alevik</t>
  </si>
  <si>
    <t>Veeremäe küla</t>
  </si>
  <si>
    <t>Veske küla</t>
  </si>
  <si>
    <t>Vilidu küla</t>
  </si>
  <si>
    <t>Väike-Pahila küla</t>
  </si>
  <si>
    <t>Välta küla</t>
  </si>
  <si>
    <t>Aakre küla</t>
  </si>
  <si>
    <t>Annikoru küla</t>
  </si>
  <si>
    <t>Elva linn</t>
  </si>
  <si>
    <t>Hellenurme küla</t>
  </si>
  <si>
    <t>Järve küla</t>
  </si>
  <si>
    <t>Kaarlijärve küla</t>
  </si>
  <si>
    <t>Kureküla alevik</t>
  </si>
  <si>
    <t>Käo küla</t>
  </si>
  <si>
    <t>Noorma küla</t>
  </si>
  <si>
    <t>Palupera küla</t>
  </si>
  <si>
    <t>Puhja alevik</t>
  </si>
  <si>
    <t>Rannu alevik</t>
  </si>
  <si>
    <t>Rõngu alevik</t>
  </si>
  <si>
    <t>Rämsi küla</t>
  </si>
  <si>
    <t>Teedla küla</t>
  </si>
  <si>
    <t>Tilga küla</t>
  </si>
  <si>
    <t>Uderna küla</t>
  </si>
  <si>
    <t>Ulila alevik</t>
  </si>
  <si>
    <t>Valguta küla</t>
  </si>
  <si>
    <t>Vehendi küla</t>
  </si>
  <si>
    <t>Kambja alevik</t>
  </si>
  <si>
    <t>Kammeri küla</t>
  </si>
  <si>
    <t>Külitse alevik</t>
  </si>
  <si>
    <t>Pangodi küla</t>
  </si>
  <si>
    <t>Rebase küla</t>
  </si>
  <si>
    <t>Reola küla</t>
  </si>
  <si>
    <t>Räni alevik</t>
  </si>
  <si>
    <t>Vana-Kuuste küla</t>
  </si>
  <si>
    <t>Virulase küla</t>
  </si>
  <si>
    <t>Õssu küla</t>
  </si>
  <si>
    <t>Ülenurme alevik</t>
  </si>
  <si>
    <t>Aardla küla</t>
  </si>
  <si>
    <t>Haaslava küla</t>
  </si>
  <si>
    <t>Ignase küla</t>
  </si>
  <si>
    <t>Järvselja küla</t>
  </si>
  <si>
    <t>Kaagvere küla</t>
  </si>
  <si>
    <t>Koke küla</t>
  </si>
  <si>
    <t>Melliste küla</t>
  </si>
  <si>
    <t>Mäksa küla</t>
  </si>
  <si>
    <t>Poka küla</t>
  </si>
  <si>
    <t>Päkste küla</t>
  </si>
  <si>
    <t>Roiu alevik</t>
  </si>
  <si>
    <t>Sudaste küla</t>
  </si>
  <si>
    <t>Võnnu alevik</t>
  </si>
  <si>
    <t>Võõpste küla</t>
  </si>
  <si>
    <t>Kakumetsa küla</t>
  </si>
  <si>
    <t>Kavastu küla</t>
  </si>
  <si>
    <t>Lohkva küla</t>
  </si>
  <si>
    <t>Luunja alevik</t>
  </si>
  <si>
    <t>Pilka küla</t>
  </si>
  <si>
    <t>Etsaste küla</t>
  </si>
  <si>
    <t>Luke küla</t>
  </si>
  <si>
    <t>Meeri küla</t>
  </si>
  <si>
    <t>Nõgiaru küla</t>
  </si>
  <si>
    <t>Nõo alevik</t>
  </si>
  <si>
    <t>Tamsa küla</t>
  </si>
  <si>
    <t>Tõravere alevik</t>
  </si>
  <si>
    <t>Alajõe küla</t>
  </si>
  <si>
    <t>Alatskivi alevik</t>
  </si>
  <si>
    <t>Kadrina küla</t>
  </si>
  <si>
    <t>Kallaste linn</t>
  </si>
  <si>
    <t>Koosa küla</t>
  </si>
  <si>
    <t>Pala küla</t>
  </si>
  <si>
    <t>Põldmaa küla</t>
  </si>
  <si>
    <t>Vara küla</t>
  </si>
  <si>
    <t>Haage küla</t>
  </si>
  <si>
    <t>Ilmatsalu alevik</t>
  </si>
  <si>
    <t>Rahinge küla</t>
  </si>
  <si>
    <t>Rõhu küla</t>
  </si>
  <si>
    <t>Tähtvere küla</t>
  </si>
  <si>
    <t>Vorbuse küla</t>
  </si>
  <si>
    <t>Erala küla</t>
  </si>
  <si>
    <t>Kaiavere küla</t>
  </si>
  <si>
    <t>Kõrveküla alevik</t>
  </si>
  <si>
    <t>Kärkna küla</t>
  </si>
  <si>
    <t>Laeva küla</t>
  </si>
  <si>
    <t>Lähte alevik</t>
  </si>
  <si>
    <t>Maarja-Magdaleena küla</t>
  </si>
  <si>
    <t>Saadjärve küla</t>
  </si>
  <si>
    <t>Sojamaa küla</t>
  </si>
  <si>
    <t>Tabivere alevik</t>
  </si>
  <si>
    <t>Tammistu küla</t>
  </si>
  <si>
    <t>Tila küla</t>
  </si>
  <si>
    <t>Valmaotsa küla</t>
  </si>
  <si>
    <t>Vasula alevik</t>
  </si>
  <si>
    <t>Vedu küla</t>
  </si>
  <si>
    <t>Vesneri küla</t>
  </si>
  <si>
    <t>Äksi alevik</t>
  </si>
  <si>
    <t>Arula küla</t>
  </si>
  <si>
    <t>Keeni küla</t>
  </si>
  <si>
    <t>Komsi küla</t>
  </si>
  <si>
    <t>Kääriku küla</t>
  </si>
  <si>
    <t>Lossiküla</t>
  </si>
  <si>
    <t>Nõuni küla</t>
  </si>
  <si>
    <t>Nüpli küla</t>
  </si>
  <si>
    <t>Otepää linn</t>
  </si>
  <si>
    <t>Puka alevik</t>
  </si>
  <si>
    <t>Pühajärve küla</t>
  </si>
  <si>
    <t>Sangaste alevik</t>
  </si>
  <si>
    <t>Sihva küla</t>
  </si>
  <si>
    <t>Tiidu küla</t>
  </si>
  <si>
    <t>Vana-Otepää küla</t>
  </si>
  <si>
    <t>Helme alevik</t>
  </si>
  <si>
    <t>Hummuli alevik</t>
  </si>
  <si>
    <t>Kalme küla</t>
  </si>
  <si>
    <t>Karjatnurme küla</t>
  </si>
  <si>
    <t>Kirikuküla</t>
  </si>
  <si>
    <t>Koorküla</t>
  </si>
  <si>
    <t>Leebiku küla</t>
  </si>
  <si>
    <t>Linna küla</t>
  </si>
  <si>
    <t>Patküla</t>
  </si>
  <si>
    <t>Piiri küla</t>
  </si>
  <si>
    <t>Riidaja küla</t>
  </si>
  <si>
    <t>Taagepera küla</t>
  </si>
  <si>
    <t>Tõrva linn</t>
  </si>
  <si>
    <t>Hargla küla</t>
  </si>
  <si>
    <t>Kaagjärve küla</t>
  </si>
  <si>
    <t>Koikküla</t>
  </si>
  <si>
    <t>Laatre alevik</t>
  </si>
  <si>
    <t>Lüllemäe küla</t>
  </si>
  <si>
    <t>Paju küla</t>
  </si>
  <si>
    <t>Sooru küla</t>
  </si>
  <si>
    <t>Tagula küla</t>
  </si>
  <si>
    <t>Tsirguliina alevik</t>
  </si>
  <si>
    <t>Tsirgumäe küla</t>
  </si>
  <si>
    <t>Tõlliste küla</t>
  </si>
  <si>
    <t>Valga linn</t>
  </si>
  <si>
    <t>Õru alevik</t>
  </si>
  <si>
    <t>Abja-Paluoja linn</t>
  </si>
  <si>
    <t>Abja-Vanamõisa küla</t>
  </si>
  <si>
    <t>Allaste küla</t>
  </si>
  <si>
    <t>Halliste alevik</t>
  </si>
  <si>
    <t>Kamara küla</t>
  </si>
  <si>
    <t>Karksi küla</t>
  </si>
  <si>
    <t>Karksi-Nuia linn</t>
  </si>
  <si>
    <t>Mõisaküla linn</t>
  </si>
  <si>
    <t>Polli küla</t>
  </si>
  <si>
    <t>Pornuse küla</t>
  </si>
  <si>
    <t>Uue-Kariste küla</t>
  </si>
  <si>
    <t>Õisu alevik</t>
  </si>
  <si>
    <t>Ülemõisa küla</t>
  </si>
  <si>
    <t>Jaska küla</t>
  </si>
  <si>
    <t>Koksvere küla</t>
  </si>
  <si>
    <t>Kõidama küla</t>
  </si>
  <si>
    <t>Kõo küla</t>
  </si>
  <si>
    <t>Kõpu alevik</t>
  </si>
  <si>
    <t>Lõhavere küla</t>
  </si>
  <si>
    <t>Metsküla</t>
  </si>
  <si>
    <t>Munsi küla</t>
  </si>
  <si>
    <t>Navesti küla</t>
  </si>
  <si>
    <t>Olustvere alevik</t>
  </si>
  <si>
    <t>Reegoldi küla</t>
  </si>
  <si>
    <t>Suure-Jaani linn</t>
  </si>
  <si>
    <t>Sürgavere küla</t>
  </si>
  <si>
    <t>Vastemõisa küla</t>
  </si>
  <si>
    <t>Võhma linn</t>
  </si>
  <si>
    <t>Ülde küla</t>
  </si>
  <si>
    <t>Aidu küla</t>
  </si>
  <si>
    <t>Alustre küla</t>
  </si>
  <si>
    <t>Anikatsi küla</t>
  </si>
  <si>
    <t>Auksi küla</t>
  </si>
  <si>
    <t>Heimtali küla</t>
  </si>
  <si>
    <t>Holstre küla</t>
  </si>
  <si>
    <t>Intsu küla</t>
  </si>
  <si>
    <t>Jämejala küla</t>
  </si>
  <si>
    <t>Karula küla</t>
  </si>
  <si>
    <t>Kolga-Jaani alevik</t>
  </si>
  <si>
    <t>Kuressaare küla</t>
  </si>
  <si>
    <t>Kärstna küla</t>
  </si>
  <si>
    <t>Leie küla</t>
  </si>
  <si>
    <t>Matapera küla</t>
  </si>
  <si>
    <t>Mustivere küla</t>
  </si>
  <si>
    <t>Mustla alevik</t>
  </si>
  <si>
    <t>Paistu küla</t>
  </si>
  <si>
    <t>Pikru küla</t>
  </si>
  <si>
    <t>Päri küla</t>
  </si>
  <si>
    <t>Pärsti küla</t>
  </si>
  <si>
    <t>Ramsi alevik</t>
  </si>
  <si>
    <t>Riuma küla</t>
  </si>
  <si>
    <t>Saarepeedi küla</t>
  </si>
  <si>
    <t>Savikoti küla</t>
  </si>
  <si>
    <t>Sinialliku küla</t>
  </si>
  <si>
    <t>Soe küla</t>
  </si>
  <si>
    <t>Suislepa küla</t>
  </si>
  <si>
    <t>Tarvastu küla</t>
  </si>
  <si>
    <t>Tohvri küla</t>
  </si>
  <si>
    <t>Uusna küla</t>
  </si>
  <si>
    <t>Valma küla</t>
  </si>
  <si>
    <t>Vana-Võidu küla</t>
  </si>
  <si>
    <t>Viiratsi alevik</t>
  </si>
  <si>
    <t>Viisuküla küla</t>
  </si>
  <si>
    <t>Villa küla</t>
  </si>
  <si>
    <t>Vooru küla</t>
  </si>
  <si>
    <t>Välgita küla</t>
  </si>
  <si>
    <t>Väluste küla</t>
  </si>
  <si>
    <t>Anne küla</t>
  </si>
  <si>
    <t>Antsu küla</t>
  </si>
  <si>
    <t>Kobela alevik</t>
  </si>
  <si>
    <t>Kraavi küla</t>
  </si>
  <si>
    <t>Kuldre küla</t>
  </si>
  <si>
    <t>Lusti küla</t>
  </si>
  <si>
    <t>Tsooru küla</t>
  </si>
  <si>
    <t>Urvaste küla</t>
  </si>
  <si>
    <t>Uue-Antsla küla</t>
  </si>
  <si>
    <t>Vana-Antsla alevik</t>
  </si>
  <si>
    <t>Haanja küla</t>
  </si>
  <si>
    <t>Krabi küla</t>
  </si>
  <si>
    <t>Kurgjärve küla</t>
  </si>
  <si>
    <t>Kärinä küla</t>
  </si>
  <si>
    <t>Laurimäe küla</t>
  </si>
  <si>
    <t>Misso alevik</t>
  </si>
  <si>
    <t>Mõniste küla</t>
  </si>
  <si>
    <t>Nursi küla</t>
  </si>
  <si>
    <t>Ruusmäe küla</t>
  </si>
  <si>
    <t>Rõuge alevik</t>
  </si>
  <si>
    <t>Saru küla</t>
  </si>
  <si>
    <t>Tsirgupalu küla</t>
  </si>
  <si>
    <t>Varstu alevik</t>
  </si>
  <si>
    <t>Viitina küla</t>
  </si>
  <si>
    <t>Koidula küla</t>
  </si>
  <si>
    <t>Lütä küla</t>
  </si>
  <si>
    <t>Meremäe küla</t>
  </si>
  <si>
    <t>Mikitamäe küla</t>
  </si>
  <si>
    <t>Obinitsa küla</t>
  </si>
  <si>
    <t>Saatse küla</t>
  </si>
  <si>
    <t>Võmmorski küla</t>
  </si>
  <si>
    <t>Väike-Rõsna küla</t>
  </si>
  <si>
    <t>Värska alevik</t>
  </si>
  <si>
    <t>Alakülä küla</t>
  </si>
  <si>
    <t>Hänike küla</t>
  </si>
  <si>
    <t>Järvere küla</t>
  </si>
  <si>
    <t>Lasva küla</t>
  </si>
  <si>
    <t>Meegomäe küla</t>
  </si>
  <si>
    <t>Navi küla</t>
  </si>
  <si>
    <t>Osula küla</t>
  </si>
  <si>
    <t>Otsa küla</t>
  </si>
  <si>
    <t>Parksepa alevik</t>
  </si>
  <si>
    <t>Puiga küla</t>
  </si>
  <si>
    <t>Pässä küla</t>
  </si>
  <si>
    <t>Sõmerpalu alevik</t>
  </si>
  <si>
    <t>Vagula küla</t>
  </si>
  <si>
    <t>Vana-Vastseliina küla</t>
  </si>
  <si>
    <t>Varese küla</t>
  </si>
  <si>
    <t>Vastseliina alevik</t>
  </si>
  <si>
    <t>Verijärve küla</t>
  </si>
  <si>
    <t>Väimela alevik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</si>
  <si>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</si>
  <si>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</si>
  <si>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</si>
  <si>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</si>
  <si>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</si>
  <si>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</si>
  <si>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</si>
  <si>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</si>
  <si>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</si>
  <si>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</si>
  <si>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Ida-Eesti vesikond ilma Narva Elektrijaamade jahutusveeta</t>
  </si>
  <si>
    <t>Viru alamvesikond</t>
  </si>
  <si>
    <t>Viru alamvesikond ilma Narva Elektrijaamade jahutusveeta</t>
  </si>
  <si>
    <t>Peipsi alamvesikond</t>
  </si>
  <si>
    <t>Võrtsjärve alamvesikond</t>
  </si>
  <si>
    <t>Koiva vesikond</t>
  </si>
  <si>
    <t>Mustjõe alamvesikond</t>
  </si>
  <si>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</si>
  <si>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</si>
  <si>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</si>
  <si>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</si>
  <si>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</si>
  <si>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</si>
  <si>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</si>
  <si>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</si>
  <si>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</si>
  <si>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</si>
  <si>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</si>
  <si>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</si>
  <si>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</si>
  <si>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</si>
  <si>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tehnoloogiline 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</si>
  <si>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</si>
  <si>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</si>
  <si>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</si>
  <si>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</si>
  <si>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</si>
  <si>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</si>
  <si>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</si>
  <si>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</si>
  <si>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niisutus</t>
  </si>
  <si>
    <t>muu</t>
  </si>
  <si>
    <t>Veeheide kokku</t>
  </si>
  <si>
    <t>veekogudesse  (va Narva EJ jahutusvesi)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</si>
  <si>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</si>
  <si>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</si>
  <si>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</si>
  <si>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</si>
  <si>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</si>
  <si>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</si>
  <si>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</si>
  <si>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pinnasesse</t>
  </si>
  <si>
    <t>Reostuskoormus (va Narva EJ jahutusvesi)</t>
  </si>
  <si>
    <t>BHT7</t>
  </si>
  <si>
    <t>tonni</t>
  </si>
  <si>
    <t>Heljum</t>
  </si>
  <si>
    <t>Püld</t>
  </si>
  <si>
    <t>Nüld</t>
  </si>
  <si>
    <t>Tabel 4.2</t>
  </si>
  <si>
    <t>KOKKU:</t>
  </si>
  <si>
    <t>Jahutus-vesi</t>
  </si>
  <si>
    <t>Kokku va jahutusvesi</t>
  </si>
  <si>
    <t>Kaevandus-vesi</t>
  </si>
  <si>
    <t>Heitvesi</t>
  </si>
  <si>
    <t>Reovesi</t>
  </si>
  <si>
    <t>Tiskre küla</t>
  </si>
  <si>
    <t>Kallavere küla</t>
  </si>
  <si>
    <t>Koogi küla</t>
  </si>
  <si>
    <t>Loo küla</t>
  </si>
  <si>
    <t>Sookaera küla</t>
  </si>
  <si>
    <t>Vaela küla</t>
  </si>
  <si>
    <t>Kirivalla küla</t>
  </si>
  <si>
    <t>Paunküla küla</t>
  </si>
  <si>
    <t>Rummu küla</t>
  </si>
  <si>
    <t>Laane küla</t>
  </si>
  <si>
    <t>Maeru küla</t>
  </si>
  <si>
    <t>Ohtu küla</t>
  </si>
  <si>
    <t>Tõmmiku küla</t>
  </si>
  <si>
    <t>Valkse küla</t>
  </si>
  <si>
    <t>Vihterpalu küla</t>
  </si>
  <si>
    <t>Igavere küla</t>
  </si>
  <si>
    <t>Pikavere küla</t>
  </si>
  <si>
    <t>Aruvalla küla</t>
  </si>
  <si>
    <t>Vaidasoo küla</t>
  </si>
  <si>
    <t>Vaskjala küla</t>
  </si>
  <si>
    <t>Kirdalu küla</t>
  </si>
  <si>
    <t>Saue küla</t>
  </si>
  <si>
    <t>Sookaera-Metsanurga küla</t>
  </si>
  <si>
    <t>Vilumäe küla</t>
  </si>
  <si>
    <t>Haabersti linnaosa</t>
  </si>
  <si>
    <t>Lasnamäe linnaosa</t>
  </si>
  <si>
    <t>Pirita linnaosa</t>
  </si>
  <si>
    <t>Püünsi küla</t>
  </si>
  <si>
    <t>Hiiessaare küla</t>
  </si>
  <si>
    <t>Leigri küla</t>
  </si>
  <si>
    <t>Linnumäe küla</t>
  </si>
  <si>
    <t>Jõuga küla</t>
  </si>
  <si>
    <t>Konsu küla</t>
  </si>
  <si>
    <t>Kuningaküla</t>
  </si>
  <si>
    <t>Ohakvere küla</t>
  </si>
  <si>
    <t>Ongassaare küla</t>
  </si>
  <si>
    <t>Puhatu küla</t>
  </si>
  <si>
    <t>Vasknarva küla</t>
  </si>
  <si>
    <t>Kotinuka küla</t>
  </si>
  <si>
    <t>Aidu-Liiva küla</t>
  </si>
  <si>
    <t>Aruküla küla</t>
  </si>
  <si>
    <t>Rebu küla</t>
  </si>
  <si>
    <t>Varinurme küla</t>
  </si>
  <si>
    <t>Sõtke küla</t>
  </si>
  <si>
    <t>Konju küla</t>
  </si>
  <si>
    <t>Pühajõe küla</t>
  </si>
  <si>
    <t>Laiusevälja küla</t>
  </si>
  <si>
    <t>Soomevere küla</t>
  </si>
  <si>
    <t>Õuna küla</t>
  </si>
  <si>
    <t>Kiissa küla</t>
  </si>
  <si>
    <t>Võtikvere küla</t>
  </si>
  <si>
    <t>Jüriküla</t>
  </si>
  <si>
    <t>Mällikvere küla</t>
  </si>
  <si>
    <t>Neanurme küla</t>
  </si>
  <si>
    <t>Pikknurme küla</t>
  </si>
  <si>
    <t>Pudivere küla</t>
  </si>
  <si>
    <t>Sääsküla</t>
  </si>
  <si>
    <t>Otiku küla</t>
  </si>
  <si>
    <t>Rassi küla</t>
  </si>
  <si>
    <t>Tuuru küla</t>
  </si>
  <si>
    <t>Uuemõisa alevik</t>
  </si>
  <si>
    <t>Valgevälja küla</t>
  </si>
  <si>
    <t>Allikmaa küla</t>
  </si>
  <si>
    <t>Niibi küla</t>
  </si>
  <si>
    <t>Rannaküla</t>
  </si>
  <si>
    <t>Rõude küla</t>
  </si>
  <si>
    <t>Variku küla</t>
  </si>
  <si>
    <t>Sviby küla</t>
  </si>
  <si>
    <t>Nurme küla</t>
  </si>
  <si>
    <t>Sämi küla</t>
  </si>
  <si>
    <t>Ussimäe küla</t>
  </si>
  <si>
    <t>Pruuna küla</t>
  </si>
  <si>
    <t>Piigaste küla</t>
  </si>
  <si>
    <t>Vana-Koiola küla</t>
  </si>
  <si>
    <t>Linaküla küla</t>
  </si>
  <si>
    <t>Karuse küla</t>
  </si>
  <si>
    <t>Kiisamaa küla</t>
  </si>
  <si>
    <t>Penijõe küla</t>
  </si>
  <si>
    <t>Tõusi küla</t>
  </si>
  <si>
    <t>Metsavere küla</t>
  </si>
  <si>
    <t>Pitsalu küla</t>
  </si>
  <si>
    <t>Rahnoja küla</t>
  </si>
  <si>
    <t>Audru alevik</t>
  </si>
  <si>
    <t>Lao küla</t>
  </si>
  <si>
    <t>Põldeotsa küla</t>
  </si>
  <si>
    <t>Silla küla</t>
  </si>
  <si>
    <t>Leipste küla</t>
  </si>
  <si>
    <t>Randivälja küla</t>
  </si>
  <si>
    <t>Sauga alevik</t>
  </si>
  <si>
    <t>Tohera küla</t>
  </si>
  <si>
    <t>Linnaaluste küla</t>
  </si>
  <si>
    <t>Reonda küla</t>
  </si>
  <si>
    <t>Saunaküla küla</t>
  </si>
  <si>
    <t>Hageri küla</t>
  </si>
  <si>
    <t>Vilivere küla</t>
  </si>
  <si>
    <t>Araste küla</t>
  </si>
  <si>
    <t>Soosalu küla</t>
  </si>
  <si>
    <t>Tolli küla</t>
  </si>
  <si>
    <t>Ülejõe küla</t>
  </si>
  <si>
    <t>Liiva küla</t>
  </si>
  <si>
    <t>Endla küla</t>
  </si>
  <si>
    <t>Jõgela küla</t>
  </si>
  <si>
    <t>Kudjape alevik</t>
  </si>
  <si>
    <t>Kõljala küla</t>
  </si>
  <si>
    <t>Laheküla</t>
  </si>
  <si>
    <t>Mõnnuste küla</t>
  </si>
  <si>
    <t>Ohtja küla</t>
  </si>
  <si>
    <t>Sikassaare küla</t>
  </si>
  <si>
    <t>Tehumardi küla</t>
  </si>
  <si>
    <t>Järvaküla</t>
  </si>
  <si>
    <t>Lapetukme küla</t>
  </si>
  <si>
    <t>Sangla küla</t>
  </si>
  <si>
    <t>Teilma küla</t>
  </si>
  <si>
    <t>Tännassilma küla</t>
  </si>
  <si>
    <t>Vihavu küla</t>
  </si>
  <si>
    <t>Väike-Rakke küla</t>
  </si>
  <si>
    <t>Kavandu küla</t>
  </si>
  <si>
    <t>Lemmatsi küla</t>
  </si>
  <si>
    <t>Madise küla</t>
  </si>
  <si>
    <t>Uhti küla</t>
  </si>
  <si>
    <t>Aruaia küla</t>
  </si>
  <si>
    <t>Tammevaldma küla</t>
  </si>
  <si>
    <t>Sirgumetsa küla</t>
  </si>
  <si>
    <t>Kolkja alevik</t>
  </si>
  <si>
    <t>Sookalduse küla</t>
  </si>
  <si>
    <t>Möllatsi küla</t>
  </si>
  <si>
    <t>Otepää küla</t>
  </si>
  <si>
    <t>Pilkuse küla</t>
  </si>
  <si>
    <t>Kalvre küla</t>
  </si>
  <si>
    <t>Mõõnaste küla</t>
  </si>
  <si>
    <t>Põlde küla</t>
  </si>
  <si>
    <t>Päidre küla</t>
  </si>
  <si>
    <t>Tilla küla</t>
  </si>
  <si>
    <t>Äriküla</t>
  </si>
  <si>
    <t>Kirivere küla</t>
  </si>
  <si>
    <t>Päraküla</t>
  </si>
  <si>
    <t>Järtsaare küla</t>
  </si>
  <si>
    <t>Parika küla</t>
  </si>
  <si>
    <t>Kimalasõ küla</t>
  </si>
  <si>
    <t>Kremessova küla</t>
  </si>
  <si>
    <t>Loosu küla</t>
  </si>
  <si>
    <t>Tabel 2.1</t>
  </si>
  <si>
    <t>Veevõtt kokku</t>
  </si>
  <si>
    <t>Pinnavesi va Narva EJ jahutusvesi</t>
  </si>
  <si>
    <t>Mere-vesi</t>
  </si>
  <si>
    <t>Tehno-loogiline vesi</t>
  </si>
  <si>
    <t>Lehtmetsa küla</t>
  </si>
  <si>
    <t>Viti küla</t>
  </si>
  <si>
    <t>Kopli küla</t>
  </si>
  <si>
    <t>Pajupea küla</t>
  </si>
  <si>
    <t>Koidu küla</t>
  </si>
  <si>
    <t>Mustamäe linnaosa</t>
  </si>
  <si>
    <t>Viimsi alevik</t>
  </si>
  <si>
    <t>Kärdla-Nõmme küla</t>
  </si>
  <si>
    <t>Edivere küla</t>
  </si>
  <si>
    <t>Lemmaku küla</t>
  </si>
  <si>
    <t>Mäetaguse küla</t>
  </si>
  <si>
    <t>Sõrumäe küla</t>
  </si>
  <si>
    <t>Varesmetsa küla</t>
  </si>
  <si>
    <t>Ilmaste küla</t>
  </si>
  <si>
    <t>Soonurme küla</t>
  </si>
  <si>
    <t>Perjatsi küla</t>
  </si>
  <si>
    <t>Altküla küla</t>
  </si>
  <si>
    <t>Kõola küla</t>
  </si>
  <si>
    <t>Liivoja küla</t>
  </si>
  <si>
    <t>Näduvere küla</t>
  </si>
  <si>
    <t>Kursi küla</t>
  </si>
  <si>
    <t>Laasme küla</t>
  </si>
  <si>
    <t>Nõmavere küla</t>
  </si>
  <si>
    <t>Pajusi küla</t>
  </si>
  <si>
    <t>Seidla küla</t>
  </si>
  <si>
    <t>Kriilevälja küla</t>
  </si>
  <si>
    <t>Poaka küla</t>
  </si>
  <si>
    <t>Vissuvere küla</t>
  </si>
  <si>
    <t/>
  </si>
  <si>
    <t>Sääse alevik</t>
  </si>
  <si>
    <t>Veadla küla</t>
  </si>
  <si>
    <t>Rastla küla</t>
  </si>
  <si>
    <t>Tõdu küla</t>
  </si>
  <si>
    <t>Orajõe küla</t>
  </si>
  <si>
    <t>Puuri küla</t>
  </si>
  <si>
    <t>Põlva linn</t>
  </si>
  <si>
    <t>Meeksi küla</t>
  </si>
  <si>
    <t>Sillapää küla</t>
  </si>
  <si>
    <t>Männikuste küla</t>
  </si>
  <si>
    <t>Kaerepere alevik</t>
  </si>
  <si>
    <t>Koogimäe küla</t>
  </si>
  <si>
    <t>Sääla küla</t>
  </si>
  <si>
    <t>Ansi küla</t>
  </si>
  <si>
    <t>Kaarma küla</t>
  </si>
  <si>
    <t>Nõmjala küla</t>
  </si>
  <si>
    <t>Unimäe küla</t>
  </si>
  <si>
    <t>Koopsi küla</t>
  </si>
  <si>
    <t>Lalli küla</t>
  </si>
  <si>
    <t>Soinaste küla</t>
  </si>
  <si>
    <t>Kabina küla</t>
  </si>
  <si>
    <t>Sootaga küla</t>
  </si>
  <si>
    <t>Epra küla</t>
  </si>
  <si>
    <t>Savilöövi küla</t>
  </si>
  <si>
    <t>Taberlaane küla</t>
  </si>
  <si>
    <t>Kolodavitsa küla</t>
  </si>
  <si>
    <t>Võrusoo küla</t>
  </si>
  <si>
    <t>Tabel 6.1</t>
  </si>
  <si>
    <t>Kokku</t>
  </si>
  <si>
    <t xml:space="preserve">Reostuskoormus BHT7 järgi </t>
  </si>
  <si>
    <t>Tabel 6.2</t>
  </si>
  <si>
    <t>Tabel 6.3</t>
  </si>
  <si>
    <t>Tabel 6.4</t>
  </si>
  <si>
    <t>Tabel 6.5</t>
  </si>
  <si>
    <t>Tabel 4.1</t>
  </si>
  <si>
    <t>Vesikond VRD järgi</t>
  </si>
  <si>
    <t>Jahutusvesi</t>
  </si>
  <si>
    <t xml:space="preserve">Kokku veekogudesse, va pinnas </t>
  </si>
  <si>
    <t>Kokku veekogudesse ja pinnasesse</t>
  </si>
  <si>
    <t xml:space="preserve">Pinnas </t>
  </si>
  <si>
    <t>Tabel 4.3</t>
  </si>
  <si>
    <t>KHT</t>
  </si>
  <si>
    <t>Üldlämmastik</t>
  </si>
  <si>
    <t>Üldfosfor</t>
  </si>
  <si>
    <t>Kokku veekogudesse</t>
  </si>
  <si>
    <t>Tabel 5.2</t>
  </si>
  <si>
    <t>Suubla tüüp</t>
  </si>
  <si>
    <t>Heitvett kokku</t>
  </si>
  <si>
    <t>puhastamist ei vaja</t>
  </si>
  <si>
    <t>puhastamist vajav</t>
  </si>
  <si>
    <t>I astme puhastus</t>
  </si>
  <si>
    <t>II astme puhastus</t>
  </si>
  <si>
    <t>III astme puhastus</t>
  </si>
  <si>
    <t>Vooluveekogu</t>
  </si>
  <si>
    <t>Seisuveekogu</t>
  </si>
  <si>
    <t>Meri</t>
  </si>
  <si>
    <t>Jõed</t>
  </si>
  <si>
    <t>Järved</t>
  </si>
  <si>
    <t>Pinnas</t>
  </si>
  <si>
    <t>Tabel 5.1</t>
  </si>
  <si>
    <t>Jõed va Narva EJ jahutusvesi</t>
  </si>
  <si>
    <t>III_aste</t>
  </si>
  <si>
    <t>II_aste</t>
  </si>
  <si>
    <t>I_aste</t>
  </si>
  <si>
    <t>Puhastatud</t>
  </si>
  <si>
    <t>Puhastmata</t>
  </si>
  <si>
    <t>Puhastamist vajav</t>
  </si>
  <si>
    <t>Tabel 7.1</t>
  </si>
  <si>
    <t>KOKKU Läänemerre</t>
  </si>
  <si>
    <t>Soome laht</t>
  </si>
  <si>
    <t>Avameri</t>
  </si>
  <si>
    <t>KOKKU</t>
  </si>
  <si>
    <t>KOKKU merre</t>
  </si>
  <si>
    <t>Reostuskoormus valgala maismaaosast</t>
  </si>
  <si>
    <t>Maismaaosa reostuskoormus %</t>
  </si>
  <si>
    <t>Soome lahe kogukoormus</t>
  </si>
  <si>
    <t>Reostuskoormus otse merre</t>
  </si>
  <si>
    <t>Liivi lahe kogukoormus</t>
  </si>
  <si>
    <t>Avamere kogukoormus</t>
  </si>
  <si>
    <t>Heitvee hulk, tuh m³/a</t>
  </si>
  <si>
    <t>BHT7, t/a</t>
  </si>
  <si>
    <t>KHT, t/a</t>
  </si>
  <si>
    <t>Heljum, t/a</t>
  </si>
  <si>
    <t>Lisanäitajad, kg/a</t>
  </si>
  <si>
    <t>Ammoonium (NH4+)</t>
  </si>
  <si>
    <t>Antimon (Sb)</t>
  </si>
  <si>
    <t>Arseen (As)</t>
  </si>
  <si>
    <t>Baarium (Ba)</t>
  </si>
  <si>
    <t>Elavhõbe (Hg)</t>
  </si>
  <si>
    <t>Fluor (F)</t>
  </si>
  <si>
    <t>Fluoriidid</t>
  </si>
  <si>
    <t>Hõbe (Ag)</t>
  </si>
  <si>
    <t>Kaadmium (Cd)</t>
  </si>
  <si>
    <t>Kahealuselised fenoolid</t>
  </si>
  <si>
    <t>Koobalt (Co)</t>
  </si>
  <si>
    <t>Kroom (Cr)</t>
  </si>
  <si>
    <t>Mangaan (Mn)</t>
  </si>
  <si>
    <t>Molübdeen (Mo)</t>
  </si>
  <si>
    <t>Nafta</t>
  </si>
  <si>
    <t>Nikkel (Ni)</t>
  </si>
  <si>
    <t>Nitraat (NO3-)</t>
  </si>
  <si>
    <t>Nitrit (NO2-)</t>
  </si>
  <si>
    <t>Nonüülfenoolid</t>
  </si>
  <si>
    <t>Plii (Pb)</t>
  </si>
  <si>
    <t>Seleen (Se)</t>
  </si>
  <si>
    <t>Tina (Sn)</t>
  </si>
  <si>
    <t>Tolueen</t>
  </si>
  <si>
    <t>Tributüültina</t>
  </si>
  <si>
    <t>Tsink (Zn)</t>
  </si>
  <si>
    <t>Uraan</t>
  </si>
  <si>
    <t>Vask (Cu)</t>
  </si>
  <si>
    <t>Ühealuselised fenoolid</t>
  </si>
  <si>
    <t>Veemajanduslikud põhinäitajad 2019. aastal</t>
  </si>
  <si>
    <t>Pinnaveevõtt vesikondade kaupa 2019. aastal (tuh m3/aastas)</t>
  </si>
  <si>
    <t>Veekasutus valdade ja valdkondade kaupa 2019. aastal (tuh m3/aastas)</t>
  </si>
  <si>
    <t>Veeheide vesikonna ja veeliigi järgi 2019 (tuh m3/a)</t>
  </si>
  <si>
    <t>Veekasutus valdade ja veeliikide kaupa 2019. aastal (tuh m3/aastas)</t>
  </si>
  <si>
    <t>Veekasutus veeliikide ja valdkondade järgi 2019. aastal (tuh m3/aastas)</t>
  </si>
  <si>
    <t>Veelase veekogusse</t>
  </si>
  <si>
    <t>Veelase pinnasesse</t>
  </si>
  <si>
    <t>Audru vald</t>
  </si>
  <si>
    <t>Veekasutuse aruanne 2019</t>
  </si>
  <si>
    <t>Veevõtt veeliikide kaupa 2019. aastal (tuh m3/aastas)</t>
  </si>
  <si>
    <t>Veeheide heitveeliikide järgi 2019 (tuhat m3/aastas)</t>
  </si>
  <si>
    <t>Heitvee reostuskoormus veekogudele vesikonniti 2019. aastal (tonni aastas)</t>
  </si>
  <si>
    <t>Veeheide valdade ja suubla tüübi järgi 2019. aastal (tuh m3/aastas)</t>
  </si>
  <si>
    <t>Veeheide suubla tüübi ja puhastatuse järgi  2019. aastal (tuh m3/aastas)</t>
  </si>
  <si>
    <t>Reostuskoormus BHT järgi 2019. aastal (tonni/aastas)</t>
  </si>
  <si>
    <t>Reostuskoormus KHT järgi 2019. aastal (tonni/aastas)</t>
  </si>
  <si>
    <t>Reostuskoormus heljumi järgi 2019. aastal (tonni/aastas)</t>
  </si>
  <si>
    <t>Reostuskoormus Nüld järgi 2019. aastal (tonni/aastas)</t>
  </si>
  <si>
    <t>Reostuskoormus Püld järgi 2019. aastal (tonni/aastas)</t>
  </si>
  <si>
    <t>Heitvee puhastusaste valdade kaupa 2019. aastal (tuh m3/aastas)</t>
  </si>
  <si>
    <t>Tagadi küla</t>
  </si>
  <si>
    <t>Koppelmaa küla</t>
  </si>
  <si>
    <t>Tudulinna küla</t>
  </si>
  <si>
    <t>Raadivere küla</t>
  </si>
  <si>
    <t>Türi linn</t>
  </si>
  <si>
    <t>Annikvere küla</t>
  </si>
  <si>
    <t>Kilingi-Nõmme linn</t>
  </si>
  <si>
    <t>Pae küla</t>
  </si>
  <si>
    <t>Rapla linn</t>
  </si>
  <si>
    <t>Kodijärve küla</t>
  </si>
  <si>
    <t>Vahi alevik</t>
  </si>
  <si>
    <t>Ainja küla</t>
  </si>
  <si>
    <t>Mäeltküla küla</t>
  </si>
  <si>
    <t>Antsla linn</t>
  </si>
  <si>
    <t>Handimiku küla</t>
  </si>
  <si>
    <t>Kangsti küla</t>
  </si>
  <si>
    <t>Orava küla</t>
  </si>
  <si>
    <t>Kokku va Narva EJ jahutusvesi 674519,886</t>
  </si>
  <si>
    <t>Kaunissaare küla</t>
  </si>
  <si>
    <t>Raudoja küla</t>
  </si>
  <si>
    <t>Soodla küla</t>
  </si>
  <si>
    <t>Kiruvere küla</t>
  </si>
  <si>
    <t>Määra küla</t>
  </si>
  <si>
    <t>Nissi vald</t>
  </si>
  <si>
    <t>Assaku alevik</t>
  </si>
  <si>
    <t>Järveküla küla</t>
  </si>
  <si>
    <t>Veskitaguse küla</t>
  </si>
  <si>
    <t>Kristiine linnaosa</t>
  </si>
  <si>
    <t>Jõhvi linn</t>
  </si>
  <si>
    <t>Kohtla-Järve</t>
  </si>
  <si>
    <t>Erra-Liiva küla</t>
  </si>
  <si>
    <t>Koljala küla</t>
  </si>
  <si>
    <t>Mõisamaa küla</t>
  </si>
  <si>
    <t>Kirikuvalla küla</t>
  </si>
  <si>
    <t>Roosna küla</t>
  </si>
  <si>
    <t>Purdi küla</t>
  </si>
  <si>
    <t>Metsaküla küla</t>
  </si>
  <si>
    <t>Leediküla küla</t>
  </si>
  <si>
    <t>Nigula küla</t>
  </si>
  <si>
    <t>Kallukse küla</t>
  </si>
  <si>
    <t>Taaravainu küla</t>
  </si>
  <si>
    <t>Uudeküla</t>
  </si>
  <si>
    <t>Aruvälja küla</t>
  </si>
  <si>
    <t>Põlula küla</t>
  </si>
  <si>
    <t>Pada küla</t>
  </si>
  <si>
    <t>Kalmaru küla</t>
  </si>
  <si>
    <t>Saue-Putla küla</t>
  </si>
  <si>
    <t>Üüdibe küla</t>
  </si>
  <si>
    <t>Ervu küla</t>
  </si>
  <si>
    <t>Järveküla</t>
  </si>
  <si>
    <t>Kirepi küla</t>
  </si>
  <si>
    <t>Kulli küla</t>
  </si>
  <si>
    <t>Mälgi küla</t>
  </si>
  <si>
    <t>Neemisküla</t>
  </si>
  <si>
    <t>Tõrvandi alevik</t>
  </si>
  <si>
    <t>Toruküla</t>
  </si>
  <si>
    <t>Raigastvere küla</t>
  </si>
  <si>
    <t>Lauküla</t>
  </si>
  <si>
    <t>Lõve küla</t>
  </si>
  <si>
    <t>Roobe küla</t>
  </si>
  <si>
    <t>Kabila küla</t>
  </si>
  <si>
    <t>Kerita küla</t>
  </si>
  <si>
    <t>Kannuküla</t>
  </si>
  <si>
    <t>Ülensi küla</t>
  </si>
  <si>
    <t>Luutsniku küla</t>
  </si>
  <si>
    <t>Palandõ küla</t>
  </si>
  <si>
    <t>Tagaküla küla</t>
  </si>
  <si>
    <t>Põhjavesi veevarustu-seks</t>
  </si>
  <si>
    <t>Meriküla</t>
  </si>
  <si>
    <t>Uusküla</t>
  </si>
  <si>
    <t>Veneküla</t>
  </si>
  <si>
    <t>Kiisa alevik</t>
  </si>
  <si>
    <t>Kelnase küla</t>
  </si>
  <si>
    <t>Laiaküla</t>
  </si>
  <si>
    <t>Lääneotsa küla</t>
  </si>
  <si>
    <t>Metsakasti küla</t>
  </si>
  <si>
    <t>Pärnamäe küla</t>
  </si>
  <si>
    <t>Rohuneeme küla</t>
  </si>
  <si>
    <t>Tammneeme küla</t>
  </si>
  <si>
    <t>Äigrumäe küla</t>
  </si>
  <si>
    <t>Sõru küla</t>
  </si>
  <si>
    <t>Kasevälja küla</t>
  </si>
  <si>
    <t>Tammiku alevik</t>
  </si>
  <si>
    <t>Uniküla</t>
  </si>
  <si>
    <t>Aurvere küla</t>
  </si>
  <si>
    <t>Painküla</t>
  </si>
  <si>
    <t>Vitsjärve küla</t>
  </si>
  <si>
    <t>Võhmanõmme küla</t>
  </si>
  <si>
    <t>Viraksaare küla</t>
  </si>
  <si>
    <t>Karjaküla</t>
  </si>
  <si>
    <t>Elbiku küla/Ölbäck</t>
  </si>
  <si>
    <t>Pürksi küla/Birkas</t>
  </si>
  <si>
    <t>Sutlepa küla/Sutlep</t>
  </si>
  <si>
    <t>Ridaküla</t>
  </si>
  <si>
    <t>Uude küla</t>
  </si>
  <si>
    <t>Kakumäe küla</t>
  </si>
  <si>
    <t>Ojaküla</t>
  </si>
  <si>
    <t>Liivaküla</t>
  </si>
  <si>
    <t>Eoste küla</t>
  </si>
  <si>
    <t>Himmaste küla</t>
  </si>
  <si>
    <t>Pulgoja küla</t>
  </si>
  <si>
    <t>Nedrema küla</t>
  </si>
  <si>
    <t>Käbiküla</t>
  </si>
  <si>
    <t>Haamse küla</t>
  </si>
  <si>
    <t>Mätasselja küla</t>
  </si>
  <si>
    <t>Salme alevik</t>
  </si>
  <si>
    <t>Upa küla</t>
  </si>
  <si>
    <t>Kurelaane küla</t>
  </si>
  <si>
    <t>Käärdi alevik</t>
  </si>
  <si>
    <t>Metsalaane küla</t>
  </si>
  <si>
    <t>Vissi küla</t>
  </si>
  <si>
    <t>Ilmatsalu küla</t>
  </si>
  <si>
    <t>Supsi küla</t>
  </si>
  <si>
    <t>Peetrimõisa küla</t>
  </si>
  <si>
    <t>Viisuküla</t>
  </si>
  <si>
    <t>Merekülä küla</t>
  </si>
  <si>
    <t>Pinnaveevõtt ilma Narva EJ jahutusveeta ( 674519,886 tuh m3)</t>
  </si>
  <si>
    <t xml:space="preserve">Reostuskoormused mereosade kaupa 2019. aastal </t>
  </si>
  <si>
    <t>Liivi (Riia) laht</t>
  </si>
  <si>
    <t>Üldfosfor,t/a</t>
  </si>
  <si>
    <t>Alumiinium (Al)</t>
  </si>
  <si>
    <t>Kaltsium</t>
  </si>
  <si>
    <t>Kloriid</t>
  </si>
  <si>
    <t>Magneesium</t>
  </si>
  <si>
    <t>Naftaleen</t>
  </si>
  <si>
    <t>naftasaadused</t>
  </si>
  <si>
    <t>Oktüülfenool</t>
  </si>
  <si>
    <t>PAH</t>
  </si>
  <si>
    <t>Strontsium (Sr)</t>
  </si>
  <si>
    <t>Sulfaat (SO42-)</t>
  </si>
  <si>
    <t>Sulfiid</t>
  </si>
  <si>
    <t>Triklorometaan</t>
  </si>
  <si>
    <t>*</t>
  </si>
  <si>
    <t>* Andmed parandatud Nüldi osas tabelites 1, 4.3, 4.4, 6.4</t>
  </si>
  <si>
    <t>**</t>
  </si>
  <si>
    <t>** Andmed parandatud veevõtu osas tabelites 1, 2.1,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</si>
</sst>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;\-#,##0.00"/>
    <numFmt numFmtId="166" formatCode="0.00000"/>
    <numFmt numFmtId="167" formatCode="#,##0.00_ ;\-#,##0.00\ "/>
    <numFmt numFmtId="168" formatCode="0.000000"/>
  </numFmts>
  <fonts count="12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333333"/>
      <name val="Arial"/>
      <family val="2"/>
      <charset val="186"/>
    </font>
    <font>
      <sz val="9"/>
      <color rgb="FF333333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Fill="1"/>
    <xf numFmtId="2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" fillId="0" borderId="2" xfId="0" quotePrefix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quotePrefix="1" applyFont="1" applyFill="1" applyAlignment="1">
      <alignment horizontal="left" vertical="top"/>
    </xf>
    <xf numFmtId="165" fontId="5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5" xfId="0" quotePrefix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0" xfId="0" applyFont="1" applyAlignment="1">
      <alignment horizontal="right"/>
    </xf>
    <xf numFmtId="0" fontId="1" fillId="0" borderId="2" xfId="0" quotePrefix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left" vertical="top"/>
    </xf>
    <xf numFmtId="165" fontId="5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6" xfId="0" applyFont="1" applyBorder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6" fontId="3" fillId="0" borderId="0" xfId="0" applyNumberFormat="1" applyFont="1" applyFill="1"/>
    <xf numFmtId="2" fontId="4" fillId="0" borderId="0" xfId="0" applyNumberFormat="1" applyFont="1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" fontId="4" fillId="0" borderId="0" xfId="0" applyNumberFormat="1" applyFont="1"/>
    <xf numFmtId="0" fontId="9" fillId="0" borderId="0" xfId="1" applyFont="1" applyFill="1" applyBorder="1" applyAlignment="1">
      <alignment vertical="top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10" fillId="0" borderId="0" xfId="0" applyFont="1" applyFill="1"/>
    <xf numFmtId="2" fontId="10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/>
    <xf numFmtId="0" fontId="8" fillId="0" borderId="0" xfId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6" xfId="0" applyFont="1" applyFill="1" applyBorder="1"/>
    <xf numFmtId="167" fontId="5" fillId="0" borderId="0" xfId="0" applyNumberFormat="1" applyFont="1" applyFill="1"/>
    <xf numFmtId="0" fontId="5" fillId="0" borderId="0" xfId="0" quotePrefix="1" applyFont="1" applyFill="1" applyBorder="1" applyAlignment="1">
      <alignment horizontal="left" vertical="top"/>
    </xf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1" fillId="0" borderId="0" xfId="0" applyFont="1" applyFill="1" applyBorder="1" applyAlignment="1"/>
    <xf numFmtId="0" fontId="5" fillId="0" borderId="6" xfId="0" quotePrefix="1" applyFont="1" applyFill="1" applyBorder="1" applyAlignment="1">
      <alignment horizontal="left" vertical="top"/>
    </xf>
    <xf numFmtId="0" fontId="1" fillId="0" borderId="0" xfId="0" quotePrefix="1" applyFont="1" applyFill="1" applyBorder="1" applyAlignment="1">
      <alignment vertical="top"/>
    </xf>
    <xf numFmtId="0" fontId="5" fillId="0" borderId="8" xfId="0" applyFont="1" applyBorder="1"/>
    <xf numFmtId="0" fontId="8" fillId="0" borderId="0" xfId="1" applyFill="1" applyBorder="1" applyAlignment="1">
      <alignment vertical="top" wrapText="1"/>
    </xf>
    <xf numFmtId="0" fontId="5" fillId="0" borderId="9" xfId="0" applyFont="1" applyFill="1" applyBorder="1"/>
    <xf numFmtId="0" fontId="5" fillId="0" borderId="8" xfId="0" applyFont="1" applyFill="1" applyBorder="1"/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0" fillId="0" borderId="0" xfId="0" applyFill="1"/>
    <xf numFmtId="0" fontId="5" fillId="0" borderId="9" xfId="0" applyFont="1" applyBorder="1"/>
    <xf numFmtId="4" fontId="1" fillId="0" borderId="0" xfId="0" applyNumberFormat="1" applyFont="1" applyAlignment="1">
      <alignment vertical="center"/>
    </xf>
    <xf numFmtId="0" fontId="1" fillId="0" borderId="0" xfId="0" applyFont="1"/>
    <xf numFmtId="4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/>
    <xf numFmtId="2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2" fontId="5" fillId="0" borderId="0" xfId="0" applyNumberFormat="1" applyFont="1"/>
    <xf numFmtId="167" fontId="5" fillId="0" borderId="0" xfId="0" applyNumberFormat="1" applyFont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 wrapText="1"/>
    </xf>
    <xf numFmtId="0" fontId="1" fillId="0" borderId="16" xfId="0" quotePrefix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/>
    <xf numFmtId="0" fontId="5" fillId="0" borderId="6" xfId="0" quotePrefix="1" applyFont="1" applyFill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0" fontId="5" fillId="0" borderId="6" xfId="0" quotePrefix="1" applyFont="1" applyBorder="1" applyAlignment="1">
      <alignment horizontal="left" vertical="top"/>
    </xf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0" fontId="1" fillId="0" borderId="0" xfId="0" quotePrefix="1" applyFont="1" applyBorder="1" applyAlignment="1">
      <alignment horizontal="left" vertical="top"/>
    </xf>
    <xf numFmtId="0" fontId="1" fillId="0" borderId="6" xfId="0" quotePrefix="1" applyFont="1" applyBorder="1" applyAlignment="1">
      <alignment horizontal="left" vertical="top"/>
    </xf>
    <xf numFmtId="0" fontId="1" fillId="0" borderId="0" xfId="0" quotePrefix="1" applyFont="1" applyBorder="1" applyAlignment="1">
      <alignment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168" fontId="1" fillId="0" borderId="18" xfId="0" applyNumberFormat="1" applyFont="1" applyFill="1" applyBorder="1"/>
    <xf numFmtId="168" fontId="1" fillId="0" borderId="19" xfId="0" applyNumberFormat="1" applyFont="1" applyFill="1" applyBorder="1"/>
    <xf numFmtId="2" fontId="5" fillId="0" borderId="0" xfId="0" applyNumberFormat="1" applyFont="1" applyFill="1" applyBorder="1"/>
    <xf numFmtId="2" fontId="5" fillId="0" borderId="6" xfId="0" applyNumberFormat="1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2" fontId="5" fillId="0" borderId="22" xfId="0" applyNumberFormat="1" applyFont="1" applyFill="1" applyBorder="1"/>
    <xf numFmtId="2" fontId="5" fillId="0" borderId="11" xfId="0" applyNumberFormat="1" applyFont="1" applyFill="1" applyBorder="1"/>
    <xf numFmtId="0" fontId="5" fillId="0" borderId="20" xfId="0" applyFont="1" applyFill="1" applyBorder="1"/>
    <xf numFmtId="0" fontId="1" fillId="0" borderId="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0" borderId="6" xfId="0" applyNumberFormat="1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2" fontId="1" fillId="0" borderId="6" xfId="0" applyNumberFormat="1" applyFont="1" applyFill="1" applyBorder="1"/>
    <xf numFmtId="0" fontId="5" fillId="0" borderId="2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165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/>
    <xf numFmtId="2" fontId="1" fillId="0" borderId="11" xfId="0" applyNumberFormat="1" applyFont="1" applyFill="1" applyBorder="1"/>
    <xf numFmtId="2" fontId="1" fillId="0" borderId="18" xfId="0" applyNumberFormat="1" applyFont="1" applyFill="1" applyBorder="1"/>
    <xf numFmtId="2" fontId="1" fillId="0" borderId="19" xfId="0" applyNumberFormat="1" applyFont="1" applyFill="1" applyBorder="1"/>
    <xf numFmtId="0" fontId="5" fillId="0" borderId="20" xfId="0" applyFont="1" applyBorder="1"/>
    <xf numFmtId="2" fontId="5" fillId="0" borderId="0" xfId="0" applyNumberFormat="1" applyFont="1" applyBorder="1"/>
    <xf numFmtId="0" fontId="1" fillId="0" borderId="0" xfId="0" applyFont="1" applyBorder="1"/>
    <xf numFmtId="167" fontId="5" fillId="0" borderId="0" xfId="0" applyNumberFormat="1" applyFont="1" applyBorder="1"/>
    <xf numFmtId="165" fontId="7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5" fillId="0" borderId="21" xfId="0" applyFont="1" applyBorder="1"/>
    <xf numFmtId="0" fontId="5" fillId="0" borderId="22" xfId="0" applyFont="1" applyBorder="1"/>
    <xf numFmtId="0" fontId="5" fillId="0" borderId="11" xfId="0" applyFont="1" applyBorder="1"/>
    <xf numFmtId="4" fontId="5" fillId="0" borderId="0" xfId="0" applyNumberFormat="1" applyFont="1" applyFill="1"/>
    <xf numFmtId="4" fontId="5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/>
    <xf numFmtId="2" fontId="3" fillId="0" borderId="18" xfId="0" applyNumberFormat="1" applyFont="1" applyFill="1" applyBorder="1" applyAlignment="1"/>
    <xf numFmtId="2" fontId="3" fillId="0" borderId="19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6" xfId="0" applyNumberFormat="1" applyFont="1" applyFill="1" applyBorder="1" applyAlignment="1"/>
    <xf numFmtId="2" fontId="3" fillId="0" borderId="22" xfId="0" applyNumberFormat="1" applyFont="1" applyFill="1" applyBorder="1" applyAlignment="1"/>
    <xf numFmtId="2" fontId="3" fillId="0" borderId="11" xfId="0" applyNumberFormat="1" applyFont="1" applyFill="1" applyBorder="1" applyAlignment="1"/>
    <xf numFmtId="2" fontId="3" fillId="0" borderId="0" xfId="0" applyNumberFormat="1" applyFont="1" applyFill="1" applyBorder="1" applyAlignment="1"/>
    <xf numFmtId="2" fontId="3" fillId="0" borderId="6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2" fontId="5" fillId="0" borderId="22" xfId="0" applyNumberFormat="1" applyFont="1" applyFill="1" applyBorder="1" applyAlignment="1"/>
    <xf numFmtId="2" fontId="5" fillId="0" borderId="11" xfId="0" applyNumberFormat="1" applyFont="1" applyFill="1" applyBorder="1" applyAlignment="1"/>
    <xf numFmtId="2" fontId="5" fillId="0" borderId="18" xfId="0" applyNumberFormat="1" applyFont="1" applyFill="1" applyBorder="1" applyAlignment="1"/>
    <xf numFmtId="2" fontId="5" fillId="0" borderId="19" xfId="0" applyNumberFormat="1" applyFont="1" applyFill="1" applyBorder="1" applyAlignment="1"/>
    <xf numFmtId="2" fontId="5" fillId="0" borderId="22" xfId="0" applyNumberFormat="1" applyFont="1" applyBorder="1"/>
    <xf numFmtId="0" fontId="1" fillId="0" borderId="2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/>
    </xf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1" fillId="0" borderId="5" xfId="0" quotePrefix="1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6" xfId="0" quotePrefix="1" applyFont="1" applyBorder="1" applyAlignment="1">
      <alignment horizontal="lef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/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165" fontId="1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1" fillId="0" borderId="9" xfId="0" quotePrefix="1" applyFont="1" applyBorder="1" applyAlignment="1">
      <alignment horizontal="center" vertical="top" wrapText="1"/>
    </xf>
    <xf numFmtId="0" fontId="1" fillId="0" borderId="8" xfId="0" quotePrefix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5" fillId="0" borderId="0" xfId="0" quotePrefix="1" applyFont="1" applyFill="1" applyBorder="1" applyAlignment="1">
      <alignment vertical="top"/>
    </xf>
    <xf numFmtId="0" fontId="5" fillId="0" borderId="6" xfId="0" quotePrefix="1" applyFont="1" applyFill="1" applyBorder="1" applyAlignment="1">
      <alignment vertical="top"/>
    </xf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7" fontId="1" fillId="0" borderId="0" xfId="0" applyNumberFormat="1" applyFont="1"/>
    <xf numFmtId="0" fontId="5" fillId="0" borderId="0" xfId="0" applyFont="1" applyFill="1" applyBorder="1"/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0" fontId="5" fillId="0" borderId="6" xfId="0" applyFont="1" applyFill="1" applyBorder="1" applyAlignment="1">
      <alignment horizontal="left"/>
    </xf>
    <xf numFmtId="165" fontId="1" fillId="0" borderId="0" xfId="0" applyNumberFormat="1" applyFont="1" applyFill="1"/>
    <xf numFmtId="165" fontId="5" fillId="0" borderId="0" xfId="0" applyNumberFormat="1" applyFont="1" applyFill="1"/>
    <xf numFmtId="165" fontId="5" fillId="0" borderId="0" xfId="0" applyNumberFormat="1" applyFont="1" applyFill="1" applyBorder="1"/>
    <xf numFmtId="0" fontId="1" fillId="0" borderId="7" xfId="0" quotePrefix="1" applyFont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/>
    <xf numFmtId="4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5" fillId="0" borderId="0" xfId="0" applyFont="1" applyFill="1" applyBorder="1"/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quotePrefix="1" applyFont="1" applyBorder="1" applyAlignment="1">
      <alignment vertical="top"/>
    </xf>
    <xf numFmtId="0" fontId="1" fillId="0" borderId="6" xfId="0" quotePrefix="1" applyFont="1" applyBorder="1" applyAlignment="1">
      <alignment vertical="top"/>
    </xf>
    <xf numFmtId="4" fontId="1" fillId="0" borderId="0" xfId="0" applyNumberFormat="1" applyFont="1" applyFill="1"/>
    <xf numFmtId="4" fontId="4" fillId="0" borderId="0" xfId="0" applyNumberFormat="1" applyFont="1" applyFill="1"/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10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24" xfId="0" quotePrefix="1" applyFont="1" applyBorder="1" applyAlignment="1">
      <alignment horizontal="center" vertical="center" wrapText="1"/>
    </xf>
    <xf numFmtId="0" fontId="5" fillId="0" borderId="25" xfId="0" quotePrefix="1" applyFont="1" applyBorder="1" applyAlignment="1">
      <alignment horizontal="left" vertical="center"/>
    </xf>
    <xf numFmtId="165" fontId="5" fillId="0" borderId="26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0" fontId="5" fillId="0" borderId="28" xfId="0" applyNumberFormat="1" applyFont="1" applyBorder="1" applyAlignment="1">
      <alignment vertical="center"/>
    </xf>
    <xf numFmtId="165" fontId="5" fillId="0" borderId="29" xfId="0" applyNumberFormat="1" applyFont="1" applyBorder="1" applyAlignment="1">
      <alignment vertical="center"/>
    </xf>
    <xf numFmtId="10" fontId="5" fillId="0" borderId="30" xfId="0" applyNumberFormat="1" applyFont="1" applyBorder="1" applyAlignment="1">
      <alignment vertical="center"/>
    </xf>
    <xf numFmtId="0" fontId="5" fillId="0" borderId="31" xfId="0" quotePrefix="1" applyFont="1" applyBorder="1" applyAlignment="1">
      <alignment horizontal="left" vertical="center"/>
    </xf>
    <xf numFmtId="165" fontId="5" fillId="0" borderId="3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0" fontId="5" fillId="0" borderId="33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0" fontId="5" fillId="0" borderId="34" xfId="0" applyNumberFormat="1" applyFont="1" applyBorder="1" applyAlignment="1">
      <alignment vertical="center"/>
    </xf>
    <xf numFmtId="0" fontId="5" fillId="0" borderId="35" xfId="0" quotePrefix="1" applyFont="1" applyBorder="1" applyAlignment="1">
      <alignment horizontal="left" vertical="center"/>
    </xf>
    <xf numFmtId="165" fontId="5" fillId="0" borderId="36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0" fontId="5" fillId="0" borderId="37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0" fontId="5" fillId="0" borderId="38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165" fontId="1" fillId="0" borderId="0" xfId="0" applyNumberFormat="1" applyFont="1"/>
    <xf numFmtId="165" fontId="5" fillId="0" borderId="0" xfId="0" applyNumberFormat="1" applyFont="1"/>
    <xf numFmtId="2" fontId="5" fillId="0" borderId="6" xfId="0" applyNumberFormat="1" applyFont="1" applyBorder="1"/>
    <xf numFmtId="2" fontId="3" fillId="0" borderId="8" xfId="0" applyNumberFormat="1" applyFont="1" applyFill="1" applyBorder="1" applyAlignment="1"/>
    <xf numFmtId="4" fontId="5" fillId="0" borderId="0" xfId="0" applyNumberFormat="1" applyFont="1" applyBorder="1"/>
    <xf numFmtId="2" fontId="10" fillId="0" borderId="0" xfId="0" applyNumberFormat="1" applyFont="1"/>
    <xf numFmtId="167" fontId="10" fillId="0" borderId="0" xfId="0" applyNumberFormat="1" applyFont="1"/>
    <xf numFmtId="167" fontId="10" fillId="0" borderId="0" xfId="0" applyNumberFormat="1" applyFont="1" applyFill="1"/>
    <xf numFmtId="167" fontId="3" fillId="0" borderId="0" xfId="0" applyNumberFormat="1" applyFont="1" applyFill="1"/>
    <xf numFmtId="2" fontId="1" fillId="0" borderId="0" xfId="0" applyNumberFormat="1" applyFont="1" applyFill="1" applyBorder="1" applyAlignment="1"/>
    <xf numFmtId="165" fontId="5" fillId="0" borderId="32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0" fontId="5" fillId="0" borderId="33" xfId="0" applyNumberFormat="1" applyFont="1" applyFill="1" applyBorder="1" applyAlignment="1">
      <alignment vertical="center"/>
    </xf>
    <xf numFmtId="165" fontId="5" fillId="0" borderId="36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0" fontId="5" fillId="0" borderId="34" xfId="0" applyNumberFormat="1" applyFont="1" applyFill="1" applyBorder="1" applyAlignment="1">
      <alignment vertical="center"/>
    </xf>
    <xf numFmtId="0" fontId="3" fillId="0" borderId="0" xfId="0" applyFont="1" applyBorder="1" applyAlignment="1"/>
    <xf numFmtId="165" fontId="3" fillId="0" borderId="0" xfId="0" applyNumberFormat="1" applyFont="1" applyAlignment="1">
      <alignment vertical="center"/>
    </xf>
    <xf numFmtId="0" fontId="8" fillId="0" borderId="0" xfId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quotePrefix="1" applyFont="1" applyBorder="1" applyAlignment="1">
      <alignment horizontal="left" vertical="top"/>
    </xf>
    <xf numFmtId="0" fontId="1" fillId="0" borderId="6" xfId="0" quotePrefix="1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4" xfId="0" quotePrefix="1" applyFont="1" applyBorder="1" applyAlignment="1">
      <alignment horizontal="center" vertical="top" wrapText="1"/>
    </xf>
    <xf numFmtId="0" fontId="1" fillId="0" borderId="7" xfId="0" quotePrefix="1" applyFont="1" applyBorder="1" applyAlignment="1">
      <alignment horizontal="center" vertical="top" wrapText="1"/>
    </xf>
    <xf numFmtId="0" fontId="1" fillId="0" borderId="5" xfId="0" quotePrefix="1" applyFont="1" applyBorder="1" applyAlignment="1">
      <alignment horizontal="center" vertical="top" wrapText="1"/>
    </xf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4" xfId="0" quotePrefix="1" applyFont="1" applyFill="1" applyBorder="1" applyAlignment="1">
      <alignment horizontal="center" vertical="top" wrapText="1"/>
    </xf>
    <xf numFmtId="0" fontId="1" fillId="0" borderId="5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20" xfId="0" applyFont="1" applyFill="1" applyBorder="1"/>
    <xf numFmtId="0" fontId="5" fillId="0" borderId="0" xfId="0" applyFont="1" applyFill="1" applyBorder="1"/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7" xfId="0" quotePrefix="1" applyFont="1" applyBorder="1" applyAlignment="1">
      <alignment horizontal="left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quotePrefix="1" applyFont="1" applyBorder="1" applyAlignment="1">
      <alignment vertical="top"/>
    </xf>
    <xf numFmtId="0" fontId="1" fillId="0" borderId="6" xfId="0" quotePrefix="1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B8" sqref="B8"/>
    </sheetView>
  </sheetViews>
  <sheetFormatPr defaultRowHeight="12.75" x14ac:dyDescent="0.2"/>
  <cols>
    <col min="1" max="1" width="9.140625" style="4"/>
    <col min="2" max="2" width="49.85546875" style="4" customWidth="1"/>
    <col min="3" max="257" width="9.140625" style="4"/>
    <col min="258" max="258" width="49.85546875" style="4" customWidth="1"/>
    <col min="259" max="513" width="9.140625" style="4"/>
    <col min="514" max="514" width="49.85546875" style="4" customWidth="1"/>
    <col min="515" max="769" width="9.140625" style="4"/>
    <col min="770" max="770" width="49.85546875" style="4" customWidth="1"/>
    <col min="771" max="1025" width="9.140625" style="4"/>
    <col min="1026" max="1026" width="49.85546875" style="4" customWidth="1"/>
    <col min="1027" max="1281" width="9.140625" style="4"/>
    <col min="1282" max="1282" width="49.85546875" style="4" customWidth="1"/>
    <col min="1283" max="1537" width="9.140625" style="4"/>
    <col min="1538" max="1538" width="49.85546875" style="4" customWidth="1"/>
    <col min="1539" max="1793" width="9.140625" style="4"/>
    <col min="1794" max="1794" width="49.85546875" style="4" customWidth="1"/>
    <col min="1795" max="2049" width="9.140625" style="4"/>
    <col min="2050" max="2050" width="49.85546875" style="4" customWidth="1"/>
    <col min="2051" max="2305" width="9.140625" style="4"/>
    <col min="2306" max="2306" width="49.85546875" style="4" customWidth="1"/>
    <col min="2307" max="2561" width="9.140625" style="4"/>
    <col min="2562" max="2562" width="49.85546875" style="4" customWidth="1"/>
    <col min="2563" max="2817" width="9.140625" style="4"/>
    <col min="2818" max="2818" width="49.85546875" style="4" customWidth="1"/>
    <col min="2819" max="3073" width="9.140625" style="4"/>
    <col min="3074" max="3074" width="49.85546875" style="4" customWidth="1"/>
    <col min="3075" max="3329" width="9.140625" style="4"/>
    <col min="3330" max="3330" width="49.85546875" style="4" customWidth="1"/>
    <col min="3331" max="3585" width="9.140625" style="4"/>
    <col min="3586" max="3586" width="49.85546875" style="4" customWidth="1"/>
    <col min="3587" max="3841" width="9.140625" style="4"/>
    <col min="3842" max="3842" width="49.85546875" style="4" customWidth="1"/>
    <col min="3843" max="4097" width="9.140625" style="4"/>
    <col min="4098" max="4098" width="49.85546875" style="4" customWidth="1"/>
    <col min="4099" max="4353" width="9.140625" style="4"/>
    <col min="4354" max="4354" width="49.85546875" style="4" customWidth="1"/>
    <col min="4355" max="4609" width="9.140625" style="4"/>
    <col min="4610" max="4610" width="49.85546875" style="4" customWidth="1"/>
    <col min="4611" max="4865" width="9.140625" style="4"/>
    <col min="4866" max="4866" width="49.85546875" style="4" customWidth="1"/>
    <col min="4867" max="5121" width="9.140625" style="4"/>
    <col min="5122" max="5122" width="49.85546875" style="4" customWidth="1"/>
    <col min="5123" max="5377" width="9.140625" style="4"/>
    <col min="5378" max="5378" width="49.85546875" style="4" customWidth="1"/>
    <col min="5379" max="5633" width="9.140625" style="4"/>
    <col min="5634" max="5634" width="49.85546875" style="4" customWidth="1"/>
    <col min="5635" max="5889" width="9.140625" style="4"/>
    <col min="5890" max="5890" width="49.85546875" style="4" customWidth="1"/>
    <col min="5891" max="6145" width="9.140625" style="4"/>
    <col min="6146" max="6146" width="49.85546875" style="4" customWidth="1"/>
    <col min="6147" max="6401" width="9.140625" style="4"/>
    <col min="6402" max="6402" width="49.85546875" style="4" customWidth="1"/>
    <col min="6403" max="6657" width="9.140625" style="4"/>
    <col min="6658" max="6658" width="49.85546875" style="4" customWidth="1"/>
    <col min="6659" max="6913" width="9.140625" style="4"/>
    <col min="6914" max="6914" width="49.85546875" style="4" customWidth="1"/>
    <col min="6915" max="7169" width="9.140625" style="4"/>
    <col min="7170" max="7170" width="49.85546875" style="4" customWidth="1"/>
    <col min="7171" max="7425" width="9.140625" style="4"/>
    <col min="7426" max="7426" width="49.85546875" style="4" customWidth="1"/>
    <col min="7427" max="7681" width="9.140625" style="4"/>
    <col min="7682" max="7682" width="49.85546875" style="4" customWidth="1"/>
    <col min="7683" max="7937" width="9.140625" style="4"/>
    <col min="7938" max="7938" width="49.85546875" style="4" customWidth="1"/>
    <col min="7939" max="8193" width="9.140625" style="4"/>
    <col min="8194" max="8194" width="49.85546875" style="4" customWidth="1"/>
    <col min="8195" max="8449" width="9.140625" style="4"/>
    <col min="8450" max="8450" width="49.85546875" style="4" customWidth="1"/>
    <col min="8451" max="8705" width="9.140625" style="4"/>
    <col min="8706" max="8706" width="49.85546875" style="4" customWidth="1"/>
    <col min="8707" max="8961" width="9.140625" style="4"/>
    <col min="8962" max="8962" width="49.85546875" style="4" customWidth="1"/>
    <col min="8963" max="9217" width="9.140625" style="4"/>
    <col min="9218" max="9218" width="49.85546875" style="4" customWidth="1"/>
    <col min="9219" max="9473" width="9.140625" style="4"/>
    <col min="9474" max="9474" width="49.85546875" style="4" customWidth="1"/>
    <col min="9475" max="9729" width="9.140625" style="4"/>
    <col min="9730" max="9730" width="49.85546875" style="4" customWidth="1"/>
    <col min="9731" max="9985" width="9.140625" style="4"/>
    <col min="9986" max="9986" width="49.85546875" style="4" customWidth="1"/>
    <col min="9987" max="10241" width="9.140625" style="4"/>
    <col min="10242" max="10242" width="49.85546875" style="4" customWidth="1"/>
    <col min="10243" max="10497" width="9.140625" style="4"/>
    <col min="10498" max="10498" width="49.85546875" style="4" customWidth="1"/>
    <col min="10499" max="10753" width="9.140625" style="4"/>
    <col min="10754" max="10754" width="49.85546875" style="4" customWidth="1"/>
    <col min="10755" max="11009" width="9.140625" style="4"/>
    <col min="11010" max="11010" width="49.85546875" style="4" customWidth="1"/>
    <col min="11011" max="11265" width="9.140625" style="4"/>
    <col min="11266" max="11266" width="49.85546875" style="4" customWidth="1"/>
    <col min="11267" max="11521" width="9.140625" style="4"/>
    <col min="11522" max="11522" width="49.85546875" style="4" customWidth="1"/>
    <col min="11523" max="11777" width="9.140625" style="4"/>
    <col min="11778" max="11778" width="49.85546875" style="4" customWidth="1"/>
    <col min="11779" max="12033" width="9.140625" style="4"/>
    <col min="12034" max="12034" width="49.85546875" style="4" customWidth="1"/>
    <col min="12035" max="12289" width="9.140625" style="4"/>
    <col min="12290" max="12290" width="49.85546875" style="4" customWidth="1"/>
    <col min="12291" max="12545" width="9.140625" style="4"/>
    <col min="12546" max="12546" width="49.85546875" style="4" customWidth="1"/>
    <col min="12547" max="12801" width="9.140625" style="4"/>
    <col min="12802" max="12802" width="49.85546875" style="4" customWidth="1"/>
    <col min="12803" max="13057" width="9.140625" style="4"/>
    <col min="13058" max="13058" width="49.85546875" style="4" customWidth="1"/>
    <col min="13059" max="13313" width="9.140625" style="4"/>
    <col min="13314" max="13314" width="49.85546875" style="4" customWidth="1"/>
    <col min="13315" max="13569" width="9.140625" style="4"/>
    <col min="13570" max="13570" width="49.85546875" style="4" customWidth="1"/>
    <col min="13571" max="13825" width="9.140625" style="4"/>
    <col min="13826" max="13826" width="49.85546875" style="4" customWidth="1"/>
    <col min="13827" max="14081" width="9.140625" style="4"/>
    <col min="14082" max="14082" width="49.85546875" style="4" customWidth="1"/>
    <col min="14083" max="14337" width="9.140625" style="4"/>
    <col min="14338" max="14338" width="49.85546875" style="4" customWidth="1"/>
    <col min="14339" max="14593" width="9.140625" style="4"/>
    <col min="14594" max="14594" width="49.85546875" style="4" customWidth="1"/>
    <col min="14595" max="14849" width="9.140625" style="4"/>
    <col min="14850" max="14850" width="49.85546875" style="4" customWidth="1"/>
    <col min="14851" max="15105" width="9.140625" style="4"/>
    <col min="15106" max="15106" width="49.85546875" style="4" customWidth="1"/>
    <col min="15107" max="15361" width="9.140625" style="4"/>
    <col min="15362" max="15362" width="49.85546875" style="4" customWidth="1"/>
    <col min="15363" max="15617" width="9.140625" style="4"/>
    <col min="15618" max="15618" width="49.85546875" style="4" customWidth="1"/>
    <col min="15619" max="15873" width="9.140625" style="4"/>
    <col min="15874" max="15874" width="49.85546875" style="4" customWidth="1"/>
    <col min="15875" max="16129" width="9.140625" style="4"/>
    <col min="16130" max="16130" width="49.85546875" style="4" customWidth="1"/>
    <col min="16131" max="16384" width="9.140625" style="4"/>
  </cols>
  <sheetData>
    <row r="2" spans="2:2" x14ac:dyDescent="0.2">
      <c r="B2" s="1" t="s">
        <v>0</v>
      </c>
    </row>
    <row r="3" spans="2:2" x14ac:dyDescent="0.2">
      <c r="B3" s="5"/>
    </row>
    <row r="4" spans="2:2" x14ac:dyDescent="0.2">
      <c r="B4" s="5"/>
    </row>
    <row r="5" spans="2:2" x14ac:dyDescent="0.2">
      <c r="B5" s="5"/>
    </row>
    <row r="6" spans="2:2" x14ac:dyDescent="0.2">
      <c r="B6" s="5"/>
    </row>
    <row r="7" spans="2:2" x14ac:dyDescent="0.2">
      <c r="B7" s="5"/>
    </row>
    <row r="8" spans="2:2" ht="18" x14ac:dyDescent="0.25">
      <c r="B8" s="2" t="s">
        <v>1491</v>
      </c>
    </row>
    <row r="11" spans="2:2" x14ac:dyDescent="0.2">
      <c r="B11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5"/>
  <sheetViews>
    <sheetView workbookViewId="0">
      <pane ySplit="5" topLeftCell="A6" activePane="bottomLeft" state="frozen"/>
      <selection pane="bottomLeft" activeCell="O31" sqref="O31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12.28515625" style="22" customWidth="1"/>
    <col min="5" max="5" width="11.42578125" style="22" customWidth="1"/>
    <col min="6" max="6" width="17.85546875" style="22" bestFit="1" customWidth="1"/>
    <col min="7" max="7" width="13.28515625" style="22" bestFit="1" customWidth="1"/>
    <col min="8" max="8" width="10.42578125" style="22" bestFit="1" customWidth="1"/>
    <col min="9" max="9" width="10.140625" style="22" bestFit="1" customWidth="1"/>
    <col min="10" max="10" width="8.28515625" style="22" customWidth="1"/>
    <col min="11" max="11" width="11" style="22" bestFit="1" customWidth="1"/>
    <col min="12" max="12" width="9.140625" style="22"/>
    <col min="13" max="14" width="10.42578125" style="22" bestFit="1" customWidth="1"/>
    <col min="15" max="16384" width="9.140625" style="22"/>
  </cols>
  <sheetData>
    <row r="1" spans="1:14" ht="12.75" customHeight="1" x14ac:dyDescent="0.2">
      <c r="A1" s="296" t="s">
        <v>1493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3" spans="1:14" x14ac:dyDescent="0.2">
      <c r="K3" s="23" t="s">
        <v>1188</v>
      </c>
    </row>
    <row r="4" spans="1:14" ht="13.5" thickBot="1" x14ac:dyDescent="0.25"/>
    <row r="5" spans="1:14" ht="26.25" customHeight="1" thickBot="1" x14ac:dyDescent="0.25">
      <c r="A5" s="316" t="s">
        <v>162</v>
      </c>
      <c r="B5" s="322"/>
      <c r="C5" s="317"/>
      <c r="D5" s="31" t="s">
        <v>1189</v>
      </c>
      <c r="E5" s="24" t="s">
        <v>1190</v>
      </c>
      <c r="F5" s="24" t="s">
        <v>1191</v>
      </c>
      <c r="G5" s="24" t="s">
        <v>1192</v>
      </c>
      <c r="H5" s="24" t="s">
        <v>169</v>
      </c>
      <c r="I5" s="24" t="s">
        <v>1193</v>
      </c>
      <c r="J5" s="24" t="s">
        <v>1194</v>
      </c>
      <c r="K5" s="25" t="s">
        <v>167</v>
      </c>
    </row>
    <row r="6" spans="1:14" x14ac:dyDescent="0.2">
      <c r="A6" s="65"/>
      <c r="B6" s="65"/>
      <c r="C6" s="66"/>
      <c r="D6" s="153"/>
      <c r="E6" s="153"/>
      <c r="F6" s="153"/>
      <c r="G6" s="153"/>
      <c r="H6" s="153"/>
      <c r="I6" s="153"/>
      <c r="J6" s="153"/>
      <c r="K6" s="153"/>
      <c r="M6" s="67"/>
    </row>
    <row r="7" spans="1:14" x14ac:dyDescent="0.2">
      <c r="A7" s="311" t="s">
        <v>66</v>
      </c>
      <c r="B7" s="311"/>
      <c r="C7" s="313"/>
      <c r="D7" s="158">
        <v>1065559.18</v>
      </c>
      <c r="E7" s="158">
        <v>717651.41</v>
      </c>
      <c r="F7" s="158">
        <v>347907.77</v>
      </c>
      <c r="G7" s="158">
        <v>96452.18</v>
      </c>
      <c r="H7" s="158">
        <v>81943.039999999994</v>
      </c>
      <c r="I7" s="158">
        <v>118795.2</v>
      </c>
      <c r="J7" s="158">
        <v>129.08000000000001</v>
      </c>
      <c r="K7" s="158">
        <v>50588.27</v>
      </c>
      <c r="M7" s="67"/>
    </row>
    <row r="8" spans="1:14" x14ac:dyDescent="0.2">
      <c r="A8" s="68"/>
      <c r="B8" s="69"/>
      <c r="C8" s="70"/>
      <c r="D8" s="154"/>
      <c r="E8" s="154"/>
      <c r="F8" s="154"/>
      <c r="G8" s="154"/>
      <c r="H8" s="154"/>
      <c r="I8" s="154"/>
      <c r="J8" s="154"/>
      <c r="K8" s="154"/>
      <c r="M8" s="67"/>
    </row>
    <row r="9" spans="1:14" x14ac:dyDescent="0.2">
      <c r="A9" s="320" t="s">
        <v>67</v>
      </c>
      <c r="B9" s="320"/>
      <c r="C9" s="321"/>
      <c r="D9" s="155">
        <v>76942.45</v>
      </c>
      <c r="E9" s="155">
        <v>411.01</v>
      </c>
      <c r="F9" s="155">
        <v>76531.429999999993</v>
      </c>
      <c r="G9" s="155"/>
      <c r="H9" s="155">
        <v>1667.76</v>
      </c>
      <c r="I9" s="155">
        <v>59981.33</v>
      </c>
      <c r="J9" s="155">
        <v>86.16</v>
      </c>
      <c r="K9" s="155">
        <v>14796.19</v>
      </c>
    </row>
    <row r="10" spans="1:14" s="104" customFormat="1" x14ac:dyDescent="0.2">
      <c r="A10" s="186"/>
      <c r="B10" s="186"/>
      <c r="C10" s="187"/>
      <c r="D10" s="155"/>
      <c r="E10" s="155"/>
      <c r="F10" s="155"/>
      <c r="G10" s="155"/>
      <c r="H10" s="155"/>
      <c r="I10" s="155"/>
      <c r="J10" s="155"/>
      <c r="K10" s="155"/>
    </row>
    <row r="11" spans="1:14" s="16" customFormat="1" x14ac:dyDescent="0.2">
      <c r="A11" s="105"/>
      <c r="B11" s="320" t="s">
        <v>68</v>
      </c>
      <c r="C11" s="321"/>
      <c r="D11" s="155">
        <v>6136.6</v>
      </c>
      <c r="E11" s="155">
        <v>403.83</v>
      </c>
      <c r="F11" s="155">
        <v>5732.77</v>
      </c>
      <c r="G11" s="155"/>
      <c r="H11" s="155"/>
      <c r="I11" s="155">
        <v>5475.94</v>
      </c>
      <c r="J11" s="155"/>
      <c r="K11" s="155">
        <v>256.83</v>
      </c>
      <c r="N11" s="159"/>
    </row>
    <row r="12" spans="1:14" x14ac:dyDescent="0.2">
      <c r="A12" s="71"/>
      <c r="B12" s="69"/>
      <c r="C12" s="72" t="s">
        <v>172</v>
      </c>
      <c r="D12" s="156">
        <v>11.1</v>
      </c>
      <c r="E12" s="156"/>
      <c r="F12" s="156">
        <v>11.1</v>
      </c>
      <c r="G12" s="156"/>
      <c r="H12" s="156"/>
      <c r="I12" s="156">
        <v>11.1</v>
      </c>
      <c r="J12" s="156"/>
      <c r="K12" s="156"/>
    </row>
    <row r="13" spans="1:14" x14ac:dyDescent="0.2">
      <c r="A13" s="71"/>
      <c r="B13" s="69"/>
      <c r="C13" s="72" t="s">
        <v>173</v>
      </c>
      <c r="D13" s="156">
        <v>17.329999999999998</v>
      </c>
      <c r="E13" s="156"/>
      <c r="F13" s="156">
        <v>17.329999999999998</v>
      </c>
      <c r="G13" s="156"/>
      <c r="H13" s="156"/>
      <c r="I13" s="156">
        <v>17.329999999999998</v>
      </c>
      <c r="J13" s="156"/>
      <c r="K13" s="156"/>
      <c r="M13" s="153"/>
    </row>
    <row r="14" spans="1:14" x14ac:dyDescent="0.2">
      <c r="A14" s="71"/>
      <c r="B14" s="69"/>
      <c r="C14" s="72" t="s">
        <v>174</v>
      </c>
      <c r="D14" s="156">
        <v>1.81</v>
      </c>
      <c r="E14" s="156"/>
      <c r="F14" s="156">
        <v>1.81</v>
      </c>
      <c r="G14" s="156"/>
      <c r="H14" s="156"/>
      <c r="I14" s="156">
        <v>1.81</v>
      </c>
      <c r="J14" s="156"/>
      <c r="K14" s="156"/>
    </row>
    <row r="15" spans="1:14" x14ac:dyDescent="0.2">
      <c r="A15" s="71"/>
      <c r="B15" s="69"/>
      <c r="C15" s="72" t="s">
        <v>176</v>
      </c>
      <c r="D15" s="156">
        <v>6104.7</v>
      </c>
      <c r="E15" s="156">
        <v>403.83</v>
      </c>
      <c r="F15" s="156">
        <v>5700.87</v>
      </c>
      <c r="G15" s="156"/>
      <c r="H15" s="156"/>
      <c r="I15" s="156">
        <v>5444.04</v>
      </c>
      <c r="J15" s="156"/>
      <c r="K15" s="156">
        <v>256.83</v>
      </c>
      <c r="M15" s="67"/>
    </row>
    <row r="16" spans="1:14" x14ac:dyDescent="0.2">
      <c r="A16" s="71"/>
      <c r="B16" s="69"/>
      <c r="C16" s="72" t="s">
        <v>177</v>
      </c>
      <c r="D16" s="156">
        <v>1.67</v>
      </c>
      <c r="E16" s="156"/>
      <c r="F16" s="156">
        <v>1.67</v>
      </c>
      <c r="G16" s="156"/>
      <c r="H16" s="156"/>
      <c r="I16" s="156">
        <v>1.67</v>
      </c>
      <c r="J16" s="156"/>
      <c r="K16" s="156"/>
    </row>
    <row r="17" spans="1:11" s="16" customFormat="1" x14ac:dyDescent="0.2">
      <c r="A17" s="105"/>
      <c r="B17" s="320" t="s">
        <v>69</v>
      </c>
      <c r="C17" s="321"/>
      <c r="D17" s="155">
        <v>989.69</v>
      </c>
      <c r="E17" s="155"/>
      <c r="F17" s="155">
        <v>989.69</v>
      </c>
      <c r="G17" s="155"/>
      <c r="H17" s="155">
        <v>0.55000000000000004</v>
      </c>
      <c r="I17" s="155">
        <v>494.27</v>
      </c>
      <c r="J17" s="155"/>
      <c r="K17" s="155">
        <v>494.87</v>
      </c>
    </row>
    <row r="18" spans="1:11" x14ac:dyDescent="0.2">
      <c r="A18" s="71"/>
      <c r="B18" s="69"/>
      <c r="C18" s="72" t="s">
        <v>179</v>
      </c>
      <c r="D18" s="156">
        <v>1.08</v>
      </c>
      <c r="E18" s="156"/>
      <c r="F18" s="156">
        <v>1.08</v>
      </c>
      <c r="G18" s="156"/>
      <c r="H18" s="156"/>
      <c r="I18" s="156">
        <v>1.08</v>
      </c>
      <c r="J18" s="156"/>
      <c r="K18" s="156"/>
    </row>
    <row r="19" spans="1:11" x14ac:dyDescent="0.2">
      <c r="A19" s="71"/>
      <c r="B19" s="69"/>
      <c r="C19" s="72" t="s">
        <v>181</v>
      </c>
      <c r="D19" s="156">
        <v>2.79</v>
      </c>
      <c r="E19" s="156"/>
      <c r="F19" s="156">
        <v>2.79</v>
      </c>
      <c r="G19" s="156"/>
      <c r="H19" s="156"/>
      <c r="I19" s="156">
        <v>2.79</v>
      </c>
      <c r="J19" s="156"/>
      <c r="K19" s="156"/>
    </row>
    <row r="20" spans="1:11" x14ac:dyDescent="0.2">
      <c r="A20" s="71"/>
      <c r="B20" s="69"/>
      <c r="C20" s="72" t="s">
        <v>182</v>
      </c>
      <c r="D20" s="156"/>
      <c r="E20" s="156"/>
      <c r="F20" s="156"/>
      <c r="G20" s="156"/>
      <c r="H20" s="156"/>
      <c r="I20" s="156"/>
      <c r="J20" s="156"/>
      <c r="K20" s="156"/>
    </row>
    <row r="21" spans="1:11" x14ac:dyDescent="0.2">
      <c r="A21" s="71"/>
      <c r="B21" s="69"/>
      <c r="C21" s="72" t="s">
        <v>183</v>
      </c>
      <c r="D21" s="156">
        <v>8</v>
      </c>
      <c r="E21" s="156"/>
      <c r="F21" s="156">
        <v>8</v>
      </c>
      <c r="G21" s="156"/>
      <c r="H21" s="156"/>
      <c r="I21" s="156"/>
      <c r="J21" s="156"/>
      <c r="K21" s="156">
        <v>8</v>
      </c>
    </row>
    <row r="22" spans="1:11" x14ac:dyDescent="0.2">
      <c r="A22" s="71"/>
      <c r="B22" s="69"/>
      <c r="C22" s="72" t="s">
        <v>185</v>
      </c>
      <c r="D22" s="156">
        <v>100.94</v>
      </c>
      <c r="E22" s="156"/>
      <c r="F22" s="156">
        <v>100.94</v>
      </c>
      <c r="G22" s="156"/>
      <c r="H22" s="156"/>
      <c r="I22" s="156">
        <v>100.94</v>
      </c>
      <c r="J22" s="156"/>
      <c r="K22" s="156"/>
    </row>
    <row r="23" spans="1:11" x14ac:dyDescent="0.2">
      <c r="A23" s="71"/>
      <c r="B23" s="69"/>
      <c r="C23" s="72" t="s">
        <v>188</v>
      </c>
      <c r="D23" s="156">
        <v>384.28</v>
      </c>
      <c r="E23" s="156"/>
      <c r="F23" s="156">
        <v>384.28</v>
      </c>
      <c r="G23" s="156"/>
      <c r="H23" s="156"/>
      <c r="I23" s="156">
        <v>384.28</v>
      </c>
      <c r="J23" s="156"/>
      <c r="K23" s="156"/>
    </row>
    <row r="24" spans="1:11" x14ac:dyDescent="0.2">
      <c r="A24" s="71"/>
      <c r="B24" s="69"/>
      <c r="C24" s="72" t="s">
        <v>189</v>
      </c>
      <c r="D24" s="156">
        <v>28.82</v>
      </c>
      <c r="E24" s="156"/>
      <c r="F24" s="156">
        <v>28.82</v>
      </c>
      <c r="G24" s="156"/>
      <c r="H24" s="156"/>
      <c r="I24" s="156"/>
      <c r="J24" s="156"/>
      <c r="K24" s="156">
        <v>28.82</v>
      </c>
    </row>
    <row r="25" spans="1:11" x14ac:dyDescent="0.2">
      <c r="A25" s="71"/>
      <c r="B25" s="69"/>
      <c r="C25" s="72" t="s">
        <v>1195</v>
      </c>
      <c r="D25" s="156">
        <v>0.55000000000000004</v>
      </c>
      <c r="E25" s="156"/>
      <c r="F25" s="156">
        <v>0.55000000000000004</v>
      </c>
      <c r="G25" s="156"/>
      <c r="H25" s="156">
        <v>0.55000000000000004</v>
      </c>
      <c r="I25" s="156"/>
      <c r="J25" s="156"/>
      <c r="K25" s="156"/>
    </row>
    <row r="26" spans="1:11" x14ac:dyDescent="0.2">
      <c r="A26" s="71"/>
      <c r="B26" s="69"/>
      <c r="C26" s="72" t="s">
        <v>190</v>
      </c>
      <c r="D26" s="156"/>
      <c r="E26" s="156"/>
      <c r="F26" s="156"/>
      <c r="G26" s="156"/>
      <c r="H26" s="156"/>
      <c r="I26" s="156"/>
      <c r="J26" s="156"/>
      <c r="K26" s="156"/>
    </row>
    <row r="27" spans="1:11" x14ac:dyDescent="0.2">
      <c r="A27" s="71"/>
      <c r="B27" s="69"/>
      <c r="C27" s="72" t="s">
        <v>193</v>
      </c>
      <c r="D27" s="156">
        <v>463.23</v>
      </c>
      <c r="E27" s="156"/>
      <c r="F27" s="156">
        <v>463.23</v>
      </c>
      <c r="G27" s="156"/>
      <c r="H27" s="156"/>
      <c r="I27" s="156">
        <v>5.18</v>
      </c>
      <c r="J27" s="156"/>
      <c r="K27" s="156">
        <v>458.05</v>
      </c>
    </row>
    <row r="28" spans="1:11" s="16" customFormat="1" x14ac:dyDescent="0.2">
      <c r="A28" s="105"/>
      <c r="B28" s="320" t="s">
        <v>70</v>
      </c>
      <c r="C28" s="321"/>
      <c r="D28" s="157">
        <v>193.61</v>
      </c>
      <c r="E28" s="157"/>
      <c r="F28" s="157">
        <v>193.61</v>
      </c>
      <c r="G28" s="157"/>
      <c r="H28" s="157"/>
      <c r="I28" s="157">
        <v>46.14</v>
      </c>
      <c r="J28" s="157"/>
      <c r="K28" s="157">
        <v>147.47</v>
      </c>
    </row>
    <row r="29" spans="1:11" x14ac:dyDescent="0.2">
      <c r="A29" s="71"/>
      <c r="B29" s="69"/>
      <c r="C29" s="72" t="s">
        <v>197</v>
      </c>
      <c r="D29" s="154">
        <v>3.03</v>
      </c>
      <c r="E29" s="154"/>
      <c r="F29" s="154">
        <v>3.03</v>
      </c>
      <c r="G29" s="154"/>
      <c r="H29" s="154"/>
      <c r="I29" s="154">
        <v>3.03</v>
      </c>
      <c r="J29" s="154"/>
      <c r="K29" s="154"/>
    </row>
    <row r="30" spans="1:11" x14ac:dyDescent="0.2">
      <c r="A30" s="71"/>
      <c r="B30" s="69"/>
      <c r="C30" s="72" t="s">
        <v>198</v>
      </c>
      <c r="D30" s="154">
        <v>0.75</v>
      </c>
      <c r="E30" s="154"/>
      <c r="F30" s="154">
        <v>0.75</v>
      </c>
      <c r="G30" s="154"/>
      <c r="H30" s="154"/>
      <c r="I30" s="154"/>
      <c r="J30" s="154"/>
      <c r="K30" s="154">
        <v>0.75</v>
      </c>
    </row>
    <row r="31" spans="1:11" x14ac:dyDescent="0.2">
      <c r="A31" s="71"/>
      <c r="B31" s="69"/>
      <c r="C31" s="72" t="s">
        <v>199</v>
      </c>
      <c r="D31" s="154">
        <v>0.26</v>
      </c>
      <c r="E31" s="154"/>
      <c r="F31" s="154">
        <v>0.26</v>
      </c>
      <c r="G31" s="154"/>
      <c r="H31" s="154"/>
      <c r="I31" s="154">
        <v>0.26</v>
      </c>
      <c r="J31" s="154"/>
      <c r="K31" s="154"/>
    </row>
    <row r="32" spans="1:11" x14ac:dyDescent="0.2">
      <c r="A32" s="71"/>
      <c r="B32" s="69"/>
      <c r="C32" s="72" t="s">
        <v>1196</v>
      </c>
      <c r="D32" s="154">
        <v>54.27</v>
      </c>
      <c r="E32" s="154"/>
      <c r="F32" s="154">
        <v>54.27</v>
      </c>
      <c r="G32" s="154"/>
      <c r="H32" s="154"/>
      <c r="I32" s="154"/>
      <c r="J32" s="154"/>
      <c r="K32" s="154">
        <v>54.27</v>
      </c>
    </row>
    <row r="33" spans="1:11" x14ac:dyDescent="0.2">
      <c r="A33" s="71"/>
      <c r="B33" s="69"/>
      <c r="C33" s="72" t="s">
        <v>1197</v>
      </c>
      <c r="D33" s="154">
        <v>1.91</v>
      </c>
      <c r="E33" s="154"/>
      <c r="F33" s="154">
        <v>1.91</v>
      </c>
      <c r="G33" s="154"/>
      <c r="H33" s="154"/>
      <c r="I33" s="154">
        <v>1.91</v>
      </c>
      <c r="J33" s="154"/>
      <c r="K33" s="154"/>
    </row>
    <row r="34" spans="1:11" x14ac:dyDescent="0.2">
      <c r="A34" s="71"/>
      <c r="B34" s="69"/>
      <c r="C34" s="72" t="s">
        <v>202</v>
      </c>
      <c r="D34" s="154">
        <v>22.91</v>
      </c>
      <c r="E34" s="154"/>
      <c r="F34" s="154">
        <v>22.91</v>
      </c>
      <c r="G34" s="154"/>
      <c r="H34" s="154"/>
      <c r="I34" s="154">
        <v>22.91</v>
      </c>
      <c r="J34" s="154"/>
      <c r="K34" s="154"/>
    </row>
    <row r="35" spans="1:11" x14ac:dyDescent="0.2">
      <c r="A35" s="71"/>
      <c r="B35" s="69"/>
      <c r="C35" s="72" t="s">
        <v>203</v>
      </c>
      <c r="D35" s="154">
        <v>93.79</v>
      </c>
      <c r="E35" s="154"/>
      <c r="F35" s="154">
        <v>93.79</v>
      </c>
      <c r="G35" s="154"/>
      <c r="H35" s="154"/>
      <c r="I35" s="154">
        <v>3.12</v>
      </c>
      <c r="J35" s="154"/>
      <c r="K35" s="154">
        <v>90.67</v>
      </c>
    </row>
    <row r="36" spans="1:11" x14ac:dyDescent="0.2">
      <c r="A36" s="71"/>
      <c r="B36" s="69"/>
      <c r="C36" s="72" t="s">
        <v>1198</v>
      </c>
      <c r="D36" s="154"/>
      <c r="E36" s="154"/>
      <c r="F36" s="154"/>
      <c r="G36" s="154"/>
      <c r="H36" s="154"/>
      <c r="I36" s="154"/>
      <c r="J36" s="154"/>
      <c r="K36" s="154"/>
    </row>
    <row r="37" spans="1:11" x14ac:dyDescent="0.2">
      <c r="A37" s="71"/>
      <c r="B37" s="69"/>
      <c r="C37" s="72" t="s">
        <v>204</v>
      </c>
      <c r="D37" s="154">
        <v>1.05</v>
      </c>
      <c r="E37" s="154"/>
      <c r="F37" s="154">
        <v>1.05</v>
      </c>
      <c r="G37" s="154"/>
      <c r="H37" s="154"/>
      <c r="I37" s="154">
        <v>1.05</v>
      </c>
      <c r="J37" s="154"/>
      <c r="K37" s="154"/>
    </row>
    <row r="38" spans="1:11" x14ac:dyDescent="0.2">
      <c r="A38" s="71"/>
      <c r="B38" s="69"/>
      <c r="C38" s="72" t="s">
        <v>205</v>
      </c>
      <c r="D38" s="154">
        <v>3.72</v>
      </c>
      <c r="E38" s="154"/>
      <c r="F38" s="154">
        <v>3.72</v>
      </c>
      <c r="G38" s="154"/>
      <c r="H38" s="154"/>
      <c r="I38" s="154">
        <v>3.72</v>
      </c>
      <c r="J38" s="154"/>
      <c r="K38" s="154"/>
    </row>
    <row r="39" spans="1:11" x14ac:dyDescent="0.2">
      <c r="A39" s="71"/>
      <c r="B39" s="69"/>
      <c r="C39" s="72" t="s">
        <v>206</v>
      </c>
      <c r="D39" s="154">
        <v>9.35</v>
      </c>
      <c r="E39" s="154"/>
      <c r="F39" s="154">
        <v>9.35</v>
      </c>
      <c r="G39" s="154"/>
      <c r="H39" s="154"/>
      <c r="I39" s="154">
        <v>9.35</v>
      </c>
      <c r="J39" s="154"/>
      <c r="K39" s="154"/>
    </row>
    <row r="40" spans="1:11" s="104" customFormat="1" x14ac:dyDescent="0.2">
      <c r="A40" s="105"/>
      <c r="B40" s="69"/>
      <c r="C40" s="106" t="s">
        <v>209</v>
      </c>
      <c r="D40" s="154">
        <v>0.34</v>
      </c>
      <c r="E40" s="154"/>
      <c r="F40" s="154">
        <v>0.34</v>
      </c>
      <c r="G40" s="154"/>
      <c r="H40" s="154"/>
      <c r="I40" s="154">
        <v>0.34</v>
      </c>
      <c r="J40" s="154"/>
      <c r="K40" s="154"/>
    </row>
    <row r="41" spans="1:11" x14ac:dyDescent="0.2">
      <c r="A41" s="71"/>
      <c r="B41" s="69"/>
      <c r="C41" s="72" t="s">
        <v>210</v>
      </c>
      <c r="D41" s="154">
        <v>2.2400000000000002</v>
      </c>
      <c r="E41" s="154"/>
      <c r="F41" s="154">
        <v>2.2400000000000002</v>
      </c>
      <c r="G41" s="154"/>
      <c r="H41" s="154"/>
      <c r="I41" s="154">
        <v>0.46</v>
      </c>
      <c r="J41" s="154"/>
      <c r="K41" s="154">
        <v>1.78</v>
      </c>
    </row>
    <row r="42" spans="1:11" s="16" customFormat="1" x14ac:dyDescent="0.2">
      <c r="A42" s="105"/>
      <c r="B42" s="320" t="s">
        <v>71</v>
      </c>
      <c r="C42" s="321"/>
      <c r="D42" s="157">
        <v>740.28</v>
      </c>
      <c r="E42" s="157"/>
      <c r="F42" s="157">
        <v>740.28</v>
      </c>
      <c r="G42" s="157"/>
      <c r="H42" s="157"/>
      <c r="I42" s="157">
        <v>734.28</v>
      </c>
      <c r="J42" s="157"/>
      <c r="K42" s="157">
        <v>6</v>
      </c>
    </row>
    <row r="43" spans="1:11" x14ac:dyDescent="0.2">
      <c r="A43" s="71"/>
      <c r="B43" s="69"/>
      <c r="C43" s="72" t="s">
        <v>71</v>
      </c>
      <c r="D43" s="154">
        <v>740.28</v>
      </c>
      <c r="E43" s="154"/>
      <c r="F43" s="154">
        <v>740.28</v>
      </c>
      <c r="G43" s="154"/>
      <c r="H43" s="154"/>
      <c r="I43" s="154">
        <v>734.28</v>
      </c>
      <c r="J43" s="154"/>
      <c r="K43" s="154">
        <v>6</v>
      </c>
    </row>
    <row r="44" spans="1:11" s="16" customFormat="1" x14ac:dyDescent="0.2">
      <c r="A44" s="105"/>
      <c r="B44" s="320" t="s">
        <v>72</v>
      </c>
      <c r="C44" s="321"/>
      <c r="D44" s="157">
        <v>893.49399999999991</v>
      </c>
      <c r="E44" s="157"/>
      <c r="F44" s="157">
        <v>893.49399999999991</v>
      </c>
      <c r="G44" s="157"/>
      <c r="H44" s="157"/>
      <c r="I44" s="157">
        <v>1.2</v>
      </c>
      <c r="J44" s="157"/>
      <c r="K44" s="157">
        <v>892.29399999999998</v>
      </c>
    </row>
    <row r="45" spans="1:11" x14ac:dyDescent="0.2">
      <c r="A45" s="71"/>
      <c r="B45" s="69"/>
      <c r="C45" s="72" t="s">
        <v>216</v>
      </c>
      <c r="D45" s="154">
        <v>406.67</v>
      </c>
      <c r="E45" s="154"/>
      <c r="F45" s="154">
        <v>406.67</v>
      </c>
      <c r="G45" s="154"/>
      <c r="H45" s="154"/>
      <c r="I45" s="154">
        <v>0.17</v>
      </c>
      <c r="J45" s="154"/>
      <c r="K45" s="154">
        <v>406.5</v>
      </c>
    </row>
    <row r="46" spans="1:11" x14ac:dyDescent="0.2">
      <c r="A46" s="71"/>
      <c r="B46" s="69"/>
      <c r="C46" s="72" t="s">
        <v>218</v>
      </c>
      <c r="D46" s="154">
        <v>1.2</v>
      </c>
      <c r="E46" s="154"/>
      <c r="F46" s="154">
        <v>1.2</v>
      </c>
      <c r="G46" s="154"/>
      <c r="H46" s="154"/>
      <c r="I46" s="154">
        <v>1.2</v>
      </c>
      <c r="J46" s="154"/>
      <c r="K46" s="154"/>
    </row>
    <row r="47" spans="1:11" x14ac:dyDescent="0.2">
      <c r="A47" s="71"/>
      <c r="B47" s="69"/>
      <c r="C47" s="72" t="s">
        <v>219</v>
      </c>
      <c r="D47" s="154">
        <v>24.4</v>
      </c>
      <c r="E47" s="154"/>
      <c r="F47" s="154">
        <v>24.4</v>
      </c>
      <c r="G47" s="154"/>
      <c r="H47" s="154"/>
      <c r="I47" s="154"/>
      <c r="J47" s="154"/>
      <c r="K47" s="154">
        <v>24.4</v>
      </c>
    </row>
    <row r="48" spans="1:11" x14ac:dyDescent="0.2">
      <c r="A48" s="71"/>
      <c r="B48" s="69"/>
      <c r="C48" s="72" t="s">
        <v>1199</v>
      </c>
      <c r="D48" s="154">
        <v>436.18</v>
      </c>
      <c r="E48" s="154"/>
      <c r="F48" s="154">
        <v>436.18</v>
      </c>
      <c r="G48" s="154"/>
      <c r="H48" s="154"/>
      <c r="I48" s="154"/>
      <c r="J48" s="154"/>
      <c r="K48" s="154">
        <v>436.18</v>
      </c>
    </row>
    <row r="49" spans="1:11" x14ac:dyDescent="0.2">
      <c r="A49" s="71"/>
      <c r="B49" s="69"/>
      <c r="C49" s="72" t="s">
        <v>1200</v>
      </c>
      <c r="D49" s="154"/>
      <c r="E49" s="154"/>
      <c r="F49" s="154"/>
      <c r="G49" s="154"/>
      <c r="H49" s="154"/>
      <c r="I49" s="154"/>
      <c r="J49" s="154"/>
      <c r="K49" s="154"/>
    </row>
    <row r="50" spans="1:11" s="16" customFormat="1" x14ac:dyDescent="0.2">
      <c r="A50" s="105"/>
      <c r="B50" s="320" t="s">
        <v>73</v>
      </c>
      <c r="C50" s="321"/>
      <c r="D50" s="157">
        <v>234.03</v>
      </c>
      <c r="E50" s="157">
        <v>7.18</v>
      </c>
      <c r="F50" s="157">
        <v>226.85</v>
      </c>
      <c r="G50" s="157"/>
      <c r="H50" s="157"/>
      <c r="I50" s="157">
        <v>181.88</v>
      </c>
      <c r="J50" s="157"/>
      <c r="K50" s="157">
        <v>44.97</v>
      </c>
    </row>
    <row r="51" spans="1:11" x14ac:dyDescent="0.2">
      <c r="A51" s="71"/>
      <c r="B51" s="69"/>
      <c r="C51" s="72" t="s">
        <v>220</v>
      </c>
      <c r="D51" s="154">
        <v>17.239999999999998</v>
      </c>
      <c r="E51" s="154"/>
      <c r="F51" s="154">
        <v>17.239999999999998</v>
      </c>
      <c r="G51" s="154"/>
      <c r="H51" s="154"/>
      <c r="I51" s="154">
        <v>17.239999999999998</v>
      </c>
      <c r="J51" s="154"/>
      <c r="K51" s="154"/>
    </row>
    <row r="52" spans="1:11" x14ac:dyDescent="0.2">
      <c r="A52" s="71"/>
      <c r="B52" s="69"/>
      <c r="C52" s="72" t="s">
        <v>221</v>
      </c>
      <c r="D52" s="154">
        <v>6.88</v>
      </c>
      <c r="E52" s="154"/>
      <c r="F52" s="154">
        <v>6.88</v>
      </c>
      <c r="G52" s="154"/>
      <c r="H52" s="154"/>
      <c r="I52" s="154">
        <v>6.88</v>
      </c>
      <c r="J52" s="154"/>
      <c r="K52" s="154"/>
    </row>
    <row r="53" spans="1:11" x14ac:dyDescent="0.2">
      <c r="A53" s="71"/>
      <c r="B53" s="69"/>
      <c r="C53" s="72" t="s">
        <v>222</v>
      </c>
      <c r="D53" s="154">
        <v>0.95</v>
      </c>
      <c r="E53" s="154"/>
      <c r="F53" s="154">
        <v>0.95</v>
      </c>
      <c r="G53" s="154"/>
      <c r="H53" s="154"/>
      <c r="I53" s="154">
        <v>0.95</v>
      </c>
      <c r="J53" s="154"/>
      <c r="K53" s="154"/>
    </row>
    <row r="54" spans="1:11" x14ac:dyDescent="0.2">
      <c r="A54" s="71"/>
      <c r="B54" s="69"/>
      <c r="C54" s="72" t="s">
        <v>1201</v>
      </c>
      <c r="D54" s="154">
        <v>44.97</v>
      </c>
      <c r="E54" s="154"/>
      <c r="F54" s="154">
        <v>44.97</v>
      </c>
      <c r="G54" s="154"/>
      <c r="H54" s="154"/>
      <c r="I54" s="154"/>
      <c r="J54" s="154"/>
      <c r="K54" s="154">
        <v>44.97</v>
      </c>
    </row>
    <row r="55" spans="1:11" x14ac:dyDescent="0.2">
      <c r="A55" s="71"/>
      <c r="B55" s="69"/>
      <c r="C55" s="72" t="s">
        <v>223</v>
      </c>
      <c r="D55" s="154">
        <v>8.1199999999999992</v>
      </c>
      <c r="E55" s="154">
        <v>7.18</v>
      </c>
      <c r="F55" s="154">
        <v>0.94</v>
      </c>
      <c r="G55" s="154"/>
      <c r="H55" s="154"/>
      <c r="I55" s="154">
        <v>0.94</v>
      </c>
      <c r="J55" s="154"/>
      <c r="K55" s="154"/>
    </row>
    <row r="56" spans="1:11" x14ac:dyDescent="0.2">
      <c r="A56" s="71"/>
      <c r="B56" s="69"/>
      <c r="C56" s="72" t="s">
        <v>224</v>
      </c>
      <c r="D56" s="154">
        <v>130.19</v>
      </c>
      <c r="E56" s="154"/>
      <c r="F56" s="154">
        <v>130.19</v>
      </c>
      <c r="G56" s="154"/>
      <c r="H56" s="154"/>
      <c r="I56" s="154">
        <v>130.19</v>
      </c>
      <c r="J56" s="154"/>
      <c r="K56" s="154"/>
    </row>
    <row r="57" spans="1:11" x14ac:dyDescent="0.2">
      <c r="A57" s="71"/>
      <c r="B57" s="69"/>
      <c r="C57" s="72" t="s">
        <v>226</v>
      </c>
      <c r="D57" s="154">
        <v>1.5</v>
      </c>
      <c r="E57" s="154"/>
      <c r="F57" s="154">
        <v>1.5</v>
      </c>
      <c r="G57" s="154"/>
      <c r="H57" s="154"/>
      <c r="I57" s="154">
        <v>1.5</v>
      </c>
      <c r="J57" s="154"/>
      <c r="K57" s="154"/>
    </row>
    <row r="58" spans="1:11" x14ac:dyDescent="0.2">
      <c r="A58" s="71"/>
      <c r="B58" s="69"/>
      <c r="C58" s="72" t="s">
        <v>227</v>
      </c>
      <c r="D58" s="154">
        <v>11.15</v>
      </c>
      <c r="E58" s="154"/>
      <c r="F58" s="154">
        <v>11.15</v>
      </c>
      <c r="G58" s="154"/>
      <c r="H58" s="154"/>
      <c r="I58" s="154">
        <v>11.15</v>
      </c>
      <c r="J58" s="154"/>
      <c r="K58" s="154"/>
    </row>
    <row r="59" spans="1:11" x14ac:dyDescent="0.2">
      <c r="A59" s="71"/>
      <c r="B59" s="69"/>
      <c r="C59" s="72" t="s">
        <v>228</v>
      </c>
      <c r="D59" s="154">
        <v>1.01</v>
      </c>
      <c r="E59" s="154"/>
      <c r="F59" s="154">
        <v>1.01</v>
      </c>
      <c r="G59" s="154"/>
      <c r="H59" s="154"/>
      <c r="I59" s="154">
        <v>1.01</v>
      </c>
      <c r="J59" s="154"/>
      <c r="K59" s="154"/>
    </row>
    <row r="60" spans="1:11" x14ac:dyDescent="0.2">
      <c r="A60" s="71"/>
      <c r="B60" s="69"/>
      <c r="C60" s="72" t="s">
        <v>1202</v>
      </c>
      <c r="D60" s="154">
        <v>4.05</v>
      </c>
      <c r="E60" s="154"/>
      <c r="F60" s="154">
        <v>4.05</v>
      </c>
      <c r="G60" s="154"/>
      <c r="H60" s="154"/>
      <c r="I60" s="154">
        <v>4.05</v>
      </c>
      <c r="J60" s="154"/>
      <c r="K60" s="154"/>
    </row>
    <row r="61" spans="1:11" x14ac:dyDescent="0.2">
      <c r="A61" s="71"/>
      <c r="B61" s="69"/>
      <c r="C61" s="72" t="s">
        <v>230</v>
      </c>
      <c r="D61" s="154">
        <v>3.15</v>
      </c>
      <c r="E61" s="154"/>
      <c r="F61" s="154">
        <v>3.15</v>
      </c>
      <c r="G61" s="154"/>
      <c r="H61" s="154"/>
      <c r="I61" s="154">
        <v>3.15</v>
      </c>
      <c r="J61" s="154"/>
      <c r="K61" s="154"/>
    </row>
    <row r="62" spans="1:11" x14ac:dyDescent="0.2">
      <c r="A62" s="71"/>
      <c r="B62" s="69"/>
      <c r="C62" s="72" t="s">
        <v>231</v>
      </c>
      <c r="D62" s="154">
        <v>0.74</v>
      </c>
      <c r="E62" s="154"/>
      <c r="F62" s="154">
        <v>0.74</v>
      </c>
      <c r="G62" s="154"/>
      <c r="H62" s="154"/>
      <c r="I62" s="154">
        <v>0.74</v>
      </c>
      <c r="J62" s="154"/>
      <c r="K62" s="154"/>
    </row>
    <row r="63" spans="1:11" x14ac:dyDescent="0.2">
      <c r="A63" s="71"/>
      <c r="B63" s="69"/>
      <c r="C63" s="72" t="s">
        <v>232</v>
      </c>
      <c r="D63" s="154">
        <v>2.2200000000000002</v>
      </c>
      <c r="E63" s="154"/>
      <c r="F63" s="154">
        <v>2.2200000000000002</v>
      </c>
      <c r="G63" s="154"/>
      <c r="H63" s="154"/>
      <c r="I63" s="154">
        <v>2.2200000000000002</v>
      </c>
      <c r="J63" s="154"/>
      <c r="K63" s="154"/>
    </row>
    <row r="64" spans="1:11" x14ac:dyDescent="0.2">
      <c r="A64" s="71"/>
      <c r="B64" s="69"/>
      <c r="C64" s="72" t="s">
        <v>233</v>
      </c>
      <c r="D64" s="154">
        <v>1.86</v>
      </c>
      <c r="E64" s="154"/>
      <c r="F64" s="154">
        <v>1.86</v>
      </c>
      <c r="G64" s="154"/>
      <c r="H64" s="154"/>
      <c r="I64" s="154">
        <v>1.86</v>
      </c>
      <c r="J64" s="154"/>
      <c r="K64" s="154"/>
    </row>
    <row r="65" spans="1:11" s="16" customFormat="1" x14ac:dyDescent="0.2">
      <c r="A65" s="105"/>
      <c r="B65" s="320" t="s">
        <v>74</v>
      </c>
      <c r="C65" s="321"/>
      <c r="D65" s="157">
        <v>230.39</v>
      </c>
      <c r="E65" s="157"/>
      <c r="F65" s="157">
        <v>230.39</v>
      </c>
      <c r="G65" s="157"/>
      <c r="H65" s="157"/>
      <c r="I65" s="157">
        <v>172.73</v>
      </c>
      <c r="J65" s="157"/>
      <c r="K65" s="157">
        <v>57.65</v>
      </c>
    </row>
    <row r="66" spans="1:11" x14ac:dyDescent="0.2">
      <c r="A66" s="71"/>
      <c r="B66" s="69"/>
      <c r="C66" s="72" t="s">
        <v>235</v>
      </c>
      <c r="D66" s="154">
        <v>1.52</v>
      </c>
      <c r="E66" s="154"/>
      <c r="F66" s="154">
        <v>1.52</v>
      </c>
      <c r="G66" s="154"/>
      <c r="H66" s="154"/>
      <c r="I66" s="154"/>
      <c r="J66" s="154"/>
      <c r="K66" s="154">
        <v>1.52</v>
      </c>
    </row>
    <row r="67" spans="1:11" x14ac:dyDescent="0.2">
      <c r="A67" s="71"/>
      <c r="B67" s="69"/>
      <c r="C67" s="72" t="s">
        <v>236</v>
      </c>
      <c r="D67" s="154">
        <v>15.37</v>
      </c>
      <c r="E67" s="154"/>
      <c r="F67" s="154">
        <v>15.37</v>
      </c>
      <c r="G67" s="154"/>
      <c r="H67" s="154"/>
      <c r="I67" s="154">
        <v>15.37</v>
      </c>
      <c r="J67" s="154"/>
      <c r="K67" s="154"/>
    </row>
    <row r="68" spans="1:11" x14ac:dyDescent="0.2">
      <c r="A68" s="71"/>
      <c r="B68" s="69"/>
      <c r="C68" s="72" t="s">
        <v>239</v>
      </c>
      <c r="D68" s="154">
        <v>101.69</v>
      </c>
      <c r="E68" s="154"/>
      <c r="F68" s="154">
        <v>101.69</v>
      </c>
      <c r="G68" s="154"/>
      <c r="H68" s="154"/>
      <c r="I68" s="154">
        <v>101.69</v>
      </c>
      <c r="J68" s="154"/>
      <c r="K68" s="154"/>
    </row>
    <row r="69" spans="1:11" s="104" customFormat="1" x14ac:dyDescent="0.2">
      <c r="A69" s="105"/>
      <c r="B69" s="69"/>
      <c r="C69" s="106" t="s">
        <v>74</v>
      </c>
      <c r="D69" s="154">
        <v>35.39</v>
      </c>
      <c r="E69" s="154"/>
      <c r="F69" s="154">
        <v>35.39</v>
      </c>
      <c r="G69" s="154"/>
      <c r="H69" s="154"/>
      <c r="I69" s="154">
        <v>35.39</v>
      </c>
      <c r="J69" s="154"/>
      <c r="K69" s="154"/>
    </row>
    <row r="70" spans="1:11" x14ac:dyDescent="0.2">
      <c r="A70" s="71"/>
      <c r="B70" s="69"/>
      <c r="C70" s="72" t="s">
        <v>1203</v>
      </c>
      <c r="D70" s="154">
        <v>48.78</v>
      </c>
      <c r="E70" s="154"/>
      <c r="F70" s="154">
        <v>48.78</v>
      </c>
      <c r="G70" s="154"/>
      <c r="H70" s="154"/>
      <c r="I70" s="154"/>
      <c r="J70" s="154"/>
      <c r="K70" s="154">
        <v>48.78</v>
      </c>
    </row>
    <row r="71" spans="1:11" x14ac:dyDescent="0.2">
      <c r="A71" s="71"/>
      <c r="B71" s="69"/>
      <c r="C71" s="72" t="s">
        <v>244</v>
      </c>
      <c r="D71" s="154"/>
      <c r="E71" s="154"/>
      <c r="F71" s="154"/>
      <c r="G71" s="154"/>
      <c r="H71" s="154"/>
      <c r="I71" s="154"/>
      <c r="J71" s="154"/>
      <c r="K71" s="154"/>
    </row>
    <row r="72" spans="1:11" x14ac:dyDescent="0.2">
      <c r="A72" s="71"/>
      <c r="B72" s="69"/>
      <c r="C72" s="72" t="s">
        <v>246</v>
      </c>
      <c r="D72" s="154">
        <v>11.34</v>
      </c>
      <c r="E72" s="154"/>
      <c r="F72" s="154">
        <v>11.34</v>
      </c>
      <c r="G72" s="154"/>
      <c r="H72" s="154"/>
      <c r="I72" s="154">
        <v>3.99</v>
      </c>
      <c r="J72" s="154"/>
      <c r="K72" s="154">
        <v>7.35</v>
      </c>
    </row>
    <row r="73" spans="1:11" x14ac:dyDescent="0.2">
      <c r="A73" s="71"/>
      <c r="B73" s="69"/>
      <c r="C73" s="72" t="s">
        <v>247</v>
      </c>
      <c r="D73" s="154">
        <v>1.29</v>
      </c>
      <c r="E73" s="154"/>
      <c r="F73" s="154">
        <v>1.29</v>
      </c>
      <c r="G73" s="154"/>
      <c r="H73" s="154"/>
      <c r="I73" s="154">
        <v>1.29</v>
      </c>
      <c r="J73" s="154"/>
      <c r="K73" s="154"/>
    </row>
    <row r="74" spans="1:11" x14ac:dyDescent="0.2">
      <c r="A74" s="71"/>
      <c r="B74" s="69"/>
      <c r="C74" s="72" t="s">
        <v>248</v>
      </c>
      <c r="D74" s="154">
        <v>11.45</v>
      </c>
      <c r="E74" s="154"/>
      <c r="F74" s="154">
        <v>11.45</v>
      </c>
      <c r="G74" s="154"/>
      <c r="H74" s="154"/>
      <c r="I74" s="154">
        <v>11.45</v>
      </c>
      <c r="J74" s="154"/>
      <c r="K74" s="154"/>
    </row>
    <row r="75" spans="1:11" x14ac:dyDescent="0.2">
      <c r="A75" s="71"/>
      <c r="B75" s="69"/>
      <c r="C75" s="72" t="s">
        <v>249</v>
      </c>
      <c r="D75" s="154">
        <v>3.57</v>
      </c>
      <c r="E75" s="154"/>
      <c r="F75" s="154">
        <v>3.57</v>
      </c>
      <c r="G75" s="154"/>
      <c r="H75" s="154"/>
      <c r="I75" s="154">
        <v>3.57</v>
      </c>
      <c r="J75" s="154"/>
      <c r="K75" s="154"/>
    </row>
    <row r="76" spans="1:11" s="16" customFormat="1" x14ac:dyDescent="0.2">
      <c r="A76" s="105"/>
      <c r="B76" s="320" t="s">
        <v>75</v>
      </c>
      <c r="C76" s="321"/>
      <c r="D76" s="157">
        <v>262.25</v>
      </c>
      <c r="E76" s="157"/>
      <c r="F76" s="157">
        <v>262.25</v>
      </c>
      <c r="G76" s="157"/>
      <c r="H76" s="157"/>
      <c r="I76" s="157">
        <v>261.85000000000002</v>
      </c>
      <c r="J76" s="157"/>
      <c r="K76" s="157">
        <v>0.4</v>
      </c>
    </row>
    <row r="77" spans="1:11" x14ac:dyDescent="0.2">
      <c r="A77" s="71"/>
      <c r="B77" s="69"/>
      <c r="C77" s="72" t="s">
        <v>75</v>
      </c>
      <c r="D77" s="154">
        <v>262.25</v>
      </c>
      <c r="E77" s="154"/>
      <c r="F77" s="154">
        <v>262.25</v>
      </c>
      <c r="G77" s="154"/>
      <c r="H77" s="154"/>
      <c r="I77" s="154">
        <v>261.85000000000002</v>
      </c>
      <c r="J77" s="154"/>
      <c r="K77" s="154">
        <v>0.4</v>
      </c>
    </row>
    <row r="78" spans="1:11" s="16" customFormat="1" x14ac:dyDescent="0.2">
      <c r="A78" s="105"/>
      <c r="B78" s="320" t="s">
        <v>76</v>
      </c>
      <c r="C78" s="321"/>
      <c r="D78" s="155">
        <v>4112.5200000000004</v>
      </c>
      <c r="E78" s="155"/>
      <c r="F78" s="155">
        <v>4112.5200000000004</v>
      </c>
      <c r="G78" s="155"/>
      <c r="H78" s="155">
        <v>824.53</v>
      </c>
      <c r="I78" s="155">
        <v>707.39</v>
      </c>
      <c r="J78" s="155"/>
      <c r="K78" s="155">
        <v>2580.61</v>
      </c>
    </row>
    <row r="79" spans="1:11" x14ac:dyDescent="0.2">
      <c r="A79" s="71"/>
      <c r="B79" s="69"/>
      <c r="C79" s="72" t="s">
        <v>252</v>
      </c>
      <c r="D79" s="156">
        <v>7.58</v>
      </c>
      <c r="E79" s="156"/>
      <c r="F79" s="156">
        <v>7.58</v>
      </c>
      <c r="G79" s="156"/>
      <c r="H79" s="156"/>
      <c r="I79" s="156">
        <v>7.58</v>
      </c>
      <c r="J79" s="156"/>
      <c r="K79" s="156"/>
    </row>
    <row r="80" spans="1:11" x14ac:dyDescent="0.2">
      <c r="A80" s="71"/>
      <c r="B80" s="69"/>
      <c r="C80" s="72" t="s">
        <v>253</v>
      </c>
      <c r="D80" s="156">
        <v>0.57999999999999996</v>
      </c>
      <c r="E80" s="156"/>
      <c r="F80" s="156">
        <v>0.57999999999999996</v>
      </c>
      <c r="G80" s="156"/>
      <c r="H80" s="156"/>
      <c r="I80" s="156">
        <v>0.57999999999999996</v>
      </c>
      <c r="J80" s="156"/>
      <c r="K80" s="156"/>
    </row>
    <row r="81" spans="1:11" x14ac:dyDescent="0.2">
      <c r="A81" s="71"/>
      <c r="B81" s="69"/>
      <c r="C81" s="72" t="s">
        <v>254</v>
      </c>
      <c r="D81" s="156">
        <v>28</v>
      </c>
      <c r="E81" s="156"/>
      <c r="F81" s="156">
        <v>28</v>
      </c>
      <c r="G81" s="156"/>
      <c r="H81" s="156"/>
      <c r="I81" s="156">
        <v>28</v>
      </c>
      <c r="J81" s="156"/>
      <c r="K81" s="156"/>
    </row>
    <row r="82" spans="1:11" x14ac:dyDescent="0.2">
      <c r="A82" s="71"/>
      <c r="B82" s="69"/>
      <c r="C82" s="72" t="s">
        <v>256</v>
      </c>
      <c r="D82" s="156">
        <v>26.9</v>
      </c>
      <c r="E82" s="156"/>
      <c r="F82" s="156">
        <v>26.9</v>
      </c>
      <c r="G82" s="156"/>
      <c r="H82" s="156"/>
      <c r="I82" s="156">
        <v>26.9</v>
      </c>
      <c r="J82" s="156"/>
      <c r="K82" s="156"/>
    </row>
    <row r="83" spans="1:11" x14ac:dyDescent="0.2">
      <c r="A83" s="71"/>
      <c r="B83" s="69"/>
      <c r="C83" s="72" t="s">
        <v>257</v>
      </c>
      <c r="D83" s="156">
        <v>1.98</v>
      </c>
      <c r="E83" s="156"/>
      <c r="F83" s="156">
        <v>1.98</v>
      </c>
      <c r="G83" s="156"/>
      <c r="H83" s="156"/>
      <c r="I83" s="156">
        <v>1.98</v>
      </c>
      <c r="J83" s="156"/>
      <c r="K83" s="156"/>
    </row>
    <row r="84" spans="1:11" x14ac:dyDescent="0.2">
      <c r="A84" s="71"/>
      <c r="B84" s="69"/>
      <c r="C84" s="72" t="s">
        <v>1204</v>
      </c>
      <c r="D84" s="156">
        <v>15.16</v>
      </c>
      <c r="E84" s="156"/>
      <c r="F84" s="156">
        <v>15.16</v>
      </c>
      <c r="G84" s="156"/>
      <c r="H84" s="156"/>
      <c r="I84" s="156">
        <v>15.16</v>
      </c>
      <c r="J84" s="156"/>
      <c r="K84" s="156"/>
    </row>
    <row r="85" spans="1:11" x14ac:dyDescent="0.2">
      <c r="A85" s="71"/>
      <c r="B85" s="69"/>
      <c r="C85" s="72" t="s">
        <v>259</v>
      </c>
      <c r="D85" s="156">
        <v>39.590000000000003</v>
      </c>
      <c r="E85" s="156"/>
      <c r="F85" s="156">
        <v>39.590000000000003</v>
      </c>
      <c r="G85" s="156"/>
      <c r="H85" s="156"/>
      <c r="I85" s="156">
        <v>39.590000000000003</v>
      </c>
      <c r="J85" s="156"/>
      <c r="K85" s="156"/>
    </row>
    <row r="86" spans="1:11" x14ac:dyDescent="0.2">
      <c r="A86" s="71"/>
      <c r="B86" s="69"/>
      <c r="C86" s="72" t="s">
        <v>260</v>
      </c>
      <c r="D86" s="156">
        <v>10.66</v>
      </c>
      <c r="E86" s="156"/>
      <c r="F86" s="156">
        <v>10.66</v>
      </c>
      <c r="G86" s="156"/>
      <c r="H86" s="156"/>
      <c r="I86" s="156">
        <v>10.66</v>
      </c>
      <c r="J86" s="156"/>
      <c r="K86" s="156"/>
    </row>
    <row r="87" spans="1:11" x14ac:dyDescent="0.2">
      <c r="A87" s="71"/>
      <c r="B87" s="69"/>
      <c r="C87" s="72" t="s">
        <v>261</v>
      </c>
      <c r="D87" s="156">
        <v>824.53</v>
      </c>
      <c r="E87" s="156"/>
      <c r="F87" s="156">
        <v>824.53</v>
      </c>
      <c r="G87" s="156"/>
      <c r="H87" s="156">
        <v>824.53</v>
      </c>
      <c r="I87" s="156"/>
      <c r="J87" s="156"/>
      <c r="K87" s="156"/>
    </row>
    <row r="88" spans="1:11" x14ac:dyDescent="0.2">
      <c r="A88" s="71"/>
      <c r="B88" s="69"/>
      <c r="C88" s="72" t="s">
        <v>1205</v>
      </c>
      <c r="D88" s="156"/>
      <c r="E88" s="156"/>
      <c r="F88" s="156"/>
      <c r="G88" s="156"/>
      <c r="H88" s="156"/>
      <c r="I88" s="156"/>
      <c r="J88" s="156"/>
      <c r="K88" s="156"/>
    </row>
    <row r="89" spans="1:11" x14ac:dyDescent="0.2">
      <c r="A89" s="71"/>
      <c r="B89" s="69"/>
      <c r="C89" s="72" t="s">
        <v>263</v>
      </c>
      <c r="D89" s="156">
        <v>4.13</v>
      </c>
      <c r="E89" s="156"/>
      <c r="F89" s="156">
        <v>4.13</v>
      </c>
      <c r="G89" s="156"/>
      <c r="H89" s="156"/>
      <c r="I89" s="156">
        <v>4.13</v>
      </c>
      <c r="J89" s="156"/>
      <c r="K89" s="156"/>
    </row>
    <row r="90" spans="1:11" x14ac:dyDescent="0.2">
      <c r="A90" s="71"/>
      <c r="B90" s="69"/>
      <c r="C90" s="72" t="s">
        <v>1206</v>
      </c>
      <c r="D90" s="156">
        <v>1400</v>
      </c>
      <c r="E90" s="156"/>
      <c r="F90" s="156">
        <v>1400</v>
      </c>
      <c r="G90" s="156"/>
      <c r="H90" s="156"/>
      <c r="I90" s="156"/>
      <c r="J90" s="156"/>
      <c r="K90" s="156">
        <v>1400</v>
      </c>
    </row>
    <row r="91" spans="1:11" x14ac:dyDescent="0.2">
      <c r="A91" s="71"/>
      <c r="B91" s="69"/>
      <c r="C91" s="72" t="s">
        <v>265</v>
      </c>
      <c r="D91" s="156">
        <v>7.87</v>
      </c>
      <c r="E91" s="156"/>
      <c r="F91" s="156">
        <v>7.87</v>
      </c>
      <c r="G91" s="156"/>
      <c r="H91" s="156"/>
      <c r="I91" s="156">
        <v>7.87</v>
      </c>
      <c r="J91" s="156"/>
      <c r="K91" s="156"/>
    </row>
    <row r="92" spans="1:11" x14ac:dyDescent="0.2">
      <c r="A92" s="71"/>
      <c r="B92" s="69"/>
      <c r="C92" s="72" t="s">
        <v>266</v>
      </c>
      <c r="D92" s="156">
        <v>644.77</v>
      </c>
      <c r="E92" s="156"/>
      <c r="F92" s="156">
        <v>644.77</v>
      </c>
      <c r="G92" s="156"/>
      <c r="H92" s="156"/>
      <c r="I92" s="156">
        <v>420.89</v>
      </c>
      <c r="J92" s="156"/>
      <c r="K92" s="156">
        <v>223.88</v>
      </c>
    </row>
    <row r="93" spans="1:11" x14ac:dyDescent="0.2">
      <c r="A93" s="71"/>
      <c r="B93" s="69"/>
      <c r="C93" s="72" t="s">
        <v>267</v>
      </c>
      <c r="D93" s="156">
        <v>26.07</v>
      </c>
      <c r="E93" s="156"/>
      <c r="F93" s="156">
        <v>26.07</v>
      </c>
      <c r="G93" s="156"/>
      <c r="H93" s="156"/>
      <c r="I93" s="156">
        <v>25.68</v>
      </c>
      <c r="J93" s="156"/>
      <c r="K93" s="156">
        <v>0.4</v>
      </c>
    </row>
    <row r="94" spans="1:11" x14ac:dyDescent="0.2">
      <c r="A94" s="71"/>
      <c r="B94" s="69"/>
      <c r="C94" s="72" t="s">
        <v>1207</v>
      </c>
      <c r="D94" s="156"/>
      <c r="E94" s="156"/>
      <c r="F94" s="156"/>
      <c r="G94" s="156"/>
      <c r="H94" s="156"/>
      <c r="I94" s="156"/>
      <c r="J94" s="156"/>
      <c r="K94" s="156"/>
    </row>
    <row r="95" spans="1:11" x14ac:dyDescent="0.2">
      <c r="A95" s="71"/>
      <c r="B95" s="69"/>
      <c r="C95" s="72" t="s">
        <v>1208</v>
      </c>
      <c r="D95" s="156">
        <v>143</v>
      </c>
      <c r="E95" s="156"/>
      <c r="F95" s="156">
        <v>143</v>
      </c>
      <c r="G95" s="156"/>
      <c r="H95" s="156"/>
      <c r="I95" s="156"/>
      <c r="J95" s="156"/>
      <c r="K95" s="156">
        <v>143</v>
      </c>
    </row>
    <row r="96" spans="1:11" x14ac:dyDescent="0.2">
      <c r="A96" s="71"/>
      <c r="B96" s="69"/>
      <c r="C96" s="72" t="s">
        <v>269</v>
      </c>
      <c r="D96" s="156">
        <v>3.23</v>
      </c>
      <c r="E96" s="156"/>
      <c r="F96" s="156">
        <v>3.23</v>
      </c>
      <c r="G96" s="156"/>
      <c r="H96" s="156"/>
      <c r="I96" s="156">
        <v>3.23</v>
      </c>
      <c r="J96" s="156"/>
      <c r="K96" s="156"/>
    </row>
    <row r="97" spans="1:11" x14ac:dyDescent="0.2">
      <c r="A97" s="71"/>
      <c r="B97" s="69"/>
      <c r="C97" s="72" t="s">
        <v>1209</v>
      </c>
      <c r="D97" s="156">
        <v>66.819999999999993</v>
      </c>
      <c r="E97" s="156"/>
      <c r="F97" s="156">
        <v>66.819999999999993</v>
      </c>
      <c r="G97" s="156"/>
      <c r="H97" s="156"/>
      <c r="I97" s="156">
        <v>66.819999999999993</v>
      </c>
      <c r="J97" s="156"/>
      <c r="K97" s="156"/>
    </row>
    <row r="98" spans="1:11" x14ac:dyDescent="0.2">
      <c r="A98" s="71"/>
      <c r="B98" s="69"/>
      <c r="C98" s="72" t="s">
        <v>270</v>
      </c>
      <c r="D98" s="156">
        <v>1.61</v>
      </c>
      <c r="E98" s="156"/>
      <c r="F98" s="156">
        <v>1.61</v>
      </c>
      <c r="G98" s="156"/>
      <c r="H98" s="156"/>
      <c r="I98" s="156">
        <v>1.61</v>
      </c>
      <c r="J98" s="156"/>
      <c r="K98" s="156"/>
    </row>
    <row r="99" spans="1:11" x14ac:dyDescent="0.2">
      <c r="A99" s="71"/>
      <c r="B99" s="69"/>
      <c r="C99" s="72" t="s">
        <v>271</v>
      </c>
      <c r="D99" s="156">
        <v>860.05</v>
      </c>
      <c r="E99" s="156"/>
      <c r="F99" s="156">
        <v>860.05</v>
      </c>
      <c r="G99" s="156"/>
      <c r="H99" s="156"/>
      <c r="I99" s="156">
        <v>46.72</v>
      </c>
      <c r="J99" s="156"/>
      <c r="K99" s="156">
        <v>813.33</v>
      </c>
    </row>
    <row r="100" spans="1:11" s="16" customFormat="1" x14ac:dyDescent="0.2">
      <c r="A100" s="105"/>
      <c r="B100" s="320" t="s">
        <v>77</v>
      </c>
      <c r="C100" s="321"/>
      <c r="D100" s="155">
        <v>2123.92</v>
      </c>
      <c r="E100" s="155"/>
      <c r="F100" s="155">
        <v>2123.92</v>
      </c>
      <c r="G100" s="155"/>
      <c r="H100" s="155"/>
      <c r="I100" s="155">
        <v>1794.72</v>
      </c>
      <c r="J100" s="155">
        <v>0.08</v>
      </c>
      <c r="K100" s="155">
        <v>329.12</v>
      </c>
    </row>
    <row r="101" spans="1:11" x14ac:dyDescent="0.2">
      <c r="A101" s="71"/>
      <c r="B101" s="69"/>
      <c r="C101" s="72" t="s">
        <v>77</v>
      </c>
      <c r="D101" s="156">
        <v>2123.92</v>
      </c>
      <c r="E101" s="156"/>
      <c r="F101" s="156">
        <v>2123.92</v>
      </c>
      <c r="G101" s="156"/>
      <c r="H101" s="156"/>
      <c r="I101" s="156">
        <v>1794.72</v>
      </c>
      <c r="J101" s="156">
        <v>0.08</v>
      </c>
      <c r="K101" s="156">
        <v>329.12</v>
      </c>
    </row>
    <row r="102" spans="1:11" s="16" customFormat="1" x14ac:dyDescent="0.2">
      <c r="A102" s="105"/>
      <c r="B102" s="320" t="s">
        <v>78</v>
      </c>
      <c r="C102" s="321"/>
      <c r="D102" s="157">
        <v>135.07</v>
      </c>
      <c r="E102" s="157"/>
      <c r="F102" s="157">
        <v>135.07</v>
      </c>
      <c r="G102" s="157"/>
      <c r="H102" s="157"/>
      <c r="I102" s="157">
        <v>53.97</v>
      </c>
      <c r="J102" s="157"/>
      <c r="K102" s="157">
        <v>81.099999999999994</v>
      </c>
    </row>
    <row r="103" spans="1:11" x14ac:dyDescent="0.2">
      <c r="A103" s="71"/>
      <c r="B103" s="69"/>
      <c r="C103" s="72" t="s">
        <v>272</v>
      </c>
      <c r="D103" s="154">
        <v>31.25</v>
      </c>
      <c r="E103" s="154"/>
      <c r="F103" s="154">
        <v>31.25</v>
      </c>
      <c r="G103" s="154"/>
      <c r="H103" s="154"/>
      <c r="I103" s="154">
        <v>31.25</v>
      </c>
      <c r="J103" s="154"/>
      <c r="K103" s="154"/>
    </row>
    <row r="104" spans="1:11" x14ac:dyDescent="0.2">
      <c r="A104" s="71"/>
      <c r="B104" s="69"/>
      <c r="C104" s="72" t="s">
        <v>1210</v>
      </c>
      <c r="D104" s="154">
        <v>64.040000000000006</v>
      </c>
      <c r="E104" s="154"/>
      <c r="F104" s="154">
        <v>64.040000000000006</v>
      </c>
      <c r="G104" s="154"/>
      <c r="H104" s="154"/>
      <c r="I104" s="154"/>
      <c r="J104" s="154"/>
      <c r="K104" s="154">
        <v>64.040000000000006</v>
      </c>
    </row>
    <row r="105" spans="1:11" x14ac:dyDescent="0.2">
      <c r="A105" s="71"/>
      <c r="B105" s="69"/>
      <c r="C105" s="72" t="s">
        <v>274</v>
      </c>
      <c r="D105" s="154">
        <v>2.67</v>
      </c>
      <c r="E105" s="154"/>
      <c r="F105" s="154">
        <v>2.67</v>
      </c>
      <c r="G105" s="154"/>
      <c r="H105" s="154"/>
      <c r="I105" s="154">
        <v>2.67</v>
      </c>
      <c r="J105" s="154"/>
      <c r="K105" s="154"/>
    </row>
    <row r="106" spans="1:11" x14ac:dyDescent="0.2">
      <c r="A106" s="71"/>
      <c r="B106" s="69"/>
      <c r="C106" s="72" t="s">
        <v>1211</v>
      </c>
      <c r="D106" s="154">
        <v>2</v>
      </c>
      <c r="E106" s="154"/>
      <c r="F106" s="154">
        <v>2</v>
      </c>
      <c r="G106" s="154"/>
      <c r="H106" s="154"/>
      <c r="I106" s="154">
        <v>2</v>
      </c>
      <c r="J106" s="154"/>
      <c r="K106" s="154"/>
    </row>
    <row r="107" spans="1:11" x14ac:dyDescent="0.2">
      <c r="A107" s="71"/>
      <c r="B107" s="69"/>
      <c r="C107" s="72" t="s">
        <v>276</v>
      </c>
      <c r="D107" s="154">
        <v>35.11</v>
      </c>
      <c r="E107" s="154"/>
      <c r="F107" s="154">
        <v>35.11</v>
      </c>
      <c r="G107" s="154"/>
      <c r="H107" s="154"/>
      <c r="I107" s="154">
        <v>18.05</v>
      </c>
      <c r="J107" s="154"/>
      <c r="K107" s="154">
        <v>17.059999999999999</v>
      </c>
    </row>
    <row r="108" spans="1:11" s="16" customFormat="1" x14ac:dyDescent="0.2">
      <c r="A108" s="105"/>
      <c r="B108" s="320" t="s">
        <v>79</v>
      </c>
      <c r="C108" s="321"/>
      <c r="D108" s="157">
        <v>729</v>
      </c>
      <c r="E108" s="157"/>
      <c r="F108" s="157">
        <v>729</v>
      </c>
      <c r="G108" s="157"/>
      <c r="H108" s="157">
        <v>335.82</v>
      </c>
      <c r="I108" s="157">
        <v>139.82</v>
      </c>
      <c r="J108" s="157"/>
      <c r="K108" s="157">
        <v>253.36</v>
      </c>
    </row>
    <row r="109" spans="1:11" x14ac:dyDescent="0.2">
      <c r="A109" s="71"/>
      <c r="B109" s="69"/>
      <c r="C109" s="72" t="s">
        <v>1212</v>
      </c>
      <c r="D109" s="154"/>
      <c r="E109" s="154"/>
      <c r="F109" s="154"/>
      <c r="G109" s="154"/>
      <c r="H109" s="154"/>
      <c r="I109" s="154"/>
      <c r="J109" s="154"/>
      <c r="K109" s="154"/>
    </row>
    <row r="110" spans="1:11" x14ac:dyDescent="0.2">
      <c r="A110" s="71"/>
      <c r="B110" s="69"/>
      <c r="C110" s="72" t="s">
        <v>277</v>
      </c>
      <c r="D110" s="154">
        <v>103.93</v>
      </c>
      <c r="E110" s="154"/>
      <c r="F110" s="154">
        <v>103.93</v>
      </c>
      <c r="G110" s="154"/>
      <c r="H110" s="154"/>
      <c r="I110" s="154">
        <v>103.93</v>
      </c>
      <c r="J110" s="154"/>
      <c r="K110" s="154"/>
    </row>
    <row r="111" spans="1:11" x14ac:dyDescent="0.2">
      <c r="A111" s="71"/>
      <c r="B111" s="69"/>
      <c r="C111" s="72" t="s">
        <v>278</v>
      </c>
      <c r="D111" s="154">
        <v>1.93</v>
      </c>
      <c r="E111" s="154"/>
      <c r="F111" s="154">
        <v>1.93</v>
      </c>
      <c r="G111" s="154"/>
      <c r="H111" s="154"/>
      <c r="I111" s="154">
        <v>1.93</v>
      </c>
      <c r="J111" s="154"/>
      <c r="K111" s="154"/>
    </row>
    <row r="112" spans="1:11" x14ac:dyDescent="0.2">
      <c r="A112" s="71"/>
      <c r="B112" s="69"/>
      <c r="C112" s="72" t="s">
        <v>279</v>
      </c>
      <c r="D112" s="154">
        <v>3.6</v>
      </c>
      <c r="E112" s="154"/>
      <c r="F112" s="154">
        <v>3.6</v>
      </c>
      <c r="G112" s="154"/>
      <c r="H112" s="154"/>
      <c r="I112" s="154">
        <v>3.6</v>
      </c>
      <c r="J112" s="154"/>
      <c r="K112" s="154"/>
    </row>
    <row r="113" spans="1:11" x14ac:dyDescent="0.2">
      <c r="A113" s="71"/>
      <c r="B113" s="69"/>
      <c r="C113" s="72" t="s">
        <v>282</v>
      </c>
      <c r="D113" s="154">
        <v>145.5</v>
      </c>
      <c r="E113" s="154"/>
      <c r="F113" s="154">
        <v>145.5</v>
      </c>
      <c r="G113" s="154"/>
      <c r="H113" s="154"/>
      <c r="I113" s="154"/>
      <c r="J113" s="154"/>
      <c r="K113" s="154">
        <v>145.5</v>
      </c>
    </row>
    <row r="114" spans="1:11" x14ac:dyDescent="0.2">
      <c r="A114" s="71"/>
      <c r="B114" s="69"/>
      <c r="C114" s="72" t="s">
        <v>283</v>
      </c>
      <c r="D114" s="154">
        <v>107.5</v>
      </c>
      <c r="E114" s="154"/>
      <c r="F114" s="154">
        <v>107.5</v>
      </c>
      <c r="G114" s="154"/>
      <c r="H114" s="154"/>
      <c r="I114" s="154"/>
      <c r="J114" s="154"/>
      <c r="K114" s="154">
        <v>107.5</v>
      </c>
    </row>
    <row r="115" spans="1:11" x14ac:dyDescent="0.2">
      <c r="A115" s="71"/>
      <c r="B115" s="69"/>
      <c r="C115" s="72" t="s">
        <v>1213</v>
      </c>
      <c r="D115" s="154">
        <v>30.36</v>
      </c>
      <c r="E115" s="154"/>
      <c r="F115" s="154">
        <v>30.36</v>
      </c>
      <c r="G115" s="154"/>
      <c r="H115" s="154"/>
      <c r="I115" s="154">
        <v>30.36</v>
      </c>
      <c r="J115" s="154"/>
      <c r="K115" s="154"/>
    </row>
    <row r="116" spans="1:11" x14ac:dyDescent="0.2">
      <c r="A116" s="71"/>
      <c r="B116" s="69"/>
      <c r="C116" s="72" t="s">
        <v>1214</v>
      </c>
      <c r="D116" s="154">
        <v>0.36</v>
      </c>
      <c r="E116" s="154"/>
      <c r="F116" s="154">
        <v>0.36</v>
      </c>
      <c r="G116" s="154"/>
      <c r="H116" s="154"/>
      <c r="I116" s="154"/>
      <c r="J116" s="154"/>
      <c r="K116" s="154">
        <v>0.36</v>
      </c>
    </row>
    <row r="117" spans="1:11" x14ac:dyDescent="0.2">
      <c r="A117" s="71"/>
      <c r="B117" s="69"/>
      <c r="C117" s="72" t="s">
        <v>285</v>
      </c>
      <c r="D117" s="154">
        <v>335.82</v>
      </c>
      <c r="E117" s="154"/>
      <c r="F117" s="154">
        <v>335.82</v>
      </c>
      <c r="G117" s="154"/>
      <c r="H117" s="154">
        <v>335.82</v>
      </c>
      <c r="I117" s="154"/>
      <c r="J117" s="154"/>
      <c r="K117" s="154"/>
    </row>
    <row r="118" spans="1:11" s="16" customFormat="1" x14ac:dyDescent="0.2">
      <c r="A118" s="105"/>
      <c r="B118" s="320" t="s">
        <v>80</v>
      </c>
      <c r="C118" s="321"/>
      <c r="D118" s="157">
        <v>71.680000000000007</v>
      </c>
      <c r="E118" s="157"/>
      <c r="F118" s="157">
        <v>71.680000000000007</v>
      </c>
      <c r="G118" s="157"/>
      <c r="H118" s="157"/>
      <c r="I118" s="157">
        <v>22.88</v>
      </c>
      <c r="J118" s="157"/>
      <c r="K118" s="157">
        <v>48.8</v>
      </c>
    </row>
    <row r="119" spans="1:11" x14ac:dyDescent="0.2">
      <c r="A119" s="71"/>
      <c r="B119" s="69"/>
      <c r="C119" s="72" t="s">
        <v>1215</v>
      </c>
      <c r="D119" s="154">
        <v>13.17</v>
      </c>
      <c r="E119" s="154"/>
      <c r="F119" s="154">
        <v>13.17</v>
      </c>
      <c r="G119" s="154"/>
      <c r="H119" s="154"/>
      <c r="I119" s="154"/>
      <c r="J119" s="154"/>
      <c r="K119" s="154">
        <v>13.17</v>
      </c>
    </row>
    <row r="120" spans="1:11" x14ac:dyDescent="0.2">
      <c r="A120" s="71"/>
      <c r="B120" s="69"/>
      <c r="C120" s="72" t="s">
        <v>288</v>
      </c>
      <c r="D120" s="154">
        <v>12.4</v>
      </c>
      <c r="E120" s="154"/>
      <c r="F120" s="154">
        <v>12.4</v>
      </c>
      <c r="G120" s="154"/>
      <c r="H120" s="154"/>
      <c r="I120" s="154">
        <v>12.4</v>
      </c>
      <c r="J120" s="154"/>
      <c r="K120" s="154"/>
    </row>
    <row r="121" spans="1:11" x14ac:dyDescent="0.2">
      <c r="A121" s="71"/>
      <c r="B121" s="69"/>
      <c r="C121" s="72" t="s">
        <v>291</v>
      </c>
      <c r="D121" s="154">
        <v>1.73</v>
      </c>
      <c r="E121" s="154"/>
      <c r="F121" s="154">
        <v>1.73</v>
      </c>
      <c r="G121" s="154"/>
      <c r="H121" s="154"/>
      <c r="I121" s="154"/>
      <c r="J121" s="154"/>
      <c r="K121" s="154">
        <v>1.73</v>
      </c>
    </row>
    <row r="122" spans="1:11" x14ac:dyDescent="0.2">
      <c r="A122" s="71"/>
      <c r="B122" s="69"/>
      <c r="C122" s="72" t="s">
        <v>293</v>
      </c>
      <c r="D122" s="154">
        <v>0.06</v>
      </c>
      <c r="E122" s="154"/>
      <c r="F122" s="154">
        <v>0.06</v>
      </c>
      <c r="G122" s="154"/>
      <c r="H122" s="154"/>
      <c r="I122" s="154">
        <v>0.06</v>
      </c>
      <c r="J122" s="154"/>
      <c r="K122" s="154"/>
    </row>
    <row r="123" spans="1:11" x14ac:dyDescent="0.2">
      <c r="A123" s="71"/>
      <c r="B123" s="69"/>
      <c r="C123" s="72" t="s">
        <v>294</v>
      </c>
      <c r="D123" s="154">
        <v>33.9</v>
      </c>
      <c r="E123" s="154"/>
      <c r="F123" s="154">
        <v>33.9</v>
      </c>
      <c r="G123" s="154"/>
      <c r="H123" s="154"/>
      <c r="I123" s="154"/>
      <c r="J123" s="154"/>
      <c r="K123" s="154">
        <v>33.9</v>
      </c>
    </row>
    <row r="124" spans="1:11" x14ac:dyDescent="0.2">
      <c r="A124" s="71"/>
      <c r="B124" s="69"/>
      <c r="C124" s="72" t="s">
        <v>1216</v>
      </c>
      <c r="D124" s="154">
        <v>0.84</v>
      </c>
      <c r="E124" s="154"/>
      <c r="F124" s="154">
        <v>0.84</v>
      </c>
      <c r="G124" s="154"/>
      <c r="H124" s="154"/>
      <c r="I124" s="154">
        <v>0.84</v>
      </c>
      <c r="J124" s="154"/>
      <c r="K124" s="154"/>
    </row>
    <row r="125" spans="1:11" x14ac:dyDescent="0.2">
      <c r="A125" s="71"/>
      <c r="B125" s="69"/>
      <c r="C125" s="72" t="s">
        <v>295</v>
      </c>
      <c r="D125" s="154">
        <v>8.8699999999999992</v>
      </c>
      <c r="E125" s="154"/>
      <c r="F125" s="154">
        <v>8.8699999999999992</v>
      </c>
      <c r="G125" s="154"/>
      <c r="H125" s="154"/>
      <c r="I125" s="154">
        <v>8.8699999999999992</v>
      </c>
      <c r="J125" s="154"/>
      <c r="K125" s="154"/>
    </row>
    <row r="126" spans="1:11" x14ac:dyDescent="0.2">
      <c r="A126" s="71"/>
      <c r="B126" s="69"/>
      <c r="C126" s="72" t="s">
        <v>1217</v>
      </c>
      <c r="D126" s="154">
        <v>0.08</v>
      </c>
      <c r="E126" s="154"/>
      <c r="F126" s="154">
        <v>0.08</v>
      </c>
      <c r="G126" s="154"/>
      <c r="H126" s="154"/>
      <c r="I126" s="154">
        <v>0.08</v>
      </c>
      <c r="J126" s="154"/>
      <c r="K126" s="154"/>
    </row>
    <row r="127" spans="1:11" s="104" customFormat="1" x14ac:dyDescent="0.2">
      <c r="A127" s="105"/>
      <c r="B127" s="69"/>
      <c r="C127" s="106" t="s">
        <v>1503</v>
      </c>
      <c r="D127" s="154">
        <v>0.62</v>
      </c>
      <c r="E127" s="154"/>
      <c r="F127" s="154">
        <v>0.62</v>
      </c>
      <c r="G127" s="154"/>
      <c r="H127" s="154"/>
      <c r="I127" s="154">
        <v>0.62</v>
      </c>
      <c r="J127" s="154"/>
      <c r="K127" s="154"/>
    </row>
    <row r="128" spans="1:11" s="16" customFormat="1" x14ac:dyDescent="0.2">
      <c r="A128" s="105"/>
      <c r="B128" s="320" t="s">
        <v>81</v>
      </c>
      <c r="C128" s="321"/>
      <c r="D128" s="155">
        <v>1210.54</v>
      </c>
      <c r="E128" s="155"/>
      <c r="F128" s="155">
        <v>1210.54</v>
      </c>
      <c r="G128" s="155"/>
      <c r="H128" s="155">
        <v>162.4</v>
      </c>
      <c r="I128" s="155">
        <v>120.5</v>
      </c>
      <c r="J128" s="155"/>
      <c r="K128" s="155">
        <v>927.63</v>
      </c>
    </row>
    <row r="129" spans="1:11" x14ac:dyDescent="0.2">
      <c r="A129" s="71"/>
      <c r="B129" s="69"/>
      <c r="C129" s="72" t="s">
        <v>299</v>
      </c>
      <c r="D129" s="156">
        <v>15.23</v>
      </c>
      <c r="E129" s="156"/>
      <c r="F129" s="156">
        <v>15.23</v>
      </c>
      <c r="G129" s="156"/>
      <c r="H129" s="156"/>
      <c r="I129" s="156">
        <v>1.63</v>
      </c>
      <c r="J129" s="156"/>
      <c r="K129" s="156">
        <v>13.6</v>
      </c>
    </row>
    <row r="130" spans="1:11" x14ac:dyDescent="0.2">
      <c r="A130" s="71"/>
      <c r="B130" s="69"/>
      <c r="C130" s="72" t="s">
        <v>300</v>
      </c>
      <c r="D130" s="156">
        <v>7.02</v>
      </c>
      <c r="E130" s="156"/>
      <c r="F130" s="156">
        <v>7.02</v>
      </c>
      <c r="G130" s="156"/>
      <c r="H130" s="156"/>
      <c r="I130" s="156">
        <v>7.02</v>
      </c>
      <c r="J130" s="156"/>
      <c r="K130" s="156"/>
    </row>
    <row r="131" spans="1:11" x14ac:dyDescent="0.2">
      <c r="A131" s="71"/>
      <c r="B131" s="69"/>
      <c r="C131" s="72" t="s">
        <v>301</v>
      </c>
      <c r="D131" s="156">
        <v>162.4</v>
      </c>
      <c r="E131" s="156"/>
      <c r="F131" s="156">
        <v>162.4</v>
      </c>
      <c r="G131" s="156"/>
      <c r="H131" s="156">
        <v>162.4</v>
      </c>
      <c r="I131" s="156"/>
      <c r="J131" s="156"/>
      <c r="K131" s="156"/>
    </row>
    <row r="132" spans="1:11" x14ac:dyDescent="0.2">
      <c r="A132" s="71"/>
      <c r="B132" s="69"/>
      <c r="C132" s="72" t="s">
        <v>302</v>
      </c>
      <c r="D132" s="156">
        <v>6.08</v>
      </c>
      <c r="E132" s="156"/>
      <c r="F132" s="156">
        <v>6.08</v>
      </c>
      <c r="G132" s="156"/>
      <c r="H132" s="156"/>
      <c r="I132" s="156">
        <v>6.08</v>
      </c>
      <c r="J132" s="156"/>
      <c r="K132" s="156"/>
    </row>
    <row r="133" spans="1:11" x14ac:dyDescent="0.2">
      <c r="A133" s="71"/>
      <c r="B133" s="69"/>
      <c r="C133" s="72" t="s">
        <v>304</v>
      </c>
      <c r="D133" s="156">
        <v>2.64</v>
      </c>
      <c r="E133" s="156"/>
      <c r="F133" s="156">
        <v>2.64</v>
      </c>
      <c r="G133" s="156"/>
      <c r="H133" s="156"/>
      <c r="I133" s="156">
        <v>2.64</v>
      </c>
      <c r="J133" s="156"/>
      <c r="K133" s="156"/>
    </row>
    <row r="134" spans="1:11" x14ac:dyDescent="0.2">
      <c r="A134" s="71"/>
      <c r="B134" s="69"/>
      <c r="C134" s="72" t="s">
        <v>305</v>
      </c>
      <c r="D134" s="156">
        <v>2.88</v>
      </c>
      <c r="E134" s="156"/>
      <c r="F134" s="156">
        <v>2.88</v>
      </c>
      <c r="G134" s="156"/>
      <c r="H134" s="156"/>
      <c r="I134" s="156">
        <v>2.88</v>
      </c>
      <c r="J134" s="156"/>
      <c r="K134" s="156"/>
    </row>
    <row r="135" spans="1:11" x14ac:dyDescent="0.2">
      <c r="A135" s="71"/>
      <c r="B135" s="69"/>
      <c r="C135" s="72" t="s">
        <v>1504</v>
      </c>
      <c r="D135" s="156"/>
      <c r="E135" s="156"/>
      <c r="F135" s="156"/>
      <c r="G135" s="156"/>
      <c r="H135" s="156"/>
      <c r="I135" s="156"/>
      <c r="J135" s="156"/>
      <c r="K135" s="156"/>
    </row>
    <row r="136" spans="1:11" x14ac:dyDescent="0.2">
      <c r="A136" s="71"/>
      <c r="B136" s="69"/>
      <c r="C136" s="72" t="s">
        <v>307</v>
      </c>
      <c r="D136" s="156">
        <v>2.76</v>
      </c>
      <c r="E136" s="156"/>
      <c r="F136" s="156">
        <v>2.76</v>
      </c>
      <c r="G136" s="156"/>
      <c r="H136" s="156"/>
      <c r="I136" s="156">
        <v>2.76</v>
      </c>
      <c r="J136" s="156"/>
      <c r="K136" s="156"/>
    </row>
    <row r="137" spans="1:11" x14ac:dyDescent="0.2">
      <c r="A137" s="71"/>
      <c r="B137" s="69"/>
      <c r="C137" s="72" t="s">
        <v>309</v>
      </c>
      <c r="D137" s="156">
        <v>169.03</v>
      </c>
      <c r="E137" s="156"/>
      <c r="F137" s="156">
        <v>169.03</v>
      </c>
      <c r="G137" s="156"/>
      <c r="H137" s="156"/>
      <c r="I137" s="156"/>
      <c r="J137" s="156"/>
      <c r="K137" s="156">
        <v>169.03</v>
      </c>
    </row>
    <row r="138" spans="1:11" x14ac:dyDescent="0.2">
      <c r="A138" s="71"/>
      <c r="B138" s="69"/>
      <c r="C138" s="72" t="s">
        <v>310</v>
      </c>
      <c r="D138" s="156">
        <v>1.48</v>
      </c>
      <c r="E138" s="156"/>
      <c r="F138" s="156">
        <v>1.48</v>
      </c>
      <c r="G138" s="156"/>
      <c r="H138" s="156"/>
      <c r="I138" s="156">
        <v>1.48</v>
      </c>
      <c r="J138" s="156"/>
      <c r="K138" s="156"/>
    </row>
    <row r="139" spans="1:11" x14ac:dyDescent="0.2">
      <c r="A139" s="71"/>
      <c r="B139" s="69"/>
      <c r="C139" s="72" t="s">
        <v>81</v>
      </c>
      <c r="D139" s="156">
        <v>21.6</v>
      </c>
      <c r="E139" s="156"/>
      <c r="F139" s="156">
        <v>21.6</v>
      </c>
      <c r="G139" s="156"/>
      <c r="H139" s="156"/>
      <c r="I139" s="156">
        <v>21.6</v>
      </c>
      <c r="J139" s="156"/>
      <c r="K139" s="156"/>
    </row>
    <row r="140" spans="1:11" x14ac:dyDescent="0.2">
      <c r="A140" s="71"/>
      <c r="B140" s="69"/>
      <c r="C140" s="72" t="s">
        <v>315</v>
      </c>
      <c r="D140" s="156">
        <v>0.24</v>
      </c>
      <c r="E140" s="156"/>
      <c r="F140" s="156">
        <v>0.24</v>
      </c>
      <c r="G140" s="156"/>
      <c r="H140" s="156"/>
      <c r="I140" s="156">
        <v>0.24</v>
      </c>
      <c r="J140" s="156"/>
      <c r="K140" s="156"/>
    </row>
    <row r="141" spans="1:11" s="104" customFormat="1" x14ac:dyDescent="0.2">
      <c r="A141" s="105"/>
      <c r="B141" s="69"/>
      <c r="C141" s="106" t="s">
        <v>318</v>
      </c>
      <c r="D141" s="156">
        <v>8.08</v>
      </c>
      <c r="E141" s="156"/>
      <c r="F141" s="156">
        <v>8.08</v>
      </c>
      <c r="G141" s="156"/>
      <c r="H141" s="156"/>
      <c r="I141" s="156">
        <v>8.08</v>
      </c>
      <c r="J141" s="156"/>
      <c r="K141" s="156"/>
    </row>
    <row r="142" spans="1:11" x14ac:dyDescent="0.2">
      <c r="A142" s="71"/>
      <c r="B142" s="69"/>
      <c r="C142" s="72" t="s">
        <v>1218</v>
      </c>
      <c r="D142" s="156">
        <v>29.43</v>
      </c>
      <c r="E142" s="156"/>
      <c r="F142" s="156">
        <v>29.43</v>
      </c>
      <c r="G142" s="156"/>
      <c r="H142" s="156"/>
      <c r="I142" s="156">
        <v>29.43</v>
      </c>
      <c r="J142" s="156"/>
      <c r="K142" s="156"/>
    </row>
    <row r="143" spans="1:11" x14ac:dyDescent="0.2">
      <c r="A143" s="71"/>
      <c r="B143" s="69"/>
      <c r="C143" s="72" t="s">
        <v>321</v>
      </c>
      <c r="D143" s="156">
        <v>781.68</v>
      </c>
      <c r="E143" s="156"/>
      <c r="F143" s="156">
        <v>781.68</v>
      </c>
      <c r="G143" s="156"/>
      <c r="H143" s="156"/>
      <c r="I143" s="156">
        <v>36.68</v>
      </c>
      <c r="J143" s="156"/>
      <c r="K143" s="156">
        <v>745</v>
      </c>
    </row>
    <row r="144" spans="1:11" s="16" customFormat="1" x14ac:dyDescent="0.2">
      <c r="A144" s="105"/>
      <c r="B144" s="320" t="s">
        <v>82</v>
      </c>
      <c r="C144" s="321"/>
      <c r="D144" s="155">
        <v>55391.55</v>
      </c>
      <c r="E144" s="155"/>
      <c r="F144" s="155">
        <v>55391.55</v>
      </c>
      <c r="G144" s="155"/>
      <c r="H144" s="155">
        <v>344.46</v>
      </c>
      <c r="I144" s="155">
        <v>49725.19</v>
      </c>
      <c r="J144" s="155">
        <v>86.08</v>
      </c>
      <c r="K144" s="155">
        <v>5235.83</v>
      </c>
    </row>
    <row r="145" spans="1:11" x14ac:dyDescent="0.2">
      <c r="A145" s="71"/>
      <c r="B145" s="69"/>
      <c r="C145" s="72" t="s">
        <v>1219</v>
      </c>
      <c r="D145" s="156">
        <v>60.38</v>
      </c>
      <c r="E145" s="156"/>
      <c r="F145" s="156">
        <v>60.38</v>
      </c>
      <c r="G145" s="156"/>
      <c r="H145" s="156"/>
      <c r="I145" s="156"/>
      <c r="J145" s="156"/>
      <c r="K145" s="156">
        <v>60.38</v>
      </c>
    </row>
    <row r="146" spans="1:11" x14ac:dyDescent="0.2">
      <c r="A146" s="71"/>
      <c r="B146" s="69"/>
      <c r="C146" s="72" t="s">
        <v>322</v>
      </c>
      <c r="D146" s="156">
        <v>7.54</v>
      </c>
      <c r="E146" s="156"/>
      <c r="F146" s="156">
        <v>7.54</v>
      </c>
      <c r="G146" s="156"/>
      <c r="H146" s="156"/>
      <c r="I146" s="156"/>
      <c r="J146" s="156"/>
      <c r="K146" s="156">
        <v>7.54</v>
      </c>
    </row>
    <row r="147" spans="1:11" x14ac:dyDescent="0.2">
      <c r="A147" s="71"/>
      <c r="B147" s="69"/>
      <c r="C147" s="72" t="s">
        <v>1220</v>
      </c>
      <c r="D147" s="156">
        <v>88.22</v>
      </c>
      <c r="E147" s="156"/>
      <c r="F147" s="156">
        <v>88.22</v>
      </c>
      <c r="G147" s="156"/>
      <c r="H147" s="156"/>
      <c r="I147" s="156"/>
      <c r="J147" s="156"/>
      <c r="K147" s="156">
        <v>88.22</v>
      </c>
    </row>
    <row r="148" spans="1:11" x14ac:dyDescent="0.2">
      <c r="A148" s="71"/>
      <c r="B148" s="69"/>
      <c r="C148" s="72" t="s">
        <v>1221</v>
      </c>
      <c r="D148" s="156">
        <v>476.5</v>
      </c>
      <c r="E148" s="156"/>
      <c r="F148" s="156">
        <v>476.5</v>
      </c>
      <c r="G148" s="156"/>
      <c r="H148" s="156"/>
      <c r="I148" s="156"/>
      <c r="J148" s="156"/>
      <c r="K148" s="156">
        <v>476.5</v>
      </c>
    </row>
    <row r="149" spans="1:11" x14ac:dyDescent="0.2">
      <c r="A149" s="71"/>
      <c r="B149" s="69"/>
      <c r="C149" s="72" t="s">
        <v>324</v>
      </c>
      <c r="D149" s="156">
        <v>87.06</v>
      </c>
      <c r="E149" s="156"/>
      <c r="F149" s="156">
        <v>87.06</v>
      </c>
      <c r="G149" s="156"/>
      <c r="H149" s="156"/>
      <c r="I149" s="156">
        <v>7.15</v>
      </c>
      <c r="J149" s="156"/>
      <c r="K149" s="156">
        <v>79.92</v>
      </c>
    </row>
    <row r="150" spans="1:11" x14ac:dyDescent="0.2">
      <c r="A150" s="71"/>
      <c r="B150" s="69"/>
      <c r="C150" s="72" t="s">
        <v>82</v>
      </c>
      <c r="D150" s="156">
        <v>54671.85</v>
      </c>
      <c r="E150" s="156"/>
      <c r="F150" s="156">
        <v>54671.85</v>
      </c>
      <c r="G150" s="156"/>
      <c r="H150" s="156">
        <v>344.46</v>
      </c>
      <c r="I150" s="156">
        <v>49718.04</v>
      </c>
      <c r="J150" s="156">
        <v>86.08</v>
      </c>
      <c r="K150" s="156">
        <v>4523.28</v>
      </c>
    </row>
    <row r="151" spans="1:11" s="16" customFormat="1" x14ac:dyDescent="0.2">
      <c r="A151" s="105"/>
      <c r="B151" s="320" t="s">
        <v>83</v>
      </c>
      <c r="C151" s="321"/>
      <c r="D151" s="155">
        <v>3294.06</v>
      </c>
      <c r="E151" s="155"/>
      <c r="F151" s="155">
        <v>3294.06</v>
      </c>
      <c r="G151" s="155"/>
      <c r="H151" s="155"/>
      <c r="I151" s="155">
        <v>10.26</v>
      </c>
      <c r="J151" s="155"/>
      <c r="K151" s="155">
        <v>3283.8</v>
      </c>
    </row>
    <row r="152" spans="1:11" x14ac:dyDescent="0.2">
      <c r="A152" s="71"/>
      <c r="B152" s="69"/>
      <c r="C152" s="72" t="s">
        <v>325</v>
      </c>
      <c r="D152" s="156">
        <v>1035.49</v>
      </c>
      <c r="E152" s="156"/>
      <c r="F152" s="156">
        <v>1035.49</v>
      </c>
      <c r="G152" s="156"/>
      <c r="H152" s="156"/>
      <c r="I152" s="156"/>
      <c r="J152" s="156"/>
      <c r="K152" s="156">
        <v>1035.49</v>
      </c>
    </row>
    <row r="153" spans="1:11" x14ac:dyDescent="0.2">
      <c r="A153" s="71"/>
      <c r="B153" s="69"/>
      <c r="C153" s="72" t="s">
        <v>330</v>
      </c>
      <c r="D153" s="156">
        <v>87.43</v>
      </c>
      <c r="E153" s="156"/>
      <c r="F153" s="156">
        <v>87.43</v>
      </c>
      <c r="G153" s="156"/>
      <c r="H153" s="156"/>
      <c r="I153" s="156"/>
      <c r="J153" s="156"/>
      <c r="K153" s="156">
        <v>87.43</v>
      </c>
    </row>
    <row r="154" spans="1:11" x14ac:dyDescent="0.2">
      <c r="A154" s="71"/>
      <c r="B154" s="69"/>
      <c r="C154" s="72" t="s">
        <v>331</v>
      </c>
      <c r="D154" s="156">
        <v>51.64</v>
      </c>
      <c r="E154" s="156"/>
      <c r="F154" s="156">
        <v>51.64</v>
      </c>
      <c r="G154" s="156"/>
      <c r="H154" s="156"/>
      <c r="I154" s="156">
        <v>10.26</v>
      </c>
      <c r="J154" s="156"/>
      <c r="K154" s="156">
        <v>41.39</v>
      </c>
    </row>
    <row r="155" spans="1:11" x14ac:dyDescent="0.2">
      <c r="A155" s="71"/>
      <c r="B155" s="69"/>
      <c r="C155" s="72" t="s">
        <v>1222</v>
      </c>
      <c r="D155" s="156">
        <v>391.5</v>
      </c>
      <c r="E155" s="156"/>
      <c r="F155" s="156">
        <v>391.5</v>
      </c>
      <c r="G155" s="156"/>
      <c r="H155" s="156"/>
      <c r="I155" s="156"/>
      <c r="J155" s="156"/>
      <c r="K155" s="156">
        <v>391.5</v>
      </c>
    </row>
    <row r="156" spans="1:11" x14ac:dyDescent="0.2">
      <c r="A156" s="71"/>
      <c r="B156" s="69"/>
      <c r="C156" s="72" t="s">
        <v>333</v>
      </c>
      <c r="D156" s="156">
        <v>1728</v>
      </c>
      <c r="E156" s="156"/>
      <c r="F156" s="156">
        <v>1728</v>
      </c>
      <c r="G156" s="156"/>
      <c r="H156" s="156"/>
      <c r="I156" s="156"/>
      <c r="J156" s="156"/>
      <c r="K156" s="156">
        <v>1728</v>
      </c>
    </row>
    <row r="157" spans="1:11" x14ac:dyDescent="0.2">
      <c r="A157" s="71"/>
      <c r="B157" s="69"/>
      <c r="C157" s="72"/>
      <c r="D157" s="154"/>
      <c r="E157" s="154"/>
      <c r="F157" s="154"/>
      <c r="G157" s="154"/>
      <c r="H157" s="154"/>
      <c r="I157" s="154"/>
      <c r="J157" s="154"/>
      <c r="K157" s="154"/>
    </row>
    <row r="158" spans="1:11" x14ac:dyDescent="0.2">
      <c r="A158" s="320" t="s">
        <v>84</v>
      </c>
      <c r="B158" s="320"/>
      <c r="C158" s="321"/>
      <c r="D158" s="157">
        <v>875.14</v>
      </c>
      <c r="E158" s="157"/>
      <c r="F158" s="157">
        <v>875.14</v>
      </c>
      <c r="G158" s="157"/>
      <c r="H158" s="157"/>
      <c r="I158" s="157">
        <v>347.01</v>
      </c>
      <c r="J158" s="157"/>
      <c r="K158" s="157">
        <v>528.13</v>
      </c>
    </row>
    <row r="159" spans="1:11" x14ac:dyDescent="0.2">
      <c r="A159" s="73"/>
      <c r="B159" s="68"/>
      <c r="C159" s="70"/>
      <c r="D159" s="154"/>
      <c r="E159" s="154"/>
      <c r="F159" s="154"/>
      <c r="G159" s="154"/>
      <c r="H159" s="154"/>
      <c r="I159" s="154"/>
      <c r="J159" s="154"/>
      <c r="K159" s="154"/>
    </row>
    <row r="160" spans="1:11" s="16" customFormat="1" x14ac:dyDescent="0.2">
      <c r="A160" s="105"/>
      <c r="B160" s="320" t="s">
        <v>85</v>
      </c>
      <c r="C160" s="321"/>
      <c r="D160" s="157">
        <v>875.14</v>
      </c>
      <c r="E160" s="157"/>
      <c r="F160" s="157">
        <v>875.14</v>
      </c>
      <c r="G160" s="157"/>
      <c r="H160" s="157"/>
      <c r="I160" s="157">
        <v>347.01</v>
      </c>
      <c r="J160" s="157"/>
      <c r="K160" s="157">
        <v>528.13</v>
      </c>
    </row>
    <row r="161" spans="1:11" x14ac:dyDescent="0.2">
      <c r="A161" s="71"/>
      <c r="B161" s="69"/>
      <c r="C161" s="72" t="s">
        <v>335</v>
      </c>
      <c r="D161" s="154">
        <v>4.2300000000000004</v>
      </c>
      <c r="E161" s="154"/>
      <c r="F161" s="154">
        <v>4.2300000000000004</v>
      </c>
      <c r="G161" s="154"/>
      <c r="H161" s="154"/>
      <c r="I161" s="154">
        <v>4.2300000000000004</v>
      </c>
      <c r="J161" s="154"/>
      <c r="K161" s="154"/>
    </row>
    <row r="162" spans="1:11" x14ac:dyDescent="0.2">
      <c r="A162" s="71"/>
      <c r="B162" s="69"/>
      <c r="C162" s="72" t="s">
        <v>825</v>
      </c>
      <c r="D162" s="154">
        <v>0.51</v>
      </c>
      <c r="E162" s="154"/>
      <c r="F162" s="154">
        <v>0.51</v>
      </c>
      <c r="G162" s="154"/>
      <c r="H162" s="154"/>
      <c r="I162" s="154">
        <v>0.51</v>
      </c>
      <c r="J162" s="154"/>
      <c r="K162" s="154"/>
    </row>
    <row r="163" spans="1:11" x14ac:dyDescent="0.2">
      <c r="A163" s="71"/>
      <c r="B163" s="69"/>
      <c r="C163" s="72" t="s">
        <v>336</v>
      </c>
      <c r="D163" s="154">
        <v>17.21</v>
      </c>
      <c r="E163" s="154"/>
      <c r="F163" s="154">
        <v>17.21</v>
      </c>
      <c r="G163" s="154"/>
      <c r="H163" s="154"/>
      <c r="I163" s="154">
        <v>1.72</v>
      </c>
      <c r="J163" s="154"/>
      <c r="K163" s="154">
        <v>15.49</v>
      </c>
    </row>
    <row r="164" spans="1:11" x14ac:dyDescent="0.2">
      <c r="A164" s="71"/>
      <c r="B164" s="69"/>
      <c r="C164" s="72" t="s">
        <v>1223</v>
      </c>
      <c r="D164" s="154">
        <v>0.56000000000000005</v>
      </c>
      <c r="E164" s="154"/>
      <c r="F164" s="154">
        <v>0.56000000000000005</v>
      </c>
      <c r="G164" s="154"/>
      <c r="H164" s="154"/>
      <c r="I164" s="154">
        <v>0.56000000000000005</v>
      </c>
      <c r="J164" s="154"/>
      <c r="K164" s="154"/>
    </row>
    <row r="165" spans="1:11" x14ac:dyDescent="0.2">
      <c r="A165" s="71"/>
      <c r="B165" s="69"/>
      <c r="C165" s="72" t="s">
        <v>337</v>
      </c>
      <c r="D165" s="154">
        <v>1.93</v>
      </c>
      <c r="E165" s="154"/>
      <c r="F165" s="154">
        <v>1.93</v>
      </c>
      <c r="G165" s="154"/>
      <c r="H165" s="154"/>
      <c r="I165" s="154">
        <v>1.93</v>
      </c>
      <c r="J165" s="154"/>
      <c r="K165" s="154"/>
    </row>
    <row r="166" spans="1:11" x14ac:dyDescent="0.2">
      <c r="A166" s="71"/>
      <c r="B166" s="69"/>
      <c r="C166" s="72" t="s">
        <v>338</v>
      </c>
      <c r="D166" s="154">
        <v>1.93</v>
      </c>
      <c r="E166" s="154"/>
      <c r="F166" s="154">
        <v>1.93</v>
      </c>
      <c r="G166" s="154"/>
      <c r="H166" s="154"/>
      <c r="I166" s="154">
        <v>1.93</v>
      </c>
      <c r="J166" s="154"/>
      <c r="K166" s="154"/>
    </row>
    <row r="167" spans="1:11" x14ac:dyDescent="0.2">
      <c r="A167" s="71"/>
      <c r="B167" s="69"/>
      <c r="C167" s="72" t="s">
        <v>339</v>
      </c>
      <c r="D167" s="154">
        <v>2.36</v>
      </c>
      <c r="E167" s="154"/>
      <c r="F167" s="154">
        <v>2.36</v>
      </c>
      <c r="G167" s="154"/>
      <c r="H167" s="154"/>
      <c r="I167" s="154">
        <v>2.36</v>
      </c>
      <c r="J167" s="154"/>
      <c r="K167" s="154"/>
    </row>
    <row r="168" spans="1:11" x14ac:dyDescent="0.2">
      <c r="A168" s="71"/>
      <c r="B168" s="69"/>
      <c r="C168" s="72" t="s">
        <v>340</v>
      </c>
      <c r="D168" s="154">
        <v>9.9499999999999993</v>
      </c>
      <c r="E168" s="154"/>
      <c r="F168" s="154">
        <v>9.9499999999999993</v>
      </c>
      <c r="G168" s="154"/>
      <c r="H168" s="154"/>
      <c r="I168" s="154">
        <v>9.9499999999999993</v>
      </c>
      <c r="J168" s="154"/>
      <c r="K168" s="154"/>
    </row>
    <row r="169" spans="1:11" x14ac:dyDescent="0.2">
      <c r="A169" s="71"/>
      <c r="B169" s="69"/>
      <c r="C169" s="72" t="s">
        <v>341</v>
      </c>
      <c r="D169" s="154">
        <v>57.3</v>
      </c>
      <c r="E169" s="154"/>
      <c r="F169" s="154">
        <v>57.3</v>
      </c>
      <c r="G169" s="154"/>
      <c r="H169" s="154"/>
      <c r="I169" s="154">
        <v>57.3</v>
      </c>
      <c r="J169" s="154"/>
      <c r="K169" s="154"/>
    </row>
    <row r="170" spans="1:11" x14ac:dyDescent="0.2">
      <c r="A170" s="71"/>
      <c r="B170" s="69"/>
      <c r="C170" s="72" t="s">
        <v>342</v>
      </c>
      <c r="D170" s="154">
        <v>238.33</v>
      </c>
      <c r="E170" s="154"/>
      <c r="F170" s="154">
        <v>238.33</v>
      </c>
      <c r="G170" s="154"/>
      <c r="H170" s="154"/>
      <c r="I170" s="154">
        <v>231.2</v>
      </c>
      <c r="J170" s="154"/>
      <c r="K170" s="154">
        <v>7.13</v>
      </c>
    </row>
    <row r="171" spans="1:11" x14ac:dyDescent="0.2">
      <c r="A171" s="71"/>
      <c r="B171" s="69"/>
      <c r="C171" s="72" t="s">
        <v>343</v>
      </c>
      <c r="D171" s="154">
        <v>3.88</v>
      </c>
      <c r="E171" s="154"/>
      <c r="F171" s="154">
        <v>3.88</v>
      </c>
      <c r="G171" s="154"/>
      <c r="H171" s="154"/>
      <c r="I171" s="154">
        <v>3.88</v>
      </c>
      <c r="J171" s="154"/>
      <c r="K171" s="154"/>
    </row>
    <row r="172" spans="1:11" x14ac:dyDescent="0.2">
      <c r="A172" s="71"/>
      <c r="B172" s="69"/>
      <c r="C172" s="72" t="s">
        <v>344</v>
      </c>
      <c r="D172" s="154">
        <v>19.88</v>
      </c>
      <c r="E172" s="154"/>
      <c r="F172" s="154">
        <v>19.88</v>
      </c>
      <c r="G172" s="154"/>
      <c r="H172" s="154"/>
      <c r="I172" s="154">
        <v>19.88</v>
      </c>
      <c r="J172" s="154"/>
      <c r="K172" s="154"/>
    </row>
    <row r="173" spans="1:11" x14ac:dyDescent="0.2">
      <c r="A173" s="71"/>
      <c r="B173" s="69"/>
      <c r="C173" s="72" t="s">
        <v>1224</v>
      </c>
      <c r="D173" s="154">
        <v>500</v>
      </c>
      <c r="E173" s="154"/>
      <c r="F173" s="154">
        <v>500</v>
      </c>
      <c r="G173" s="154"/>
      <c r="H173" s="154"/>
      <c r="I173" s="154"/>
      <c r="J173" s="154"/>
      <c r="K173" s="154">
        <v>500</v>
      </c>
    </row>
    <row r="174" spans="1:11" x14ac:dyDescent="0.2">
      <c r="A174" s="71"/>
      <c r="B174" s="69"/>
      <c r="C174" s="72" t="s">
        <v>1225</v>
      </c>
      <c r="D174" s="154">
        <v>3.8</v>
      </c>
      <c r="E174" s="154"/>
      <c r="F174" s="154">
        <v>3.8</v>
      </c>
      <c r="G174" s="154"/>
      <c r="H174" s="154"/>
      <c r="I174" s="154"/>
      <c r="J174" s="154"/>
      <c r="K174" s="154">
        <v>3.8</v>
      </c>
    </row>
    <row r="175" spans="1:11" x14ac:dyDescent="0.2">
      <c r="A175" s="71"/>
      <c r="B175" s="69"/>
      <c r="C175" s="72" t="s">
        <v>345</v>
      </c>
      <c r="D175" s="154">
        <v>2.64</v>
      </c>
      <c r="E175" s="154"/>
      <c r="F175" s="154">
        <v>2.64</v>
      </c>
      <c r="G175" s="154"/>
      <c r="H175" s="154"/>
      <c r="I175" s="154">
        <v>2.64</v>
      </c>
      <c r="J175" s="154"/>
      <c r="K175" s="154"/>
    </row>
    <row r="176" spans="1:11" x14ac:dyDescent="0.2">
      <c r="A176" s="71"/>
      <c r="B176" s="69"/>
      <c r="C176" s="72" t="s">
        <v>346</v>
      </c>
      <c r="D176" s="154">
        <v>0.31</v>
      </c>
      <c r="E176" s="154"/>
      <c r="F176" s="154">
        <v>0.31</v>
      </c>
      <c r="G176" s="154"/>
      <c r="H176" s="154"/>
      <c r="I176" s="154">
        <v>0.31</v>
      </c>
      <c r="J176" s="154"/>
      <c r="K176" s="154"/>
    </row>
    <row r="177" spans="1:11" x14ac:dyDescent="0.2">
      <c r="A177" s="71"/>
      <c r="B177" s="69"/>
      <c r="C177" s="72" t="s">
        <v>347</v>
      </c>
      <c r="D177" s="154">
        <v>1.48</v>
      </c>
      <c r="E177" s="154"/>
      <c r="F177" s="154">
        <v>1.48</v>
      </c>
      <c r="G177" s="154"/>
      <c r="H177" s="154"/>
      <c r="I177" s="154"/>
      <c r="J177" s="154"/>
      <c r="K177" s="154">
        <v>1.48</v>
      </c>
    </row>
    <row r="178" spans="1:11" x14ac:dyDescent="0.2">
      <c r="A178" s="71"/>
      <c r="B178" s="69"/>
      <c r="C178" s="72" t="s">
        <v>348</v>
      </c>
      <c r="D178" s="154">
        <v>0.24</v>
      </c>
      <c r="E178" s="154"/>
      <c r="F178" s="154">
        <v>0.24</v>
      </c>
      <c r="G178" s="154"/>
      <c r="H178" s="154"/>
      <c r="I178" s="154">
        <v>0.02</v>
      </c>
      <c r="J178" s="154"/>
      <c r="K178" s="154">
        <v>0.23</v>
      </c>
    </row>
    <row r="179" spans="1:11" x14ac:dyDescent="0.2">
      <c r="A179" s="71"/>
      <c r="B179" s="69"/>
      <c r="C179" s="72" t="s">
        <v>349</v>
      </c>
      <c r="D179" s="154">
        <v>8.6</v>
      </c>
      <c r="E179" s="154"/>
      <c r="F179" s="154">
        <v>8.6</v>
      </c>
      <c r="G179" s="154"/>
      <c r="H179" s="154"/>
      <c r="I179" s="154">
        <v>8.6</v>
      </c>
      <c r="J179" s="154"/>
      <c r="K179" s="154"/>
    </row>
    <row r="180" spans="1:11" x14ac:dyDescent="0.2">
      <c r="A180" s="71"/>
      <c r="B180" s="69"/>
      <c r="C180" s="72"/>
      <c r="D180" s="154"/>
      <c r="E180" s="154"/>
      <c r="F180" s="154"/>
      <c r="G180" s="154"/>
      <c r="H180" s="154"/>
      <c r="I180" s="154"/>
      <c r="J180" s="154"/>
      <c r="K180" s="154"/>
    </row>
    <row r="181" spans="1:11" x14ac:dyDescent="0.2">
      <c r="A181" s="320" t="s">
        <v>86</v>
      </c>
      <c r="B181" s="320"/>
      <c r="C181" s="321"/>
      <c r="D181" s="155">
        <v>900487.99</v>
      </c>
      <c r="E181" s="155">
        <v>715930.31</v>
      </c>
      <c r="F181" s="155">
        <v>184557.69</v>
      </c>
      <c r="G181" s="155">
        <v>96452.18</v>
      </c>
      <c r="H181" s="155">
        <v>61957.599999999999</v>
      </c>
      <c r="I181" s="155">
        <v>21973.56</v>
      </c>
      <c r="J181" s="155">
        <v>0.27</v>
      </c>
      <c r="K181" s="155">
        <v>4174.08</v>
      </c>
    </row>
    <row r="182" spans="1:11" x14ac:dyDescent="0.2">
      <c r="A182" s="73"/>
      <c r="B182" s="68"/>
      <c r="C182" s="70"/>
      <c r="D182" s="154"/>
      <c r="E182" s="154"/>
      <c r="F182" s="154"/>
      <c r="G182" s="154"/>
      <c r="H182" s="154"/>
      <c r="I182" s="154"/>
      <c r="J182" s="154"/>
      <c r="K182" s="154"/>
    </row>
    <row r="183" spans="1:11" s="16" customFormat="1" x14ac:dyDescent="0.2">
      <c r="A183" s="105"/>
      <c r="B183" s="320" t="s">
        <v>87</v>
      </c>
      <c r="C183" s="321"/>
      <c r="D183" s="155">
        <v>134325.82</v>
      </c>
      <c r="E183" s="155"/>
      <c r="F183" s="155">
        <v>134325.82</v>
      </c>
      <c r="G183" s="155">
        <v>96133.37</v>
      </c>
      <c r="H183" s="155">
        <v>37605.589999999997</v>
      </c>
      <c r="I183" s="155">
        <v>71.72</v>
      </c>
      <c r="J183" s="155"/>
      <c r="K183" s="155">
        <v>515.16</v>
      </c>
    </row>
    <row r="184" spans="1:11" x14ac:dyDescent="0.2">
      <c r="A184" s="71"/>
      <c r="B184" s="69"/>
      <c r="C184" s="72" t="s">
        <v>87</v>
      </c>
      <c r="D184" s="156">
        <v>1626.79</v>
      </c>
      <c r="E184" s="156"/>
      <c r="F184" s="156">
        <v>1626.79</v>
      </c>
      <c r="G184" s="156"/>
      <c r="H184" s="156">
        <v>1626.79</v>
      </c>
      <c r="I184" s="156"/>
      <c r="J184" s="156"/>
      <c r="K184" s="156"/>
    </row>
    <row r="185" spans="1:11" x14ac:dyDescent="0.2">
      <c r="A185" s="71"/>
      <c r="B185" s="69"/>
      <c r="C185" s="72" t="s">
        <v>355</v>
      </c>
      <c r="D185" s="156">
        <v>17.96</v>
      </c>
      <c r="E185" s="156"/>
      <c r="F185" s="156">
        <v>17.96</v>
      </c>
      <c r="G185" s="156"/>
      <c r="H185" s="156"/>
      <c r="I185" s="156">
        <v>17.96</v>
      </c>
      <c r="J185" s="156"/>
      <c r="K185" s="156"/>
    </row>
    <row r="186" spans="1:11" x14ac:dyDescent="0.2">
      <c r="A186" s="71"/>
      <c r="B186" s="69"/>
      <c r="C186" s="72" t="s">
        <v>356</v>
      </c>
      <c r="D186" s="156">
        <v>1.53</v>
      </c>
      <c r="E186" s="156"/>
      <c r="F186" s="156">
        <v>1.53</v>
      </c>
      <c r="G186" s="156"/>
      <c r="H186" s="156"/>
      <c r="I186" s="156">
        <v>1.53</v>
      </c>
      <c r="J186" s="156"/>
      <c r="K186" s="156"/>
    </row>
    <row r="187" spans="1:11" x14ac:dyDescent="0.2">
      <c r="A187" s="71"/>
      <c r="B187" s="69"/>
      <c r="C187" s="72" t="s">
        <v>1226</v>
      </c>
      <c r="D187" s="156">
        <v>33017</v>
      </c>
      <c r="E187" s="156"/>
      <c r="F187" s="156">
        <v>33017</v>
      </c>
      <c r="G187" s="156">
        <v>33017</v>
      </c>
      <c r="H187" s="156"/>
      <c r="I187" s="156"/>
      <c r="J187" s="156"/>
      <c r="K187" s="156"/>
    </row>
    <row r="188" spans="1:11" x14ac:dyDescent="0.2">
      <c r="A188" s="71"/>
      <c r="B188" s="69"/>
      <c r="C188" s="72" t="s">
        <v>358</v>
      </c>
      <c r="D188" s="156">
        <v>17761.509999999998</v>
      </c>
      <c r="E188" s="156"/>
      <c r="F188" s="156">
        <v>17761.509999999998</v>
      </c>
      <c r="G188" s="156">
        <v>17756.63</v>
      </c>
      <c r="H188" s="156"/>
      <c r="I188" s="156">
        <v>4.88</v>
      </c>
      <c r="J188" s="156"/>
      <c r="K188" s="156"/>
    </row>
    <row r="189" spans="1:11" x14ac:dyDescent="0.2">
      <c r="A189" s="71"/>
      <c r="B189" s="69"/>
      <c r="C189" s="72" t="s">
        <v>1227</v>
      </c>
      <c r="D189" s="156">
        <v>8086.65</v>
      </c>
      <c r="E189" s="156"/>
      <c r="F189" s="156">
        <v>8086.65</v>
      </c>
      <c r="G189" s="156"/>
      <c r="H189" s="156">
        <v>7652.5</v>
      </c>
      <c r="I189" s="156"/>
      <c r="J189" s="156"/>
      <c r="K189" s="156">
        <v>434.15</v>
      </c>
    </row>
    <row r="190" spans="1:11" x14ac:dyDescent="0.2">
      <c r="A190" s="71"/>
      <c r="B190" s="69"/>
      <c r="C190" s="72" t="s">
        <v>1228</v>
      </c>
      <c r="D190" s="156">
        <v>28326.3</v>
      </c>
      <c r="E190" s="156"/>
      <c r="F190" s="156">
        <v>28326.3</v>
      </c>
      <c r="G190" s="156"/>
      <c r="H190" s="156">
        <v>28326.3</v>
      </c>
      <c r="I190" s="156"/>
      <c r="J190" s="156"/>
      <c r="K190" s="156"/>
    </row>
    <row r="191" spans="1:11" x14ac:dyDescent="0.2">
      <c r="A191" s="71"/>
      <c r="B191" s="69"/>
      <c r="C191" s="72" t="s">
        <v>359</v>
      </c>
      <c r="D191" s="156">
        <v>10.59</v>
      </c>
      <c r="E191" s="156"/>
      <c r="F191" s="156">
        <v>10.59</v>
      </c>
      <c r="G191" s="156"/>
      <c r="H191" s="156"/>
      <c r="I191" s="156">
        <v>10.59</v>
      </c>
      <c r="J191" s="156"/>
      <c r="K191" s="156"/>
    </row>
    <row r="192" spans="1:11" x14ac:dyDescent="0.2">
      <c r="A192" s="71"/>
      <c r="B192" s="69"/>
      <c r="C192" s="72" t="s">
        <v>288</v>
      </c>
      <c r="D192" s="156">
        <v>2.64</v>
      </c>
      <c r="E192" s="156"/>
      <c r="F192" s="156">
        <v>2.64</v>
      </c>
      <c r="G192" s="156"/>
      <c r="H192" s="156"/>
      <c r="I192" s="156">
        <v>2.64</v>
      </c>
      <c r="J192" s="156"/>
      <c r="K192" s="156"/>
    </row>
    <row r="193" spans="1:11" x14ac:dyDescent="0.2">
      <c r="A193" s="71"/>
      <c r="B193" s="69"/>
      <c r="C193" s="72" t="s">
        <v>360</v>
      </c>
      <c r="D193" s="156">
        <v>20.13</v>
      </c>
      <c r="E193" s="156"/>
      <c r="F193" s="156">
        <v>20.13</v>
      </c>
      <c r="G193" s="156"/>
      <c r="H193" s="156"/>
      <c r="I193" s="156">
        <v>20.13</v>
      </c>
      <c r="J193" s="156"/>
      <c r="K193" s="156"/>
    </row>
    <row r="194" spans="1:11" x14ac:dyDescent="0.2">
      <c r="A194" s="71"/>
      <c r="B194" s="69"/>
      <c r="C194" s="72" t="s">
        <v>1229</v>
      </c>
      <c r="D194" s="156">
        <v>8441.94</v>
      </c>
      <c r="E194" s="156"/>
      <c r="F194" s="156">
        <v>8441.94</v>
      </c>
      <c r="G194" s="156">
        <v>8441.94</v>
      </c>
      <c r="H194" s="156"/>
      <c r="I194" s="156"/>
      <c r="J194" s="156"/>
      <c r="K194" s="156"/>
    </row>
    <row r="195" spans="1:11" x14ac:dyDescent="0.2">
      <c r="A195" s="71"/>
      <c r="B195" s="69"/>
      <c r="C195" s="72" t="s">
        <v>1230</v>
      </c>
      <c r="D195" s="156">
        <v>4905.8599999999997</v>
      </c>
      <c r="E195" s="156"/>
      <c r="F195" s="156">
        <v>4905.8599999999997</v>
      </c>
      <c r="G195" s="156">
        <v>4905.8599999999997</v>
      </c>
      <c r="H195" s="156"/>
      <c r="I195" s="156"/>
      <c r="J195" s="156"/>
      <c r="K195" s="156"/>
    </row>
    <row r="196" spans="1:11" x14ac:dyDescent="0.2">
      <c r="A196" s="71"/>
      <c r="B196" s="69"/>
      <c r="C196" s="72" t="s">
        <v>1231</v>
      </c>
      <c r="D196" s="156">
        <v>81.010000000000005</v>
      </c>
      <c r="E196" s="156"/>
      <c r="F196" s="156">
        <v>81.010000000000005</v>
      </c>
      <c r="G196" s="156"/>
      <c r="H196" s="156"/>
      <c r="I196" s="156"/>
      <c r="J196" s="156"/>
      <c r="K196" s="156">
        <v>81.010000000000005</v>
      </c>
    </row>
    <row r="197" spans="1:11" x14ac:dyDescent="0.2">
      <c r="A197" s="71"/>
      <c r="B197" s="69"/>
      <c r="C197" s="72" t="s">
        <v>363</v>
      </c>
      <c r="D197" s="156">
        <v>0.31</v>
      </c>
      <c r="E197" s="156"/>
      <c r="F197" s="156">
        <v>0.31</v>
      </c>
      <c r="G197" s="156"/>
      <c r="H197" s="156"/>
      <c r="I197" s="156">
        <v>0.31</v>
      </c>
      <c r="J197" s="156"/>
      <c r="K197" s="156"/>
    </row>
    <row r="198" spans="1:11" x14ac:dyDescent="0.2">
      <c r="A198" s="71"/>
      <c r="B198" s="69"/>
      <c r="C198" s="72" t="s">
        <v>365</v>
      </c>
      <c r="D198" s="156">
        <v>1.36</v>
      </c>
      <c r="E198" s="156"/>
      <c r="F198" s="156">
        <v>1.36</v>
      </c>
      <c r="G198" s="156"/>
      <c r="H198" s="156"/>
      <c r="I198" s="156">
        <v>1.36</v>
      </c>
      <c r="J198" s="156"/>
      <c r="K198" s="156"/>
    </row>
    <row r="199" spans="1:11" s="104" customFormat="1" x14ac:dyDescent="0.2">
      <c r="A199" s="105"/>
      <c r="B199" s="69"/>
      <c r="C199" s="106" t="s">
        <v>1505</v>
      </c>
      <c r="D199" s="156">
        <v>3.21</v>
      </c>
      <c r="E199" s="156"/>
      <c r="F199" s="156">
        <v>3.21</v>
      </c>
      <c r="G199" s="156"/>
      <c r="H199" s="156"/>
      <c r="I199" s="156">
        <v>3.21</v>
      </c>
      <c r="J199" s="156"/>
      <c r="K199" s="156"/>
    </row>
    <row r="200" spans="1:11" x14ac:dyDescent="0.2">
      <c r="A200" s="71"/>
      <c r="B200" s="69"/>
      <c r="C200" s="72" t="s">
        <v>368</v>
      </c>
      <c r="D200" s="156">
        <v>6935</v>
      </c>
      <c r="E200" s="156"/>
      <c r="F200" s="156">
        <v>6935</v>
      </c>
      <c r="G200" s="156">
        <v>6935</v>
      </c>
      <c r="H200" s="156"/>
      <c r="I200" s="156"/>
      <c r="J200" s="156"/>
      <c r="K200" s="156"/>
    </row>
    <row r="201" spans="1:11" x14ac:dyDescent="0.2">
      <c r="A201" s="71"/>
      <c r="B201" s="69"/>
      <c r="C201" s="72" t="s">
        <v>1232</v>
      </c>
      <c r="D201" s="156">
        <v>0.73</v>
      </c>
      <c r="E201" s="156"/>
      <c r="F201" s="156">
        <v>0.73</v>
      </c>
      <c r="G201" s="156"/>
      <c r="H201" s="156"/>
      <c r="I201" s="156">
        <v>0.73</v>
      </c>
      <c r="J201" s="156"/>
      <c r="K201" s="156"/>
    </row>
    <row r="202" spans="1:11" x14ac:dyDescent="0.2">
      <c r="A202" s="71"/>
      <c r="B202" s="69"/>
      <c r="C202" s="72" t="s">
        <v>369</v>
      </c>
      <c r="D202" s="156">
        <v>6659.48</v>
      </c>
      <c r="E202" s="156"/>
      <c r="F202" s="156">
        <v>6659.48</v>
      </c>
      <c r="G202" s="156">
        <v>6651.1</v>
      </c>
      <c r="H202" s="156"/>
      <c r="I202" s="156">
        <v>8.3800000000000008</v>
      </c>
      <c r="J202" s="156"/>
      <c r="K202" s="156"/>
    </row>
    <row r="203" spans="1:11" x14ac:dyDescent="0.2">
      <c r="A203" s="71"/>
      <c r="B203" s="69"/>
      <c r="C203" s="72" t="s">
        <v>370</v>
      </c>
      <c r="D203" s="156">
        <v>18425.849999999999</v>
      </c>
      <c r="E203" s="156"/>
      <c r="F203" s="156">
        <v>18425.849999999999</v>
      </c>
      <c r="G203" s="156">
        <v>18425.849999999999</v>
      </c>
      <c r="H203" s="156"/>
      <c r="I203" s="156"/>
      <c r="J203" s="156"/>
      <c r="K203" s="156"/>
    </row>
    <row r="204" spans="1:11" s="16" customFormat="1" x14ac:dyDescent="0.2">
      <c r="A204" s="105"/>
      <c r="B204" s="320" t="s">
        <v>88</v>
      </c>
      <c r="C204" s="321"/>
      <c r="D204" s="157">
        <v>109.12</v>
      </c>
      <c r="E204" s="157"/>
      <c r="F204" s="157">
        <v>109.12</v>
      </c>
      <c r="G204" s="157"/>
      <c r="H204" s="157"/>
      <c r="I204" s="157">
        <v>4.18</v>
      </c>
      <c r="J204" s="157"/>
      <c r="K204" s="157">
        <v>104.94</v>
      </c>
    </row>
    <row r="205" spans="1:11" x14ac:dyDescent="0.2">
      <c r="A205" s="71"/>
      <c r="B205" s="69"/>
      <c r="C205" s="72" t="s">
        <v>371</v>
      </c>
      <c r="D205" s="154">
        <v>7.92</v>
      </c>
      <c r="E205" s="154"/>
      <c r="F205" s="154">
        <v>7.92</v>
      </c>
      <c r="G205" s="154"/>
      <c r="H205" s="154"/>
      <c r="I205" s="154">
        <v>4.18</v>
      </c>
      <c r="J205" s="154"/>
      <c r="K205" s="154">
        <v>3.74</v>
      </c>
    </row>
    <row r="206" spans="1:11" x14ac:dyDescent="0.2">
      <c r="A206" s="71"/>
      <c r="B206" s="69"/>
      <c r="C206" s="72" t="s">
        <v>372</v>
      </c>
      <c r="D206" s="154">
        <v>101.2</v>
      </c>
      <c r="E206" s="154"/>
      <c r="F206" s="154">
        <v>101.2</v>
      </c>
      <c r="G206" s="154"/>
      <c r="H206" s="154"/>
      <c r="I206" s="154"/>
      <c r="J206" s="154"/>
      <c r="K206" s="154">
        <v>101.2</v>
      </c>
    </row>
    <row r="207" spans="1:11" x14ac:dyDescent="0.2">
      <c r="A207" s="71"/>
      <c r="B207" s="69"/>
      <c r="C207" s="72" t="s">
        <v>1233</v>
      </c>
      <c r="D207" s="154"/>
      <c r="E207" s="154"/>
      <c r="F207" s="154"/>
      <c r="G207" s="154"/>
      <c r="H207" s="154"/>
      <c r="I207" s="154"/>
      <c r="J207" s="154"/>
      <c r="K207" s="154"/>
    </row>
    <row r="208" spans="1:11" s="16" customFormat="1" x14ac:dyDescent="0.2">
      <c r="A208" s="105"/>
      <c r="B208" s="320" t="s">
        <v>89</v>
      </c>
      <c r="C208" s="321"/>
      <c r="D208" s="157">
        <v>6992.7800000000007</v>
      </c>
      <c r="E208" s="157"/>
      <c r="F208" s="157">
        <v>6992.7800000000007</v>
      </c>
      <c r="G208" s="157"/>
      <c r="H208" s="157"/>
      <c r="I208" s="157">
        <v>6930.85</v>
      </c>
      <c r="J208" s="157"/>
      <c r="K208" s="157">
        <v>61.93</v>
      </c>
    </row>
    <row r="209" spans="1:11" x14ac:dyDescent="0.2">
      <c r="A209" s="71"/>
      <c r="B209" s="69"/>
      <c r="C209" s="72" t="s">
        <v>375</v>
      </c>
      <c r="D209" s="154">
        <v>260.64</v>
      </c>
      <c r="E209" s="154"/>
      <c r="F209" s="154">
        <v>260.64</v>
      </c>
      <c r="G209" s="154"/>
      <c r="H209" s="154"/>
      <c r="I209" s="154">
        <v>260.64</v>
      </c>
      <c r="J209" s="154"/>
      <c r="K209" s="154"/>
    </row>
    <row r="210" spans="1:11" x14ac:dyDescent="0.2">
      <c r="A210" s="71"/>
      <c r="B210" s="69"/>
      <c r="C210" s="72" t="s">
        <v>376</v>
      </c>
      <c r="D210" s="154">
        <v>325.58999999999997</v>
      </c>
      <c r="E210" s="154"/>
      <c r="F210" s="154">
        <v>325.58999999999997</v>
      </c>
      <c r="G210" s="154"/>
      <c r="H210" s="154"/>
      <c r="I210" s="154">
        <v>263.66000000000003</v>
      </c>
      <c r="J210" s="154"/>
      <c r="K210" s="154">
        <v>61.93</v>
      </c>
    </row>
    <row r="211" spans="1:11" x14ac:dyDescent="0.2">
      <c r="A211" s="71"/>
      <c r="B211" s="69"/>
      <c r="C211" s="72" t="s">
        <v>89</v>
      </c>
      <c r="D211" s="156">
        <v>6406.55</v>
      </c>
      <c r="E211" s="156"/>
      <c r="F211" s="156">
        <v>6406.55</v>
      </c>
      <c r="G211" s="156"/>
      <c r="H211" s="156"/>
      <c r="I211" s="156">
        <v>6406.55</v>
      </c>
      <c r="J211" s="156"/>
      <c r="K211" s="156"/>
    </row>
    <row r="212" spans="1:11" s="16" customFormat="1" x14ac:dyDescent="0.2">
      <c r="A212" s="105"/>
      <c r="B212" s="320" t="s">
        <v>90</v>
      </c>
      <c r="C212" s="321"/>
      <c r="D212" s="155">
        <v>1860.67</v>
      </c>
      <c r="E212" s="155">
        <v>213.65</v>
      </c>
      <c r="F212" s="155">
        <v>1647.03</v>
      </c>
      <c r="G212" s="155"/>
      <c r="H212" s="155">
        <v>33.869999999999997</v>
      </c>
      <c r="I212" s="155">
        <v>1541</v>
      </c>
      <c r="J212" s="155"/>
      <c r="K212" s="155">
        <v>72.16</v>
      </c>
    </row>
    <row r="213" spans="1:11" x14ac:dyDescent="0.2">
      <c r="A213" s="71"/>
      <c r="B213" s="69"/>
      <c r="C213" s="72" t="s">
        <v>380</v>
      </c>
      <c r="D213" s="156">
        <v>1505.17</v>
      </c>
      <c r="E213" s="156"/>
      <c r="F213" s="156">
        <v>1505.17</v>
      </c>
      <c r="G213" s="156"/>
      <c r="H213" s="156"/>
      <c r="I213" s="156">
        <v>1505.17</v>
      </c>
      <c r="J213" s="156"/>
      <c r="K213" s="156"/>
    </row>
    <row r="214" spans="1:11" x14ac:dyDescent="0.2">
      <c r="A214" s="71"/>
      <c r="B214" s="69"/>
      <c r="C214" s="72" t="s">
        <v>1234</v>
      </c>
      <c r="D214" s="156">
        <v>23.92</v>
      </c>
      <c r="E214" s="156"/>
      <c r="F214" s="156">
        <v>23.92</v>
      </c>
      <c r="G214" s="156"/>
      <c r="H214" s="156"/>
      <c r="I214" s="156"/>
      <c r="J214" s="156"/>
      <c r="K214" s="156">
        <v>23.92</v>
      </c>
    </row>
    <row r="215" spans="1:11" x14ac:dyDescent="0.2">
      <c r="A215" s="71"/>
      <c r="B215" s="69"/>
      <c r="C215" s="72" t="s">
        <v>1235</v>
      </c>
      <c r="D215" s="156">
        <v>0.26</v>
      </c>
      <c r="E215" s="156"/>
      <c r="F215" s="156">
        <v>0.26</v>
      </c>
      <c r="G215" s="156"/>
      <c r="H215" s="156"/>
      <c r="I215" s="156">
        <v>0.26</v>
      </c>
      <c r="J215" s="156"/>
      <c r="K215" s="156"/>
    </row>
    <row r="216" spans="1:11" x14ac:dyDescent="0.2">
      <c r="A216" s="71"/>
      <c r="B216" s="69"/>
      <c r="C216" s="72" t="s">
        <v>382</v>
      </c>
      <c r="D216" s="156"/>
      <c r="E216" s="156"/>
      <c r="F216" s="156"/>
      <c r="G216" s="156"/>
      <c r="H216" s="156"/>
      <c r="I216" s="156"/>
      <c r="J216" s="156"/>
      <c r="K216" s="156"/>
    </row>
    <row r="217" spans="1:11" x14ac:dyDescent="0.2">
      <c r="A217" s="71"/>
      <c r="B217" s="69"/>
      <c r="C217" s="72" t="s">
        <v>383</v>
      </c>
      <c r="D217" s="156">
        <v>9.4</v>
      </c>
      <c r="E217" s="156"/>
      <c r="F217" s="156">
        <v>9.4</v>
      </c>
      <c r="G217" s="156"/>
      <c r="H217" s="156"/>
      <c r="I217" s="156">
        <v>9.4</v>
      </c>
      <c r="J217" s="156"/>
      <c r="K217" s="156"/>
    </row>
    <row r="218" spans="1:11" x14ac:dyDescent="0.2">
      <c r="A218" s="71"/>
      <c r="B218" s="69"/>
      <c r="C218" s="72" t="s">
        <v>309</v>
      </c>
      <c r="D218" s="156">
        <v>3.88</v>
      </c>
      <c r="E218" s="156"/>
      <c r="F218" s="156">
        <v>3.88</v>
      </c>
      <c r="G218" s="156"/>
      <c r="H218" s="156"/>
      <c r="I218" s="156">
        <v>3.88</v>
      </c>
      <c r="J218" s="156"/>
      <c r="K218" s="156"/>
    </row>
    <row r="219" spans="1:11" x14ac:dyDescent="0.2">
      <c r="A219" s="71"/>
      <c r="B219" s="69"/>
      <c r="C219" s="72" t="s">
        <v>384</v>
      </c>
      <c r="D219" s="156">
        <v>35.39</v>
      </c>
      <c r="E219" s="156"/>
      <c r="F219" s="156">
        <v>35.39</v>
      </c>
      <c r="G219" s="156"/>
      <c r="H219" s="156">
        <v>33.869999999999997</v>
      </c>
      <c r="I219" s="156">
        <v>1.52</v>
      </c>
      <c r="J219" s="156"/>
      <c r="K219" s="156"/>
    </row>
    <row r="220" spans="1:11" x14ac:dyDescent="0.2">
      <c r="A220" s="71"/>
      <c r="B220" s="69"/>
      <c r="C220" s="72" t="s">
        <v>385</v>
      </c>
      <c r="D220" s="156">
        <v>219.78</v>
      </c>
      <c r="E220" s="156">
        <v>213.65</v>
      </c>
      <c r="F220" s="156">
        <v>6.14</v>
      </c>
      <c r="G220" s="156"/>
      <c r="H220" s="156"/>
      <c r="I220" s="156"/>
      <c r="J220" s="156"/>
      <c r="K220" s="156">
        <v>6.14</v>
      </c>
    </row>
    <row r="221" spans="1:11" x14ac:dyDescent="0.2">
      <c r="A221" s="71"/>
      <c r="B221" s="69"/>
      <c r="C221" s="72" t="s">
        <v>1236</v>
      </c>
      <c r="D221" s="156"/>
      <c r="E221" s="156"/>
      <c r="F221" s="156"/>
      <c r="G221" s="156"/>
      <c r="H221" s="156"/>
      <c r="I221" s="156"/>
      <c r="J221" s="156"/>
      <c r="K221" s="156"/>
    </row>
    <row r="222" spans="1:11" x14ac:dyDescent="0.2">
      <c r="A222" s="71"/>
      <c r="B222" s="69"/>
      <c r="C222" s="72" t="s">
        <v>386</v>
      </c>
      <c r="D222" s="156">
        <v>11.04</v>
      </c>
      <c r="E222" s="156"/>
      <c r="F222" s="156">
        <v>11.04</v>
      </c>
      <c r="G222" s="156"/>
      <c r="H222" s="156"/>
      <c r="I222" s="156">
        <v>11.04</v>
      </c>
      <c r="J222" s="156"/>
      <c r="K222" s="156"/>
    </row>
    <row r="223" spans="1:11" x14ac:dyDescent="0.2">
      <c r="A223" s="71"/>
      <c r="B223" s="69"/>
      <c r="C223" s="72" t="s">
        <v>387</v>
      </c>
      <c r="D223" s="156">
        <v>50.04</v>
      </c>
      <c r="E223" s="156"/>
      <c r="F223" s="156">
        <v>50.04</v>
      </c>
      <c r="G223" s="156"/>
      <c r="H223" s="156"/>
      <c r="I223" s="156">
        <v>7.94</v>
      </c>
      <c r="J223" s="156"/>
      <c r="K223" s="156">
        <v>42.11</v>
      </c>
    </row>
    <row r="224" spans="1:11" x14ac:dyDescent="0.2">
      <c r="A224" s="71"/>
      <c r="B224" s="69"/>
      <c r="C224" s="72" t="s">
        <v>1237</v>
      </c>
      <c r="D224" s="156"/>
      <c r="E224" s="156"/>
      <c r="F224" s="156"/>
      <c r="G224" s="156"/>
      <c r="H224" s="156"/>
      <c r="I224" s="156"/>
      <c r="J224" s="156"/>
      <c r="K224" s="156"/>
    </row>
    <row r="225" spans="1:11" x14ac:dyDescent="0.2">
      <c r="A225" s="71"/>
      <c r="B225" s="69"/>
      <c r="C225" s="72" t="s">
        <v>389</v>
      </c>
      <c r="D225" s="156">
        <v>1.8</v>
      </c>
      <c r="E225" s="156"/>
      <c r="F225" s="156">
        <v>1.8</v>
      </c>
      <c r="G225" s="156"/>
      <c r="H225" s="156"/>
      <c r="I225" s="156">
        <v>1.8</v>
      </c>
      <c r="J225" s="156"/>
      <c r="K225" s="156"/>
    </row>
    <row r="226" spans="1:11" s="16" customFormat="1" x14ac:dyDescent="0.2">
      <c r="A226" s="105"/>
      <c r="B226" s="320" t="s">
        <v>91</v>
      </c>
      <c r="C226" s="321"/>
      <c r="D226" s="155">
        <v>164615.04999999999</v>
      </c>
      <c r="E226" s="155">
        <v>151702.24</v>
      </c>
      <c r="F226" s="155">
        <v>12912.81</v>
      </c>
      <c r="G226" s="155"/>
      <c r="H226" s="155"/>
      <c r="I226" s="155">
        <v>11503.56</v>
      </c>
      <c r="J226" s="155">
        <v>0.27</v>
      </c>
      <c r="K226" s="155">
        <v>1408.98</v>
      </c>
    </row>
    <row r="227" spans="1:11" x14ac:dyDescent="0.2">
      <c r="A227" s="71"/>
      <c r="B227" s="69"/>
      <c r="C227" s="72" t="s">
        <v>91</v>
      </c>
      <c r="D227" s="156">
        <v>164615.04999999999</v>
      </c>
      <c r="E227" s="156">
        <v>151702.24</v>
      </c>
      <c r="F227" s="156">
        <v>12912.81</v>
      </c>
      <c r="G227" s="156"/>
      <c r="H227" s="156"/>
      <c r="I227" s="156">
        <v>11503.56</v>
      </c>
      <c r="J227" s="156">
        <v>0.27</v>
      </c>
      <c r="K227" s="156">
        <v>1408.98</v>
      </c>
    </row>
    <row r="228" spans="1:11" s="16" customFormat="1" x14ac:dyDescent="0.2">
      <c r="A228" s="105"/>
      <c r="B228" s="320" t="s">
        <v>92</v>
      </c>
      <c r="C228" s="321"/>
      <c r="D228" s="155">
        <v>571958.66</v>
      </c>
      <c r="E228" s="155">
        <v>560617.22</v>
      </c>
      <c r="F228" s="155">
        <v>11341.44</v>
      </c>
      <c r="G228" s="155"/>
      <c r="H228" s="155">
        <v>8576.93</v>
      </c>
      <c r="I228" s="155">
        <v>753.6</v>
      </c>
      <c r="J228" s="155"/>
      <c r="K228" s="155">
        <v>2010.91</v>
      </c>
    </row>
    <row r="229" spans="1:11" x14ac:dyDescent="0.2">
      <c r="A229" s="71"/>
      <c r="B229" s="69"/>
      <c r="C229" s="72" t="s">
        <v>390</v>
      </c>
      <c r="D229" s="156">
        <v>563238.57999999996</v>
      </c>
      <c r="E229" s="156">
        <v>560617.22</v>
      </c>
      <c r="F229" s="156">
        <v>2621.36</v>
      </c>
      <c r="G229" s="156"/>
      <c r="H229" s="156"/>
      <c r="I229" s="156">
        <v>686.76</v>
      </c>
      <c r="J229" s="156"/>
      <c r="K229" s="156">
        <v>1934.61</v>
      </c>
    </row>
    <row r="230" spans="1:11" x14ac:dyDescent="0.2">
      <c r="A230" s="71"/>
      <c r="B230" s="69"/>
      <c r="C230" s="72" t="s">
        <v>392</v>
      </c>
      <c r="D230" s="156">
        <v>2.88</v>
      </c>
      <c r="E230" s="156"/>
      <c r="F230" s="156">
        <v>2.88</v>
      </c>
      <c r="G230" s="156"/>
      <c r="H230" s="156"/>
      <c r="I230" s="156">
        <v>2.88</v>
      </c>
      <c r="J230" s="156"/>
      <c r="K230" s="156"/>
    </row>
    <row r="231" spans="1:11" x14ac:dyDescent="0.2">
      <c r="A231" s="71"/>
      <c r="B231" s="69"/>
      <c r="C231" s="72" t="s">
        <v>393</v>
      </c>
      <c r="D231" s="156">
        <v>8674.0499999999993</v>
      </c>
      <c r="E231" s="156"/>
      <c r="F231" s="156">
        <v>8674.0499999999993</v>
      </c>
      <c r="G231" s="156"/>
      <c r="H231" s="156">
        <v>8576.93</v>
      </c>
      <c r="I231" s="156">
        <v>21.1</v>
      </c>
      <c r="J231" s="156"/>
      <c r="K231" s="156">
        <v>76.02</v>
      </c>
    </row>
    <row r="232" spans="1:11" x14ac:dyDescent="0.2">
      <c r="A232" s="71"/>
      <c r="B232" s="69"/>
      <c r="C232" s="72" t="s">
        <v>92</v>
      </c>
      <c r="D232" s="156">
        <v>0.28000000000000003</v>
      </c>
      <c r="E232" s="156"/>
      <c r="F232" s="156">
        <v>0.28000000000000003</v>
      </c>
      <c r="G232" s="156"/>
      <c r="H232" s="156"/>
      <c r="I232" s="156"/>
      <c r="J232" s="156"/>
      <c r="K232" s="156">
        <v>0.28000000000000003</v>
      </c>
    </row>
    <row r="233" spans="1:11" s="104" customFormat="1" x14ac:dyDescent="0.2">
      <c r="A233" s="105"/>
      <c r="B233" s="69"/>
      <c r="C233" s="106" t="s">
        <v>394</v>
      </c>
      <c r="D233" s="156">
        <v>18.57</v>
      </c>
      <c r="E233" s="156"/>
      <c r="F233" s="156">
        <v>18.57</v>
      </c>
      <c r="G233" s="156"/>
      <c r="H233" s="156"/>
      <c r="I233" s="156">
        <v>18.57</v>
      </c>
      <c r="J233" s="156"/>
      <c r="K233" s="156"/>
    </row>
    <row r="234" spans="1:11" x14ac:dyDescent="0.2">
      <c r="A234" s="71"/>
      <c r="B234" s="69"/>
      <c r="C234" s="72" t="s">
        <v>395</v>
      </c>
      <c r="D234" s="156">
        <v>15.14</v>
      </c>
      <c r="E234" s="156"/>
      <c r="F234" s="156">
        <v>15.14</v>
      </c>
      <c r="G234" s="156"/>
      <c r="H234" s="156"/>
      <c r="I234" s="156">
        <v>15.14</v>
      </c>
      <c r="J234" s="156"/>
      <c r="K234" s="156"/>
    </row>
    <row r="235" spans="1:11" x14ac:dyDescent="0.2">
      <c r="A235" s="71"/>
      <c r="B235" s="69"/>
      <c r="C235" s="72" t="s">
        <v>1238</v>
      </c>
      <c r="D235" s="156">
        <v>2.21</v>
      </c>
      <c r="E235" s="156"/>
      <c r="F235" s="156">
        <v>2.21</v>
      </c>
      <c r="G235" s="156"/>
      <c r="H235" s="156"/>
      <c r="I235" s="156">
        <v>2.21</v>
      </c>
      <c r="J235" s="156"/>
      <c r="K235" s="156"/>
    </row>
    <row r="236" spans="1:11" x14ac:dyDescent="0.2">
      <c r="A236" s="71"/>
      <c r="B236" s="69"/>
      <c r="C236" s="72" t="s">
        <v>400</v>
      </c>
      <c r="D236" s="156">
        <v>6.93</v>
      </c>
      <c r="E236" s="156"/>
      <c r="F236" s="156">
        <v>6.93</v>
      </c>
      <c r="G236" s="156"/>
      <c r="H236" s="156"/>
      <c r="I236" s="156">
        <v>6.93</v>
      </c>
      <c r="J236" s="156"/>
      <c r="K236" s="156"/>
    </row>
    <row r="237" spans="1:11" s="16" customFormat="1" x14ac:dyDescent="0.2">
      <c r="A237" s="105"/>
      <c r="B237" s="320" t="s">
        <v>93</v>
      </c>
      <c r="C237" s="321"/>
      <c r="D237" s="155">
        <v>4424.03</v>
      </c>
      <c r="E237" s="155">
        <v>3397.2</v>
      </c>
      <c r="F237" s="155">
        <v>1026.83</v>
      </c>
      <c r="G237" s="155"/>
      <c r="H237" s="155"/>
      <c r="I237" s="155">
        <v>1026.83</v>
      </c>
      <c r="J237" s="155"/>
      <c r="K237" s="155"/>
    </row>
    <row r="238" spans="1:11" x14ac:dyDescent="0.2">
      <c r="A238" s="71"/>
      <c r="B238" s="69"/>
      <c r="C238" s="72" t="s">
        <v>93</v>
      </c>
      <c r="D238" s="156">
        <v>4424.03</v>
      </c>
      <c r="E238" s="156">
        <v>3397.2</v>
      </c>
      <c r="F238" s="156">
        <v>1026.83</v>
      </c>
      <c r="G238" s="156"/>
      <c r="H238" s="156"/>
      <c r="I238" s="156">
        <v>1026.83</v>
      </c>
      <c r="J238" s="156"/>
      <c r="K238" s="156"/>
    </row>
    <row r="239" spans="1:11" s="16" customFormat="1" x14ac:dyDescent="0.2">
      <c r="A239" s="105"/>
      <c r="B239" s="320" t="s">
        <v>94</v>
      </c>
      <c r="C239" s="321"/>
      <c r="D239" s="155">
        <v>16201.86</v>
      </c>
      <c r="E239" s="155"/>
      <c r="F239" s="155">
        <v>16201.86</v>
      </c>
      <c r="G239" s="155">
        <v>318.81</v>
      </c>
      <c r="H239" s="155">
        <v>15741.22</v>
      </c>
      <c r="I239" s="155">
        <v>141.84</v>
      </c>
      <c r="J239" s="155"/>
      <c r="K239" s="155"/>
    </row>
    <row r="240" spans="1:11" x14ac:dyDescent="0.2">
      <c r="A240" s="71"/>
      <c r="B240" s="69"/>
      <c r="C240" s="72" t="s">
        <v>402</v>
      </c>
      <c r="D240" s="156">
        <v>318.81</v>
      </c>
      <c r="E240" s="156"/>
      <c r="F240" s="156">
        <v>318.81</v>
      </c>
      <c r="G240" s="156">
        <v>318.81</v>
      </c>
      <c r="H240" s="156"/>
      <c r="I240" s="156"/>
      <c r="J240" s="156"/>
      <c r="K240" s="156"/>
    </row>
    <row r="241" spans="1:11" x14ac:dyDescent="0.2">
      <c r="A241" s="71"/>
      <c r="B241" s="69"/>
      <c r="C241" s="72" t="s">
        <v>1239</v>
      </c>
      <c r="D241" s="156">
        <v>15741.22</v>
      </c>
      <c r="E241" s="156"/>
      <c r="F241" s="156">
        <v>15741.22</v>
      </c>
      <c r="G241" s="156"/>
      <c r="H241" s="156">
        <v>15741.22</v>
      </c>
      <c r="I241" s="156"/>
      <c r="J241" s="156"/>
      <c r="K241" s="156"/>
    </row>
    <row r="242" spans="1:11" x14ac:dyDescent="0.2">
      <c r="A242" s="71"/>
      <c r="B242" s="69"/>
      <c r="C242" s="72" t="s">
        <v>403</v>
      </c>
      <c r="D242" s="156">
        <v>16.48</v>
      </c>
      <c r="E242" s="156"/>
      <c r="F242" s="156">
        <v>16.48</v>
      </c>
      <c r="G242" s="156"/>
      <c r="H242" s="156"/>
      <c r="I242" s="156">
        <v>16.48</v>
      </c>
      <c r="J242" s="156"/>
      <c r="K242" s="156"/>
    </row>
    <row r="243" spans="1:11" x14ac:dyDescent="0.2">
      <c r="A243" s="71"/>
      <c r="B243" s="69"/>
      <c r="C243" s="72" t="s">
        <v>1240</v>
      </c>
      <c r="D243" s="156">
        <v>1.59</v>
      </c>
      <c r="E243" s="156"/>
      <c r="F243" s="156">
        <v>1.59</v>
      </c>
      <c r="G243" s="156"/>
      <c r="H243" s="156"/>
      <c r="I243" s="156">
        <v>1.59</v>
      </c>
      <c r="J243" s="156"/>
      <c r="K243" s="156"/>
    </row>
    <row r="244" spans="1:11" x14ac:dyDescent="0.2">
      <c r="A244" s="71"/>
      <c r="B244" s="69"/>
      <c r="C244" s="72" t="s">
        <v>404</v>
      </c>
      <c r="D244" s="156">
        <v>4.0999999999999996</v>
      </c>
      <c r="E244" s="156"/>
      <c r="F244" s="156">
        <v>4.0999999999999996</v>
      </c>
      <c r="G244" s="156"/>
      <c r="H244" s="156"/>
      <c r="I244" s="156">
        <v>4.0999999999999996</v>
      </c>
      <c r="J244" s="156"/>
      <c r="K244" s="156"/>
    </row>
    <row r="245" spans="1:11" x14ac:dyDescent="0.2">
      <c r="A245" s="71"/>
      <c r="B245" s="69"/>
      <c r="C245" s="72" t="s">
        <v>405</v>
      </c>
      <c r="D245" s="156">
        <v>91.56</v>
      </c>
      <c r="E245" s="156"/>
      <c r="F245" s="156">
        <v>91.56</v>
      </c>
      <c r="G245" s="156"/>
      <c r="H245" s="156"/>
      <c r="I245" s="156">
        <v>91.56</v>
      </c>
      <c r="J245" s="156"/>
      <c r="K245" s="156"/>
    </row>
    <row r="246" spans="1:11" x14ac:dyDescent="0.2">
      <c r="A246" s="71"/>
      <c r="B246" s="69"/>
      <c r="C246" s="72" t="s">
        <v>407</v>
      </c>
      <c r="D246" s="156">
        <v>28.11</v>
      </c>
      <c r="E246" s="156"/>
      <c r="F246" s="156">
        <v>28.11</v>
      </c>
      <c r="G246" s="156"/>
      <c r="H246" s="156"/>
      <c r="I246" s="156">
        <v>28.11</v>
      </c>
      <c r="J246" s="156"/>
      <c r="K246" s="156"/>
    </row>
    <row r="247" spans="1:11" x14ac:dyDescent="0.2">
      <c r="A247" s="71"/>
      <c r="B247" s="69"/>
      <c r="C247" s="72"/>
      <c r="D247" s="154"/>
      <c r="E247" s="154"/>
      <c r="F247" s="154"/>
      <c r="G247" s="154"/>
      <c r="H247" s="154"/>
      <c r="I247" s="154"/>
      <c r="J247" s="154"/>
      <c r="K247" s="154"/>
    </row>
    <row r="248" spans="1:11" x14ac:dyDescent="0.2">
      <c r="A248" s="320" t="s">
        <v>95</v>
      </c>
      <c r="B248" s="320"/>
      <c r="C248" s="321"/>
      <c r="D248" s="155">
        <v>4499.12</v>
      </c>
      <c r="E248" s="155"/>
      <c r="F248" s="155">
        <v>4499.12</v>
      </c>
      <c r="G248" s="155"/>
      <c r="H248" s="155">
        <v>1760.53</v>
      </c>
      <c r="I248" s="155">
        <v>1150.05</v>
      </c>
      <c r="J248" s="155"/>
      <c r="K248" s="155">
        <v>1588.54</v>
      </c>
    </row>
    <row r="249" spans="1:11" x14ac:dyDescent="0.2">
      <c r="A249" s="73"/>
      <c r="B249" s="68"/>
      <c r="C249" s="70"/>
      <c r="D249" s="154"/>
      <c r="E249" s="154"/>
      <c r="F249" s="154"/>
      <c r="G249" s="154"/>
      <c r="H249" s="154"/>
      <c r="I249" s="154"/>
      <c r="J249" s="154"/>
      <c r="K249" s="154"/>
    </row>
    <row r="250" spans="1:11" s="16" customFormat="1" x14ac:dyDescent="0.2">
      <c r="A250" s="105"/>
      <c r="B250" s="320" t="s">
        <v>96</v>
      </c>
      <c r="C250" s="321"/>
      <c r="D250" s="155">
        <v>1195.82</v>
      </c>
      <c r="E250" s="155"/>
      <c r="F250" s="155">
        <v>1195.82</v>
      </c>
      <c r="G250" s="155"/>
      <c r="H250" s="155"/>
      <c r="I250" s="155">
        <v>508.27</v>
      </c>
      <c r="J250" s="155"/>
      <c r="K250" s="155">
        <v>687.55</v>
      </c>
    </row>
    <row r="251" spans="1:11" x14ac:dyDescent="0.2">
      <c r="A251" s="71"/>
      <c r="B251" s="69"/>
      <c r="C251" s="72" t="s">
        <v>409</v>
      </c>
      <c r="D251" s="156">
        <v>0.46</v>
      </c>
      <c r="E251" s="156"/>
      <c r="F251" s="156">
        <v>0.46</v>
      </c>
      <c r="G251" s="156"/>
      <c r="H251" s="156"/>
      <c r="I251" s="156">
        <v>0.46</v>
      </c>
      <c r="J251" s="156"/>
      <c r="K251" s="156"/>
    </row>
    <row r="252" spans="1:11" x14ac:dyDescent="0.2">
      <c r="A252" s="71"/>
      <c r="B252" s="69"/>
      <c r="C252" s="72" t="s">
        <v>411</v>
      </c>
      <c r="D252" s="156">
        <v>589.89</v>
      </c>
      <c r="E252" s="156"/>
      <c r="F252" s="156">
        <v>589.89</v>
      </c>
      <c r="G252" s="156"/>
      <c r="H252" s="156"/>
      <c r="I252" s="156">
        <v>346.12</v>
      </c>
      <c r="J252" s="156"/>
      <c r="K252" s="156">
        <v>243.77</v>
      </c>
    </row>
    <row r="253" spans="1:11" x14ac:dyDescent="0.2">
      <c r="A253" s="71"/>
      <c r="B253" s="69"/>
      <c r="C253" s="72" t="s">
        <v>413</v>
      </c>
      <c r="D253" s="156">
        <v>7.05</v>
      </c>
      <c r="E253" s="156"/>
      <c r="F253" s="156">
        <v>7.05</v>
      </c>
      <c r="G253" s="156"/>
      <c r="H253" s="156"/>
      <c r="I253" s="156">
        <v>7.05</v>
      </c>
      <c r="J253" s="156"/>
      <c r="K253" s="156"/>
    </row>
    <row r="254" spans="1:11" x14ac:dyDescent="0.2">
      <c r="A254" s="71"/>
      <c r="B254" s="69"/>
      <c r="C254" s="72" t="s">
        <v>414</v>
      </c>
      <c r="D254" s="156">
        <v>0.8</v>
      </c>
      <c r="E254" s="156"/>
      <c r="F254" s="156">
        <v>0.8</v>
      </c>
      <c r="G254" s="156"/>
      <c r="H254" s="156"/>
      <c r="I254" s="156">
        <v>0.8</v>
      </c>
      <c r="J254" s="156"/>
      <c r="K254" s="156"/>
    </row>
    <row r="255" spans="1:11" x14ac:dyDescent="0.2">
      <c r="A255" s="71"/>
      <c r="B255" s="69"/>
      <c r="C255" s="72" t="s">
        <v>416</v>
      </c>
      <c r="D255" s="156">
        <v>2.21</v>
      </c>
      <c r="E255" s="156"/>
      <c r="F255" s="156">
        <v>2.21</v>
      </c>
      <c r="G255" s="156"/>
      <c r="H255" s="156"/>
      <c r="I255" s="156">
        <v>2.21</v>
      </c>
      <c r="J255" s="156"/>
      <c r="K255" s="156"/>
    </row>
    <row r="256" spans="1:11" x14ac:dyDescent="0.2">
      <c r="A256" s="71"/>
      <c r="B256" s="69"/>
      <c r="C256" s="72" t="s">
        <v>417</v>
      </c>
      <c r="D256" s="156">
        <v>8.39</v>
      </c>
      <c r="E256" s="156"/>
      <c r="F256" s="156">
        <v>8.39</v>
      </c>
      <c r="G256" s="156"/>
      <c r="H256" s="156"/>
      <c r="I256" s="156">
        <v>8.39</v>
      </c>
      <c r="J256" s="156"/>
      <c r="K256" s="156"/>
    </row>
    <row r="257" spans="1:11" x14ac:dyDescent="0.2">
      <c r="A257" s="71"/>
      <c r="B257" s="69"/>
      <c r="C257" s="72" t="s">
        <v>1241</v>
      </c>
      <c r="D257" s="156">
        <v>13.08</v>
      </c>
      <c r="E257" s="156"/>
      <c r="F257" s="156">
        <v>13.08</v>
      </c>
      <c r="G257" s="156"/>
      <c r="H257" s="156"/>
      <c r="I257" s="156">
        <v>13.08</v>
      </c>
      <c r="J257" s="156"/>
      <c r="K257" s="156"/>
    </row>
    <row r="258" spans="1:11" x14ac:dyDescent="0.2">
      <c r="A258" s="71"/>
      <c r="B258" s="69"/>
      <c r="C258" s="72" t="s">
        <v>420</v>
      </c>
      <c r="D258" s="156">
        <v>17.010000000000002</v>
      </c>
      <c r="E258" s="156"/>
      <c r="F258" s="156">
        <v>17.010000000000002</v>
      </c>
      <c r="G258" s="156"/>
      <c r="H258" s="156"/>
      <c r="I258" s="156">
        <v>11.31</v>
      </c>
      <c r="J258" s="156"/>
      <c r="K258" s="156">
        <v>5.7</v>
      </c>
    </row>
    <row r="259" spans="1:11" x14ac:dyDescent="0.2">
      <c r="A259" s="71"/>
      <c r="B259" s="69"/>
      <c r="C259" s="72" t="s">
        <v>421</v>
      </c>
      <c r="D259" s="156">
        <v>28.63</v>
      </c>
      <c r="E259" s="156"/>
      <c r="F259" s="156">
        <v>28.63</v>
      </c>
      <c r="G259" s="156"/>
      <c r="H259" s="156"/>
      <c r="I259" s="156">
        <v>25.83</v>
      </c>
      <c r="J259" s="156"/>
      <c r="K259" s="156">
        <v>2.8</v>
      </c>
    </row>
    <row r="260" spans="1:11" x14ac:dyDescent="0.2">
      <c r="A260" s="71"/>
      <c r="B260" s="69"/>
      <c r="C260" s="72" t="s">
        <v>422</v>
      </c>
      <c r="D260" s="156">
        <v>14.72</v>
      </c>
      <c r="E260" s="156"/>
      <c r="F260" s="156">
        <v>14.72</v>
      </c>
      <c r="G260" s="156"/>
      <c r="H260" s="156"/>
      <c r="I260" s="156">
        <v>14.72</v>
      </c>
      <c r="J260" s="156"/>
      <c r="K260" s="156"/>
    </row>
    <row r="261" spans="1:11" x14ac:dyDescent="0.2">
      <c r="A261" s="71"/>
      <c r="B261" s="69"/>
      <c r="C261" s="72" t="s">
        <v>423</v>
      </c>
      <c r="D261" s="156">
        <v>0.9</v>
      </c>
      <c r="E261" s="156"/>
      <c r="F261" s="156">
        <v>0.9</v>
      </c>
      <c r="G261" s="156"/>
      <c r="H261" s="156"/>
      <c r="I261" s="156">
        <v>0.9</v>
      </c>
      <c r="J261" s="156"/>
      <c r="K261" s="156"/>
    </row>
    <row r="262" spans="1:11" x14ac:dyDescent="0.2">
      <c r="A262" s="71"/>
      <c r="B262" s="69"/>
      <c r="C262" s="72" t="s">
        <v>1506</v>
      </c>
      <c r="D262" s="156">
        <v>0.15</v>
      </c>
      <c r="E262" s="156"/>
      <c r="F262" s="156">
        <v>0.15</v>
      </c>
      <c r="G262" s="156"/>
      <c r="H262" s="156"/>
      <c r="I262" s="156"/>
      <c r="J262" s="156"/>
      <c r="K262" s="156">
        <v>0.15</v>
      </c>
    </row>
    <row r="263" spans="1:11" x14ac:dyDescent="0.2">
      <c r="A263" s="71"/>
      <c r="B263" s="69"/>
      <c r="C263" s="72" t="s">
        <v>425</v>
      </c>
      <c r="D263" s="156">
        <v>8.36</v>
      </c>
      <c r="E263" s="156"/>
      <c r="F263" s="156">
        <v>8.36</v>
      </c>
      <c r="G263" s="156"/>
      <c r="H263" s="156"/>
      <c r="I263" s="156">
        <v>8.36</v>
      </c>
      <c r="J263" s="156"/>
      <c r="K263" s="156"/>
    </row>
    <row r="264" spans="1:11" x14ac:dyDescent="0.2">
      <c r="A264" s="71"/>
      <c r="B264" s="69"/>
      <c r="C264" s="72" t="s">
        <v>426</v>
      </c>
      <c r="D264" s="156">
        <v>7.89</v>
      </c>
      <c r="E264" s="156"/>
      <c r="F264" s="156">
        <v>7.89</v>
      </c>
      <c r="G264" s="156"/>
      <c r="H264" s="156"/>
      <c r="I264" s="156">
        <v>7.89</v>
      </c>
      <c r="J264" s="156"/>
      <c r="K264" s="156"/>
    </row>
    <row r="265" spans="1:11" x14ac:dyDescent="0.2">
      <c r="A265" s="71"/>
      <c r="B265" s="69"/>
      <c r="C265" s="72" t="s">
        <v>427</v>
      </c>
      <c r="D265" s="156">
        <v>20.78</v>
      </c>
      <c r="E265" s="156"/>
      <c r="F265" s="156">
        <v>20.78</v>
      </c>
      <c r="G265" s="156"/>
      <c r="H265" s="156"/>
      <c r="I265" s="156">
        <v>20.78</v>
      </c>
      <c r="J265" s="156"/>
      <c r="K265" s="156"/>
    </row>
    <row r="266" spans="1:11" x14ac:dyDescent="0.2">
      <c r="A266" s="71"/>
      <c r="B266" s="69"/>
      <c r="C266" s="72" t="s">
        <v>1242</v>
      </c>
      <c r="D266" s="156">
        <v>18.510000000000002</v>
      </c>
      <c r="E266" s="156"/>
      <c r="F266" s="156">
        <v>18.510000000000002</v>
      </c>
      <c r="G266" s="156"/>
      <c r="H266" s="156"/>
      <c r="I266" s="156">
        <v>18.510000000000002</v>
      </c>
      <c r="J266" s="156"/>
      <c r="K266" s="156"/>
    </row>
    <row r="267" spans="1:11" x14ac:dyDescent="0.2">
      <c r="A267" s="71"/>
      <c r="B267" s="69"/>
      <c r="C267" s="72" t="s">
        <v>428</v>
      </c>
      <c r="D267" s="156">
        <v>13.81</v>
      </c>
      <c r="E267" s="156"/>
      <c r="F267" s="156">
        <v>13.81</v>
      </c>
      <c r="G267" s="156"/>
      <c r="H267" s="156"/>
      <c r="I267" s="156">
        <v>13.81</v>
      </c>
      <c r="J267" s="156"/>
      <c r="K267" s="156"/>
    </row>
    <row r="268" spans="1:11" x14ac:dyDescent="0.2">
      <c r="A268" s="71"/>
      <c r="B268" s="69"/>
      <c r="C268" s="72" t="s">
        <v>429</v>
      </c>
      <c r="D268" s="156">
        <v>2.12</v>
      </c>
      <c r="E268" s="156"/>
      <c r="F268" s="156">
        <v>2.12</v>
      </c>
      <c r="G268" s="156"/>
      <c r="H268" s="156"/>
      <c r="I268" s="156">
        <v>2.12</v>
      </c>
      <c r="J268" s="156"/>
      <c r="K268" s="156"/>
    </row>
    <row r="269" spans="1:11" x14ac:dyDescent="0.2">
      <c r="A269" s="71"/>
      <c r="B269" s="69"/>
      <c r="C269" s="72" t="s">
        <v>431</v>
      </c>
      <c r="D269" s="156">
        <v>2.41</v>
      </c>
      <c r="E269" s="156"/>
      <c r="F269" s="156">
        <v>2.41</v>
      </c>
      <c r="G269" s="156"/>
      <c r="H269" s="156"/>
      <c r="I269" s="156">
        <v>2.41</v>
      </c>
      <c r="J269" s="156"/>
      <c r="K269" s="156"/>
    </row>
    <row r="270" spans="1:11" x14ac:dyDescent="0.2">
      <c r="A270" s="71"/>
      <c r="B270" s="69"/>
      <c r="C270" s="72" t="s">
        <v>432</v>
      </c>
      <c r="D270" s="156">
        <v>297.5</v>
      </c>
      <c r="E270" s="156"/>
      <c r="F270" s="156">
        <v>297.5</v>
      </c>
      <c r="G270" s="156"/>
      <c r="H270" s="156"/>
      <c r="I270" s="156">
        <v>3.5</v>
      </c>
      <c r="J270" s="156"/>
      <c r="K270" s="156">
        <v>294</v>
      </c>
    </row>
    <row r="271" spans="1:11" x14ac:dyDescent="0.2">
      <c r="A271" s="71"/>
      <c r="B271" s="69"/>
      <c r="C271" s="72" t="s">
        <v>1243</v>
      </c>
      <c r="D271" s="156">
        <v>141.13</v>
      </c>
      <c r="E271" s="156"/>
      <c r="F271" s="156">
        <v>141.13</v>
      </c>
      <c r="G271" s="156"/>
      <c r="H271" s="156"/>
      <c r="I271" s="156"/>
      <c r="J271" s="156"/>
      <c r="K271" s="156">
        <v>141.13</v>
      </c>
    </row>
    <row r="272" spans="1:11" s="16" customFormat="1" x14ac:dyDescent="0.2">
      <c r="A272" s="105"/>
      <c r="B272" s="320" t="s">
        <v>97</v>
      </c>
      <c r="C272" s="321"/>
      <c r="D272" s="157">
        <v>79.790000000000006</v>
      </c>
      <c r="E272" s="157"/>
      <c r="F272" s="157">
        <v>79.790000000000006</v>
      </c>
      <c r="G272" s="157"/>
      <c r="H272" s="157"/>
      <c r="I272" s="157">
        <v>79.790000000000006</v>
      </c>
      <c r="J272" s="157"/>
      <c r="K272" s="157"/>
    </row>
    <row r="273" spans="1:11" x14ac:dyDescent="0.2">
      <c r="A273" s="71"/>
      <c r="B273" s="69"/>
      <c r="C273" s="72" t="s">
        <v>433</v>
      </c>
      <c r="D273" s="154">
        <v>22.84</v>
      </c>
      <c r="E273" s="154"/>
      <c r="F273" s="154">
        <v>22.84</v>
      </c>
      <c r="G273" s="154"/>
      <c r="H273" s="154"/>
      <c r="I273" s="154">
        <v>22.84</v>
      </c>
      <c r="J273" s="154"/>
      <c r="K273" s="154"/>
    </row>
    <row r="274" spans="1:11" x14ac:dyDescent="0.2">
      <c r="A274" s="71"/>
      <c r="B274" s="69"/>
      <c r="C274" s="72" t="s">
        <v>1244</v>
      </c>
      <c r="D274" s="154"/>
      <c r="E274" s="154"/>
      <c r="F274" s="154"/>
      <c r="G274" s="154"/>
      <c r="H274" s="154"/>
      <c r="I274" s="154"/>
      <c r="J274" s="154"/>
      <c r="K274" s="154"/>
    </row>
    <row r="275" spans="1:11" x14ac:dyDescent="0.2">
      <c r="A275" s="71"/>
      <c r="B275" s="69"/>
      <c r="C275" s="72" t="s">
        <v>435</v>
      </c>
      <c r="D275" s="154">
        <v>6.4</v>
      </c>
      <c r="E275" s="154"/>
      <c r="F275" s="154">
        <v>6.4</v>
      </c>
      <c r="G275" s="154"/>
      <c r="H275" s="154"/>
      <c r="I275" s="154">
        <v>6.4</v>
      </c>
      <c r="J275" s="154"/>
      <c r="K275" s="154"/>
    </row>
    <row r="276" spans="1:11" x14ac:dyDescent="0.2">
      <c r="A276" s="71"/>
      <c r="B276" s="69"/>
      <c r="C276" s="72" t="s">
        <v>437</v>
      </c>
      <c r="D276" s="154">
        <v>2.21</v>
      </c>
      <c r="E276" s="154"/>
      <c r="F276" s="154">
        <v>2.21</v>
      </c>
      <c r="G276" s="154"/>
      <c r="H276" s="154"/>
      <c r="I276" s="154">
        <v>2.21</v>
      </c>
      <c r="J276" s="154"/>
      <c r="K276" s="154"/>
    </row>
    <row r="277" spans="1:11" x14ac:dyDescent="0.2">
      <c r="A277" s="71"/>
      <c r="B277" s="69"/>
      <c r="C277" s="72" t="s">
        <v>438</v>
      </c>
      <c r="D277" s="154">
        <v>28.72</v>
      </c>
      <c r="E277" s="154"/>
      <c r="F277" s="154">
        <v>28.72</v>
      </c>
      <c r="G277" s="154"/>
      <c r="H277" s="154"/>
      <c r="I277" s="154">
        <v>28.72</v>
      </c>
      <c r="J277" s="154"/>
      <c r="K277" s="154"/>
    </row>
    <row r="278" spans="1:11" x14ac:dyDescent="0.2">
      <c r="A278" s="71"/>
      <c r="B278" s="69"/>
      <c r="C278" s="72" t="s">
        <v>440</v>
      </c>
      <c r="D278" s="154">
        <v>2.4</v>
      </c>
      <c r="E278" s="154"/>
      <c r="F278" s="154">
        <v>2.4</v>
      </c>
      <c r="G278" s="154"/>
      <c r="H278" s="154"/>
      <c r="I278" s="154">
        <v>2.4</v>
      </c>
      <c r="J278" s="154"/>
      <c r="K278" s="154"/>
    </row>
    <row r="279" spans="1:11" x14ac:dyDescent="0.2">
      <c r="A279" s="71"/>
      <c r="B279" s="69"/>
      <c r="C279" s="72" t="s">
        <v>441</v>
      </c>
      <c r="D279" s="154">
        <v>12.17</v>
      </c>
      <c r="E279" s="154"/>
      <c r="F279" s="154">
        <v>12.17</v>
      </c>
      <c r="G279" s="154"/>
      <c r="H279" s="154"/>
      <c r="I279" s="154">
        <v>12.17</v>
      </c>
      <c r="J279" s="154"/>
      <c r="K279" s="154"/>
    </row>
    <row r="280" spans="1:11" x14ac:dyDescent="0.2">
      <c r="A280" s="71"/>
      <c r="B280" s="69"/>
      <c r="C280" s="72" t="s">
        <v>1245</v>
      </c>
      <c r="D280" s="154">
        <v>5.05</v>
      </c>
      <c r="E280" s="154"/>
      <c r="F280" s="154">
        <v>5.05</v>
      </c>
      <c r="G280" s="154"/>
      <c r="H280" s="154"/>
      <c r="I280" s="154">
        <v>5.05</v>
      </c>
      <c r="J280" s="154"/>
      <c r="K280" s="154"/>
    </row>
    <row r="281" spans="1:11" s="16" customFormat="1" x14ac:dyDescent="0.2">
      <c r="A281" s="105"/>
      <c r="B281" s="320" t="s">
        <v>98</v>
      </c>
      <c r="C281" s="321"/>
      <c r="D281" s="155">
        <v>3223.51</v>
      </c>
      <c r="E281" s="155"/>
      <c r="F281" s="155">
        <v>3223.51</v>
      </c>
      <c r="G281" s="155"/>
      <c r="H281" s="155">
        <v>1760.53</v>
      </c>
      <c r="I281" s="155">
        <v>561.99</v>
      </c>
      <c r="J281" s="155"/>
      <c r="K281" s="155">
        <v>900.99</v>
      </c>
    </row>
    <row r="282" spans="1:11" x14ac:dyDescent="0.2">
      <c r="A282" s="71"/>
      <c r="B282" s="69"/>
      <c r="C282" s="72" t="s">
        <v>445</v>
      </c>
      <c r="D282" s="156">
        <v>9.36</v>
      </c>
      <c r="E282" s="156"/>
      <c r="F282" s="156">
        <v>9.36</v>
      </c>
      <c r="G282" s="156"/>
      <c r="H282" s="156"/>
      <c r="I282" s="156">
        <v>9.36</v>
      </c>
      <c r="J282" s="156"/>
      <c r="K282" s="156"/>
    </row>
    <row r="283" spans="1:11" x14ac:dyDescent="0.2">
      <c r="A283" s="71"/>
      <c r="B283" s="69"/>
      <c r="C283" s="72" t="s">
        <v>1246</v>
      </c>
      <c r="D283" s="156">
        <v>0.64</v>
      </c>
      <c r="E283" s="156"/>
      <c r="F283" s="156">
        <v>0.64</v>
      </c>
      <c r="G283" s="156"/>
      <c r="H283" s="156"/>
      <c r="I283" s="156">
        <v>0.64</v>
      </c>
      <c r="J283" s="156"/>
      <c r="K283" s="156"/>
    </row>
    <row r="284" spans="1:11" x14ac:dyDescent="0.2">
      <c r="A284" s="71"/>
      <c r="B284" s="69"/>
      <c r="C284" s="72" t="s">
        <v>446</v>
      </c>
      <c r="D284" s="156">
        <v>0.25</v>
      </c>
      <c r="E284" s="156"/>
      <c r="F284" s="156">
        <v>0.25</v>
      </c>
      <c r="G284" s="156"/>
      <c r="H284" s="156"/>
      <c r="I284" s="156">
        <v>0.25</v>
      </c>
      <c r="J284" s="156"/>
      <c r="K284" s="156"/>
    </row>
    <row r="285" spans="1:11" x14ac:dyDescent="0.2">
      <c r="A285" s="71"/>
      <c r="B285" s="69"/>
      <c r="C285" s="72" t="s">
        <v>988</v>
      </c>
      <c r="D285" s="156">
        <v>19.95</v>
      </c>
      <c r="E285" s="156"/>
      <c r="F285" s="156">
        <v>19.95</v>
      </c>
      <c r="G285" s="156"/>
      <c r="H285" s="156"/>
      <c r="I285" s="156">
        <v>19.95</v>
      </c>
      <c r="J285" s="156"/>
      <c r="K285" s="156"/>
    </row>
    <row r="286" spans="1:11" x14ac:dyDescent="0.2">
      <c r="A286" s="71"/>
      <c r="B286" s="69"/>
      <c r="C286" s="72" t="s">
        <v>448</v>
      </c>
      <c r="D286" s="156">
        <v>0.38</v>
      </c>
      <c r="E286" s="156"/>
      <c r="F286" s="156">
        <v>0.38</v>
      </c>
      <c r="G286" s="156"/>
      <c r="H286" s="156"/>
      <c r="I286" s="156">
        <v>0.38</v>
      </c>
      <c r="J286" s="156"/>
      <c r="K286" s="156"/>
    </row>
    <row r="287" spans="1:11" x14ac:dyDescent="0.2">
      <c r="A287" s="71"/>
      <c r="B287" s="69"/>
      <c r="C287" s="72" t="s">
        <v>449</v>
      </c>
      <c r="D287" s="156">
        <v>720</v>
      </c>
      <c r="E287" s="156"/>
      <c r="F287" s="156">
        <v>720</v>
      </c>
      <c r="G287" s="156"/>
      <c r="H287" s="156"/>
      <c r="I287" s="156"/>
      <c r="J287" s="156"/>
      <c r="K287" s="156">
        <v>720</v>
      </c>
    </row>
    <row r="288" spans="1:11" x14ac:dyDescent="0.2">
      <c r="A288" s="71"/>
      <c r="B288" s="69"/>
      <c r="C288" s="72" t="s">
        <v>450</v>
      </c>
      <c r="D288" s="156">
        <v>8.91</v>
      </c>
      <c r="E288" s="156"/>
      <c r="F288" s="156">
        <v>8.91</v>
      </c>
      <c r="G288" s="156"/>
      <c r="H288" s="156"/>
      <c r="I288" s="156">
        <v>8.91</v>
      </c>
      <c r="J288" s="156"/>
      <c r="K288" s="156"/>
    </row>
    <row r="289" spans="1:11" x14ac:dyDescent="0.2">
      <c r="A289" s="71"/>
      <c r="B289" s="69"/>
      <c r="C289" s="72" t="s">
        <v>452</v>
      </c>
      <c r="D289" s="156">
        <v>593</v>
      </c>
      <c r="E289" s="156"/>
      <c r="F289" s="156">
        <v>593</v>
      </c>
      <c r="G289" s="156"/>
      <c r="H289" s="156">
        <v>593</v>
      </c>
      <c r="I289" s="156"/>
      <c r="J289" s="156"/>
      <c r="K289" s="156"/>
    </row>
    <row r="290" spans="1:11" x14ac:dyDescent="0.2">
      <c r="A290" s="71"/>
      <c r="B290" s="69"/>
      <c r="C290" s="72" t="s">
        <v>1247</v>
      </c>
      <c r="D290" s="156">
        <v>9</v>
      </c>
      <c r="E290" s="156"/>
      <c r="F290" s="156">
        <v>9</v>
      </c>
      <c r="G290" s="156"/>
      <c r="H290" s="156"/>
      <c r="I290" s="156"/>
      <c r="J290" s="156"/>
      <c r="K290" s="156">
        <v>9</v>
      </c>
    </row>
    <row r="291" spans="1:11" x14ac:dyDescent="0.2">
      <c r="A291" s="71"/>
      <c r="B291" s="69"/>
      <c r="C291" s="72" t="s">
        <v>453</v>
      </c>
      <c r="D291" s="156">
        <v>2.46</v>
      </c>
      <c r="E291" s="156"/>
      <c r="F291" s="156">
        <v>2.46</v>
      </c>
      <c r="G291" s="156"/>
      <c r="H291" s="156"/>
      <c r="I291" s="156"/>
      <c r="J291" s="156"/>
      <c r="K291" s="156">
        <v>2.46</v>
      </c>
    </row>
    <row r="292" spans="1:11" x14ac:dyDescent="0.2">
      <c r="A292" s="71"/>
      <c r="B292" s="69"/>
      <c r="C292" s="72" t="s">
        <v>1249</v>
      </c>
      <c r="D292" s="156">
        <v>172.81</v>
      </c>
      <c r="E292" s="156"/>
      <c r="F292" s="156">
        <v>172.81</v>
      </c>
      <c r="G292" s="156"/>
      <c r="H292" s="156"/>
      <c r="I292" s="156">
        <v>4.8099999999999996</v>
      </c>
      <c r="J292" s="156"/>
      <c r="K292" s="156">
        <v>168</v>
      </c>
    </row>
    <row r="293" spans="1:11" x14ac:dyDescent="0.2">
      <c r="A293" s="71"/>
      <c r="B293" s="69"/>
      <c r="C293" s="72" t="s">
        <v>454</v>
      </c>
      <c r="D293" s="156">
        <v>6.53</v>
      </c>
      <c r="E293" s="156"/>
      <c r="F293" s="156">
        <v>6.53</v>
      </c>
      <c r="G293" s="156"/>
      <c r="H293" s="156"/>
      <c r="I293" s="156">
        <v>6.53</v>
      </c>
      <c r="J293" s="156"/>
      <c r="K293" s="156"/>
    </row>
    <row r="294" spans="1:11" x14ac:dyDescent="0.2">
      <c r="A294" s="71"/>
      <c r="B294" s="69"/>
      <c r="C294" s="72" t="s">
        <v>1250</v>
      </c>
      <c r="D294" s="156"/>
      <c r="E294" s="156"/>
      <c r="F294" s="156"/>
      <c r="G294" s="156"/>
      <c r="H294" s="156"/>
      <c r="I294" s="156"/>
      <c r="J294" s="156"/>
      <c r="K294" s="156"/>
    </row>
    <row r="295" spans="1:11" x14ac:dyDescent="0.2">
      <c r="A295" s="71"/>
      <c r="B295" s="69"/>
      <c r="C295" s="72" t="s">
        <v>456</v>
      </c>
      <c r="D295" s="156">
        <v>16.329999999999998</v>
      </c>
      <c r="E295" s="156"/>
      <c r="F295" s="156">
        <v>16.329999999999998</v>
      </c>
      <c r="G295" s="156"/>
      <c r="H295" s="156"/>
      <c r="I295" s="156">
        <v>15.71</v>
      </c>
      <c r="J295" s="156"/>
      <c r="K295" s="156">
        <v>0.63</v>
      </c>
    </row>
    <row r="296" spans="1:11" x14ac:dyDescent="0.2">
      <c r="A296" s="71"/>
      <c r="B296" s="69"/>
      <c r="C296" s="72" t="s">
        <v>457</v>
      </c>
      <c r="D296" s="156">
        <v>474.11</v>
      </c>
      <c r="E296" s="156"/>
      <c r="F296" s="156">
        <v>474.11</v>
      </c>
      <c r="G296" s="156"/>
      <c r="H296" s="156"/>
      <c r="I296" s="156">
        <v>473.31</v>
      </c>
      <c r="J296" s="156"/>
      <c r="K296" s="156">
        <v>0.8</v>
      </c>
    </row>
    <row r="297" spans="1:11" x14ac:dyDescent="0.2">
      <c r="A297" s="71"/>
      <c r="B297" s="69"/>
      <c r="C297" s="72" t="s">
        <v>458</v>
      </c>
      <c r="D297" s="156">
        <v>366.21</v>
      </c>
      <c r="E297" s="156"/>
      <c r="F297" s="156">
        <v>366.21</v>
      </c>
      <c r="G297" s="156"/>
      <c r="H297" s="156">
        <v>366.21</v>
      </c>
      <c r="I297" s="156"/>
      <c r="J297" s="156"/>
      <c r="K297" s="156"/>
    </row>
    <row r="298" spans="1:11" x14ac:dyDescent="0.2">
      <c r="A298" s="71"/>
      <c r="B298" s="69"/>
      <c r="C298" s="72" t="s">
        <v>459</v>
      </c>
      <c r="D298" s="156">
        <v>801.32</v>
      </c>
      <c r="E298" s="156"/>
      <c r="F298" s="156">
        <v>801.32</v>
      </c>
      <c r="G298" s="156"/>
      <c r="H298" s="156">
        <v>801.32</v>
      </c>
      <c r="I298" s="156"/>
      <c r="J298" s="156"/>
      <c r="K298" s="156"/>
    </row>
    <row r="299" spans="1:11" x14ac:dyDescent="0.2">
      <c r="A299" s="71"/>
      <c r="B299" s="69"/>
      <c r="C299" s="72" t="s">
        <v>462</v>
      </c>
      <c r="D299" s="156">
        <v>11.5</v>
      </c>
      <c r="E299" s="156"/>
      <c r="F299" s="156">
        <v>11.5</v>
      </c>
      <c r="G299" s="156"/>
      <c r="H299" s="156"/>
      <c r="I299" s="156">
        <v>11.5</v>
      </c>
      <c r="J299" s="156"/>
      <c r="K299" s="156"/>
    </row>
    <row r="300" spans="1:11" x14ac:dyDescent="0.2">
      <c r="A300" s="71"/>
      <c r="B300" s="69"/>
      <c r="C300" s="72" t="s">
        <v>463</v>
      </c>
      <c r="D300" s="156">
        <v>5.19</v>
      </c>
      <c r="E300" s="156"/>
      <c r="F300" s="156">
        <v>5.19</v>
      </c>
      <c r="G300" s="156"/>
      <c r="H300" s="156"/>
      <c r="I300" s="156">
        <v>5.19</v>
      </c>
      <c r="J300" s="156"/>
      <c r="K300" s="156"/>
    </row>
    <row r="301" spans="1:11" x14ac:dyDescent="0.2">
      <c r="A301" s="71"/>
      <c r="B301" s="69"/>
      <c r="C301" s="72" t="s">
        <v>464</v>
      </c>
      <c r="D301" s="156">
        <v>5.55</v>
      </c>
      <c r="E301" s="156"/>
      <c r="F301" s="156">
        <v>5.55</v>
      </c>
      <c r="G301" s="156"/>
      <c r="H301" s="156"/>
      <c r="I301" s="156">
        <v>5.45</v>
      </c>
      <c r="J301" s="156"/>
      <c r="K301" s="156">
        <v>0.1</v>
      </c>
    </row>
    <row r="302" spans="1:11" s="104" customFormat="1" x14ac:dyDescent="0.2">
      <c r="A302" s="105"/>
      <c r="B302" s="69"/>
      <c r="C302" s="106"/>
      <c r="D302" s="156"/>
      <c r="E302" s="156"/>
      <c r="F302" s="156"/>
      <c r="G302" s="156"/>
      <c r="H302" s="156"/>
      <c r="I302" s="156"/>
      <c r="J302" s="156"/>
      <c r="K302" s="156"/>
    </row>
    <row r="303" spans="1:11" x14ac:dyDescent="0.2">
      <c r="A303" s="320" t="s">
        <v>99</v>
      </c>
      <c r="B303" s="320"/>
      <c r="C303" s="321"/>
      <c r="D303" s="155">
        <v>3293.04</v>
      </c>
      <c r="E303" s="155"/>
      <c r="F303" s="155">
        <v>3293.04</v>
      </c>
      <c r="G303" s="155"/>
      <c r="H303" s="155">
        <v>732.13</v>
      </c>
      <c r="I303" s="155">
        <v>2044.48</v>
      </c>
      <c r="J303" s="155"/>
      <c r="K303" s="155">
        <v>516.41999999999996</v>
      </c>
    </row>
    <row r="304" spans="1:11" x14ac:dyDescent="0.2">
      <c r="A304" s="73"/>
      <c r="B304" s="68"/>
      <c r="C304" s="70"/>
      <c r="D304" s="154"/>
      <c r="E304" s="154"/>
      <c r="F304" s="154"/>
      <c r="G304" s="154"/>
      <c r="H304" s="154"/>
      <c r="I304" s="154"/>
      <c r="J304" s="154"/>
      <c r="K304" s="154"/>
    </row>
    <row r="305" spans="1:11" s="16" customFormat="1" x14ac:dyDescent="0.2">
      <c r="A305" s="105"/>
      <c r="B305" s="320" t="s">
        <v>100</v>
      </c>
      <c r="C305" s="321"/>
      <c r="D305" s="155">
        <v>917.57</v>
      </c>
      <c r="E305" s="155"/>
      <c r="F305" s="155">
        <v>917.57</v>
      </c>
      <c r="G305" s="155"/>
      <c r="H305" s="155">
        <v>523.45000000000005</v>
      </c>
      <c r="I305" s="155">
        <v>332.82</v>
      </c>
      <c r="J305" s="155"/>
      <c r="K305" s="155">
        <v>61.31</v>
      </c>
    </row>
    <row r="306" spans="1:11" x14ac:dyDescent="0.2">
      <c r="A306" s="71"/>
      <c r="B306" s="69"/>
      <c r="C306" s="72" t="s">
        <v>465</v>
      </c>
      <c r="D306" s="156">
        <v>10.73</v>
      </c>
      <c r="E306" s="156"/>
      <c r="F306" s="156">
        <v>10.73</v>
      </c>
      <c r="G306" s="156"/>
      <c r="H306" s="156"/>
      <c r="I306" s="156">
        <v>10.73</v>
      </c>
      <c r="J306" s="156"/>
      <c r="K306" s="156"/>
    </row>
    <row r="307" spans="1:11" x14ac:dyDescent="0.2">
      <c r="A307" s="71"/>
      <c r="B307" s="69"/>
      <c r="C307" s="72" t="s">
        <v>466</v>
      </c>
      <c r="D307" s="156">
        <v>3.43</v>
      </c>
      <c r="E307" s="156"/>
      <c r="F307" s="156">
        <v>3.43</v>
      </c>
      <c r="G307" s="156"/>
      <c r="H307" s="156"/>
      <c r="I307" s="156">
        <v>3.43</v>
      </c>
      <c r="J307" s="156"/>
      <c r="K307" s="156"/>
    </row>
    <row r="308" spans="1:11" x14ac:dyDescent="0.2">
      <c r="A308" s="71"/>
      <c r="B308" s="69"/>
      <c r="C308" s="72" t="s">
        <v>467</v>
      </c>
      <c r="D308" s="156">
        <v>2.94</v>
      </c>
      <c r="E308" s="156"/>
      <c r="F308" s="156">
        <v>2.94</v>
      </c>
      <c r="G308" s="156"/>
      <c r="H308" s="156"/>
      <c r="I308" s="156">
        <v>2.94</v>
      </c>
      <c r="J308" s="156"/>
      <c r="K308" s="156"/>
    </row>
    <row r="309" spans="1:11" x14ac:dyDescent="0.2">
      <c r="A309" s="71"/>
      <c r="B309" s="69"/>
      <c r="C309" s="72" t="s">
        <v>469</v>
      </c>
      <c r="D309" s="156">
        <v>3.41</v>
      </c>
      <c r="E309" s="156"/>
      <c r="F309" s="156">
        <v>3.41</v>
      </c>
      <c r="G309" s="156"/>
      <c r="H309" s="156"/>
      <c r="I309" s="156">
        <v>3.41</v>
      </c>
      <c r="J309" s="156"/>
      <c r="K309" s="156"/>
    </row>
    <row r="310" spans="1:11" x14ac:dyDescent="0.2">
      <c r="A310" s="71"/>
      <c r="B310" s="69"/>
      <c r="C310" s="72" t="s">
        <v>470</v>
      </c>
      <c r="D310" s="156">
        <v>83.1</v>
      </c>
      <c r="E310" s="156"/>
      <c r="F310" s="156">
        <v>83.1</v>
      </c>
      <c r="G310" s="156"/>
      <c r="H310" s="156"/>
      <c r="I310" s="156">
        <v>66.099999999999994</v>
      </c>
      <c r="J310" s="156"/>
      <c r="K310" s="156">
        <v>17.010000000000002</v>
      </c>
    </row>
    <row r="311" spans="1:11" x14ac:dyDescent="0.2">
      <c r="A311" s="71"/>
      <c r="B311" s="69"/>
      <c r="C311" s="72" t="s">
        <v>302</v>
      </c>
      <c r="D311" s="156">
        <v>1.39</v>
      </c>
      <c r="E311" s="156"/>
      <c r="F311" s="156">
        <v>1.39</v>
      </c>
      <c r="G311" s="156"/>
      <c r="H311" s="156"/>
      <c r="I311" s="156">
        <v>1.39</v>
      </c>
      <c r="J311" s="156"/>
      <c r="K311" s="156"/>
    </row>
    <row r="312" spans="1:11" x14ac:dyDescent="0.2">
      <c r="A312" s="71"/>
      <c r="B312" s="69"/>
      <c r="C312" s="72" t="s">
        <v>472</v>
      </c>
      <c r="D312" s="156">
        <v>198.83</v>
      </c>
      <c r="E312" s="156"/>
      <c r="F312" s="156">
        <v>198.83</v>
      </c>
      <c r="G312" s="156"/>
      <c r="H312" s="156"/>
      <c r="I312" s="156">
        <v>154.53</v>
      </c>
      <c r="J312" s="156"/>
      <c r="K312" s="156">
        <v>44.3</v>
      </c>
    </row>
    <row r="313" spans="1:11" x14ac:dyDescent="0.2">
      <c r="A313" s="71"/>
      <c r="B313" s="69"/>
      <c r="C313" s="72" t="s">
        <v>473</v>
      </c>
      <c r="D313" s="156"/>
      <c r="E313" s="156"/>
      <c r="F313" s="156"/>
      <c r="G313" s="156"/>
      <c r="H313" s="156"/>
      <c r="I313" s="156"/>
      <c r="J313" s="156"/>
      <c r="K313" s="156"/>
    </row>
    <row r="314" spans="1:11" x14ac:dyDescent="0.2">
      <c r="A314" s="71"/>
      <c r="B314" s="69"/>
      <c r="C314" s="72" t="s">
        <v>474</v>
      </c>
      <c r="D314" s="156">
        <v>525.22</v>
      </c>
      <c r="E314" s="156"/>
      <c r="F314" s="156">
        <v>525.22</v>
      </c>
      <c r="G314" s="156"/>
      <c r="H314" s="156">
        <v>523.45000000000005</v>
      </c>
      <c r="I314" s="156">
        <v>1.77</v>
      </c>
      <c r="J314" s="156"/>
      <c r="K314" s="156"/>
    </row>
    <row r="315" spans="1:11" s="104" customFormat="1" x14ac:dyDescent="0.2">
      <c r="A315" s="105"/>
      <c r="B315" s="69"/>
      <c r="C315" s="106" t="s">
        <v>475</v>
      </c>
      <c r="D315" s="156">
        <v>43.73</v>
      </c>
      <c r="E315" s="156"/>
      <c r="F315" s="156">
        <v>43.73</v>
      </c>
      <c r="G315" s="156"/>
      <c r="H315" s="156"/>
      <c r="I315" s="156">
        <v>43.73</v>
      </c>
      <c r="J315" s="156"/>
      <c r="K315" s="156"/>
    </row>
    <row r="316" spans="1:11" x14ac:dyDescent="0.2">
      <c r="A316" s="71"/>
      <c r="B316" s="69"/>
      <c r="C316" s="72" t="s">
        <v>476</v>
      </c>
      <c r="D316" s="156">
        <v>7.56</v>
      </c>
      <c r="E316" s="156"/>
      <c r="F316" s="156">
        <v>7.56</v>
      </c>
      <c r="G316" s="156"/>
      <c r="H316" s="156"/>
      <c r="I316" s="156">
        <v>7.56</v>
      </c>
      <c r="J316" s="156"/>
      <c r="K316" s="156"/>
    </row>
    <row r="317" spans="1:11" x14ac:dyDescent="0.2">
      <c r="A317" s="71"/>
      <c r="B317" s="69"/>
      <c r="C317" s="72" t="s">
        <v>479</v>
      </c>
      <c r="D317" s="156">
        <v>6.65</v>
      </c>
      <c r="E317" s="156"/>
      <c r="F317" s="156">
        <v>6.65</v>
      </c>
      <c r="G317" s="156"/>
      <c r="H317" s="156"/>
      <c r="I317" s="156">
        <v>6.65</v>
      </c>
      <c r="J317" s="156"/>
      <c r="K317" s="156"/>
    </row>
    <row r="318" spans="1:11" x14ac:dyDescent="0.2">
      <c r="A318" s="71"/>
      <c r="B318" s="69"/>
      <c r="C318" s="72" t="s">
        <v>480</v>
      </c>
      <c r="D318" s="156">
        <v>2.2599999999999998</v>
      </c>
      <c r="E318" s="156"/>
      <c r="F318" s="156">
        <v>2.2599999999999998</v>
      </c>
      <c r="G318" s="156"/>
      <c r="H318" s="156"/>
      <c r="I318" s="156">
        <v>2.2599999999999998</v>
      </c>
      <c r="J318" s="156"/>
      <c r="K318" s="156"/>
    </row>
    <row r="319" spans="1:11" x14ac:dyDescent="0.2">
      <c r="A319" s="71"/>
      <c r="B319" s="69"/>
      <c r="C319" s="72" t="s">
        <v>281</v>
      </c>
      <c r="D319" s="156">
        <v>4.91</v>
      </c>
      <c r="E319" s="156"/>
      <c r="F319" s="156">
        <v>4.91</v>
      </c>
      <c r="G319" s="156"/>
      <c r="H319" s="156"/>
      <c r="I319" s="156">
        <v>4.91</v>
      </c>
      <c r="J319" s="156"/>
      <c r="K319" s="156"/>
    </row>
    <row r="320" spans="1:11" x14ac:dyDescent="0.2">
      <c r="A320" s="71"/>
      <c r="B320" s="69"/>
      <c r="C320" s="72" t="s">
        <v>485</v>
      </c>
      <c r="D320" s="156">
        <v>2.08</v>
      </c>
      <c r="E320" s="156"/>
      <c r="F320" s="156">
        <v>2.08</v>
      </c>
      <c r="G320" s="156"/>
      <c r="H320" s="156"/>
      <c r="I320" s="156">
        <v>2.08</v>
      </c>
      <c r="J320" s="156"/>
      <c r="K320" s="156"/>
    </row>
    <row r="321" spans="1:11" x14ac:dyDescent="0.2">
      <c r="A321" s="71"/>
      <c r="B321" s="69"/>
      <c r="C321" s="72" t="s">
        <v>1251</v>
      </c>
      <c r="D321" s="156">
        <v>19.12</v>
      </c>
      <c r="E321" s="156"/>
      <c r="F321" s="156">
        <v>19.12</v>
      </c>
      <c r="G321" s="156"/>
      <c r="H321" s="156"/>
      <c r="I321" s="156">
        <v>19.12</v>
      </c>
      <c r="J321" s="156"/>
      <c r="K321" s="156"/>
    </row>
    <row r="322" spans="1:11" x14ac:dyDescent="0.2">
      <c r="A322" s="71"/>
      <c r="B322" s="69"/>
      <c r="C322" s="72" t="s">
        <v>486</v>
      </c>
      <c r="D322" s="156">
        <v>2.2200000000000002</v>
      </c>
      <c r="E322" s="156"/>
      <c r="F322" s="156">
        <v>2.2200000000000002</v>
      </c>
      <c r="G322" s="156"/>
      <c r="H322" s="156"/>
      <c r="I322" s="156">
        <v>2.2200000000000002</v>
      </c>
      <c r="J322" s="156"/>
      <c r="K322" s="156"/>
    </row>
    <row r="323" spans="1:11" s="16" customFormat="1" x14ac:dyDescent="0.2">
      <c r="A323" s="105"/>
      <c r="B323" s="320" t="s">
        <v>101</v>
      </c>
      <c r="C323" s="321"/>
      <c r="D323" s="155">
        <v>1623.76</v>
      </c>
      <c r="E323" s="155"/>
      <c r="F323" s="155">
        <v>1623.76</v>
      </c>
      <c r="G323" s="155"/>
      <c r="H323" s="155">
        <v>208.68</v>
      </c>
      <c r="I323" s="155">
        <v>1093.33</v>
      </c>
      <c r="J323" s="155"/>
      <c r="K323" s="155">
        <v>321.75</v>
      </c>
    </row>
    <row r="324" spans="1:11" x14ac:dyDescent="0.2">
      <c r="A324" s="71"/>
      <c r="B324" s="69"/>
      <c r="C324" s="72" t="s">
        <v>490</v>
      </c>
      <c r="D324" s="156">
        <v>1.46</v>
      </c>
      <c r="E324" s="156"/>
      <c r="F324" s="156">
        <v>1.46</v>
      </c>
      <c r="G324" s="156"/>
      <c r="H324" s="156"/>
      <c r="I324" s="156">
        <v>1.46</v>
      </c>
      <c r="J324" s="156"/>
      <c r="K324" s="156"/>
    </row>
    <row r="325" spans="1:11" x14ac:dyDescent="0.2">
      <c r="A325" s="71"/>
      <c r="B325" s="69"/>
      <c r="C325" s="72" t="s">
        <v>493</v>
      </c>
      <c r="D325" s="156">
        <v>313.8</v>
      </c>
      <c r="E325" s="156"/>
      <c r="F325" s="156">
        <v>313.8</v>
      </c>
      <c r="G325" s="156"/>
      <c r="H325" s="156"/>
      <c r="I325" s="156">
        <v>10.06</v>
      </c>
      <c r="J325" s="156"/>
      <c r="K325" s="156">
        <v>303.74</v>
      </c>
    </row>
    <row r="326" spans="1:11" x14ac:dyDescent="0.2">
      <c r="A326" s="71"/>
      <c r="B326" s="69"/>
      <c r="C326" s="72" t="s">
        <v>1252</v>
      </c>
      <c r="D326" s="156">
        <v>208.68</v>
      </c>
      <c r="E326" s="156"/>
      <c r="F326" s="156">
        <v>208.68</v>
      </c>
      <c r="G326" s="156"/>
      <c r="H326" s="156">
        <v>208.68</v>
      </c>
      <c r="I326" s="156"/>
      <c r="J326" s="156"/>
      <c r="K326" s="156"/>
    </row>
    <row r="327" spans="1:11" x14ac:dyDescent="0.2">
      <c r="A327" s="71"/>
      <c r="B327" s="69"/>
      <c r="C327" s="72" t="s">
        <v>101</v>
      </c>
      <c r="D327" s="156">
        <v>1079.76</v>
      </c>
      <c r="E327" s="156"/>
      <c r="F327" s="156">
        <v>1079.76</v>
      </c>
      <c r="G327" s="156"/>
      <c r="H327" s="156"/>
      <c r="I327" s="156">
        <v>1062.8499999999999</v>
      </c>
      <c r="J327" s="156"/>
      <c r="K327" s="156">
        <v>16.91</v>
      </c>
    </row>
    <row r="328" spans="1:11" x14ac:dyDescent="0.2">
      <c r="A328" s="71"/>
      <c r="B328" s="69"/>
      <c r="C328" s="72" t="s">
        <v>495</v>
      </c>
      <c r="D328" s="156">
        <v>11.01</v>
      </c>
      <c r="E328" s="156"/>
      <c r="F328" s="156">
        <v>11.01</v>
      </c>
      <c r="G328" s="156"/>
      <c r="H328" s="156"/>
      <c r="I328" s="156">
        <v>11.01</v>
      </c>
      <c r="J328" s="156"/>
      <c r="K328" s="156"/>
    </row>
    <row r="329" spans="1:11" x14ac:dyDescent="0.2">
      <c r="A329" s="71"/>
      <c r="B329" s="69"/>
      <c r="C329" s="72" t="s">
        <v>496</v>
      </c>
      <c r="D329" s="156">
        <v>3.54</v>
      </c>
      <c r="E329" s="156"/>
      <c r="F329" s="156">
        <v>3.54</v>
      </c>
      <c r="G329" s="156"/>
      <c r="H329" s="156"/>
      <c r="I329" s="156">
        <v>3.54</v>
      </c>
      <c r="J329" s="156"/>
      <c r="K329" s="156"/>
    </row>
    <row r="330" spans="1:11" x14ac:dyDescent="0.2">
      <c r="A330" s="71"/>
      <c r="B330" s="69"/>
      <c r="C330" s="72" t="s">
        <v>497</v>
      </c>
      <c r="D330" s="156">
        <v>1.1000000000000001</v>
      </c>
      <c r="E330" s="156"/>
      <c r="F330" s="156">
        <v>1.1000000000000001</v>
      </c>
      <c r="G330" s="156"/>
      <c r="H330" s="156"/>
      <c r="I330" s="156"/>
      <c r="J330" s="156"/>
      <c r="K330" s="156">
        <v>1.1000000000000001</v>
      </c>
    </row>
    <row r="331" spans="1:11" x14ac:dyDescent="0.2">
      <c r="A331" s="71"/>
      <c r="B331" s="69"/>
      <c r="C331" s="72" t="s">
        <v>501</v>
      </c>
      <c r="D331" s="156">
        <v>4.41</v>
      </c>
      <c r="E331" s="156"/>
      <c r="F331" s="156">
        <v>4.41</v>
      </c>
      <c r="G331" s="156"/>
      <c r="H331" s="156"/>
      <c r="I331" s="156">
        <v>4.41</v>
      </c>
      <c r="J331" s="156"/>
      <c r="K331" s="156"/>
    </row>
    <row r="332" spans="1:11" s="16" customFormat="1" x14ac:dyDescent="0.2">
      <c r="A332" s="105"/>
      <c r="B332" s="320" t="s">
        <v>102</v>
      </c>
      <c r="C332" s="321"/>
      <c r="D332" s="155">
        <v>751.7</v>
      </c>
      <c r="E332" s="155"/>
      <c r="F332" s="155">
        <v>751.7</v>
      </c>
      <c r="G332" s="155"/>
      <c r="H332" s="155"/>
      <c r="I332" s="155">
        <v>618.34</v>
      </c>
      <c r="J332" s="155"/>
      <c r="K332" s="155">
        <v>133.36000000000001</v>
      </c>
    </row>
    <row r="333" spans="1:11" x14ac:dyDescent="0.2">
      <c r="A333" s="71"/>
      <c r="B333" s="69"/>
      <c r="C333" s="72" t="s">
        <v>502</v>
      </c>
      <c r="D333" s="156">
        <v>6.04</v>
      </c>
      <c r="E333" s="156"/>
      <c r="F333" s="156">
        <v>6.04</v>
      </c>
      <c r="G333" s="156"/>
      <c r="H333" s="156"/>
      <c r="I333" s="156">
        <v>6.04</v>
      </c>
      <c r="J333" s="156"/>
      <c r="K333" s="156"/>
    </row>
    <row r="334" spans="1:11" x14ac:dyDescent="0.2">
      <c r="A334" s="71"/>
      <c r="B334" s="69"/>
      <c r="C334" s="72" t="s">
        <v>503</v>
      </c>
      <c r="D334" s="156">
        <v>1.97</v>
      </c>
      <c r="E334" s="156"/>
      <c r="F334" s="156">
        <v>1.97</v>
      </c>
      <c r="G334" s="156"/>
      <c r="H334" s="156"/>
      <c r="I334" s="156">
        <v>1.97</v>
      </c>
      <c r="J334" s="156"/>
      <c r="K334" s="156"/>
    </row>
    <row r="335" spans="1:11" x14ac:dyDescent="0.2">
      <c r="A335" s="71"/>
      <c r="B335" s="69"/>
      <c r="C335" s="72" t="s">
        <v>504</v>
      </c>
      <c r="D335" s="156">
        <v>7.0000000000000007E-2</v>
      </c>
      <c r="E335" s="156"/>
      <c r="F335" s="156">
        <v>7.0000000000000007E-2</v>
      </c>
      <c r="G335" s="156"/>
      <c r="H335" s="156"/>
      <c r="I335" s="156">
        <v>7.0000000000000007E-2</v>
      </c>
      <c r="J335" s="156"/>
      <c r="K335" s="156"/>
    </row>
    <row r="336" spans="1:11" x14ac:dyDescent="0.2">
      <c r="A336" s="71"/>
      <c r="B336" s="69"/>
      <c r="C336" s="72" t="s">
        <v>505</v>
      </c>
      <c r="D336" s="156">
        <v>4.13</v>
      </c>
      <c r="E336" s="156"/>
      <c r="F336" s="156">
        <v>4.13</v>
      </c>
      <c r="G336" s="156"/>
      <c r="H336" s="156"/>
      <c r="I336" s="156">
        <v>4.13</v>
      </c>
      <c r="J336" s="156"/>
      <c r="K336" s="156"/>
    </row>
    <row r="337" spans="1:11" x14ac:dyDescent="0.2">
      <c r="A337" s="71"/>
      <c r="B337" s="69"/>
      <c r="C337" s="72" t="s">
        <v>506</v>
      </c>
      <c r="D337" s="156">
        <v>9.1300000000000008</v>
      </c>
      <c r="E337" s="156"/>
      <c r="F337" s="156">
        <v>9.1300000000000008</v>
      </c>
      <c r="G337" s="156"/>
      <c r="H337" s="156"/>
      <c r="I337" s="156">
        <v>9.1300000000000008</v>
      </c>
      <c r="J337" s="156"/>
      <c r="K337" s="156"/>
    </row>
    <row r="338" spans="1:11" x14ac:dyDescent="0.2">
      <c r="A338" s="71"/>
      <c r="B338" s="69"/>
      <c r="C338" s="72" t="s">
        <v>507</v>
      </c>
      <c r="D338" s="156">
        <v>1.68</v>
      </c>
      <c r="E338" s="156"/>
      <c r="F338" s="156">
        <v>1.68</v>
      </c>
      <c r="G338" s="156"/>
      <c r="H338" s="156"/>
      <c r="I338" s="156">
        <v>1.68</v>
      </c>
      <c r="J338" s="156"/>
      <c r="K338" s="156"/>
    </row>
    <row r="339" spans="1:11" x14ac:dyDescent="0.2">
      <c r="A339" s="71"/>
      <c r="B339" s="69"/>
      <c r="C339" s="72" t="s">
        <v>508</v>
      </c>
      <c r="D339" s="156">
        <v>0.01</v>
      </c>
      <c r="E339" s="156"/>
      <c r="F339" s="156">
        <v>0.01</v>
      </c>
      <c r="G339" s="156"/>
      <c r="H339" s="156"/>
      <c r="I339" s="156">
        <v>0.01</v>
      </c>
      <c r="J339" s="156"/>
      <c r="K339" s="156"/>
    </row>
    <row r="340" spans="1:11" x14ac:dyDescent="0.2">
      <c r="A340" s="71"/>
      <c r="B340" s="69"/>
      <c r="C340" s="72" t="s">
        <v>509</v>
      </c>
      <c r="D340" s="156">
        <v>1.79</v>
      </c>
      <c r="E340" s="156"/>
      <c r="F340" s="156">
        <v>1.79</v>
      </c>
      <c r="G340" s="156"/>
      <c r="H340" s="156"/>
      <c r="I340" s="156">
        <v>1.79</v>
      </c>
      <c r="J340" s="156"/>
      <c r="K340" s="156"/>
    </row>
    <row r="341" spans="1:11" x14ac:dyDescent="0.2">
      <c r="A341" s="71"/>
      <c r="B341" s="69"/>
      <c r="C341" s="72" t="s">
        <v>510</v>
      </c>
      <c r="D341" s="156">
        <v>10.4</v>
      </c>
      <c r="E341" s="156"/>
      <c r="F341" s="156">
        <v>10.4</v>
      </c>
      <c r="G341" s="156"/>
      <c r="H341" s="156"/>
      <c r="I341" s="156">
        <v>10.4</v>
      </c>
      <c r="J341" s="156"/>
      <c r="K341" s="156"/>
    </row>
    <row r="342" spans="1:11" x14ac:dyDescent="0.2">
      <c r="A342" s="71"/>
      <c r="B342" s="69"/>
      <c r="C342" s="72" t="s">
        <v>1253</v>
      </c>
      <c r="D342" s="156">
        <v>130.99</v>
      </c>
      <c r="E342" s="156"/>
      <c r="F342" s="156">
        <v>130.99</v>
      </c>
      <c r="G342" s="156"/>
      <c r="H342" s="156"/>
      <c r="I342" s="156"/>
      <c r="J342" s="156"/>
      <c r="K342" s="156">
        <v>130.99</v>
      </c>
    </row>
    <row r="343" spans="1:11" x14ac:dyDescent="0.2">
      <c r="A343" s="71"/>
      <c r="B343" s="69"/>
      <c r="C343" s="72" t="s">
        <v>511</v>
      </c>
      <c r="D343" s="156">
        <v>2.19</v>
      </c>
      <c r="E343" s="156"/>
      <c r="F343" s="156">
        <v>2.19</v>
      </c>
      <c r="G343" s="156"/>
      <c r="H343" s="156"/>
      <c r="I343" s="156">
        <v>2.19</v>
      </c>
      <c r="J343" s="156"/>
      <c r="K343" s="156"/>
    </row>
    <row r="344" spans="1:11" x14ac:dyDescent="0.2">
      <c r="A344" s="71"/>
      <c r="B344" s="69"/>
      <c r="C344" s="72" t="s">
        <v>512</v>
      </c>
      <c r="D344" s="156">
        <v>35.54</v>
      </c>
      <c r="E344" s="156"/>
      <c r="F344" s="156">
        <v>35.54</v>
      </c>
      <c r="G344" s="156"/>
      <c r="H344" s="156"/>
      <c r="I344" s="156">
        <v>35.54</v>
      </c>
      <c r="J344" s="156"/>
      <c r="K344" s="156"/>
    </row>
    <row r="345" spans="1:11" x14ac:dyDescent="0.2">
      <c r="A345" s="71"/>
      <c r="B345" s="69"/>
      <c r="C345" s="72" t="s">
        <v>514</v>
      </c>
      <c r="D345" s="156">
        <v>0.72</v>
      </c>
      <c r="E345" s="156"/>
      <c r="F345" s="156">
        <v>0.72</v>
      </c>
      <c r="G345" s="156"/>
      <c r="H345" s="156"/>
      <c r="I345" s="156"/>
      <c r="J345" s="156"/>
      <c r="K345" s="156">
        <v>0.72</v>
      </c>
    </row>
    <row r="346" spans="1:11" x14ac:dyDescent="0.2">
      <c r="A346" s="71"/>
      <c r="B346" s="69"/>
      <c r="C346" s="72" t="s">
        <v>515</v>
      </c>
      <c r="D346" s="156">
        <v>2.14</v>
      </c>
      <c r="E346" s="156"/>
      <c r="F346" s="156">
        <v>2.14</v>
      </c>
      <c r="G346" s="156"/>
      <c r="H346" s="156"/>
      <c r="I346" s="156">
        <v>2.14</v>
      </c>
      <c r="J346" s="156"/>
      <c r="K346" s="156"/>
    </row>
    <row r="347" spans="1:11" x14ac:dyDescent="0.2">
      <c r="A347" s="71"/>
      <c r="B347" s="69"/>
      <c r="C347" s="72" t="s">
        <v>1507</v>
      </c>
      <c r="D347" s="156">
        <v>527.91</v>
      </c>
      <c r="E347" s="156"/>
      <c r="F347" s="156">
        <v>527.91</v>
      </c>
      <c r="G347" s="156"/>
      <c r="H347" s="156"/>
      <c r="I347" s="156">
        <v>526.26</v>
      </c>
      <c r="J347" s="156"/>
      <c r="K347" s="156">
        <v>1.66</v>
      </c>
    </row>
    <row r="348" spans="1:11" x14ac:dyDescent="0.2">
      <c r="A348" s="71"/>
      <c r="B348" s="69"/>
      <c r="C348" s="72" t="s">
        <v>519</v>
      </c>
      <c r="D348" s="156">
        <v>16.989999999999998</v>
      </c>
      <c r="E348" s="156"/>
      <c r="F348" s="156">
        <v>16.989999999999998</v>
      </c>
      <c r="G348" s="156"/>
      <c r="H348" s="156"/>
      <c r="I348" s="156">
        <v>16.989999999999998</v>
      </c>
      <c r="J348" s="156"/>
      <c r="K348" s="156"/>
    </row>
    <row r="349" spans="1:11" x14ac:dyDescent="0.2">
      <c r="A349" s="71"/>
      <c r="B349" s="69"/>
      <c r="C349" s="72"/>
      <c r="D349" s="154"/>
      <c r="E349" s="154"/>
      <c r="F349" s="154"/>
      <c r="G349" s="154"/>
      <c r="H349" s="154"/>
      <c r="I349" s="154"/>
      <c r="J349" s="154"/>
      <c r="K349" s="154"/>
    </row>
    <row r="350" spans="1:11" x14ac:dyDescent="0.2">
      <c r="A350" s="320" t="s">
        <v>103</v>
      </c>
      <c r="B350" s="320"/>
      <c r="C350" s="321"/>
      <c r="D350" s="155">
        <v>3960.51</v>
      </c>
      <c r="E350" s="155"/>
      <c r="F350" s="155">
        <v>3960.51</v>
      </c>
      <c r="G350" s="155"/>
      <c r="H350" s="155">
        <v>644.54999999999995</v>
      </c>
      <c r="I350" s="155">
        <v>666.07</v>
      </c>
      <c r="J350" s="155"/>
      <c r="K350" s="155">
        <v>2649.89</v>
      </c>
    </row>
    <row r="351" spans="1:11" x14ac:dyDescent="0.2">
      <c r="A351" s="73"/>
      <c r="B351" s="68"/>
      <c r="C351" s="70"/>
      <c r="D351" s="154"/>
      <c r="E351" s="154"/>
      <c r="F351" s="154"/>
      <c r="G351" s="154"/>
      <c r="H351" s="154"/>
      <c r="I351" s="154"/>
      <c r="J351" s="154"/>
      <c r="K351" s="154"/>
    </row>
    <row r="352" spans="1:11" s="16" customFormat="1" x14ac:dyDescent="0.2">
      <c r="A352" s="105"/>
      <c r="B352" s="320" t="s">
        <v>104</v>
      </c>
      <c r="C352" s="321"/>
      <c r="D352" s="155">
        <v>526.89</v>
      </c>
      <c r="E352" s="155"/>
      <c r="F352" s="155">
        <v>526.89</v>
      </c>
      <c r="G352" s="155"/>
      <c r="H352" s="155"/>
      <c r="I352" s="155">
        <v>499.55</v>
      </c>
      <c r="J352" s="155"/>
      <c r="K352" s="155">
        <v>27.33</v>
      </c>
    </row>
    <row r="353" spans="1:11" x14ac:dyDescent="0.2">
      <c r="A353" s="71"/>
      <c r="B353" s="69"/>
      <c r="C353" s="72" t="s">
        <v>104</v>
      </c>
      <c r="D353" s="156">
        <v>484.48</v>
      </c>
      <c r="E353" s="156"/>
      <c r="F353" s="156">
        <v>484.48</v>
      </c>
      <c r="G353" s="156"/>
      <c r="H353" s="156"/>
      <c r="I353" s="156">
        <v>484.48</v>
      </c>
      <c r="J353" s="156"/>
      <c r="K353" s="156"/>
    </row>
    <row r="354" spans="1:11" x14ac:dyDescent="0.2">
      <c r="A354" s="71"/>
      <c r="B354" s="69"/>
      <c r="C354" s="72" t="s">
        <v>522</v>
      </c>
      <c r="D354" s="156">
        <v>4.55</v>
      </c>
      <c r="E354" s="156"/>
      <c r="F354" s="156">
        <v>4.55</v>
      </c>
      <c r="G354" s="156"/>
      <c r="H354" s="156"/>
      <c r="I354" s="156">
        <v>4.55</v>
      </c>
      <c r="J354" s="156"/>
      <c r="K354" s="156"/>
    </row>
    <row r="355" spans="1:11" x14ac:dyDescent="0.2">
      <c r="A355" s="71"/>
      <c r="B355" s="69"/>
      <c r="C355" s="72" t="s">
        <v>523</v>
      </c>
      <c r="D355" s="156">
        <v>6.53</v>
      </c>
      <c r="E355" s="156"/>
      <c r="F355" s="156">
        <v>6.53</v>
      </c>
      <c r="G355" s="156"/>
      <c r="H355" s="156"/>
      <c r="I355" s="156">
        <v>6.53</v>
      </c>
      <c r="J355" s="156"/>
      <c r="K355" s="156"/>
    </row>
    <row r="356" spans="1:11" x14ac:dyDescent="0.2">
      <c r="A356" s="71"/>
      <c r="B356" s="69"/>
      <c r="C356" s="72" t="s">
        <v>524</v>
      </c>
      <c r="D356" s="156">
        <v>25.23</v>
      </c>
      <c r="E356" s="156"/>
      <c r="F356" s="156">
        <v>25.23</v>
      </c>
      <c r="G356" s="156"/>
      <c r="H356" s="156"/>
      <c r="I356" s="156">
        <v>3.3</v>
      </c>
      <c r="J356" s="156"/>
      <c r="K356" s="156">
        <v>21.93</v>
      </c>
    </row>
    <row r="357" spans="1:11" x14ac:dyDescent="0.2">
      <c r="A357" s="71"/>
      <c r="B357" s="69"/>
      <c r="C357" s="72" t="s">
        <v>1254</v>
      </c>
      <c r="D357" s="156">
        <v>0.64</v>
      </c>
      <c r="E357" s="156"/>
      <c r="F357" s="156">
        <v>0.64</v>
      </c>
      <c r="G357" s="156"/>
      <c r="H357" s="156"/>
      <c r="I357" s="156">
        <v>0.64</v>
      </c>
      <c r="J357" s="156"/>
      <c r="K357" s="156"/>
    </row>
    <row r="358" spans="1:11" x14ac:dyDescent="0.2">
      <c r="A358" s="71"/>
      <c r="B358" s="69"/>
      <c r="C358" s="72" t="s">
        <v>1255</v>
      </c>
      <c r="D358" s="156">
        <v>7.0000000000000007E-2</v>
      </c>
      <c r="E358" s="156"/>
      <c r="F358" s="156">
        <v>7.0000000000000007E-2</v>
      </c>
      <c r="G358" s="156"/>
      <c r="H358" s="156"/>
      <c r="I358" s="156">
        <v>7.0000000000000007E-2</v>
      </c>
      <c r="J358" s="156"/>
      <c r="K358" s="156"/>
    </row>
    <row r="359" spans="1:11" x14ac:dyDescent="0.2">
      <c r="A359" s="71"/>
      <c r="B359" s="69"/>
      <c r="C359" s="72" t="s">
        <v>1256</v>
      </c>
      <c r="D359" s="156">
        <v>5.4</v>
      </c>
      <c r="E359" s="156"/>
      <c r="F359" s="156">
        <v>5.4</v>
      </c>
      <c r="G359" s="156"/>
      <c r="H359" s="156"/>
      <c r="I359" s="156"/>
      <c r="J359" s="156"/>
      <c r="K359" s="156">
        <v>5.4</v>
      </c>
    </row>
    <row r="360" spans="1:11" s="16" customFormat="1" x14ac:dyDescent="0.2">
      <c r="A360" s="105"/>
      <c r="B360" s="320" t="s">
        <v>105</v>
      </c>
      <c r="C360" s="321"/>
      <c r="D360" s="155">
        <v>3428.74</v>
      </c>
      <c r="E360" s="155"/>
      <c r="F360" s="155">
        <v>3428.74</v>
      </c>
      <c r="G360" s="155"/>
      <c r="H360" s="155">
        <v>644.54999999999995</v>
      </c>
      <c r="I360" s="155">
        <v>164.34</v>
      </c>
      <c r="J360" s="155"/>
      <c r="K360" s="155">
        <v>2619.85</v>
      </c>
    </row>
    <row r="361" spans="1:11" x14ac:dyDescent="0.2">
      <c r="A361" s="71"/>
      <c r="B361" s="69"/>
      <c r="C361" s="72" t="s">
        <v>1257</v>
      </c>
      <c r="D361" s="156">
        <v>662.75</v>
      </c>
      <c r="E361" s="156"/>
      <c r="F361" s="156">
        <v>662.75</v>
      </c>
      <c r="G361" s="156"/>
      <c r="H361" s="156">
        <v>644.54999999999995</v>
      </c>
      <c r="I361" s="156">
        <v>18.2</v>
      </c>
      <c r="J361" s="156"/>
      <c r="K361" s="156"/>
    </row>
    <row r="362" spans="1:11" x14ac:dyDescent="0.2">
      <c r="A362" s="71"/>
      <c r="B362" s="69"/>
      <c r="C362" s="72" t="s">
        <v>526</v>
      </c>
      <c r="D362" s="156">
        <v>1.67</v>
      </c>
      <c r="E362" s="156"/>
      <c r="F362" s="156">
        <v>1.67</v>
      </c>
      <c r="G362" s="156"/>
      <c r="H362" s="156"/>
      <c r="I362" s="156">
        <v>1.67</v>
      </c>
      <c r="J362" s="156"/>
      <c r="K362" s="156"/>
    </row>
    <row r="363" spans="1:11" x14ac:dyDescent="0.2">
      <c r="A363" s="71"/>
      <c r="B363" s="69"/>
      <c r="C363" s="72" t="s">
        <v>527</v>
      </c>
      <c r="D363" s="156">
        <v>41.19</v>
      </c>
      <c r="E363" s="156"/>
      <c r="F363" s="156">
        <v>41.19</v>
      </c>
      <c r="G363" s="156"/>
      <c r="H363" s="156"/>
      <c r="I363" s="156">
        <v>41.19</v>
      </c>
      <c r="J363" s="156"/>
      <c r="K363" s="156"/>
    </row>
    <row r="364" spans="1:11" x14ac:dyDescent="0.2">
      <c r="A364" s="71"/>
      <c r="B364" s="69"/>
      <c r="C364" s="72" t="s">
        <v>528</v>
      </c>
      <c r="D364" s="156">
        <v>4.4800000000000004</v>
      </c>
      <c r="E364" s="156"/>
      <c r="F364" s="156">
        <v>4.4800000000000004</v>
      </c>
      <c r="G364" s="156"/>
      <c r="H364" s="156"/>
      <c r="I364" s="156">
        <v>4.4800000000000004</v>
      </c>
      <c r="J364" s="156"/>
      <c r="K364" s="156"/>
    </row>
    <row r="365" spans="1:11" x14ac:dyDescent="0.2">
      <c r="A365" s="71"/>
      <c r="B365" s="69"/>
      <c r="C365" s="72" t="s">
        <v>529</v>
      </c>
      <c r="D365" s="156">
        <v>6.81</v>
      </c>
      <c r="E365" s="156"/>
      <c r="F365" s="156">
        <v>6.81</v>
      </c>
      <c r="G365" s="156"/>
      <c r="H365" s="156"/>
      <c r="I365" s="156">
        <v>6.81</v>
      </c>
      <c r="J365" s="156"/>
      <c r="K365" s="156"/>
    </row>
    <row r="366" spans="1:11" x14ac:dyDescent="0.2">
      <c r="A366" s="71"/>
      <c r="B366" s="69"/>
      <c r="C366" s="72" t="s">
        <v>530</v>
      </c>
      <c r="D366" s="156">
        <v>1.32</v>
      </c>
      <c r="E366" s="156"/>
      <c r="F366" s="156">
        <v>1.32</v>
      </c>
      <c r="G366" s="156"/>
      <c r="H366" s="156"/>
      <c r="I366" s="156">
        <v>1.32</v>
      </c>
      <c r="J366" s="156"/>
      <c r="K366" s="156"/>
    </row>
    <row r="367" spans="1:11" x14ac:dyDescent="0.2">
      <c r="A367" s="71"/>
      <c r="B367" s="69"/>
      <c r="C367" s="72" t="s">
        <v>531</v>
      </c>
      <c r="D367" s="156">
        <v>12.44</v>
      </c>
      <c r="E367" s="156"/>
      <c r="F367" s="156">
        <v>12.44</v>
      </c>
      <c r="G367" s="156"/>
      <c r="H367" s="156"/>
      <c r="I367" s="156">
        <v>12.44</v>
      </c>
      <c r="J367" s="156"/>
      <c r="K367" s="156"/>
    </row>
    <row r="368" spans="1:11" x14ac:dyDescent="0.2">
      <c r="A368" s="71"/>
      <c r="B368" s="69"/>
      <c r="C368" s="72" t="s">
        <v>532</v>
      </c>
      <c r="D368" s="156">
        <v>4.13</v>
      </c>
      <c r="E368" s="156"/>
      <c r="F368" s="156">
        <v>4.13</v>
      </c>
      <c r="G368" s="156"/>
      <c r="H368" s="156"/>
      <c r="I368" s="156">
        <v>4.13</v>
      </c>
      <c r="J368" s="156"/>
      <c r="K368" s="156"/>
    </row>
    <row r="369" spans="1:11" x14ac:dyDescent="0.2">
      <c r="A369" s="71"/>
      <c r="B369" s="69"/>
      <c r="C369" s="72" t="s">
        <v>1258</v>
      </c>
      <c r="D369" s="156">
        <v>24.17</v>
      </c>
      <c r="E369" s="156"/>
      <c r="F369" s="156">
        <v>24.17</v>
      </c>
      <c r="G369" s="156"/>
      <c r="H369" s="156"/>
      <c r="I369" s="156"/>
      <c r="J369" s="156"/>
      <c r="K369" s="156">
        <v>24.17</v>
      </c>
    </row>
    <row r="370" spans="1:11" x14ac:dyDescent="0.2">
      <c r="A370" s="71"/>
      <c r="B370" s="69"/>
      <c r="C370" s="72" t="s">
        <v>533</v>
      </c>
      <c r="D370" s="156">
        <v>2.1</v>
      </c>
      <c r="E370" s="156"/>
      <c r="F370" s="156">
        <v>2.1</v>
      </c>
      <c r="G370" s="156"/>
      <c r="H370" s="156"/>
      <c r="I370" s="156">
        <v>2.1</v>
      </c>
      <c r="J370" s="156"/>
      <c r="K370" s="156"/>
    </row>
    <row r="371" spans="1:11" x14ac:dyDescent="0.2">
      <c r="A371" s="71"/>
      <c r="B371" s="69"/>
      <c r="C371" s="72" t="s">
        <v>534</v>
      </c>
      <c r="D371" s="156">
        <v>20.91</v>
      </c>
      <c r="E371" s="156"/>
      <c r="F371" s="156">
        <v>20.91</v>
      </c>
      <c r="G371" s="156"/>
      <c r="H371" s="156"/>
      <c r="I371" s="156">
        <v>5.58</v>
      </c>
      <c r="J371" s="156"/>
      <c r="K371" s="156">
        <v>15.33</v>
      </c>
    </row>
    <row r="372" spans="1:11" x14ac:dyDescent="0.2">
      <c r="A372" s="71"/>
      <c r="B372" s="69"/>
      <c r="C372" s="72" t="s">
        <v>535</v>
      </c>
      <c r="D372" s="156">
        <v>0.96</v>
      </c>
      <c r="E372" s="156"/>
      <c r="F372" s="156">
        <v>0.96</v>
      </c>
      <c r="G372" s="156"/>
      <c r="H372" s="156"/>
      <c r="I372" s="156">
        <v>0.96</v>
      </c>
      <c r="J372" s="156"/>
      <c r="K372" s="156"/>
    </row>
    <row r="373" spans="1:11" x14ac:dyDescent="0.2">
      <c r="A373" s="71"/>
      <c r="B373" s="69"/>
      <c r="C373" s="72" t="s">
        <v>536</v>
      </c>
      <c r="D373" s="156">
        <v>7.64</v>
      </c>
      <c r="E373" s="156"/>
      <c r="F373" s="156">
        <v>7.64</v>
      </c>
      <c r="G373" s="156"/>
      <c r="H373" s="156"/>
      <c r="I373" s="156">
        <v>7.64</v>
      </c>
      <c r="J373" s="156"/>
      <c r="K373" s="156"/>
    </row>
    <row r="374" spans="1:11" x14ac:dyDescent="0.2">
      <c r="A374" s="71"/>
      <c r="B374" s="69"/>
      <c r="C374" s="72" t="s">
        <v>1259</v>
      </c>
      <c r="D374" s="156">
        <v>0.64</v>
      </c>
      <c r="E374" s="156"/>
      <c r="F374" s="156">
        <v>0.64</v>
      </c>
      <c r="G374" s="156"/>
      <c r="H374" s="156"/>
      <c r="I374" s="156">
        <v>0.64</v>
      </c>
      <c r="J374" s="156"/>
      <c r="K374" s="156"/>
    </row>
    <row r="375" spans="1:11" x14ac:dyDescent="0.2">
      <c r="A375" s="71"/>
      <c r="B375" s="69"/>
      <c r="C375" s="72" t="s">
        <v>537</v>
      </c>
      <c r="D375" s="156">
        <v>13.78</v>
      </c>
      <c r="E375" s="156"/>
      <c r="F375" s="156">
        <v>13.78</v>
      </c>
      <c r="G375" s="156"/>
      <c r="H375" s="156"/>
      <c r="I375" s="156">
        <v>13.78</v>
      </c>
      <c r="J375" s="156"/>
      <c r="K375" s="156"/>
    </row>
    <row r="376" spans="1:11" x14ac:dyDescent="0.2">
      <c r="A376" s="71"/>
      <c r="B376" s="69"/>
      <c r="C376" s="72" t="s">
        <v>1260</v>
      </c>
      <c r="D376" s="156">
        <v>1.67</v>
      </c>
      <c r="E376" s="156"/>
      <c r="F376" s="156">
        <v>1.67</v>
      </c>
      <c r="G376" s="156"/>
      <c r="H376" s="156"/>
      <c r="I376" s="156">
        <v>1.67</v>
      </c>
      <c r="J376" s="156"/>
      <c r="K376" s="156"/>
    </row>
    <row r="377" spans="1:11" x14ac:dyDescent="0.2">
      <c r="A377" s="71"/>
      <c r="B377" s="69"/>
      <c r="C377" s="72" t="s">
        <v>538</v>
      </c>
      <c r="D377" s="156">
        <v>1.77</v>
      </c>
      <c r="E377" s="156"/>
      <c r="F377" s="156">
        <v>1.77</v>
      </c>
      <c r="G377" s="156"/>
      <c r="H377" s="156"/>
      <c r="I377" s="156">
        <v>1.77</v>
      </c>
      <c r="J377" s="156"/>
      <c r="K377" s="156"/>
    </row>
    <row r="378" spans="1:11" x14ac:dyDescent="0.2">
      <c r="A378" s="71"/>
      <c r="B378" s="69"/>
      <c r="C378" s="72" t="s">
        <v>539</v>
      </c>
      <c r="D378" s="156">
        <v>32.69</v>
      </c>
      <c r="E378" s="156"/>
      <c r="F378" s="156">
        <v>32.69</v>
      </c>
      <c r="G378" s="156"/>
      <c r="H378" s="156"/>
      <c r="I378" s="156">
        <v>32.69</v>
      </c>
      <c r="J378" s="156"/>
      <c r="K378" s="156"/>
    </row>
    <row r="379" spans="1:11" x14ac:dyDescent="0.2">
      <c r="A379" s="71"/>
      <c r="B379" s="69"/>
      <c r="C379" s="72" t="s">
        <v>540</v>
      </c>
      <c r="D379" s="156">
        <v>6.53</v>
      </c>
      <c r="E379" s="156"/>
      <c r="F379" s="156">
        <v>6.53</v>
      </c>
      <c r="G379" s="156"/>
      <c r="H379" s="156"/>
      <c r="I379" s="156">
        <v>6.53</v>
      </c>
      <c r="J379" s="156"/>
      <c r="K379" s="156"/>
    </row>
    <row r="380" spans="1:11" x14ac:dyDescent="0.2">
      <c r="A380" s="71"/>
      <c r="B380" s="69"/>
      <c r="C380" s="72" t="s">
        <v>1261</v>
      </c>
      <c r="D380" s="156">
        <v>0.27</v>
      </c>
      <c r="E380" s="156"/>
      <c r="F380" s="156">
        <v>0.27</v>
      </c>
      <c r="G380" s="156"/>
      <c r="H380" s="156"/>
      <c r="I380" s="156">
        <v>0.27</v>
      </c>
      <c r="J380" s="156"/>
      <c r="K380" s="156"/>
    </row>
    <row r="381" spans="1:11" x14ac:dyDescent="0.2">
      <c r="A381" s="71"/>
      <c r="B381" s="69"/>
      <c r="C381" s="72" t="s">
        <v>541</v>
      </c>
      <c r="D381" s="156">
        <v>1.73</v>
      </c>
      <c r="E381" s="156"/>
      <c r="F381" s="156">
        <v>1.73</v>
      </c>
      <c r="G381" s="156"/>
      <c r="H381" s="156"/>
      <c r="I381" s="156"/>
      <c r="J381" s="156"/>
      <c r="K381" s="156">
        <v>1.73</v>
      </c>
    </row>
    <row r="382" spans="1:11" x14ac:dyDescent="0.2">
      <c r="A382" s="71"/>
      <c r="B382" s="69"/>
      <c r="C382" s="72" t="s">
        <v>542</v>
      </c>
      <c r="D382" s="156"/>
      <c r="E382" s="156"/>
      <c r="F382" s="156"/>
      <c r="G382" s="156"/>
      <c r="H382" s="156"/>
      <c r="I382" s="156"/>
      <c r="J382" s="156"/>
      <c r="K382" s="156"/>
    </row>
    <row r="383" spans="1:11" x14ac:dyDescent="0.2">
      <c r="A383" s="71"/>
      <c r="B383" s="69"/>
      <c r="C383" s="72" t="s">
        <v>543</v>
      </c>
      <c r="D383" s="156">
        <v>2579.09</v>
      </c>
      <c r="E383" s="156"/>
      <c r="F383" s="156">
        <v>2579.09</v>
      </c>
      <c r="G383" s="156"/>
      <c r="H383" s="156"/>
      <c r="I383" s="156">
        <v>0.47</v>
      </c>
      <c r="J383" s="156"/>
      <c r="K383" s="156">
        <v>2578.62</v>
      </c>
    </row>
    <row r="384" spans="1:11" s="16" customFormat="1" x14ac:dyDescent="0.2">
      <c r="A384" s="105"/>
      <c r="B384" s="320" t="s">
        <v>106</v>
      </c>
      <c r="C384" s="321"/>
      <c r="D384" s="157">
        <v>4.88</v>
      </c>
      <c r="E384" s="157"/>
      <c r="F384" s="157">
        <v>4.88</v>
      </c>
      <c r="G384" s="157"/>
      <c r="H384" s="157"/>
      <c r="I384" s="157">
        <v>2.17</v>
      </c>
      <c r="J384" s="157"/>
      <c r="K384" s="157">
        <v>2.71</v>
      </c>
    </row>
    <row r="385" spans="1:11" x14ac:dyDescent="0.2">
      <c r="A385" s="71"/>
      <c r="B385" s="69"/>
      <c r="C385" s="72" t="s">
        <v>544</v>
      </c>
      <c r="D385" s="154">
        <v>2.12</v>
      </c>
      <c r="E385" s="154"/>
      <c r="F385" s="154">
        <v>2.12</v>
      </c>
      <c r="G385" s="154"/>
      <c r="H385" s="154"/>
      <c r="I385" s="154">
        <v>2.12</v>
      </c>
      <c r="J385" s="154"/>
      <c r="K385" s="154"/>
    </row>
    <row r="386" spans="1:11" x14ac:dyDescent="0.2">
      <c r="A386" s="71"/>
      <c r="B386" s="69"/>
      <c r="C386" s="72" t="s">
        <v>1262</v>
      </c>
      <c r="D386" s="154">
        <v>2.76</v>
      </c>
      <c r="E386" s="154"/>
      <c r="F386" s="154">
        <v>2.76</v>
      </c>
      <c r="G386" s="154"/>
      <c r="H386" s="154"/>
      <c r="I386" s="154">
        <v>0.05</v>
      </c>
      <c r="J386" s="154"/>
      <c r="K386" s="154">
        <v>2.71</v>
      </c>
    </row>
    <row r="387" spans="1:11" x14ac:dyDescent="0.2">
      <c r="A387" s="71"/>
      <c r="B387" s="69"/>
      <c r="C387" s="72"/>
      <c r="D387" s="154"/>
      <c r="E387" s="154"/>
      <c r="F387" s="154"/>
      <c r="G387" s="154"/>
      <c r="H387" s="154"/>
      <c r="I387" s="154"/>
      <c r="J387" s="154"/>
      <c r="K387" s="154"/>
    </row>
    <row r="388" spans="1:11" x14ac:dyDescent="0.2">
      <c r="A388" s="320" t="s">
        <v>107</v>
      </c>
      <c r="B388" s="320"/>
      <c r="C388" s="321"/>
      <c r="D388" s="155">
        <v>20408.87</v>
      </c>
      <c r="E388" s="155">
        <v>78.14</v>
      </c>
      <c r="F388" s="155">
        <v>20330.73</v>
      </c>
      <c r="G388" s="155"/>
      <c r="H388" s="155">
        <v>13524.89</v>
      </c>
      <c r="I388" s="155">
        <v>6339.13</v>
      </c>
      <c r="J388" s="155"/>
      <c r="K388" s="155">
        <v>466.71</v>
      </c>
    </row>
    <row r="389" spans="1:11" x14ac:dyDescent="0.2">
      <c r="A389" s="73"/>
      <c r="B389" s="68"/>
      <c r="C389" s="70"/>
      <c r="D389" s="154"/>
      <c r="E389" s="154"/>
      <c r="F389" s="154"/>
      <c r="G389" s="154"/>
      <c r="H389" s="154"/>
      <c r="I389" s="154"/>
      <c r="J389" s="154"/>
      <c r="K389" s="154"/>
    </row>
    <row r="390" spans="1:11" s="16" customFormat="1" x14ac:dyDescent="0.2">
      <c r="A390" s="105"/>
      <c r="B390" s="320" t="s">
        <v>108</v>
      </c>
      <c r="C390" s="321"/>
      <c r="D390" s="157">
        <v>129.49</v>
      </c>
      <c r="E390" s="157"/>
      <c r="F390" s="157">
        <v>129.49</v>
      </c>
      <c r="G390" s="157"/>
      <c r="H390" s="157"/>
      <c r="I390" s="157">
        <v>120.89</v>
      </c>
      <c r="J390" s="157"/>
      <c r="K390" s="157">
        <v>8.6</v>
      </c>
    </row>
    <row r="391" spans="1:11" x14ac:dyDescent="0.2">
      <c r="A391" s="71"/>
      <c r="B391" s="69"/>
      <c r="C391" s="72" t="s">
        <v>545</v>
      </c>
      <c r="D391" s="154">
        <v>2.69</v>
      </c>
      <c r="E391" s="154"/>
      <c r="F391" s="154">
        <v>2.69</v>
      </c>
      <c r="G391" s="154"/>
      <c r="H391" s="154"/>
      <c r="I391" s="154">
        <v>2.69</v>
      </c>
      <c r="J391" s="154"/>
      <c r="K391" s="154"/>
    </row>
    <row r="392" spans="1:11" x14ac:dyDescent="0.2">
      <c r="A392" s="71"/>
      <c r="B392" s="69"/>
      <c r="C392" s="72" t="s">
        <v>1508</v>
      </c>
      <c r="D392" s="154">
        <v>9.93</v>
      </c>
      <c r="E392" s="154"/>
      <c r="F392" s="154">
        <v>9.93</v>
      </c>
      <c r="G392" s="154"/>
      <c r="H392" s="154"/>
      <c r="I392" s="154">
        <v>9.93</v>
      </c>
      <c r="J392" s="154"/>
      <c r="K392" s="154"/>
    </row>
    <row r="393" spans="1:11" x14ac:dyDescent="0.2">
      <c r="A393" s="71"/>
      <c r="B393" s="69"/>
      <c r="C393" s="72" t="s">
        <v>546</v>
      </c>
      <c r="D393" s="154">
        <v>5.91</v>
      </c>
      <c r="E393" s="154"/>
      <c r="F393" s="154">
        <v>5.91</v>
      </c>
      <c r="G393" s="154"/>
      <c r="H393" s="154"/>
      <c r="I393" s="154">
        <v>5.91</v>
      </c>
      <c r="J393" s="154"/>
      <c r="K393" s="154"/>
    </row>
    <row r="394" spans="1:11" x14ac:dyDescent="0.2">
      <c r="A394" s="71"/>
      <c r="B394" s="69"/>
      <c r="C394" s="72" t="s">
        <v>547</v>
      </c>
      <c r="D394" s="154">
        <v>77.84</v>
      </c>
      <c r="E394" s="154"/>
      <c r="F394" s="154">
        <v>77.84</v>
      </c>
      <c r="G394" s="154"/>
      <c r="H394" s="154"/>
      <c r="I394" s="154">
        <v>69.239999999999995</v>
      </c>
      <c r="J394" s="154"/>
      <c r="K394" s="154">
        <v>8.6</v>
      </c>
    </row>
    <row r="395" spans="1:11" x14ac:dyDescent="0.2">
      <c r="A395" s="71"/>
      <c r="B395" s="69"/>
      <c r="C395" s="72" t="s">
        <v>550</v>
      </c>
      <c r="D395" s="154">
        <v>0.52</v>
      </c>
      <c r="E395" s="154"/>
      <c r="F395" s="154">
        <v>0.52</v>
      </c>
      <c r="G395" s="154"/>
      <c r="H395" s="154"/>
      <c r="I395" s="154">
        <v>0.52</v>
      </c>
      <c r="J395" s="154"/>
      <c r="K395" s="154"/>
    </row>
    <row r="396" spans="1:11" s="104" customFormat="1" x14ac:dyDescent="0.2">
      <c r="A396" s="105"/>
      <c r="B396" s="69"/>
      <c r="C396" s="106" t="s">
        <v>551</v>
      </c>
      <c r="D396" s="154">
        <v>4.9800000000000004</v>
      </c>
      <c r="E396" s="154"/>
      <c r="F396" s="154">
        <v>4.9800000000000004</v>
      </c>
      <c r="G396" s="154"/>
      <c r="H396" s="154"/>
      <c r="I396" s="154">
        <v>4.9800000000000004</v>
      </c>
      <c r="J396" s="154"/>
      <c r="K396" s="154"/>
    </row>
    <row r="397" spans="1:11" x14ac:dyDescent="0.2">
      <c r="A397" s="71"/>
      <c r="B397" s="69"/>
      <c r="C397" s="72" t="s">
        <v>552</v>
      </c>
      <c r="D397" s="154">
        <v>3.17</v>
      </c>
      <c r="E397" s="154"/>
      <c r="F397" s="154">
        <v>3.17</v>
      </c>
      <c r="G397" s="154"/>
      <c r="H397" s="154"/>
      <c r="I397" s="154">
        <v>3.17</v>
      </c>
      <c r="J397" s="154"/>
      <c r="K397" s="154"/>
    </row>
    <row r="398" spans="1:11" x14ac:dyDescent="0.2">
      <c r="A398" s="71"/>
      <c r="B398" s="69"/>
      <c r="C398" s="72" t="s">
        <v>554</v>
      </c>
      <c r="D398" s="154">
        <v>1.49</v>
      </c>
      <c r="E398" s="154"/>
      <c r="F398" s="154">
        <v>1.49</v>
      </c>
      <c r="G398" s="154"/>
      <c r="H398" s="154"/>
      <c r="I398" s="154">
        <v>1.49</v>
      </c>
      <c r="J398" s="154"/>
      <c r="K398" s="154"/>
    </row>
    <row r="399" spans="1:11" x14ac:dyDescent="0.2">
      <c r="A399" s="71"/>
      <c r="B399" s="69"/>
      <c r="C399" s="72" t="s">
        <v>555</v>
      </c>
      <c r="D399" s="154">
        <v>13.27</v>
      </c>
      <c r="E399" s="154"/>
      <c r="F399" s="154">
        <v>13.27</v>
      </c>
      <c r="G399" s="154"/>
      <c r="H399" s="154"/>
      <c r="I399" s="154">
        <v>13.27</v>
      </c>
      <c r="J399" s="154"/>
      <c r="K399" s="154"/>
    </row>
    <row r="400" spans="1:11" x14ac:dyDescent="0.2">
      <c r="A400" s="71"/>
      <c r="B400" s="69"/>
      <c r="C400" s="72" t="s">
        <v>556</v>
      </c>
      <c r="D400" s="154">
        <v>9.6999999999999993</v>
      </c>
      <c r="E400" s="154"/>
      <c r="F400" s="154">
        <v>9.6999999999999993</v>
      </c>
      <c r="G400" s="154"/>
      <c r="H400" s="154"/>
      <c r="I400" s="154">
        <v>9.6999999999999993</v>
      </c>
      <c r="J400" s="154"/>
      <c r="K400" s="154"/>
    </row>
    <row r="401" spans="1:11" s="16" customFormat="1" x14ac:dyDescent="0.2">
      <c r="A401" s="105"/>
      <c r="B401" s="320" t="s">
        <v>109</v>
      </c>
      <c r="C401" s="321"/>
      <c r="D401" s="157">
        <v>119.68</v>
      </c>
      <c r="E401" s="157"/>
      <c r="F401" s="157">
        <v>119.68</v>
      </c>
      <c r="G401" s="157"/>
      <c r="H401" s="157"/>
      <c r="I401" s="157">
        <v>119.68</v>
      </c>
      <c r="J401" s="157"/>
      <c r="K401" s="157"/>
    </row>
    <row r="402" spans="1:11" x14ac:dyDescent="0.2">
      <c r="A402" s="71"/>
      <c r="B402" s="69"/>
      <c r="C402" s="72" t="s">
        <v>558</v>
      </c>
      <c r="D402" s="154">
        <v>18.09</v>
      </c>
      <c r="E402" s="154"/>
      <c r="F402" s="154">
        <v>18.09</v>
      </c>
      <c r="G402" s="154"/>
      <c r="H402" s="154"/>
      <c r="I402" s="154">
        <v>18.09</v>
      </c>
      <c r="J402" s="154"/>
      <c r="K402" s="154"/>
    </row>
    <row r="403" spans="1:11" x14ac:dyDescent="0.2">
      <c r="A403" s="71"/>
      <c r="B403" s="69"/>
      <c r="C403" s="72" t="s">
        <v>559</v>
      </c>
      <c r="D403" s="154">
        <v>85.7</v>
      </c>
      <c r="E403" s="154"/>
      <c r="F403" s="154">
        <v>85.7</v>
      </c>
      <c r="G403" s="154"/>
      <c r="H403" s="154"/>
      <c r="I403" s="154">
        <v>85.7</v>
      </c>
      <c r="J403" s="154"/>
      <c r="K403" s="154"/>
    </row>
    <row r="404" spans="1:11" x14ac:dyDescent="0.2">
      <c r="A404" s="71"/>
      <c r="B404" s="69"/>
      <c r="C404" s="72" t="s">
        <v>560</v>
      </c>
      <c r="D404" s="154">
        <v>5.03</v>
      </c>
      <c r="E404" s="154"/>
      <c r="F404" s="154">
        <v>5.03</v>
      </c>
      <c r="G404" s="154"/>
      <c r="H404" s="154"/>
      <c r="I404" s="154">
        <v>5.03</v>
      </c>
      <c r="J404" s="154"/>
      <c r="K404" s="154"/>
    </row>
    <row r="405" spans="1:11" x14ac:dyDescent="0.2">
      <c r="A405" s="71"/>
      <c r="B405" s="69"/>
      <c r="C405" s="72" t="s">
        <v>562</v>
      </c>
      <c r="D405" s="154">
        <v>1.26</v>
      </c>
      <c r="E405" s="154"/>
      <c r="F405" s="154">
        <v>1.26</v>
      </c>
      <c r="G405" s="154"/>
      <c r="H405" s="154"/>
      <c r="I405" s="154">
        <v>1.26</v>
      </c>
      <c r="J405" s="154"/>
      <c r="K405" s="154"/>
    </row>
    <row r="406" spans="1:11" x14ac:dyDescent="0.2">
      <c r="A406" s="71"/>
      <c r="B406" s="69"/>
      <c r="C406" s="72" t="s">
        <v>563</v>
      </c>
      <c r="D406" s="154">
        <v>1.51</v>
      </c>
      <c r="E406" s="154"/>
      <c r="F406" s="154">
        <v>1.51</v>
      </c>
      <c r="G406" s="154"/>
      <c r="H406" s="154"/>
      <c r="I406" s="154">
        <v>1.51</v>
      </c>
      <c r="J406" s="154"/>
      <c r="K406" s="154"/>
    </row>
    <row r="407" spans="1:11" x14ac:dyDescent="0.2">
      <c r="A407" s="71"/>
      <c r="B407" s="69"/>
      <c r="C407" s="72" t="s">
        <v>564</v>
      </c>
      <c r="D407" s="154">
        <v>1.63</v>
      </c>
      <c r="E407" s="154"/>
      <c r="F407" s="154">
        <v>1.63</v>
      </c>
      <c r="G407" s="154"/>
      <c r="H407" s="154"/>
      <c r="I407" s="154">
        <v>1.63</v>
      </c>
      <c r="J407" s="154"/>
      <c r="K407" s="154"/>
    </row>
    <row r="408" spans="1:11" x14ac:dyDescent="0.2">
      <c r="A408" s="71"/>
      <c r="B408" s="69"/>
      <c r="C408" s="72" t="s">
        <v>565</v>
      </c>
      <c r="D408" s="154">
        <v>2.92</v>
      </c>
      <c r="E408" s="154"/>
      <c r="F408" s="154">
        <v>2.92</v>
      </c>
      <c r="G408" s="154"/>
      <c r="H408" s="154"/>
      <c r="I408" s="154">
        <v>2.92</v>
      </c>
      <c r="J408" s="154"/>
      <c r="K408" s="154"/>
    </row>
    <row r="409" spans="1:11" x14ac:dyDescent="0.2">
      <c r="A409" s="71"/>
      <c r="B409" s="69"/>
      <c r="C409" s="72" t="s">
        <v>566</v>
      </c>
      <c r="D409" s="154">
        <v>3.56</v>
      </c>
      <c r="E409" s="154"/>
      <c r="F409" s="154">
        <v>3.56</v>
      </c>
      <c r="G409" s="154"/>
      <c r="H409" s="154"/>
      <c r="I409" s="154">
        <v>3.56</v>
      </c>
      <c r="J409" s="154"/>
      <c r="K409" s="154"/>
    </row>
    <row r="410" spans="1:11" s="16" customFormat="1" x14ac:dyDescent="0.2">
      <c r="A410" s="105"/>
      <c r="B410" s="320" t="s">
        <v>110</v>
      </c>
      <c r="C410" s="321"/>
      <c r="D410" s="155">
        <v>2534.0500000000002</v>
      </c>
      <c r="E410" s="155"/>
      <c r="F410" s="155">
        <v>2534.0500000000002</v>
      </c>
      <c r="G410" s="155"/>
      <c r="H410" s="155"/>
      <c r="I410" s="155">
        <v>2496.16</v>
      </c>
      <c r="J410" s="155"/>
      <c r="K410" s="155">
        <v>37.89</v>
      </c>
    </row>
    <row r="411" spans="1:11" x14ac:dyDescent="0.2">
      <c r="A411" s="71"/>
      <c r="B411" s="69"/>
      <c r="C411" s="72" t="s">
        <v>110</v>
      </c>
      <c r="D411" s="156">
        <v>2534.0500000000002</v>
      </c>
      <c r="E411" s="156"/>
      <c r="F411" s="156">
        <v>2534.0500000000002</v>
      </c>
      <c r="G411" s="156"/>
      <c r="H411" s="156"/>
      <c r="I411" s="156">
        <v>2496.16</v>
      </c>
      <c r="J411" s="156"/>
      <c r="K411" s="156">
        <v>37.89</v>
      </c>
    </row>
    <row r="412" spans="1:11" s="16" customFormat="1" x14ac:dyDescent="0.2">
      <c r="A412" s="105"/>
      <c r="B412" s="320" t="s">
        <v>111</v>
      </c>
      <c r="C412" s="321"/>
      <c r="D412" s="155">
        <v>13790.05</v>
      </c>
      <c r="E412" s="155">
        <v>6.92</v>
      </c>
      <c r="F412" s="155">
        <v>13783.13</v>
      </c>
      <c r="G412" s="155"/>
      <c r="H412" s="155">
        <v>13524.89</v>
      </c>
      <c r="I412" s="155">
        <v>68.78</v>
      </c>
      <c r="J412" s="155"/>
      <c r="K412" s="155">
        <v>189.46</v>
      </c>
    </row>
    <row r="413" spans="1:11" x14ac:dyDescent="0.2">
      <c r="A413" s="71"/>
      <c r="B413" s="69"/>
      <c r="C413" s="72" t="s">
        <v>568</v>
      </c>
      <c r="D413" s="156">
        <v>10907.01</v>
      </c>
      <c r="E413" s="156"/>
      <c r="F413" s="156">
        <v>10907.01</v>
      </c>
      <c r="G413" s="156"/>
      <c r="H413" s="156">
        <v>10896.14</v>
      </c>
      <c r="I413" s="156">
        <v>10.86</v>
      </c>
      <c r="J413" s="156"/>
      <c r="K413" s="156"/>
    </row>
    <row r="414" spans="1:11" x14ac:dyDescent="0.2">
      <c r="A414" s="71"/>
      <c r="B414" s="69"/>
      <c r="C414" s="72" t="s">
        <v>569</v>
      </c>
      <c r="D414" s="156">
        <v>4.1399999999999997</v>
      </c>
      <c r="E414" s="156"/>
      <c r="F414" s="156">
        <v>4.1399999999999997</v>
      </c>
      <c r="G414" s="156"/>
      <c r="H414" s="156"/>
      <c r="I414" s="156">
        <v>4.1399999999999997</v>
      </c>
      <c r="J414" s="156"/>
      <c r="K414" s="156"/>
    </row>
    <row r="415" spans="1:11" x14ac:dyDescent="0.2">
      <c r="A415" s="71"/>
      <c r="B415" s="69"/>
      <c r="C415" s="72" t="s">
        <v>572</v>
      </c>
      <c r="D415" s="156">
        <v>2.75</v>
      </c>
      <c r="E415" s="156"/>
      <c r="F415" s="156">
        <v>2.75</v>
      </c>
      <c r="G415" s="156"/>
      <c r="H415" s="156"/>
      <c r="I415" s="156">
        <v>2.75</v>
      </c>
      <c r="J415" s="156"/>
      <c r="K415" s="156"/>
    </row>
    <row r="416" spans="1:11" x14ac:dyDescent="0.2">
      <c r="A416" s="71"/>
      <c r="B416" s="69"/>
      <c r="C416" s="72" t="s">
        <v>573</v>
      </c>
      <c r="D416" s="156">
        <v>3.2</v>
      </c>
      <c r="E416" s="156"/>
      <c r="F416" s="156">
        <v>3.2</v>
      </c>
      <c r="G416" s="156"/>
      <c r="H416" s="156"/>
      <c r="I416" s="156">
        <v>3.2</v>
      </c>
      <c r="J416" s="156"/>
      <c r="K416" s="156"/>
    </row>
    <row r="417" spans="1:11" x14ac:dyDescent="0.2">
      <c r="A417" s="71"/>
      <c r="B417" s="69"/>
      <c r="C417" s="72" t="s">
        <v>574</v>
      </c>
      <c r="D417" s="156">
        <v>3.35</v>
      </c>
      <c r="E417" s="156"/>
      <c r="F417" s="156">
        <v>3.35</v>
      </c>
      <c r="G417" s="156"/>
      <c r="H417" s="156"/>
      <c r="I417" s="156"/>
      <c r="J417" s="156"/>
      <c r="K417" s="156">
        <v>3.35</v>
      </c>
    </row>
    <row r="418" spans="1:11" x14ac:dyDescent="0.2">
      <c r="A418" s="71"/>
      <c r="B418" s="69"/>
      <c r="C418" s="72" t="s">
        <v>1263</v>
      </c>
      <c r="D418" s="156">
        <v>2628.75</v>
      </c>
      <c r="E418" s="156"/>
      <c r="F418" s="156">
        <v>2628.75</v>
      </c>
      <c r="G418" s="156"/>
      <c r="H418" s="156">
        <v>2628.75</v>
      </c>
      <c r="I418" s="156"/>
      <c r="J418" s="156"/>
      <c r="K418" s="156"/>
    </row>
    <row r="419" spans="1:11" x14ac:dyDescent="0.2">
      <c r="A419" s="71"/>
      <c r="B419" s="69"/>
      <c r="C419" s="72" t="s">
        <v>576</v>
      </c>
      <c r="D419" s="156">
        <v>9.64</v>
      </c>
      <c r="E419" s="156"/>
      <c r="F419" s="156">
        <v>9.64</v>
      </c>
      <c r="G419" s="156"/>
      <c r="H419" s="156"/>
      <c r="I419" s="156"/>
      <c r="J419" s="156"/>
      <c r="K419" s="156">
        <v>9.64</v>
      </c>
    </row>
    <row r="420" spans="1:11" x14ac:dyDescent="0.2">
      <c r="A420" s="71"/>
      <c r="B420" s="69"/>
      <c r="C420" s="72" t="s">
        <v>577</v>
      </c>
      <c r="D420" s="156">
        <v>31.68</v>
      </c>
      <c r="E420" s="156"/>
      <c r="F420" s="156">
        <v>31.68</v>
      </c>
      <c r="G420" s="156"/>
      <c r="H420" s="156"/>
      <c r="I420" s="156"/>
      <c r="J420" s="156"/>
      <c r="K420" s="156">
        <v>31.68</v>
      </c>
    </row>
    <row r="421" spans="1:11" x14ac:dyDescent="0.2">
      <c r="A421" s="71"/>
      <c r="B421" s="69"/>
      <c r="C421" s="72" t="s">
        <v>578</v>
      </c>
      <c r="D421" s="156">
        <v>138.5</v>
      </c>
      <c r="E421" s="156"/>
      <c r="F421" s="156">
        <v>138.5</v>
      </c>
      <c r="G421" s="156"/>
      <c r="H421" s="156"/>
      <c r="I421" s="156"/>
      <c r="J421" s="156"/>
      <c r="K421" s="156">
        <v>138.5</v>
      </c>
    </row>
    <row r="422" spans="1:11" x14ac:dyDescent="0.2">
      <c r="A422" s="71"/>
      <c r="B422" s="69"/>
      <c r="C422" s="72" t="s">
        <v>579</v>
      </c>
      <c r="D422" s="156">
        <v>6.92</v>
      </c>
      <c r="E422" s="156">
        <v>6.92</v>
      </c>
      <c r="F422" s="156"/>
      <c r="G422" s="156"/>
      <c r="H422" s="156"/>
      <c r="I422" s="156"/>
      <c r="J422" s="156"/>
      <c r="K422" s="156"/>
    </row>
    <row r="423" spans="1:11" s="104" customFormat="1" x14ac:dyDescent="0.2">
      <c r="A423" s="105"/>
      <c r="B423" s="69"/>
      <c r="C423" s="106" t="s">
        <v>1264</v>
      </c>
      <c r="D423" s="156"/>
      <c r="E423" s="156"/>
      <c r="F423" s="156"/>
      <c r="G423" s="156"/>
      <c r="H423" s="156"/>
      <c r="I423" s="156"/>
      <c r="J423" s="156"/>
      <c r="K423" s="156"/>
    </row>
    <row r="424" spans="1:11" x14ac:dyDescent="0.2">
      <c r="A424" s="71"/>
      <c r="B424" s="69"/>
      <c r="C424" s="72" t="s">
        <v>580</v>
      </c>
      <c r="D424" s="156">
        <v>23.5</v>
      </c>
      <c r="E424" s="156"/>
      <c r="F424" s="156">
        <v>23.5</v>
      </c>
      <c r="G424" s="156"/>
      <c r="H424" s="156"/>
      <c r="I424" s="156">
        <v>23.5</v>
      </c>
      <c r="J424" s="156"/>
      <c r="K424" s="156"/>
    </row>
    <row r="425" spans="1:11" x14ac:dyDescent="0.2">
      <c r="A425" s="71"/>
      <c r="B425" s="69"/>
      <c r="C425" s="72" t="s">
        <v>581</v>
      </c>
      <c r="D425" s="156">
        <v>6.53</v>
      </c>
      <c r="E425" s="156"/>
      <c r="F425" s="156">
        <v>6.53</v>
      </c>
      <c r="G425" s="156"/>
      <c r="H425" s="156"/>
      <c r="I425" s="156">
        <v>6.53</v>
      </c>
      <c r="J425" s="156"/>
      <c r="K425" s="156"/>
    </row>
    <row r="426" spans="1:11" x14ac:dyDescent="0.2">
      <c r="A426" s="71"/>
      <c r="B426" s="69"/>
      <c r="C426" s="72" t="s">
        <v>582</v>
      </c>
      <c r="D426" s="156">
        <v>10.17</v>
      </c>
      <c r="E426" s="156"/>
      <c r="F426" s="156">
        <v>10.17</v>
      </c>
      <c r="G426" s="156"/>
      <c r="H426" s="156"/>
      <c r="I426" s="156">
        <v>10.17</v>
      </c>
      <c r="J426" s="156"/>
      <c r="K426" s="156"/>
    </row>
    <row r="427" spans="1:11" x14ac:dyDescent="0.2">
      <c r="A427" s="71"/>
      <c r="B427" s="69"/>
      <c r="C427" s="72" t="s">
        <v>1265</v>
      </c>
      <c r="D427" s="156">
        <v>6.3</v>
      </c>
      <c r="E427" s="156"/>
      <c r="F427" s="156">
        <v>6.3</v>
      </c>
      <c r="G427" s="156"/>
      <c r="H427" s="156"/>
      <c r="I427" s="156"/>
      <c r="J427" s="156"/>
      <c r="K427" s="156">
        <v>6.3</v>
      </c>
    </row>
    <row r="428" spans="1:11" x14ac:dyDescent="0.2">
      <c r="A428" s="71"/>
      <c r="B428" s="69"/>
      <c r="C428" s="72" t="s">
        <v>583</v>
      </c>
      <c r="D428" s="156">
        <v>2.4300000000000002</v>
      </c>
      <c r="E428" s="156"/>
      <c r="F428" s="156">
        <v>2.4300000000000002</v>
      </c>
      <c r="G428" s="156"/>
      <c r="H428" s="156"/>
      <c r="I428" s="156">
        <v>2.4300000000000002</v>
      </c>
      <c r="J428" s="156"/>
      <c r="K428" s="156"/>
    </row>
    <row r="429" spans="1:11" x14ac:dyDescent="0.2">
      <c r="A429" s="71"/>
      <c r="B429" s="69"/>
      <c r="C429" s="72" t="s">
        <v>584</v>
      </c>
      <c r="D429" s="156">
        <v>5.2</v>
      </c>
      <c r="E429" s="156"/>
      <c r="F429" s="156">
        <v>5.2</v>
      </c>
      <c r="G429" s="156"/>
      <c r="H429" s="156"/>
      <c r="I429" s="156">
        <v>5.2</v>
      </c>
      <c r="J429" s="156"/>
      <c r="K429" s="156"/>
    </row>
    <row r="430" spans="1:11" s="16" customFormat="1" x14ac:dyDescent="0.2">
      <c r="A430" s="105"/>
      <c r="B430" s="320" t="s">
        <v>112</v>
      </c>
      <c r="C430" s="321"/>
      <c r="D430" s="155">
        <v>625.45000000000005</v>
      </c>
      <c r="E430" s="155"/>
      <c r="F430" s="155">
        <v>625.45000000000005</v>
      </c>
      <c r="G430" s="155"/>
      <c r="H430" s="155"/>
      <c r="I430" s="155">
        <v>562.58000000000004</v>
      </c>
      <c r="J430" s="155"/>
      <c r="K430" s="155">
        <v>62.87</v>
      </c>
    </row>
    <row r="431" spans="1:11" x14ac:dyDescent="0.2">
      <c r="A431" s="71"/>
      <c r="B431" s="69"/>
      <c r="C431" s="72" t="s">
        <v>585</v>
      </c>
      <c r="D431" s="156">
        <v>1.62</v>
      </c>
      <c r="E431" s="156"/>
      <c r="F431" s="156">
        <v>1.62</v>
      </c>
      <c r="G431" s="156"/>
      <c r="H431" s="156"/>
      <c r="I431" s="156">
        <v>1.62</v>
      </c>
      <c r="J431" s="156"/>
      <c r="K431" s="156"/>
    </row>
    <row r="432" spans="1:11" x14ac:dyDescent="0.2">
      <c r="A432" s="71"/>
      <c r="B432" s="69"/>
      <c r="C432" s="72" t="s">
        <v>586</v>
      </c>
      <c r="D432" s="156"/>
      <c r="E432" s="156"/>
      <c r="F432" s="156"/>
      <c r="G432" s="156"/>
      <c r="H432" s="156"/>
      <c r="I432" s="156"/>
      <c r="J432" s="156"/>
      <c r="K432" s="156"/>
    </row>
    <row r="433" spans="1:11" x14ac:dyDescent="0.2">
      <c r="A433" s="71"/>
      <c r="B433" s="69"/>
      <c r="C433" s="72" t="s">
        <v>588</v>
      </c>
      <c r="D433" s="156">
        <v>11.71</v>
      </c>
      <c r="E433" s="156"/>
      <c r="F433" s="156">
        <v>11.71</v>
      </c>
      <c r="G433" s="156"/>
      <c r="H433" s="156"/>
      <c r="I433" s="156">
        <v>11.71</v>
      </c>
      <c r="J433" s="156"/>
      <c r="K433" s="156"/>
    </row>
    <row r="434" spans="1:11" x14ac:dyDescent="0.2">
      <c r="A434" s="71"/>
      <c r="B434" s="69"/>
      <c r="C434" s="72" t="s">
        <v>280</v>
      </c>
      <c r="D434" s="156">
        <v>3.11</v>
      </c>
      <c r="E434" s="156"/>
      <c r="F434" s="156">
        <v>3.11</v>
      </c>
      <c r="G434" s="156"/>
      <c r="H434" s="156"/>
      <c r="I434" s="156">
        <v>3.11</v>
      </c>
      <c r="J434" s="156"/>
      <c r="K434" s="156"/>
    </row>
    <row r="435" spans="1:11" x14ac:dyDescent="0.2">
      <c r="A435" s="71"/>
      <c r="B435" s="69"/>
      <c r="C435" s="72" t="s">
        <v>594</v>
      </c>
      <c r="D435" s="156">
        <v>7.95</v>
      </c>
      <c r="E435" s="156"/>
      <c r="F435" s="156">
        <v>7.95</v>
      </c>
      <c r="G435" s="156"/>
      <c r="H435" s="156"/>
      <c r="I435" s="156">
        <v>7.95</v>
      </c>
      <c r="J435" s="156"/>
      <c r="K435" s="156"/>
    </row>
    <row r="436" spans="1:11" x14ac:dyDescent="0.2">
      <c r="A436" s="71"/>
      <c r="B436" s="69"/>
      <c r="C436" s="72" t="s">
        <v>1266</v>
      </c>
      <c r="D436" s="156">
        <v>13.12</v>
      </c>
      <c r="E436" s="156"/>
      <c r="F436" s="156">
        <v>13.12</v>
      </c>
      <c r="G436" s="156"/>
      <c r="H436" s="156"/>
      <c r="I436" s="156">
        <v>13.12</v>
      </c>
      <c r="J436" s="156"/>
      <c r="K436" s="156"/>
    </row>
    <row r="437" spans="1:11" x14ac:dyDescent="0.2">
      <c r="A437" s="71"/>
      <c r="B437" s="69"/>
      <c r="C437" s="72" t="s">
        <v>596</v>
      </c>
      <c r="D437" s="156">
        <v>147.71</v>
      </c>
      <c r="E437" s="156"/>
      <c r="F437" s="156">
        <v>147.71</v>
      </c>
      <c r="G437" s="156"/>
      <c r="H437" s="156"/>
      <c r="I437" s="156">
        <v>141.61000000000001</v>
      </c>
      <c r="J437" s="156"/>
      <c r="K437" s="156">
        <v>6.1</v>
      </c>
    </row>
    <row r="438" spans="1:11" x14ac:dyDescent="0.2">
      <c r="A438" s="71"/>
      <c r="B438" s="69"/>
      <c r="C438" s="72" t="s">
        <v>597</v>
      </c>
      <c r="D438" s="156">
        <v>425.92</v>
      </c>
      <c r="E438" s="156"/>
      <c r="F438" s="156">
        <v>425.92</v>
      </c>
      <c r="G438" s="156"/>
      <c r="H438" s="156"/>
      <c r="I438" s="156">
        <v>375.24</v>
      </c>
      <c r="J438" s="156"/>
      <c r="K438" s="156">
        <v>50.68</v>
      </c>
    </row>
    <row r="439" spans="1:11" x14ac:dyDescent="0.2">
      <c r="A439" s="71"/>
      <c r="B439" s="69"/>
      <c r="C439" s="72" t="s">
        <v>599</v>
      </c>
      <c r="D439" s="156">
        <v>14.3</v>
      </c>
      <c r="E439" s="156"/>
      <c r="F439" s="156">
        <v>14.3</v>
      </c>
      <c r="G439" s="156"/>
      <c r="H439" s="156"/>
      <c r="I439" s="156">
        <v>8.2100000000000009</v>
      </c>
      <c r="J439" s="156"/>
      <c r="K439" s="156">
        <v>6.09</v>
      </c>
    </row>
    <row r="440" spans="1:11" s="16" customFormat="1" x14ac:dyDescent="0.2">
      <c r="A440" s="105"/>
      <c r="B440" s="320" t="s">
        <v>113</v>
      </c>
      <c r="C440" s="321"/>
      <c r="D440" s="157">
        <v>90.69</v>
      </c>
      <c r="E440" s="157"/>
      <c r="F440" s="157">
        <v>90.69</v>
      </c>
      <c r="G440" s="157"/>
      <c r="H440" s="157"/>
      <c r="I440" s="157">
        <v>90.69</v>
      </c>
      <c r="J440" s="157"/>
      <c r="K440" s="157"/>
    </row>
    <row r="441" spans="1:11" x14ac:dyDescent="0.2">
      <c r="A441" s="71"/>
      <c r="B441" s="69"/>
      <c r="C441" s="72" t="s">
        <v>603</v>
      </c>
      <c r="D441" s="154">
        <v>16.16</v>
      </c>
      <c r="E441" s="154"/>
      <c r="F441" s="154">
        <v>16.16</v>
      </c>
      <c r="G441" s="154"/>
      <c r="H441" s="154"/>
      <c r="I441" s="154">
        <v>16.16</v>
      </c>
      <c r="J441" s="154"/>
      <c r="K441" s="154"/>
    </row>
    <row r="442" spans="1:11" x14ac:dyDescent="0.2">
      <c r="A442" s="71"/>
      <c r="B442" s="69"/>
      <c r="C442" s="72" t="s">
        <v>331</v>
      </c>
      <c r="D442" s="154">
        <v>3.91</v>
      </c>
      <c r="E442" s="154"/>
      <c r="F442" s="154">
        <v>3.91</v>
      </c>
      <c r="G442" s="154"/>
      <c r="H442" s="154"/>
      <c r="I442" s="154">
        <v>3.91</v>
      </c>
      <c r="J442" s="154"/>
      <c r="K442" s="154"/>
    </row>
    <row r="443" spans="1:11" x14ac:dyDescent="0.2">
      <c r="A443" s="71"/>
      <c r="B443" s="69"/>
      <c r="C443" s="72" t="s">
        <v>605</v>
      </c>
      <c r="D443" s="154">
        <v>1.99</v>
      </c>
      <c r="E443" s="154"/>
      <c r="F443" s="154">
        <v>1.99</v>
      </c>
      <c r="G443" s="154"/>
      <c r="H443" s="154"/>
      <c r="I443" s="154">
        <v>1.99</v>
      </c>
      <c r="J443" s="154"/>
      <c r="K443" s="154"/>
    </row>
    <row r="444" spans="1:11" x14ac:dyDescent="0.2">
      <c r="A444" s="71"/>
      <c r="B444" s="69"/>
      <c r="C444" s="72" t="s">
        <v>609</v>
      </c>
      <c r="D444" s="154">
        <v>9.6</v>
      </c>
      <c r="E444" s="154"/>
      <c r="F444" s="154">
        <v>9.6</v>
      </c>
      <c r="G444" s="154"/>
      <c r="H444" s="154"/>
      <c r="I444" s="154">
        <v>9.6</v>
      </c>
      <c r="J444" s="154"/>
      <c r="K444" s="154"/>
    </row>
    <row r="445" spans="1:11" x14ac:dyDescent="0.2">
      <c r="A445" s="71"/>
      <c r="B445" s="69"/>
      <c r="C445" s="72" t="s">
        <v>612</v>
      </c>
      <c r="D445" s="154">
        <v>1.72</v>
      </c>
      <c r="E445" s="154"/>
      <c r="F445" s="154">
        <v>1.72</v>
      </c>
      <c r="G445" s="154"/>
      <c r="H445" s="154"/>
      <c r="I445" s="154">
        <v>1.72</v>
      </c>
      <c r="J445" s="154"/>
      <c r="K445" s="154"/>
    </row>
    <row r="446" spans="1:11" x14ac:dyDescent="0.2">
      <c r="A446" s="71"/>
      <c r="B446" s="69"/>
      <c r="C446" s="72" t="s">
        <v>440</v>
      </c>
      <c r="D446" s="154">
        <v>7.6</v>
      </c>
      <c r="E446" s="154"/>
      <c r="F446" s="154">
        <v>7.6</v>
      </c>
      <c r="G446" s="154"/>
      <c r="H446" s="154"/>
      <c r="I446" s="154">
        <v>7.6</v>
      </c>
      <c r="J446" s="154"/>
      <c r="K446" s="154"/>
    </row>
    <row r="447" spans="1:11" x14ac:dyDescent="0.2">
      <c r="A447" s="71"/>
      <c r="B447" s="69"/>
      <c r="C447" s="72" t="s">
        <v>615</v>
      </c>
      <c r="D447" s="154">
        <v>49.72</v>
      </c>
      <c r="E447" s="154"/>
      <c r="F447" s="154">
        <v>49.72</v>
      </c>
      <c r="G447" s="154"/>
      <c r="H447" s="154"/>
      <c r="I447" s="154">
        <v>49.72</v>
      </c>
      <c r="J447" s="154"/>
      <c r="K447" s="154"/>
    </row>
    <row r="448" spans="1:11" s="16" customFormat="1" x14ac:dyDescent="0.2">
      <c r="A448" s="105"/>
      <c r="B448" s="320" t="s">
        <v>114</v>
      </c>
      <c r="C448" s="321"/>
      <c r="D448" s="155">
        <v>2955.78</v>
      </c>
      <c r="E448" s="155">
        <v>71.22</v>
      </c>
      <c r="F448" s="155">
        <v>2884.56</v>
      </c>
      <c r="G448" s="155"/>
      <c r="H448" s="155"/>
      <c r="I448" s="155">
        <v>2738.09</v>
      </c>
      <c r="J448" s="155"/>
      <c r="K448" s="155">
        <v>146.47</v>
      </c>
    </row>
    <row r="449" spans="1:11" x14ac:dyDescent="0.2">
      <c r="A449" s="71"/>
      <c r="B449" s="69"/>
      <c r="C449" s="72" t="s">
        <v>618</v>
      </c>
      <c r="D449" s="156">
        <v>117.72</v>
      </c>
      <c r="E449" s="156"/>
      <c r="F449" s="156">
        <v>117.72</v>
      </c>
      <c r="G449" s="156"/>
      <c r="H449" s="156"/>
      <c r="I449" s="156">
        <v>117.72</v>
      </c>
      <c r="J449" s="156"/>
      <c r="K449" s="156"/>
    </row>
    <row r="450" spans="1:11" x14ac:dyDescent="0.2">
      <c r="A450" s="71"/>
      <c r="B450" s="69"/>
      <c r="C450" s="72" t="s">
        <v>619</v>
      </c>
      <c r="D450" s="156">
        <v>3.57</v>
      </c>
      <c r="E450" s="156"/>
      <c r="F450" s="156">
        <v>3.57</v>
      </c>
      <c r="G450" s="156"/>
      <c r="H450" s="156"/>
      <c r="I450" s="156">
        <v>3.57</v>
      </c>
      <c r="J450" s="156"/>
      <c r="K450" s="156"/>
    </row>
    <row r="451" spans="1:11" x14ac:dyDescent="0.2">
      <c r="A451" s="71"/>
      <c r="B451" s="69"/>
      <c r="C451" s="72" t="s">
        <v>621</v>
      </c>
      <c r="D451" s="156">
        <v>2765.91</v>
      </c>
      <c r="E451" s="156">
        <v>71.22</v>
      </c>
      <c r="F451" s="156">
        <v>2694.7</v>
      </c>
      <c r="G451" s="156"/>
      <c r="H451" s="156"/>
      <c r="I451" s="156">
        <v>2603.02</v>
      </c>
      <c r="J451" s="156"/>
      <c r="K451" s="156">
        <v>91.68</v>
      </c>
    </row>
    <row r="452" spans="1:11" x14ac:dyDescent="0.2">
      <c r="A452" s="71"/>
      <c r="B452" s="69"/>
      <c r="C452" s="72" t="s">
        <v>622</v>
      </c>
      <c r="D452" s="156">
        <v>54.8</v>
      </c>
      <c r="E452" s="156"/>
      <c r="F452" s="156">
        <v>54.8</v>
      </c>
      <c r="G452" s="156"/>
      <c r="H452" s="156"/>
      <c r="I452" s="156"/>
      <c r="J452" s="156"/>
      <c r="K452" s="156">
        <v>54.8</v>
      </c>
    </row>
    <row r="453" spans="1:11" x14ac:dyDescent="0.2">
      <c r="A453" s="71"/>
      <c r="B453" s="69"/>
      <c r="C453" s="72" t="s">
        <v>625</v>
      </c>
      <c r="D453" s="156">
        <v>13.78</v>
      </c>
      <c r="E453" s="156"/>
      <c r="F453" s="156">
        <v>13.78</v>
      </c>
      <c r="G453" s="156"/>
      <c r="H453" s="156"/>
      <c r="I453" s="156">
        <v>13.78</v>
      </c>
      <c r="J453" s="156"/>
      <c r="K453" s="156"/>
    </row>
    <row r="454" spans="1:11" s="16" customFormat="1" x14ac:dyDescent="0.2">
      <c r="A454" s="105"/>
      <c r="B454" s="320" t="s">
        <v>115</v>
      </c>
      <c r="C454" s="321"/>
      <c r="D454" s="157">
        <v>163.68</v>
      </c>
      <c r="E454" s="157"/>
      <c r="F454" s="157">
        <v>163.68</v>
      </c>
      <c r="G454" s="157"/>
      <c r="H454" s="157"/>
      <c r="I454" s="157">
        <v>142.26</v>
      </c>
      <c r="J454" s="157"/>
      <c r="K454" s="157">
        <v>21.41</v>
      </c>
    </row>
    <row r="455" spans="1:11" x14ac:dyDescent="0.2">
      <c r="A455" s="71"/>
      <c r="B455" s="69"/>
      <c r="C455" s="72" t="s">
        <v>627</v>
      </c>
      <c r="D455" s="154">
        <v>3.24</v>
      </c>
      <c r="E455" s="154"/>
      <c r="F455" s="154">
        <v>3.24</v>
      </c>
      <c r="G455" s="154"/>
      <c r="H455" s="154"/>
      <c r="I455" s="154"/>
      <c r="J455" s="154"/>
      <c r="K455" s="154">
        <v>3.24</v>
      </c>
    </row>
    <row r="456" spans="1:11" x14ac:dyDescent="0.2">
      <c r="A456" s="71"/>
      <c r="B456" s="69"/>
      <c r="C456" s="72" t="s">
        <v>632</v>
      </c>
      <c r="D456" s="154">
        <v>33.82</v>
      </c>
      <c r="E456" s="154"/>
      <c r="F456" s="154">
        <v>33.82</v>
      </c>
      <c r="G456" s="154"/>
      <c r="H456" s="154"/>
      <c r="I456" s="154">
        <v>18.489999999999998</v>
      </c>
      <c r="J456" s="154"/>
      <c r="K456" s="154">
        <v>15.33</v>
      </c>
    </row>
    <row r="457" spans="1:11" x14ac:dyDescent="0.2">
      <c r="A457" s="71"/>
      <c r="B457" s="69"/>
      <c r="C457" s="72" t="s">
        <v>633</v>
      </c>
      <c r="D457" s="154">
        <v>1.1000000000000001</v>
      </c>
      <c r="E457" s="154"/>
      <c r="F457" s="154">
        <v>1.1000000000000001</v>
      </c>
      <c r="G457" s="154"/>
      <c r="H457" s="154"/>
      <c r="I457" s="154">
        <v>1.1000000000000001</v>
      </c>
      <c r="J457" s="154"/>
      <c r="K457" s="154"/>
    </row>
    <row r="458" spans="1:11" x14ac:dyDescent="0.2">
      <c r="A458" s="71"/>
      <c r="B458" s="69"/>
      <c r="C458" s="72" t="s">
        <v>634</v>
      </c>
      <c r="D458" s="154">
        <v>7.8</v>
      </c>
      <c r="E458" s="154"/>
      <c r="F458" s="154">
        <v>7.8</v>
      </c>
      <c r="G458" s="154"/>
      <c r="H458" s="154"/>
      <c r="I458" s="154">
        <v>7.8</v>
      </c>
      <c r="J458" s="154"/>
      <c r="K458" s="154"/>
    </row>
    <row r="459" spans="1:11" x14ac:dyDescent="0.2">
      <c r="A459" s="71"/>
      <c r="B459" s="69"/>
      <c r="C459" s="72" t="s">
        <v>486</v>
      </c>
      <c r="D459" s="154">
        <v>10</v>
      </c>
      <c r="E459" s="154"/>
      <c r="F459" s="154">
        <v>10</v>
      </c>
      <c r="G459" s="154"/>
      <c r="H459" s="154"/>
      <c r="I459" s="154">
        <v>10</v>
      </c>
      <c r="J459" s="154"/>
      <c r="K459" s="154"/>
    </row>
    <row r="460" spans="1:11" x14ac:dyDescent="0.2">
      <c r="A460" s="71"/>
      <c r="B460" s="69"/>
      <c r="C460" s="72" t="s">
        <v>635</v>
      </c>
      <c r="D460" s="154">
        <v>107.71</v>
      </c>
      <c r="E460" s="154"/>
      <c r="F460" s="154">
        <v>107.71</v>
      </c>
      <c r="G460" s="154"/>
      <c r="H460" s="154"/>
      <c r="I460" s="154">
        <v>104.86</v>
      </c>
      <c r="J460" s="154"/>
      <c r="K460" s="154">
        <v>2.85</v>
      </c>
    </row>
    <row r="461" spans="1:11" x14ac:dyDescent="0.2">
      <c r="A461" s="71"/>
      <c r="B461" s="69"/>
      <c r="C461" s="72"/>
      <c r="D461" s="154"/>
      <c r="E461" s="154"/>
      <c r="F461" s="154"/>
      <c r="G461" s="154"/>
      <c r="H461" s="154"/>
      <c r="I461" s="154"/>
      <c r="J461" s="154"/>
      <c r="K461" s="154"/>
    </row>
    <row r="462" spans="1:11" x14ac:dyDescent="0.2">
      <c r="A462" s="320" t="s">
        <v>116</v>
      </c>
      <c r="B462" s="320"/>
      <c r="C462" s="321"/>
      <c r="D462" s="155">
        <v>1200.71</v>
      </c>
      <c r="E462" s="155"/>
      <c r="F462" s="155">
        <v>1200.71</v>
      </c>
      <c r="G462" s="155"/>
      <c r="H462" s="155">
        <v>56.47</v>
      </c>
      <c r="I462" s="155">
        <v>1036.6600000000001</v>
      </c>
      <c r="J462" s="155"/>
      <c r="K462" s="155">
        <v>107.59</v>
      </c>
    </row>
    <row r="463" spans="1:11" x14ac:dyDescent="0.2">
      <c r="A463" s="73"/>
      <c r="B463" s="68"/>
      <c r="C463" s="70"/>
      <c r="D463" s="154"/>
      <c r="E463" s="154"/>
      <c r="F463" s="154"/>
      <c r="G463" s="154"/>
      <c r="H463" s="154"/>
      <c r="I463" s="154"/>
      <c r="J463" s="154"/>
      <c r="K463" s="154"/>
    </row>
    <row r="464" spans="1:11" s="16" customFormat="1" x14ac:dyDescent="0.2">
      <c r="A464" s="105"/>
      <c r="B464" s="320" t="s">
        <v>117</v>
      </c>
      <c r="C464" s="321"/>
      <c r="D464" s="157">
        <v>131.35</v>
      </c>
      <c r="E464" s="157"/>
      <c r="F464" s="157">
        <v>131.35</v>
      </c>
      <c r="G464" s="157"/>
      <c r="H464" s="157">
        <v>56.47</v>
      </c>
      <c r="I464" s="157">
        <v>74.88</v>
      </c>
      <c r="J464" s="157"/>
      <c r="K464" s="157"/>
    </row>
    <row r="465" spans="1:11" x14ac:dyDescent="0.2">
      <c r="A465" s="71"/>
      <c r="B465" s="69"/>
      <c r="C465" s="72" t="s">
        <v>636</v>
      </c>
      <c r="D465" s="154">
        <v>3.11</v>
      </c>
      <c r="E465" s="154"/>
      <c r="F465" s="154">
        <v>3.11</v>
      </c>
      <c r="G465" s="154"/>
      <c r="H465" s="154"/>
      <c r="I465" s="154">
        <v>3.11</v>
      </c>
      <c r="J465" s="154"/>
      <c r="K465" s="154"/>
    </row>
    <row r="466" spans="1:11" x14ac:dyDescent="0.2">
      <c r="A466" s="71"/>
      <c r="B466" s="69"/>
      <c r="C466" s="72" t="s">
        <v>639</v>
      </c>
      <c r="D466" s="154">
        <v>14.14</v>
      </c>
      <c r="E466" s="154"/>
      <c r="F466" s="154">
        <v>14.14</v>
      </c>
      <c r="G466" s="154"/>
      <c r="H466" s="154"/>
      <c r="I466" s="154">
        <v>14.14</v>
      </c>
      <c r="J466" s="154"/>
      <c r="K466" s="154"/>
    </row>
    <row r="467" spans="1:11" x14ac:dyDescent="0.2">
      <c r="A467" s="71"/>
      <c r="B467" s="69"/>
      <c r="C467" s="72" t="s">
        <v>640</v>
      </c>
      <c r="D467" s="154">
        <v>9.7799999999999994</v>
      </c>
      <c r="E467" s="154"/>
      <c r="F467" s="154">
        <v>9.7799999999999994</v>
      </c>
      <c r="G467" s="154"/>
      <c r="H467" s="154"/>
      <c r="I467" s="154">
        <v>9.7799999999999994</v>
      </c>
      <c r="J467" s="154"/>
      <c r="K467" s="154"/>
    </row>
    <row r="468" spans="1:11" x14ac:dyDescent="0.2">
      <c r="A468" s="71"/>
      <c r="B468" s="69"/>
      <c r="C468" s="72" t="s">
        <v>641</v>
      </c>
      <c r="D468" s="154">
        <v>3.35</v>
      </c>
      <c r="E468" s="154"/>
      <c r="F468" s="154">
        <v>3.35</v>
      </c>
      <c r="G468" s="154"/>
      <c r="H468" s="154"/>
      <c r="I468" s="154">
        <v>3.35</v>
      </c>
      <c r="J468" s="154"/>
      <c r="K468" s="154"/>
    </row>
    <row r="469" spans="1:11" x14ac:dyDescent="0.2">
      <c r="A469" s="71"/>
      <c r="B469" s="69"/>
      <c r="C469" s="72" t="s">
        <v>1267</v>
      </c>
      <c r="D469" s="154">
        <v>1.31</v>
      </c>
      <c r="E469" s="154"/>
      <c r="F469" s="154">
        <v>1.31</v>
      </c>
      <c r="G469" s="154"/>
      <c r="H469" s="154"/>
      <c r="I469" s="154">
        <v>1.31</v>
      </c>
      <c r="J469" s="154"/>
      <c r="K469" s="154"/>
    </row>
    <row r="470" spans="1:11" x14ac:dyDescent="0.2">
      <c r="A470" s="71"/>
      <c r="B470" s="69"/>
      <c r="C470" s="72" t="s">
        <v>643</v>
      </c>
      <c r="D470" s="154">
        <v>27.81</v>
      </c>
      <c r="E470" s="154"/>
      <c r="F470" s="154">
        <v>27.81</v>
      </c>
      <c r="G470" s="154"/>
      <c r="H470" s="154"/>
      <c r="I470" s="154">
        <v>27.81</v>
      </c>
      <c r="J470" s="154"/>
      <c r="K470" s="154"/>
    </row>
    <row r="471" spans="1:11" x14ac:dyDescent="0.2">
      <c r="A471" s="71"/>
      <c r="B471" s="69"/>
      <c r="C471" s="72" t="s">
        <v>644</v>
      </c>
      <c r="D471" s="154">
        <v>63.28</v>
      </c>
      <c r="E471" s="154"/>
      <c r="F471" s="154">
        <v>63.28</v>
      </c>
      <c r="G471" s="154"/>
      <c r="H471" s="154">
        <v>56.47</v>
      </c>
      <c r="I471" s="154">
        <v>6.81</v>
      </c>
      <c r="J471" s="154"/>
      <c r="K471" s="154"/>
    </row>
    <row r="472" spans="1:11" x14ac:dyDescent="0.2">
      <c r="A472" s="71"/>
      <c r="B472" s="69"/>
      <c r="C472" s="72" t="s">
        <v>645</v>
      </c>
      <c r="D472" s="154">
        <v>0.87</v>
      </c>
      <c r="E472" s="154"/>
      <c r="F472" s="154">
        <v>0.87</v>
      </c>
      <c r="G472" s="154"/>
      <c r="H472" s="154"/>
      <c r="I472" s="154">
        <v>0.87</v>
      </c>
      <c r="J472" s="154"/>
      <c r="K472" s="154"/>
    </row>
    <row r="473" spans="1:11" x14ac:dyDescent="0.2">
      <c r="A473" s="71"/>
      <c r="B473" s="69"/>
      <c r="C473" s="72" t="s">
        <v>647</v>
      </c>
      <c r="D473" s="154">
        <v>7.71</v>
      </c>
      <c r="E473" s="154"/>
      <c r="F473" s="154">
        <v>7.71</v>
      </c>
      <c r="G473" s="154"/>
      <c r="H473" s="154"/>
      <c r="I473" s="154">
        <v>7.71</v>
      </c>
      <c r="J473" s="154"/>
      <c r="K473" s="154"/>
    </row>
    <row r="474" spans="1:11" s="16" customFormat="1" x14ac:dyDescent="0.2">
      <c r="A474" s="105"/>
      <c r="B474" s="320" t="s">
        <v>118</v>
      </c>
      <c r="C474" s="321"/>
      <c r="D474" s="157">
        <v>928.44</v>
      </c>
      <c r="E474" s="157"/>
      <c r="F474" s="157">
        <v>928.44</v>
      </c>
      <c r="G474" s="157"/>
      <c r="H474" s="157"/>
      <c r="I474" s="157">
        <v>829.38</v>
      </c>
      <c r="J474" s="157"/>
      <c r="K474" s="157">
        <v>99.06</v>
      </c>
    </row>
    <row r="475" spans="1:11" x14ac:dyDescent="0.2">
      <c r="A475" s="71"/>
      <c r="B475" s="69"/>
      <c r="C475" s="72" t="s">
        <v>648</v>
      </c>
      <c r="D475" s="154">
        <v>1.69</v>
      </c>
      <c r="E475" s="154"/>
      <c r="F475" s="154">
        <v>1.69</v>
      </c>
      <c r="G475" s="154"/>
      <c r="H475" s="154"/>
      <c r="I475" s="154">
        <v>1.69</v>
      </c>
      <c r="J475" s="154"/>
      <c r="K475" s="154"/>
    </row>
    <row r="476" spans="1:11" x14ac:dyDescent="0.2">
      <c r="A476" s="71"/>
      <c r="B476" s="69"/>
      <c r="C476" s="72" t="s">
        <v>649</v>
      </c>
      <c r="D476" s="154">
        <v>20.46</v>
      </c>
      <c r="E476" s="154"/>
      <c r="F476" s="154">
        <v>20.46</v>
      </c>
      <c r="G476" s="154"/>
      <c r="H476" s="154"/>
      <c r="I476" s="154">
        <v>20.46</v>
      </c>
      <c r="J476" s="154"/>
      <c r="K476" s="154"/>
    </row>
    <row r="477" spans="1:11" x14ac:dyDescent="0.2">
      <c r="A477" s="71"/>
      <c r="B477" s="69"/>
      <c r="C477" s="72" t="s">
        <v>651</v>
      </c>
      <c r="D477" s="154">
        <v>2.68</v>
      </c>
      <c r="E477" s="154"/>
      <c r="F477" s="154">
        <v>2.68</v>
      </c>
      <c r="G477" s="154"/>
      <c r="H477" s="154"/>
      <c r="I477" s="154">
        <v>2.68</v>
      </c>
      <c r="J477" s="154"/>
      <c r="K477" s="154"/>
    </row>
    <row r="478" spans="1:11" x14ac:dyDescent="0.2">
      <c r="A478" s="71"/>
      <c r="B478" s="69"/>
      <c r="C478" s="72" t="s">
        <v>652</v>
      </c>
      <c r="D478" s="154">
        <v>2.5099999999999998</v>
      </c>
      <c r="E478" s="154"/>
      <c r="F478" s="154">
        <v>2.5099999999999998</v>
      </c>
      <c r="G478" s="154"/>
      <c r="H478" s="154"/>
      <c r="I478" s="154">
        <v>2.5099999999999998</v>
      </c>
      <c r="J478" s="154"/>
      <c r="K478" s="154"/>
    </row>
    <row r="479" spans="1:11" x14ac:dyDescent="0.2">
      <c r="A479" s="71"/>
      <c r="B479" s="69"/>
      <c r="C479" s="72" t="s">
        <v>654</v>
      </c>
      <c r="D479" s="154">
        <v>3</v>
      </c>
      <c r="E479" s="154"/>
      <c r="F479" s="154">
        <v>3</v>
      </c>
      <c r="G479" s="154"/>
      <c r="H479" s="154"/>
      <c r="I479" s="154">
        <v>3</v>
      </c>
      <c r="J479" s="154"/>
      <c r="K479" s="154"/>
    </row>
    <row r="480" spans="1:11" s="104" customFormat="1" x14ac:dyDescent="0.2">
      <c r="A480" s="105"/>
      <c r="B480" s="69"/>
      <c r="C480" s="106" t="s">
        <v>656</v>
      </c>
      <c r="D480" s="154">
        <v>2.48</v>
      </c>
      <c r="E480" s="154"/>
      <c r="F480" s="154">
        <v>2.48</v>
      </c>
      <c r="G480" s="154"/>
      <c r="H480" s="154"/>
      <c r="I480" s="154">
        <v>2.48</v>
      </c>
      <c r="J480" s="154"/>
      <c r="K480" s="154"/>
    </row>
    <row r="481" spans="1:11" s="104" customFormat="1" x14ac:dyDescent="0.2">
      <c r="A481" s="105"/>
      <c r="B481" s="69"/>
      <c r="C481" s="106" t="s">
        <v>659</v>
      </c>
      <c r="D481" s="154">
        <v>13.95</v>
      </c>
      <c r="E481" s="154"/>
      <c r="F481" s="154">
        <v>13.95</v>
      </c>
      <c r="G481" s="154"/>
      <c r="H481" s="154"/>
      <c r="I481" s="154">
        <v>13.95</v>
      </c>
      <c r="J481" s="154"/>
      <c r="K481" s="154"/>
    </row>
    <row r="482" spans="1:11" x14ac:dyDescent="0.2">
      <c r="A482" s="71"/>
      <c r="B482" s="69"/>
      <c r="C482" s="72" t="s">
        <v>1376</v>
      </c>
      <c r="D482" s="154">
        <v>780.23</v>
      </c>
      <c r="E482" s="154"/>
      <c r="F482" s="154">
        <v>780.23</v>
      </c>
      <c r="G482" s="154"/>
      <c r="H482" s="154"/>
      <c r="I482" s="154">
        <v>754.18</v>
      </c>
      <c r="J482" s="154"/>
      <c r="K482" s="154">
        <v>26.06</v>
      </c>
    </row>
    <row r="483" spans="1:11" x14ac:dyDescent="0.2">
      <c r="A483" s="71"/>
      <c r="B483" s="69"/>
      <c r="C483" s="72" t="s">
        <v>662</v>
      </c>
      <c r="D483" s="154">
        <v>1.08</v>
      </c>
      <c r="E483" s="154"/>
      <c r="F483" s="154">
        <v>1.08</v>
      </c>
      <c r="G483" s="154"/>
      <c r="H483" s="154"/>
      <c r="I483" s="154">
        <v>1.08</v>
      </c>
      <c r="J483" s="154"/>
      <c r="K483" s="154"/>
    </row>
    <row r="484" spans="1:11" x14ac:dyDescent="0.2">
      <c r="A484" s="71"/>
      <c r="B484" s="69"/>
      <c r="C484" s="72" t="s">
        <v>663</v>
      </c>
      <c r="D484" s="154">
        <v>73</v>
      </c>
      <c r="E484" s="154"/>
      <c r="F484" s="154">
        <v>73</v>
      </c>
      <c r="G484" s="154"/>
      <c r="H484" s="154"/>
      <c r="I484" s="154"/>
      <c r="J484" s="154"/>
      <c r="K484" s="154">
        <v>73</v>
      </c>
    </row>
    <row r="485" spans="1:11" x14ac:dyDescent="0.2">
      <c r="A485" s="71"/>
      <c r="B485" s="69"/>
      <c r="C485" s="72" t="s">
        <v>664</v>
      </c>
      <c r="D485" s="154">
        <v>17.43</v>
      </c>
      <c r="E485" s="154"/>
      <c r="F485" s="154">
        <v>17.43</v>
      </c>
      <c r="G485" s="154"/>
      <c r="H485" s="154"/>
      <c r="I485" s="154">
        <v>17.43</v>
      </c>
      <c r="J485" s="154"/>
      <c r="K485" s="154"/>
    </row>
    <row r="486" spans="1:11" x14ac:dyDescent="0.2">
      <c r="A486" s="71"/>
      <c r="B486" s="69"/>
      <c r="C486" s="72" t="s">
        <v>1268</v>
      </c>
      <c r="D486" s="154">
        <v>0.5</v>
      </c>
      <c r="E486" s="154"/>
      <c r="F486" s="154">
        <v>0.5</v>
      </c>
      <c r="G486" s="154"/>
      <c r="H486" s="154"/>
      <c r="I486" s="154">
        <v>0.5</v>
      </c>
      <c r="J486" s="154"/>
      <c r="K486" s="154"/>
    </row>
    <row r="487" spans="1:11" x14ac:dyDescent="0.2">
      <c r="A487" s="71"/>
      <c r="B487" s="69"/>
      <c r="C487" s="72" t="s">
        <v>666</v>
      </c>
      <c r="D487" s="154">
        <v>9.44</v>
      </c>
      <c r="E487" s="154"/>
      <c r="F487" s="154">
        <v>9.44</v>
      </c>
      <c r="G487" s="154"/>
      <c r="H487" s="154"/>
      <c r="I487" s="154">
        <v>9.44</v>
      </c>
      <c r="J487" s="154"/>
      <c r="K487" s="154"/>
    </row>
    <row r="488" spans="1:11" s="16" customFormat="1" x14ac:dyDescent="0.2">
      <c r="A488" s="105"/>
      <c r="B488" s="320" t="s">
        <v>119</v>
      </c>
      <c r="C488" s="321"/>
      <c r="D488" s="157">
        <v>140.93</v>
      </c>
      <c r="E488" s="157"/>
      <c r="F488" s="157">
        <v>140.93</v>
      </c>
      <c r="G488" s="157"/>
      <c r="H488" s="157"/>
      <c r="I488" s="157">
        <v>132.4</v>
      </c>
      <c r="J488" s="157"/>
      <c r="K488" s="157">
        <v>8.5299999999999994</v>
      </c>
    </row>
    <row r="489" spans="1:11" x14ac:dyDescent="0.2">
      <c r="A489" s="71"/>
      <c r="B489" s="69"/>
      <c r="C489" s="72" t="s">
        <v>667</v>
      </c>
      <c r="D489" s="154">
        <v>0.8</v>
      </c>
      <c r="E489" s="154"/>
      <c r="F489" s="154">
        <v>0.8</v>
      </c>
      <c r="G489" s="154"/>
      <c r="H489" s="154"/>
      <c r="I489" s="154">
        <v>0.8</v>
      </c>
      <c r="J489" s="154"/>
      <c r="K489" s="154"/>
    </row>
    <row r="490" spans="1:11" x14ac:dyDescent="0.2">
      <c r="A490" s="71"/>
      <c r="B490" s="69"/>
      <c r="C490" s="72" t="s">
        <v>669</v>
      </c>
      <c r="D490" s="154">
        <v>1.29</v>
      </c>
      <c r="E490" s="154"/>
      <c r="F490" s="154">
        <v>1.29</v>
      </c>
      <c r="G490" s="154"/>
      <c r="H490" s="154"/>
      <c r="I490" s="154">
        <v>1.29</v>
      </c>
      <c r="J490" s="154"/>
      <c r="K490" s="154"/>
    </row>
    <row r="491" spans="1:11" x14ac:dyDescent="0.2">
      <c r="A491" s="71"/>
      <c r="B491" s="69"/>
      <c r="C491" s="72" t="s">
        <v>670</v>
      </c>
      <c r="D491" s="154">
        <v>9.19</v>
      </c>
      <c r="E491" s="154"/>
      <c r="F491" s="154">
        <v>9.19</v>
      </c>
      <c r="G491" s="154"/>
      <c r="H491" s="154"/>
      <c r="I491" s="154">
        <v>9.19</v>
      </c>
      <c r="J491" s="154"/>
      <c r="K491" s="154"/>
    </row>
    <row r="492" spans="1:11" x14ac:dyDescent="0.2">
      <c r="A492" s="71"/>
      <c r="B492" s="69"/>
      <c r="C492" s="72" t="s">
        <v>671</v>
      </c>
      <c r="D492" s="154">
        <v>3.41</v>
      </c>
      <c r="E492" s="154"/>
      <c r="F492" s="154">
        <v>3.41</v>
      </c>
      <c r="G492" s="154"/>
      <c r="H492" s="154"/>
      <c r="I492" s="154">
        <v>3.41</v>
      </c>
      <c r="J492" s="154"/>
      <c r="K492" s="154"/>
    </row>
    <row r="493" spans="1:11" x14ac:dyDescent="0.2">
      <c r="A493" s="71"/>
      <c r="B493" s="69"/>
      <c r="C493" s="72" t="s">
        <v>672</v>
      </c>
      <c r="D493" s="154">
        <v>0.23</v>
      </c>
      <c r="E493" s="154"/>
      <c r="F493" s="154">
        <v>0.23</v>
      </c>
      <c r="G493" s="154"/>
      <c r="H493" s="154"/>
      <c r="I493" s="154">
        <v>0.23</v>
      </c>
      <c r="J493" s="154"/>
      <c r="K493" s="154"/>
    </row>
    <row r="494" spans="1:11" x14ac:dyDescent="0.2">
      <c r="A494" s="71"/>
      <c r="B494" s="69"/>
      <c r="C494" s="72" t="s">
        <v>673</v>
      </c>
      <c r="D494" s="154">
        <v>4.2</v>
      </c>
      <c r="E494" s="154"/>
      <c r="F494" s="154">
        <v>4.2</v>
      </c>
      <c r="G494" s="154"/>
      <c r="H494" s="154"/>
      <c r="I494" s="154">
        <v>4.2</v>
      </c>
      <c r="J494" s="154"/>
      <c r="K494" s="154"/>
    </row>
    <row r="495" spans="1:11" x14ac:dyDescent="0.2">
      <c r="A495" s="71"/>
      <c r="B495" s="69"/>
      <c r="C495" s="72" t="s">
        <v>674</v>
      </c>
      <c r="D495" s="154">
        <v>114.94</v>
      </c>
      <c r="E495" s="154"/>
      <c r="F495" s="154">
        <v>114.94</v>
      </c>
      <c r="G495" s="154"/>
      <c r="H495" s="154"/>
      <c r="I495" s="154">
        <v>106.41</v>
      </c>
      <c r="J495" s="154"/>
      <c r="K495" s="154">
        <v>8.5299999999999994</v>
      </c>
    </row>
    <row r="496" spans="1:11" x14ac:dyDescent="0.2">
      <c r="A496" s="71"/>
      <c r="B496" s="69"/>
      <c r="C496" s="72" t="s">
        <v>675</v>
      </c>
      <c r="D496" s="154">
        <v>5.09</v>
      </c>
      <c r="E496" s="154"/>
      <c r="F496" s="154">
        <v>5.09</v>
      </c>
      <c r="G496" s="154"/>
      <c r="H496" s="154"/>
      <c r="I496" s="154">
        <v>5.09</v>
      </c>
      <c r="J496" s="154"/>
      <c r="K496" s="154"/>
    </row>
    <row r="497" spans="1:11" x14ac:dyDescent="0.2">
      <c r="A497" s="71"/>
      <c r="B497" s="69"/>
      <c r="C497" s="72" t="s">
        <v>676</v>
      </c>
      <c r="D497" s="154">
        <v>1.78</v>
      </c>
      <c r="E497" s="154"/>
      <c r="F497" s="154">
        <v>1.78</v>
      </c>
      <c r="G497" s="154"/>
      <c r="H497" s="154"/>
      <c r="I497" s="154">
        <v>1.78</v>
      </c>
      <c r="J497" s="154"/>
      <c r="K497" s="154"/>
    </row>
    <row r="498" spans="1:11" x14ac:dyDescent="0.2">
      <c r="A498" s="71"/>
      <c r="B498" s="69"/>
      <c r="C498" s="72"/>
      <c r="D498" s="154"/>
      <c r="E498" s="154"/>
      <c r="F498" s="154"/>
      <c r="G498" s="154"/>
      <c r="H498" s="154"/>
      <c r="I498" s="154"/>
      <c r="J498" s="154"/>
      <c r="K498" s="154"/>
    </row>
    <row r="499" spans="1:11" x14ac:dyDescent="0.2">
      <c r="A499" s="320" t="s">
        <v>120</v>
      </c>
      <c r="B499" s="320"/>
      <c r="C499" s="321"/>
      <c r="D499" s="155">
        <v>17401.240000000002</v>
      </c>
      <c r="E499" s="155">
        <v>281.54000000000002</v>
      </c>
      <c r="F499" s="155">
        <v>17119.7</v>
      </c>
      <c r="G499" s="155"/>
      <c r="H499" s="155">
        <v>1413.98</v>
      </c>
      <c r="I499" s="155">
        <v>6151.9</v>
      </c>
      <c r="J499" s="155">
        <v>0.21</v>
      </c>
      <c r="K499" s="155">
        <v>9553.6200000000008</v>
      </c>
    </row>
    <row r="500" spans="1:11" x14ac:dyDescent="0.2">
      <c r="A500" s="73"/>
      <c r="B500" s="68"/>
      <c r="C500" s="70"/>
      <c r="D500" s="154"/>
      <c r="E500" s="154"/>
      <c r="F500" s="154"/>
      <c r="G500" s="154"/>
      <c r="H500" s="154"/>
      <c r="I500" s="154"/>
      <c r="J500" s="154"/>
      <c r="K500" s="154"/>
    </row>
    <row r="501" spans="1:11" s="16" customFormat="1" x14ac:dyDescent="0.2">
      <c r="A501" s="105"/>
      <c r="B501" s="320" t="s">
        <v>121</v>
      </c>
      <c r="C501" s="321"/>
      <c r="D501" s="157">
        <v>49.16</v>
      </c>
      <c r="E501" s="157"/>
      <c r="F501" s="157">
        <v>49.16</v>
      </c>
      <c r="G501" s="157"/>
      <c r="H501" s="157"/>
      <c r="I501" s="157">
        <v>46.21</v>
      </c>
      <c r="J501" s="157"/>
      <c r="K501" s="157">
        <v>2.95</v>
      </c>
    </row>
    <row r="502" spans="1:11" x14ac:dyDescent="0.2">
      <c r="A502" s="71"/>
      <c r="B502" s="69"/>
      <c r="C502" s="72" t="s">
        <v>677</v>
      </c>
      <c r="D502" s="154">
        <v>2.69</v>
      </c>
      <c r="E502" s="154"/>
      <c r="F502" s="154">
        <v>2.69</v>
      </c>
      <c r="G502" s="154"/>
      <c r="H502" s="154"/>
      <c r="I502" s="154">
        <v>1.3</v>
      </c>
      <c r="J502" s="154"/>
      <c r="K502" s="154">
        <v>1.39</v>
      </c>
    </row>
    <row r="503" spans="1:11" x14ac:dyDescent="0.2">
      <c r="A503" s="71"/>
      <c r="B503" s="69"/>
      <c r="C503" s="72" t="s">
        <v>678</v>
      </c>
      <c r="D503" s="154">
        <v>8.1999999999999993</v>
      </c>
      <c r="E503" s="154"/>
      <c r="F503" s="154">
        <v>8.1999999999999993</v>
      </c>
      <c r="G503" s="154"/>
      <c r="H503" s="154"/>
      <c r="I503" s="154">
        <v>8.1999999999999993</v>
      </c>
      <c r="J503" s="154"/>
      <c r="K503" s="154"/>
    </row>
    <row r="504" spans="1:11" x14ac:dyDescent="0.2">
      <c r="A504" s="71"/>
      <c r="B504" s="69"/>
      <c r="C504" s="72" t="s">
        <v>679</v>
      </c>
      <c r="D504" s="154">
        <v>4.55</v>
      </c>
      <c r="E504" s="154"/>
      <c r="F504" s="154">
        <v>4.55</v>
      </c>
      <c r="G504" s="154"/>
      <c r="H504" s="154"/>
      <c r="I504" s="154">
        <v>4.55</v>
      </c>
      <c r="J504" s="154"/>
      <c r="K504" s="154"/>
    </row>
    <row r="505" spans="1:11" x14ac:dyDescent="0.2">
      <c r="A505" s="71"/>
      <c r="B505" s="69"/>
      <c r="C505" s="72" t="s">
        <v>680</v>
      </c>
      <c r="D505" s="154">
        <v>6.49</v>
      </c>
      <c r="E505" s="154"/>
      <c r="F505" s="154">
        <v>6.49</v>
      </c>
      <c r="G505" s="154"/>
      <c r="H505" s="154"/>
      <c r="I505" s="154">
        <v>6.49</v>
      </c>
      <c r="J505" s="154"/>
      <c r="K505" s="154"/>
    </row>
    <row r="506" spans="1:11" x14ac:dyDescent="0.2">
      <c r="A506" s="71"/>
      <c r="B506" s="69"/>
      <c r="C506" s="72" t="s">
        <v>681</v>
      </c>
      <c r="D506" s="154">
        <v>2.27</v>
      </c>
      <c r="E506" s="154"/>
      <c r="F506" s="154">
        <v>2.27</v>
      </c>
      <c r="G506" s="154"/>
      <c r="H506" s="154"/>
      <c r="I506" s="154">
        <v>2.27</v>
      </c>
      <c r="J506" s="154"/>
      <c r="K506" s="154"/>
    </row>
    <row r="507" spans="1:11" x14ac:dyDescent="0.2">
      <c r="A507" s="71"/>
      <c r="B507" s="69"/>
      <c r="C507" s="72" t="s">
        <v>682</v>
      </c>
      <c r="D507" s="154">
        <v>2.12</v>
      </c>
      <c r="E507" s="154"/>
      <c r="F507" s="154">
        <v>2.12</v>
      </c>
      <c r="G507" s="154"/>
      <c r="H507" s="154"/>
      <c r="I507" s="154">
        <v>2.12</v>
      </c>
      <c r="J507" s="154"/>
      <c r="K507" s="154"/>
    </row>
    <row r="508" spans="1:11" x14ac:dyDescent="0.2">
      <c r="A508" s="71"/>
      <c r="B508" s="69"/>
      <c r="C508" s="72" t="s">
        <v>683</v>
      </c>
      <c r="D508" s="154">
        <v>0.25</v>
      </c>
      <c r="E508" s="154"/>
      <c r="F508" s="154">
        <v>0.25</v>
      </c>
      <c r="G508" s="154"/>
      <c r="H508" s="154"/>
      <c r="I508" s="154">
        <v>0.25</v>
      </c>
      <c r="J508" s="154"/>
      <c r="K508" s="154"/>
    </row>
    <row r="509" spans="1:11" x14ac:dyDescent="0.2">
      <c r="A509" s="71"/>
      <c r="B509" s="69"/>
      <c r="C509" s="72" t="s">
        <v>685</v>
      </c>
      <c r="D509" s="154">
        <v>4.99</v>
      </c>
      <c r="E509" s="154"/>
      <c r="F509" s="154">
        <v>4.99</v>
      </c>
      <c r="G509" s="154"/>
      <c r="H509" s="154"/>
      <c r="I509" s="154">
        <v>3.43</v>
      </c>
      <c r="J509" s="154"/>
      <c r="K509" s="154">
        <v>1.56</v>
      </c>
    </row>
    <row r="510" spans="1:11" x14ac:dyDescent="0.2">
      <c r="A510" s="71"/>
      <c r="B510" s="69"/>
      <c r="C510" s="72" t="s">
        <v>687</v>
      </c>
      <c r="D510" s="154">
        <v>0.92</v>
      </c>
      <c r="E510" s="154"/>
      <c r="F510" s="154">
        <v>0.92</v>
      </c>
      <c r="G510" s="154"/>
      <c r="H510" s="154"/>
      <c r="I510" s="154">
        <v>0.92</v>
      </c>
      <c r="J510" s="154"/>
      <c r="K510" s="154"/>
    </row>
    <row r="511" spans="1:11" x14ac:dyDescent="0.2">
      <c r="A511" s="71"/>
      <c r="B511" s="69"/>
      <c r="C511" s="72" t="s">
        <v>688</v>
      </c>
      <c r="D511" s="154">
        <v>13.16</v>
      </c>
      <c r="E511" s="154"/>
      <c r="F511" s="154">
        <v>13.16</v>
      </c>
      <c r="G511" s="154"/>
      <c r="H511" s="154"/>
      <c r="I511" s="154">
        <v>13.16</v>
      </c>
      <c r="J511" s="154"/>
      <c r="K511" s="154"/>
    </row>
    <row r="512" spans="1:11" x14ac:dyDescent="0.2">
      <c r="A512" s="71"/>
      <c r="B512" s="69"/>
      <c r="C512" s="72" t="s">
        <v>689</v>
      </c>
      <c r="D512" s="154">
        <v>3.53</v>
      </c>
      <c r="E512" s="154"/>
      <c r="F512" s="154">
        <v>3.53</v>
      </c>
      <c r="G512" s="154"/>
      <c r="H512" s="154"/>
      <c r="I512" s="154">
        <v>3.53</v>
      </c>
      <c r="J512" s="154"/>
      <c r="K512" s="154"/>
    </row>
    <row r="513" spans="1:11" s="16" customFormat="1" x14ac:dyDescent="0.2">
      <c r="A513" s="105"/>
      <c r="B513" s="320" t="s">
        <v>122</v>
      </c>
      <c r="C513" s="321"/>
      <c r="D513" s="157">
        <v>1.1299999999999999</v>
      </c>
      <c r="E513" s="157"/>
      <c r="F513" s="157">
        <v>1.1299999999999999</v>
      </c>
      <c r="G513" s="157"/>
      <c r="H513" s="157"/>
      <c r="I513" s="157">
        <v>1.1299999999999999</v>
      </c>
      <c r="J513" s="157"/>
      <c r="K513" s="157"/>
    </row>
    <row r="514" spans="1:11" x14ac:dyDescent="0.2">
      <c r="A514" s="71"/>
      <c r="B514" s="69"/>
      <c r="C514" s="72" t="s">
        <v>1269</v>
      </c>
      <c r="D514" s="154">
        <v>1.1299999999999999</v>
      </c>
      <c r="E514" s="154"/>
      <c r="F514" s="154">
        <v>1.1299999999999999</v>
      </c>
      <c r="G514" s="154"/>
      <c r="H514" s="154"/>
      <c r="I514" s="154">
        <v>1.1299999999999999</v>
      </c>
      <c r="J514" s="154"/>
      <c r="K514" s="154"/>
    </row>
    <row r="515" spans="1:11" s="16" customFormat="1" x14ac:dyDescent="0.2">
      <c r="A515" s="105"/>
      <c r="B515" s="320" t="s">
        <v>123</v>
      </c>
      <c r="C515" s="321"/>
      <c r="D515" s="155">
        <v>2090.4899999999998</v>
      </c>
      <c r="E515" s="155"/>
      <c r="F515" s="155">
        <v>2090.4899999999998</v>
      </c>
      <c r="G515" s="155"/>
      <c r="H515" s="155">
        <v>688.85</v>
      </c>
      <c r="I515" s="155">
        <v>97.07</v>
      </c>
      <c r="J515" s="155"/>
      <c r="K515" s="155">
        <v>1304.57</v>
      </c>
    </row>
    <row r="516" spans="1:11" x14ac:dyDescent="0.2">
      <c r="A516" s="71"/>
      <c r="B516" s="69"/>
      <c r="C516" s="72" t="s">
        <v>691</v>
      </c>
      <c r="D516" s="156">
        <v>655.48</v>
      </c>
      <c r="E516" s="156"/>
      <c r="F516" s="156">
        <v>655.48</v>
      </c>
      <c r="G516" s="156"/>
      <c r="H516" s="156">
        <v>655.48</v>
      </c>
      <c r="I516" s="156"/>
      <c r="J516" s="156"/>
      <c r="K516" s="156"/>
    </row>
    <row r="517" spans="1:11" x14ac:dyDescent="0.2">
      <c r="A517" s="71"/>
      <c r="B517" s="69"/>
      <c r="C517" s="72" t="s">
        <v>1270</v>
      </c>
      <c r="D517" s="156">
        <v>651.61</v>
      </c>
      <c r="E517" s="156"/>
      <c r="F517" s="156">
        <v>651.61</v>
      </c>
      <c r="G517" s="156"/>
      <c r="H517" s="156"/>
      <c r="I517" s="156"/>
      <c r="J517" s="156"/>
      <c r="K517" s="156">
        <v>651.61</v>
      </c>
    </row>
    <row r="518" spans="1:11" x14ac:dyDescent="0.2">
      <c r="A518" s="71"/>
      <c r="B518" s="69"/>
      <c r="C518" s="72" t="s">
        <v>1271</v>
      </c>
      <c r="D518" s="156">
        <v>631</v>
      </c>
      <c r="E518" s="156"/>
      <c r="F518" s="156">
        <v>631</v>
      </c>
      <c r="G518" s="156"/>
      <c r="H518" s="156"/>
      <c r="I518" s="156"/>
      <c r="J518" s="156"/>
      <c r="K518" s="156">
        <v>631</v>
      </c>
    </row>
    <row r="519" spans="1:11" x14ac:dyDescent="0.2">
      <c r="A519" s="71"/>
      <c r="B519" s="69"/>
      <c r="C519" s="72" t="s">
        <v>694</v>
      </c>
      <c r="D519" s="156">
        <v>3.78</v>
      </c>
      <c r="E519" s="156"/>
      <c r="F519" s="156">
        <v>3.78</v>
      </c>
      <c r="G519" s="156"/>
      <c r="H519" s="156"/>
      <c r="I519" s="156">
        <v>3.78</v>
      </c>
      <c r="J519" s="156"/>
      <c r="K519" s="156"/>
    </row>
    <row r="520" spans="1:11" x14ac:dyDescent="0.2">
      <c r="A520" s="71"/>
      <c r="B520" s="69"/>
      <c r="C520" s="72" t="s">
        <v>695</v>
      </c>
      <c r="D520" s="156">
        <v>5.84</v>
      </c>
      <c r="E520" s="156"/>
      <c r="F520" s="156">
        <v>5.84</v>
      </c>
      <c r="G520" s="156"/>
      <c r="H520" s="156"/>
      <c r="I520" s="156">
        <v>5.84</v>
      </c>
      <c r="J520" s="156"/>
      <c r="K520" s="156"/>
    </row>
    <row r="521" spans="1:11" x14ac:dyDescent="0.2">
      <c r="A521" s="71"/>
      <c r="B521" s="69"/>
      <c r="C521" s="72" t="s">
        <v>696</v>
      </c>
      <c r="D521" s="156">
        <v>4.76</v>
      </c>
      <c r="E521" s="156"/>
      <c r="F521" s="156">
        <v>4.76</v>
      </c>
      <c r="G521" s="156"/>
      <c r="H521" s="156"/>
      <c r="I521" s="156">
        <v>4.76</v>
      </c>
      <c r="J521" s="156"/>
      <c r="K521" s="156"/>
    </row>
    <row r="522" spans="1:11" x14ac:dyDescent="0.2">
      <c r="A522" s="71"/>
      <c r="B522" s="69"/>
      <c r="C522" s="72" t="s">
        <v>697</v>
      </c>
      <c r="D522" s="156">
        <v>49.41</v>
      </c>
      <c r="E522" s="156"/>
      <c r="F522" s="156">
        <v>49.41</v>
      </c>
      <c r="G522" s="156"/>
      <c r="H522" s="156"/>
      <c r="I522" s="156">
        <v>46.98</v>
      </c>
      <c r="J522" s="156"/>
      <c r="K522" s="156">
        <v>2.4300000000000002</v>
      </c>
    </row>
    <row r="523" spans="1:11" x14ac:dyDescent="0.2">
      <c r="A523" s="71"/>
      <c r="B523" s="69"/>
      <c r="C523" s="72" t="s">
        <v>698</v>
      </c>
      <c r="D523" s="156">
        <v>3.96</v>
      </c>
      <c r="E523" s="156"/>
      <c r="F523" s="156">
        <v>3.96</v>
      </c>
      <c r="G523" s="156"/>
      <c r="H523" s="156"/>
      <c r="I523" s="156">
        <v>3.96</v>
      </c>
      <c r="J523" s="156"/>
      <c r="K523" s="156"/>
    </row>
    <row r="524" spans="1:11" x14ac:dyDescent="0.2">
      <c r="A524" s="71"/>
      <c r="B524" s="69"/>
      <c r="C524" s="72" t="s">
        <v>701</v>
      </c>
      <c r="D524" s="156">
        <v>2.19</v>
      </c>
      <c r="E524" s="156"/>
      <c r="F524" s="156">
        <v>2.19</v>
      </c>
      <c r="G524" s="156"/>
      <c r="H524" s="156"/>
      <c r="I524" s="156">
        <v>2.19</v>
      </c>
      <c r="J524" s="156"/>
      <c r="K524" s="156"/>
    </row>
    <row r="525" spans="1:11" x14ac:dyDescent="0.2">
      <c r="A525" s="71"/>
      <c r="B525" s="69"/>
      <c r="C525" s="72" t="s">
        <v>1272</v>
      </c>
      <c r="D525" s="156">
        <v>0.52</v>
      </c>
      <c r="E525" s="156"/>
      <c r="F525" s="156">
        <v>0.52</v>
      </c>
      <c r="G525" s="156"/>
      <c r="H525" s="156"/>
      <c r="I525" s="156">
        <v>0.52</v>
      </c>
      <c r="J525" s="156"/>
      <c r="K525" s="156"/>
    </row>
    <row r="526" spans="1:11" x14ac:dyDescent="0.2">
      <c r="A526" s="71"/>
      <c r="B526" s="69"/>
      <c r="C526" s="72" t="s">
        <v>704</v>
      </c>
      <c r="D526" s="156">
        <v>33.369999999999997</v>
      </c>
      <c r="E526" s="156"/>
      <c r="F526" s="156">
        <v>33.369999999999997</v>
      </c>
      <c r="G526" s="156"/>
      <c r="H526" s="156">
        <v>33.369999999999997</v>
      </c>
      <c r="I526" s="156"/>
      <c r="J526" s="156"/>
      <c r="K526" s="156"/>
    </row>
    <row r="527" spans="1:11" x14ac:dyDescent="0.2">
      <c r="A527" s="71"/>
      <c r="B527" s="69"/>
      <c r="C527" s="72" t="s">
        <v>705</v>
      </c>
      <c r="D527" s="156">
        <v>3.58</v>
      </c>
      <c r="E527" s="156"/>
      <c r="F527" s="156">
        <v>3.58</v>
      </c>
      <c r="G527" s="156"/>
      <c r="H527" s="156"/>
      <c r="I527" s="156">
        <v>3.58</v>
      </c>
      <c r="J527" s="156"/>
      <c r="K527" s="156"/>
    </row>
    <row r="528" spans="1:11" x14ac:dyDescent="0.2">
      <c r="A528" s="71"/>
      <c r="B528" s="69"/>
      <c r="C528" s="72" t="s">
        <v>1273</v>
      </c>
      <c r="D528" s="156">
        <v>2.83</v>
      </c>
      <c r="E528" s="156"/>
      <c r="F528" s="156">
        <v>2.83</v>
      </c>
      <c r="G528" s="156"/>
      <c r="H528" s="156"/>
      <c r="I528" s="156">
        <v>2.83</v>
      </c>
      <c r="J528" s="156"/>
      <c r="K528" s="156"/>
    </row>
    <row r="529" spans="1:11" x14ac:dyDescent="0.2">
      <c r="A529" s="71"/>
      <c r="B529" s="69"/>
      <c r="C529" s="72" t="s">
        <v>706</v>
      </c>
      <c r="D529" s="156">
        <v>2.77</v>
      </c>
      <c r="E529" s="156"/>
      <c r="F529" s="156">
        <v>2.77</v>
      </c>
      <c r="G529" s="156"/>
      <c r="H529" s="156"/>
      <c r="I529" s="156">
        <v>2.77</v>
      </c>
      <c r="J529" s="156"/>
      <c r="K529" s="156"/>
    </row>
    <row r="530" spans="1:11" x14ac:dyDescent="0.2">
      <c r="A530" s="71"/>
      <c r="B530" s="69"/>
      <c r="C530" s="72" t="s">
        <v>707</v>
      </c>
      <c r="D530" s="156">
        <v>3.73</v>
      </c>
      <c r="E530" s="156"/>
      <c r="F530" s="156">
        <v>3.73</v>
      </c>
      <c r="G530" s="156"/>
      <c r="H530" s="156"/>
      <c r="I530" s="156">
        <v>3.53</v>
      </c>
      <c r="J530" s="156"/>
      <c r="K530" s="156">
        <v>0.19</v>
      </c>
    </row>
    <row r="531" spans="1:11" x14ac:dyDescent="0.2">
      <c r="A531" s="71"/>
      <c r="B531" s="69"/>
      <c r="C531" s="72" t="s">
        <v>708</v>
      </c>
      <c r="D531" s="156">
        <v>35.659999999999997</v>
      </c>
      <c r="E531" s="156"/>
      <c r="F531" s="156">
        <v>35.659999999999997</v>
      </c>
      <c r="G531" s="156"/>
      <c r="H531" s="156"/>
      <c r="I531" s="156">
        <v>16.32</v>
      </c>
      <c r="J531" s="156"/>
      <c r="K531" s="156">
        <v>19.34</v>
      </c>
    </row>
    <row r="532" spans="1:11" s="16" customFormat="1" x14ac:dyDescent="0.2">
      <c r="A532" s="105"/>
      <c r="B532" s="320" t="s">
        <v>124</v>
      </c>
      <c r="C532" s="321"/>
      <c r="D532" s="155">
        <v>2225.81</v>
      </c>
      <c r="E532" s="155"/>
      <c r="F532" s="155">
        <v>2225.81</v>
      </c>
      <c r="G532" s="155"/>
      <c r="H532" s="155">
        <v>341</v>
      </c>
      <c r="I532" s="155">
        <v>396.78</v>
      </c>
      <c r="J532" s="155"/>
      <c r="K532" s="155">
        <v>1488.03</v>
      </c>
    </row>
    <row r="533" spans="1:11" x14ac:dyDescent="0.2">
      <c r="A533" s="71"/>
      <c r="B533" s="69"/>
      <c r="C533" s="72" t="s">
        <v>710</v>
      </c>
      <c r="D533" s="156">
        <v>341</v>
      </c>
      <c r="E533" s="156"/>
      <c r="F533" s="156">
        <v>341</v>
      </c>
      <c r="G533" s="156"/>
      <c r="H533" s="156">
        <v>341</v>
      </c>
      <c r="I533" s="156"/>
      <c r="J533" s="156"/>
      <c r="K533" s="156"/>
    </row>
    <row r="534" spans="1:11" x14ac:dyDescent="0.2">
      <c r="A534" s="71"/>
      <c r="B534" s="69"/>
      <c r="C534" s="72" t="s">
        <v>712</v>
      </c>
      <c r="D534" s="156">
        <v>0.4</v>
      </c>
      <c r="E534" s="156"/>
      <c r="F534" s="156">
        <v>0.4</v>
      </c>
      <c r="G534" s="156"/>
      <c r="H534" s="156"/>
      <c r="I534" s="156">
        <v>0.4</v>
      </c>
      <c r="J534" s="156"/>
      <c r="K534" s="156"/>
    </row>
    <row r="535" spans="1:11" x14ac:dyDescent="0.2">
      <c r="A535" s="71"/>
      <c r="B535" s="69"/>
      <c r="C535" s="72" t="s">
        <v>714</v>
      </c>
      <c r="D535" s="156">
        <v>1.34</v>
      </c>
      <c r="E535" s="156"/>
      <c r="F535" s="156">
        <v>1.34</v>
      </c>
      <c r="G535" s="156"/>
      <c r="H535" s="156"/>
      <c r="I535" s="156">
        <v>1.34</v>
      </c>
      <c r="J535" s="156"/>
      <c r="K535" s="156"/>
    </row>
    <row r="536" spans="1:11" x14ac:dyDescent="0.2">
      <c r="A536" s="71"/>
      <c r="B536" s="69"/>
      <c r="C536" s="72" t="s">
        <v>715</v>
      </c>
      <c r="D536" s="156">
        <v>1.81</v>
      </c>
      <c r="E536" s="156"/>
      <c r="F536" s="156">
        <v>1.81</v>
      </c>
      <c r="G536" s="156"/>
      <c r="H536" s="156"/>
      <c r="I536" s="156">
        <v>1.81</v>
      </c>
      <c r="J536" s="156"/>
      <c r="K536" s="156"/>
    </row>
    <row r="537" spans="1:11" x14ac:dyDescent="0.2">
      <c r="A537" s="71"/>
      <c r="B537" s="69"/>
      <c r="C537" s="72" t="s">
        <v>719</v>
      </c>
      <c r="D537" s="156">
        <v>1.52</v>
      </c>
      <c r="E537" s="156"/>
      <c r="F537" s="156">
        <v>1.52</v>
      </c>
      <c r="G537" s="156"/>
      <c r="H537" s="156"/>
      <c r="I537" s="156">
        <v>1.52</v>
      </c>
      <c r="J537" s="156"/>
      <c r="K537" s="156"/>
    </row>
    <row r="538" spans="1:11" x14ac:dyDescent="0.2">
      <c r="A538" s="71"/>
      <c r="B538" s="69"/>
      <c r="C538" s="72" t="s">
        <v>720</v>
      </c>
      <c r="D538" s="156">
        <v>0.57999999999999996</v>
      </c>
      <c r="E538" s="156"/>
      <c r="F538" s="156">
        <v>0.57999999999999996</v>
      </c>
      <c r="G538" s="156"/>
      <c r="H538" s="156"/>
      <c r="I538" s="156">
        <v>0.57999999999999996</v>
      </c>
      <c r="J538" s="156"/>
      <c r="K538" s="156"/>
    </row>
    <row r="539" spans="1:11" x14ac:dyDescent="0.2">
      <c r="A539" s="71"/>
      <c r="B539" s="69"/>
      <c r="C539" s="72" t="s">
        <v>721</v>
      </c>
      <c r="D539" s="156"/>
      <c r="E539" s="156"/>
      <c r="F539" s="156"/>
      <c r="G539" s="156"/>
      <c r="H539" s="156"/>
      <c r="I539" s="156"/>
      <c r="J539" s="156"/>
      <c r="K539" s="156"/>
    </row>
    <row r="540" spans="1:11" x14ac:dyDescent="0.2">
      <c r="A540" s="71"/>
      <c r="B540" s="69"/>
      <c r="C540" s="72" t="s">
        <v>722</v>
      </c>
      <c r="D540" s="156">
        <v>9</v>
      </c>
      <c r="E540" s="156"/>
      <c r="F540" s="156">
        <v>9</v>
      </c>
      <c r="G540" s="156"/>
      <c r="H540" s="156"/>
      <c r="I540" s="156">
        <v>9</v>
      </c>
      <c r="J540" s="156"/>
      <c r="K540" s="156"/>
    </row>
    <row r="541" spans="1:11" x14ac:dyDescent="0.2">
      <c r="A541" s="71"/>
      <c r="B541" s="69"/>
      <c r="C541" s="72" t="s">
        <v>723</v>
      </c>
      <c r="D541" s="156">
        <v>2.68</v>
      </c>
      <c r="E541" s="156"/>
      <c r="F541" s="156">
        <v>2.68</v>
      </c>
      <c r="G541" s="156"/>
      <c r="H541" s="156"/>
      <c r="I541" s="156">
        <v>2.68</v>
      </c>
      <c r="J541" s="156"/>
      <c r="K541" s="156"/>
    </row>
    <row r="542" spans="1:11" x14ac:dyDescent="0.2">
      <c r="A542" s="71"/>
      <c r="B542" s="69"/>
      <c r="C542" s="72" t="s">
        <v>1274</v>
      </c>
      <c r="D542" s="156">
        <v>118.41</v>
      </c>
      <c r="E542" s="156"/>
      <c r="F542" s="156">
        <v>118.41</v>
      </c>
      <c r="G542" s="156"/>
      <c r="H542" s="156"/>
      <c r="I542" s="156"/>
      <c r="J542" s="156"/>
      <c r="K542" s="156">
        <v>118.41</v>
      </c>
    </row>
    <row r="543" spans="1:11" x14ac:dyDescent="0.2">
      <c r="A543" s="71"/>
      <c r="B543" s="69"/>
      <c r="C543" s="72" t="s">
        <v>452</v>
      </c>
      <c r="D543" s="156">
        <v>0.54</v>
      </c>
      <c r="E543" s="156"/>
      <c r="F543" s="156">
        <v>0.54</v>
      </c>
      <c r="G543" s="156"/>
      <c r="H543" s="156"/>
      <c r="I543" s="156">
        <v>0.54</v>
      </c>
      <c r="J543" s="156"/>
      <c r="K543" s="156"/>
    </row>
    <row r="544" spans="1:11" x14ac:dyDescent="0.2">
      <c r="A544" s="71"/>
      <c r="B544" s="69"/>
      <c r="C544" s="72" t="s">
        <v>1275</v>
      </c>
      <c r="D544" s="156">
        <v>716.04</v>
      </c>
      <c r="E544" s="156"/>
      <c r="F544" s="156">
        <v>716.04</v>
      </c>
      <c r="G544" s="156"/>
      <c r="H544" s="156"/>
      <c r="I544" s="156"/>
      <c r="J544" s="156"/>
      <c r="K544" s="156">
        <v>716.04</v>
      </c>
    </row>
    <row r="545" spans="1:11" x14ac:dyDescent="0.2">
      <c r="A545" s="71"/>
      <c r="B545" s="69"/>
      <c r="C545" s="72" t="s">
        <v>724</v>
      </c>
      <c r="D545" s="156">
        <v>4.37</v>
      </c>
      <c r="E545" s="156"/>
      <c r="F545" s="156">
        <v>4.37</v>
      </c>
      <c r="G545" s="156"/>
      <c r="H545" s="156"/>
      <c r="I545" s="156">
        <v>4.37</v>
      </c>
      <c r="J545" s="156"/>
      <c r="K545" s="156"/>
    </row>
    <row r="546" spans="1:11" x14ac:dyDescent="0.2">
      <c r="A546" s="71"/>
      <c r="B546" s="69"/>
      <c r="C546" s="72" t="s">
        <v>725</v>
      </c>
      <c r="D546" s="156">
        <v>66.13</v>
      </c>
      <c r="E546" s="156"/>
      <c r="F546" s="156">
        <v>66.13</v>
      </c>
      <c r="G546" s="156"/>
      <c r="H546" s="156"/>
      <c r="I546" s="156">
        <v>63.8</v>
      </c>
      <c r="J546" s="156"/>
      <c r="K546" s="156">
        <v>2.33</v>
      </c>
    </row>
    <row r="547" spans="1:11" x14ac:dyDescent="0.2">
      <c r="A547" s="71"/>
      <c r="B547" s="69"/>
      <c r="C547" s="72" t="s">
        <v>1276</v>
      </c>
      <c r="D547" s="156">
        <v>649.85</v>
      </c>
      <c r="E547" s="156"/>
      <c r="F547" s="156">
        <v>649.85</v>
      </c>
      <c r="G547" s="156"/>
      <c r="H547" s="156"/>
      <c r="I547" s="156"/>
      <c r="J547" s="156"/>
      <c r="K547" s="156">
        <v>649.85</v>
      </c>
    </row>
    <row r="548" spans="1:11" x14ac:dyDescent="0.2">
      <c r="A548" s="71"/>
      <c r="B548" s="69"/>
      <c r="C548" s="72" t="s">
        <v>727</v>
      </c>
      <c r="D548" s="156">
        <v>2.6</v>
      </c>
      <c r="E548" s="156"/>
      <c r="F548" s="156">
        <v>2.6</v>
      </c>
      <c r="G548" s="156"/>
      <c r="H548" s="156"/>
      <c r="I548" s="156">
        <v>2.6</v>
      </c>
      <c r="J548" s="156"/>
      <c r="K548" s="156"/>
    </row>
    <row r="549" spans="1:11" x14ac:dyDescent="0.2">
      <c r="A549" s="71"/>
      <c r="B549" s="69"/>
      <c r="C549" s="72" t="s">
        <v>728</v>
      </c>
      <c r="D549" s="156">
        <v>88.23</v>
      </c>
      <c r="E549" s="156"/>
      <c r="F549" s="156">
        <v>88.23</v>
      </c>
      <c r="G549" s="156"/>
      <c r="H549" s="156"/>
      <c r="I549" s="156">
        <v>88.23</v>
      </c>
      <c r="J549" s="156"/>
      <c r="K549" s="156"/>
    </row>
    <row r="550" spans="1:11" x14ac:dyDescent="0.2">
      <c r="A550" s="71"/>
      <c r="B550" s="69"/>
      <c r="C550" s="72" t="s">
        <v>729</v>
      </c>
      <c r="D550" s="156">
        <v>1.27</v>
      </c>
      <c r="E550" s="156"/>
      <c r="F550" s="156">
        <v>1.27</v>
      </c>
      <c r="G550" s="156"/>
      <c r="H550" s="156"/>
      <c r="I550" s="156">
        <v>1.27</v>
      </c>
      <c r="J550" s="156"/>
      <c r="K550" s="156"/>
    </row>
    <row r="551" spans="1:11" x14ac:dyDescent="0.2">
      <c r="A551" s="71"/>
      <c r="B551" s="69"/>
      <c r="C551" s="72" t="s">
        <v>730</v>
      </c>
      <c r="D551" s="156">
        <v>3.34</v>
      </c>
      <c r="E551" s="156"/>
      <c r="F551" s="156">
        <v>3.34</v>
      </c>
      <c r="G551" s="156"/>
      <c r="H551" s="156"/>
      <c r="I551" s="156">
        <v>3.34</v>
      </c>
      <c r="J551" s="156"/>
      <c r="K551" s="156"/>
    </row>
    <row r="552" spans="1:11" x14ac:dyDescent="0.2">
      <c r="A552" s="71"/>
      <c r="B552" s="69"/>
      <c r="C552" s="72" t="s">
        <v>732</v>
      </c>
      <c r="D552" s="156">
        <v>4.6399999999999997</v>
      </c>
      <c r="E552" s="156"/>
      <c r="F552" s="156">
        <v>4.6399999999999997</v>
      </c>
      <c r="G552" s="156"/>
      <c r="H552" s="156"/>
      <c r="I552" s="156">
        <v>4.6399999999999997</v>
      </c>
      <c r="J552" s="156"/>
      <c r="K552" s="156"/>
    </row>
    <row r="553" spans="1:11" x14ac:dyDescent="0.2">
      <c r="A553" s="71"/>
      <c r="B553" s="69"/>
      <c r="C553" s="72" t="s">
        <v>735</v>
      </c>
      <c r="D553" s="156">
        <v>212.08</v>
      </c>
      <c r="E553" s="156"/>
      <c r="F553" s="156">
        <v>212.08</v>
      </c>
      <c r="G553" s="156"/>
      <c r="H553" s="156"/>
      <c r="I553" s="156">
        <v>210.67</v>
      </c>
      <c r="J553" s="156"/>
      <c r="K553" s="156">
        <v>1.41</v>
      </c>
    </row>
    <row r="554" spans="1:11" s="16" customFormat="1" x14ac:dyDescent="0.2">
      <c r="A554" s="105"/>
      <c r="B554" s="320" t="s">
        <v>125</v>
      </c>
      <c r="C554" s="321"/>
      <c r="D554" s="155">
        <v>7438.13</v>
      </c>
      <c r="E554" s="155">
        <v>281.54000000000002</v>
      </c>
      <c r="F554" s="155">
        <v>7156.59</v>
      </c>
      <c r="G554" s="155"/>
      <c r="H554" s="155"/>
      <c r="I554" s="155">
        <v>5415.77</v>
      </c>
      <c r="J554" s="155">
        <v>0.21</v>
      </c>
      <c r="K554" s="155">
        <v>1740.61</v>
      </c>
    </row>
    <row r="555" spans="1:11" x14ac:dyDescent="0.2">
      <c r="A555" s="71"/>
      <c r="B555" s="69"/>
      <c r="C555" s="72" t="s">
        <v>736</v>
      </c>
      <c r="D555" s="156">
        <v>4.8</v>
      </c>
      <c r="E555" s="156"/>
      <c r="F555" s="156">
        <v>4.8</v>
      </c>
      <c r="G555" s="156"/>
      <c r="H555" s="156"/>
      <c r="I555" s="156">
        <v>4.8</v>
      </c>
      <c r="J555" s="156"/>
      <c r="K555" s="156"/>
    </row>
    <row r="556" spans="1:11" x14ac:dyDescent="0.2">
      <c r="A556" s="71"/>
      <c r="B556" s="69"/>
      <c r="C556" s="72" t="s">
        <v>1277</v>
      </c>
      <c r="D556" s="156">
        <v>3.99</v>
      </c>
      <c r="E556" s="156"/>
      <c r="F556" s="156">
        <v>3.99</v>
      </c>
      <c r="G556" s="156"/>
      <c r="H556" s="156"/>
      <c r="I556" s="156">
        <v>3.99</v>
      </c>
      <c r="J556" s="156"/>
      <c r="K556" s="156"/>
    </row>
    <row r="557" spans="1:11" x14ac:dyDescent="0.2">
      <c r="A557" s="71"/>
      <c r="B557" s="69"/>
      <c r="C557" s="72" t="s">
        <v>737</v>
      </c>
      <c r="D557" s="156">
        <v>6.62</v>
      </c>
      <c r="E557" s="156"/>
      <c r="F557" s="156">
        <v>6.62</v>
      </c>
      <c r="G557" s="156"/>
      <c r="H557" s="156"/>
      <c r="I557" s="156">
        <v>6.62</v>
      </c>
      <c r="J557" s="156"/>
      <c r="K557" s="156"/>
    </row>
    <row r="558" spans="1:11" x14ac:dyDescent="0.2">
      <c r="A558" s="71"/>
      <c r="B558" s="69"/>
      <c r="C558" s="72" t="s">
        <v>738</v>
      </c>
      <c r="D558" s="156">
        <v>1.1599999999999999</v>
      </c>
      <c r="E558" s="156"/>
      <c r="F558" s="156">
        <v>1.1599999999999999</v>
      </c>
      <c r="G558" s="156"/>
      <c r="H558" s="156"/>
      <c r="I558" s="156">
        <v>1.1599999999999999</v>
      </c>
      <c r="J558" s="156"/>
      <c r="K558" s="156"/>
    </row>
    <row r="559" spans="1:11" x14ac:dyDescent="0.2">
      <c r="A559" s="71"/>
      <c r="B559" s="69"/>
      <c r="C559" s="72" t="s">
        <v>739</v>
      </c>
      <c r="D559" s="156">
        <v>2.73</v>
      </c>
      <c r="E559" s="156"/>
      <c r="F559" s="156">
        <v>2.73</v>
      </c>
      <c r="G559" s="156"/>
      <c r="H559" s="156"/>
      <c r="I559" s="156">
        <v>2.73</v>
      </c>
      <c r="J559" s="156"/>
      <c r="K559" s="156"/>
    </row>
    <row r="560" spans="1:11" x14ac:dyDescent="0.2">
      <c r="A560" s="71"/>
      <c r="B560" s="69"/>
      <c r="C560" s="72" t="s">
        <v>1278</v>
      </c>
      <c r="D560" s="156">
        <v>1.71</v>
      </c>
      <c r="E560" s="156"/>
      <c r="F560" s="156">
        <v>1.71</v>
      </c>
      <c r="G560" s="156"/>
      <c r="H560" s="156"/>
      <c r="I560" s="156">
        <v>0.17</v>
      </c>
      <c r="J560" s="156"/>
      <c r="K560" s="156">
        <v>1.54</v>
      </c>
    </row>
    <row r="561" spans="1:11" x14ac:dyDescent="0.2">
      <c r="A561" s="71"/>
      <c r="B561" s="69"/>
      <c r="C561" s="72" t="s">
        <v>740</v>
      </c>
      <c r="D561" s="156">
        <v>10.73</v>
      </c>
      <c r="E561" s="156"/>
      <c r="F561" s="156">
        <v>10.73</v>
      </c>
      <c r="G561" s="156"/>
      <c r="H561" s="156"/>
      <c r="I561" s="156">
        <v>10.73</v>
      </c>
      <c r="J561" s="156"/>
      <c r="K561" s="156"/>
    </row>
    <row r="562" spans="1:11" x14ac:dyDescent="0.2">
      <c r="A562" s="71"/>
      <c r="B562" s="69"/>
      <c r="C562" s="72" t="s">
        <v>741</v>
      </c>
      <c r="D562" s="156">
        <v>421.2</v>
      </c>
      <c r="E562" s="156"/>
      <c r="F562" s="156">
        <v>421.2</v>
      </c>
      <c r="G562" s="156"/>
      <c r="H562" s="156"/>
      <c r="I562" s="156"/>
      <c r="J562" s="156"/>
      <c r="K562" s="156">
        <v>421.2</v>
      </c>
    </row>
    <row r="563" spans="1:11" x14ac:dyDescent="0.2">
      <c r="A563" s="71"/>
      <c r="B563" s="69"/>
      <c r="C563" s="72" t="s">
        <v>742</v>
      </c>
      <c r="D563" s="156">
        <v>1.96</v>
      </c>
      <c r="E563" s="156"/>
      <c r="F563" s="156">
        <v>1.96</v>
      </c>
      <c r="G563" s="156"/>
      <c r="H563" s="156"/>
      <c r="I563" s="156">
        <v>1.96</v>
      </c>
      <c r="J563" s="156"/>
      <c r="K563" s="156"/>
    </row>
    <row r="564" spans="1:11" x14ac:dyDescent="0.2">
      <c r="A564" s="71"/>
      <c r="B564" s="69"/>
      <c r="C564" s="72" t="s">
        <v>743</v>
      </c>
      <c r="D564" s="156">
        <v>8.16</v>
      </c>
      <c r="E564" s="156"/>
      <c r="F564" s="156">
        <v>8.16</v>
      </c>
      <c r="G564" s="156"/>
      <c r="H564" s="156"/>
      <c r="I564" s="156">
        <v>8.16</v>
      </c>
      <c r="J564" s="156"/>
      <c r="K564" s="156"/>
    </row>
    <row r="565" spans="1:11" x14ac:dyDescent="0.2">
      <c r="A565" s="71"/>
      <c r="B565" s="69"/>
      <c r="C565" s="72" t="s">
        <v>744</v>
      </c>
      <c r="D565" s="156">
        <v>34.35</v>
      </c>
      <c r="E565" s="156"/>
      <c r="F565" s="156">
        <v>34.35</v>
      </c>
      <c r="G565" s="156"/>
      <c r="H565" s="156"/>
      <c r="I565" s="156"/>
      <c r="J565" s="156"/>
      <c r="K565" s="156">
        <v>34.35</v>
      </c>
    </row>
    <row r="566" spans="1:11" x14ac:dyDescent="0.2">
      <c r="A566" s="71"/>
      <c r="B566" s="69"/>
      <c r="C566" s="72" t="s">
        <v>1279</v>
      </c>
      <c r="D566" s="156">
        <v>2.25</v>
      </c>
      <c r="E566" s="156"/>
      <c r="F566" s="156">
        <v>2.25</v>
      </c>
      <c r="G566" s="156"/>
      <c r="H566" s="156"/>
      <c r="I566" s="156">
        <v>2.25</v>
      </c>
      <c r="J566" s="156"/>
      <c r="K566" s="156"/>
    </row>
    <row r="567" spans="1:11" x14ac:dyDescent="0.2">
      <c r="A567" s="71"/>
      <c r="B567" s="69"/>
      <c r="C567" s="72" t="s">
        <v>125</v>
      </c>
      <c r="D567" s="156">
        <v>5698.88</v>
      </c>
      <c r="E567" s="156">
        <v>281.54000000000002</v>
      </c>
      <c r="F567" s="156">
        <v>5417.34</v>
      </c>
      <c r="G567" s="156"/>
      <c r="H567" s="156"/>
      <c r="I567" s="156">
        <v>5305.41</v>
      </c>
      <c r="J567" s="156">
        <v>0.21</v>
      </c>
      <c r="K567" s="156">
        <v>111.72</v>
      </c>
    </row>
    <row r="568" spans="1:11" x14ac:dyDescent="0.2">
      <c r="A568" s="71"/>
      <c r="B568" s="69"/>
      <c r="C568" s="72" t="s">
        <v>747</v>
      </c>
      <c r="D568" s="156">
        <v>1171.8</v>
      </c>
      <c r="E568" s="156"/>
      <c r="F568" s="156">
        <v>1171.8</v>
      </c>
      <c r="G568" s="156"/>
      <c r="H568" s="156"/>
      <c r="I568" s="156"/>
      <c r="J568" s="156"/>
      <c r="K568" s="156">
        <v>1171.8</v>
      </c>
    </row>
    <row r="569" spans="1:11" x14ac:dyDescent="0.2">
      <c r="A569" s="71"/>
      <c r="B569" s="69"/>
      <c r="C569" s="72" t="s">
        <v>1280</v>
      </c>
      <c r="D569" s="156">
        <v>1.62</v>
      </c>
      <c r="E569" s="156"/>
      <c r="F569" s="156">
        <v>1.62</v>
      </c>
      <c r="G569" s="156"/>
      <c r="H569" s="156"/>
      <c r="I569" s="156">
        <v>1.62</v>
      </c>
      <c r="J569" s="156"/>
      <c r="K569" s="156"/>
    </row>
    <row r="570" spans="1:11" x14ac:dyDescent="0.2">
      <c r="A570" s="71"/>
      <c r="B570" s="69"/>
      <c r="C570" s="72" t="s">
        <v>749</v>
      </c>
      <c r="D570" s="156">
        <v>1.65</v>
      </c>
      <c r="E570" s="156"/>
      <c r="F570" s="156">
        <v>1.65</v>
      </c>
      <c r="G570" s="156"/>
      <c r="H570" s="156"/>
      <c r="I570" s="156">
        <v>1.65</v>
      </c>
      <c r="J570" s="156"/>
      <c r="K570" s="156"/>
    </row>
    <row r="571" spans="1:11" x14ac:dyDescent="0.2">
      <c r="A571" s="71"/>
      <c r="B571" s="69"/>
      <c r="C571" s="72" t="s">
        <v>750</v>
      </c>
      <c r="D571" s="156">
        <v>56</v>
      </c>
      <c r="E571" s="156"/>
      <c r="F571" s="156">
        <v>56</v>
      </c>
      <c r="G571" s="156"/>
      <c r="H571" s="156"/>
      <c r="I571" s="156">
        <v>56</v>
      </c>
      <c r="J571" s="156"/>
      <c r="K571" s="156"/>
    </row>
    <row r="572" spans="1:11" x14ac:dyDescent="0.2">
      <c r="A572" s="71"/>
      <c r="B572" s="69"/>
      <c r="C572" s="72" t="s">
        <v>751</v>
      </c>
      <c r="D572" s="156">
        <v>8.51</v>
      </c>
      <c r="E572" s="156"/>
      <c r="F572" s="156">
        <v>8.51</v>
      </c>
      <c r="G572" s="156"/>
      <c r="H572" s="156"/>
      <c r="I572" s="156">
        <v>8.51</v>
      </c>
      <c r="J572" s="156"/>
      <c r="K572" s="156"/>
    </row>
    <row r="573" spans="1:11" s="16" customFormat="1" x14ac:dyDescent="0.2">
      <c r="A573" s="105"/>
      <c r="B573" s="320" t="s">
        <v>126</v>
      </c>
      <c r="C573" s="321"/>
      <c r="D573" s="157">
        <v>382.67</v>
      </c>
      <c r="E573" s="157"/>
      <c r="F573" s="157">
        <v>382.67</v>
      </c>
      <c r="G573" s="157"/>
      <c r="H573" s="157"/>
      <c r="I573" s="157">
        <v>120.43</v>
      </c>
      <c r="J573" s="157"/>
      <c r="K573" s="157">
        <v>262.24</v>
      </c>
    </row>
    <row r="574" spans="1:11" x14ac:dyDescent="0.2">
      <c r="A574" s="71"/>
      <c r="B574" s="69"/>
      <c r="C574" s="72" t="s">
        <v>1509</v>
      </c>
      <c r="D574" s="154">
        <v>87.98</v>
      </c>
      <c r="E574" s="154"/>
      <c r="F574" s="154">
        <v>87.98</v>
      </c>
      <c r="G574" s="154"/>
      <c r="H574" s="154"/>
      <c r="I574" s="154">
        <v>80.33</v>
      </c>
      <c r="J574" s="154"/>
      <c r="K574" s="154">
        <v>7.64</v>
      </c>
    </row>
    <row r="575" spans="1:11" x14ac:dyDescent="0.2">
      <c r="A575" s="71"/>
      <c r="B575" s="69"/>
      <c r="C575" s="72" t="s">
        <v>1281</v>
      </c>
      <c r="D575" s="154">
        <v>254.6</v>
      </c>
      <c r="E575" s="154"/>
      <c r="F575" s="154">
        <v>254.6</v>
      </c>
      <c r="G575" s="154"/>
      <c r="H575" s="154"/>
      <c r="I575" s="154"/>
      <c r="J575" s="154"/>
      <c r="K575" s="154">
        <v>254.6</v>
      </c>
    </row>
    <row r="576" spans="1:11" x14ac:dyDescent="0.2">
      <c r="A576" s="71"/>
      <c r="B576" s="69"/>
      <c r="C576" s="72" t="s">
        <v>755</v>
      </c>
      <c r="D576" s="154">
        <v>1.46</v>
      </c>
      <c r="E576" s="154"/>
      <c r="F576" s="154">
        <v>1.46</v>
      </c>
      <c r="G576" s="154"/>
      <c r="H576" s="154"/>
      <c r="I576" s="154">
        <v>1.46</v>
      </c>
      <c r="J576" s="154"/>
      <c r="K576" s="154"/>
    </row>
    <row r="577" spans="1:11" x14ac:dyDescent="0.2">
      <c r="A577" s="71"/>
      <c r="B577" s="69"/>
      <c r="C577" s="72" t="s">
        <v>756</v>
      </c>
      <c r="D577" s="154">
        <v>0.03</v>
      </c>
      <c r="E577" s="154"/>
      <c r="F577" s="154">
        <v>0.03</v>
      </c>
      <c r="G577" s="154"/>
      <c r="H577" s="154"/>
      <c r="I577" s="154">
        <v>0.03</v>
      </c>
      <c r="J577" s="154"/>
      <c r="K577" s="154"/>
    </row>
    <row r="578" spans="1:11" x14ac:dyDescent="0.2">
      <c r="A578" s="71"/>
      <c r="B578" s="69"/>
      <c r="C578" s="72" t="s">
        <v>757</v>
      </c>
      <c r="D578" s="154">
        <v>8.19</v>
      </c>
      <c r="E578" s="154"/>
      <c r="F578" s="154">
        <v>8.19</v>
      </c>
      <c r="G578" s="154"/>
      <c r="H578" s="154"/>
      <c r="I578" s="154">
        <v>8.19</v>
      </c>
      <c r="J578" s="154"/>
      <c r="K578" s="154"/>
    </row>
    <row r="579" spans="1:11" x14ac:dyDescent="0.2">
      <c r="A579" s="71"/>
      <c r="B579" s="69"/>
      <c r="C579" s="72" t="s">
        <v>758</v>
      </c>
      <c r="D579" s="154">
        <v>3.59</v>
      </c>
      <c r="E579" s="154"/>
      <c r="F579" s="154">
        <v>3.59</v>
      </c>
      <c r="G579" s="154"/>
      <c r="H579" s="154"/>
      <c r="I579" s="154">
        <v>3.59</v>
      </c>
      <c r="J579" s="154"/>
      <c r="K579" s="154"/>
    </row>
    <row r="580" spans="1:11" x14ac:dyDescent="0.2">
      <c r="A580" s="71"/>
      <c r="B580" s="69"/>
      <c r="C580" s="72" t="s">
        <v>759</v>
      </c>
      <c r="D580" s="154">
        <v>25.57</v>
      </c>
      <c r="E580" s="154"/>
      <c r="F580" s="154">
        <v>25.57</v>
      </c>
      <c r="G580" s="154"/>
      <c r="H580" s="154"/>
      <c r="I580" s="154">
        <v>25.57</v>
      </c>
      <c r="J580" s="154"/>
      <c r="K580" s="154"/>
    </row>
    <row r="581" spans="1:11" x14ac:dyDescent="0.2">
      <c r="A581" s="71"/>
      <c r="B581" s="69"/>
      <c r="C581" s="72" t="s">
        <v>760</v>
      </c>
      <c r="D581" s="154">
        <v>0.81</v>
      </c>
      <c r="E581" s="154"/>
      <c r="F581" s="154">
        <v>0.81</v>
      </c>
      <c r="G581" s="154"/>
      <c r="H581" s="154"/>
      <c r="I581" s="154">
        <v>0.81</v>
      </c>
      <c r="J581" s="154"/>
      <c r="K581" s="154"/>
    </row>
    <row r="582" spans="1:11" x14ac:dyDescent="0.2">
      <c r="A582" s="71"/>
      <c r="B582" s="69"/>
      <c r="C582" s="72" t="s">
        <v>761</v>
      </c>
      <c r="D582" s="154">
        <v>0.45</v>
      </c>
      <c r="E582" s="154"/>
      <c r="F582" s="154">
        <v>0.45</v>
      </c>
      <c r="G582" s="154"/>
      <c r="H582" s="154"/>
      <c r="I582" s="154">
        <v>0.45</v>
      </c>
      <c r="J582" s="154"/>
      <c r="K582" s="154"/>
    </row>
    <row r="583" spans="1:11" s="16" customFormat="1" x14ac:dyDescent="0.2">
      <c r="A583" s="105"/>
      <c r="B583" s="320" t="s">
        <v>127</v>
      </c>
      <c r="C583" s="321"/>
      <c r="D583" s="155">
        <v>5213.84</v>
      </c>
      <c r="E583" s="155"/>
      <c r="F583" s="155">
        <v>5213.84</v>
      </c>
      <c r="G583" s="155"/>
      <c r="H583" s="155">
        <v>384.13</v>
      </c>
      <c r="I583" s="155">
        <v>74.510000000000005</v>
      </c>
      <c r="J583" s="155"/>
      <c r="K583" s="155">
        <v>4755.2</v>
      </c>
    </row>
    <row r="584" spans="1:11" x14ac:dyDescent="0.2">
      <c r="A584" s="71"/>
      <c r="B584" s="69"/>
      <c r="C584" s="72" t="s">
        <v>763</v>
      </c>
      <c r="D584" s="156">
        <v>9.0500000000000007</v>
      </c>
      <c r="E584" s="156"/>
      <c r="F584" s="156">
        <v>9.0500000000000007</v>
      </c>
      <c r="G584" s="156"/>
      <c r="H584" s="156"/>
      <c r="I584" s="156">
        <v>9.0500000000000007</v>
      </c>
      <c r="J584" s="156"/>
      <c r="K584" s="156"/>
    </row>
    <row r="585" spans="1:11" x14ac:dyDescent="0.2">
      <c r="A585" s="71"/>
      <c r="B585" s="69"/>
      <c r="C585" s="72" t="s">
        <v>764</v>
      </c>
      <c r="D585" s="156">
        <v>10.74</v>
      </c>
      <c r="E585" s="156"/>
      <c r="F585" s="156">
        <v>10.74</v>
      </c>
      <c r="G585" s="156"/>
      <c r="H585" s="156"/>
      <c r="I585" s="156">
        <v>10.74</v>
      </c>
      <c r="J585" s="156"/>
      <c r="K585" s="156"/>
    </row>
    <row r="586" spans="1:11" x14ac:dyDescent="0.2">
      <c r="A586" s="71"/>
      <c r="B586" s="69"/>
      <c r="C586" s="72" t="s">
        <v>765</v>
      </c>
      <c r="D586" s="156">
        <v>5.76</v>
      </c>
      <c r="E586" s="156"/>
      <c r="F586" s="156">
        <v>5.76</v>
      </c>
      <c r="G586" s="156"/>
      <c r="H586" s="156"/>
      <c r="I586" s="156">
        <v>5.76</v>
      </c>
      <c r="J586" s="156"/>
      <c r="K586" s="156"/>
    </row>
    <row r="587" spans="1:11" x14ac:dyDescent="0.2">
      <c r="A587" s="71"/>
      <c r="B587" s="69"/>
      <c r="C587" s="72" t="s">
        <v>766</v>
      </c>
      <c r="D587" s="156">
        <v>1217.29</v>
      </c>
      <c r="E587" s="156"/>
      <c r="F587" s="156">
        <v>1217.29</v>
      </c>
      <c r="G587" s="156"/>
      <c r="H587" s="156"/>
      <c r="I587" s="156">
        <v>0.15</v>
      </c>
      <c r="J587" s="156"/>
      <c r="K587" s="156">
        <v>1217.1500000000001</v>
      </c>
    </row>
    <row r="588" spans="1:11" x14ac:dyDescent="0.2">
      <c r="A588" s="71"/>
      <c r="B588" s="69"/>
      <c r="C588" s="72" t="s">
        <v>767</v>
      </c>
      <c r="D588" s="156">
        <v>384.13</v>
      </c>
      <c r="E588" s="156"/>
      <c r="F588" s="156">
        <v>384.13</v>
      </c>
      <c r="G588" s="156"/>
      <c r="H588" s="156">
        <v>384.13</v>
      </c>
      <c r="I588" s="156"/>
      <c r="J588" s="156"/>
      <c r="K588" s="156"/>
    </row>
    <row r="589" spans="1:11" x14ac:dyDescent="0.2">
      <c r="A589" s="71"/>
      <c r="B589" s="69"/>
      <c r="C589" s="72" t="s">
        <v>1263</v>
      </c>
      <c r="D589" s="156">
        <v>2363.84</v>
      </c>
      <c r="E589" s="156"/>
      <c r="F589" s="156">
        <v>2363.84</v>
      </c>
      <c r="G589" s="156"/>
      <c r="H589" s="156"/>
      <c r="I589" s="156">
        <v>0.78</v>
      </c>
      <c r="J589" s="156"/>
      <c r="K589" s="156">
        <v>2363.06</v>
      </c>
    </row>
    <row r="590" spans="1:11" x14ac:dyDescent="0.2">
      <c r="A590" s="71"/>
      <c r="B590" s="69"/>
      <c r="C590" s="72" t="s">
        <v>770</v>
      </c>
      <c r="D590" s="156">
        <v>3.54</v>
      </c>
      <c r="E590" s="156"/>
      <c r="F590" s="156">
        <v>3.54</v>
      </c>
      <c r="G590" s="156"/>
      <c r="H590" s="156"/>
      <c r="I590" s="156">
        <v>3.54</v>
      </c>
      <c r="J590" s="156"/>
      <c r="K590" s="156"/>
    </row>
    <row r="591" spans="1:11" x14ac:dyDescent="0.2">
      <c r="A591" s="71"/>
      <c r="B591" s="69"/>
      <c r="C591" s="72" t="s">
        <v>1282</v>
      </c>
      <c r="D591" s="156">
        <v>9.09</v>
      </c>
      <c r="E591" s="156"/>
      <c r="F591" s="156">
        <v>9.09</v>
      </c>
      <c r="G591" s="156"/>
      <c r="H591" s="156"/>
      <c r="I591" s="156">
        <v>9.09</v>
      </c>
      <c r="J591" s="156"/>
      <c r="K591" s="156"/>
    </row>
    <row r="592" spans="1:11" x14ac:dyDescent="0.2">
      <c r="A592" s="71"/>
      <c r="B592" s="69"/>
      <c r="C592" s="72" t="s">
        <v>1283</v>
      </c>
      <c r="D592" s="156">
        <v>1175.1099999999999</v>
      </c>
      <c r="E592" s="156"/>
      <c r="F592" s="156">
        <v>1175.1099999999999</v>
      </c>
      <c r="G592" s="156"/>
      <c r="H592" s="156"/>
      <c r="I592" s="156">
        <v>0.11</v>
      </c>
      <c r="J592" s="156"/>
      <c r="K592" s="156">
        <v>1175</v>
      </c>
    </row>
    <row r="593" spans="1:11" x14ac:dyDescent="0.2">
      <c r="A593" s="71"/>
      <c r="B593" s="69"/>
      <c r="C593" s="72" t="s">
        <v>772</v>
      </c>
      <c r="D593" s="156">
        <v>14</v>
      </c>
      <c r="E593" s="156"/>
      <c r="F593" s="156">
        <v>14</v>
      </c>
      <c r="G593" s="156"/>
      <c r="H593" s="156"/>
      <c r="I593" s="156">
        <v>14</v>
      </c>
      <c r="J593" s="156"/>
      <c r="K593" s="156"/>
    </row>
    <row r="594" spans="1:11" x14ac:dyDescent="0.2">
      <c r="A594" s="71"/>
      <c r="B594" s="69"/>
      <c r="C594" s="72" t="s">
        <v>774</v>
      </c>
      <c r="D594" s="156">
        <v>5.88</v>
      </c>
      <c r="E594" s="156"/>
      <c r="F594" s="156">
        <v>5.88</v>
      </c>
      <c r="G594" s="156"/>
      <c r="H594" s="156"/>
      <c r="I594" s="156">
        <v>5.88</v>
      </c>
      <c r="J594" s="156"/>
      <c r="K594" s="156"/>
    </row>
    <row r="595" spans="1:11" x14ac:dyDescent="0.2">
      <c r="A595" s="71"/>
      <c r="B595" s="69"/>
      <c r="C595" s="72" t="s">
        <v>775</v>
      </c>
      <c r="D595" s="156">
        <v>2.86</v>
      </c>
      <c r="E595" s="156"/>
      <c r="F595" s="156">
        <v>2.86</v>
      </c>
      <c r="G595" s="156"/>
      <c r="H595" s="156"/>
      <c r="I595" s="156">
        <v>2.86</v>
      </c>
      <c r="J595" s="156"/>
      <c r="K595" s="156"/>
    </row>
    <row r="596" spans="1:11" x14ac:dyDescent="0.2">
      <c r="A596" s="71"/>
      <c r="B596" s="69"/>
      <c r="C596" s="72" t="s">
        <v>777</v>
      </c>
      <c r="D596" s="156">
        <v>5.44</v>
      </c>
      <c r="E596" s="156"/>
      <c r="F596" s="156">
        <v>5.44</v>
      </c>
      <c r="G596" s="156"/>
      <c r="H596" s="156"/>
      <c r="I596" s="156">
        <v>5.44</v>
      </c>
      <c r="J596" s="156"/>
      <c r="K596" s="156"/>
    </row>
    <row r="597" spans="1:11" x14ac:dyDescent="0.2">
      <c r="A597" s="71"/>
      <c r="B597" s="69"/>
      <c r="C597" s="72" t="s">
        <v>1284</v>
      </c>
      <c r="D597" s="156">
        <v>2.93</v>
      </c>
      <c r="E597" s="156"/>
      <c r="F597" s="156">
        <v>2.93</v>
      </c>
      <c r="G597" s="156"/>
      <c r="H597" s="156"/>
      <c r="I597" s="156">
        <v>2.93</v>
      </c>
      <c r="J597" s="156"/>
      <c r="K597" s="156"/>
    </row>
    <row r="598" spans="1:11" x14ac:dyDescent="0.2">
      <c r="A598" s="71"/>
      <c r="B598" s="69"/>
      <c r="C598" s="72" t="s">
        <v>779</v>
      </c>
      <c r="D598" s="156">
        <v>4.2</v>
      </c>
      <c r="E598" s="156"/>
      <c r="F598" s="156">
        <v>4.2</v>
      </c>
      <c r="G598" s="156"/>
      <c r="H598" s="156"/>
      <c r="I598" s="156">
        <v>4.2</v>
      </c>
      <c r="J598" s="156"/>
      <c r="K598" s="156"/>
    </row>
    <row r="599" spans="1:11" x14ac:dyDescent="0.2">
      <c r="A599" s="71"/>
      <c r="B599" s="69"/>
      <c r="C599" s="72"/>
      <c r="D599" s="154"/>
      <c r="E599" s="154"/>
      <c r="F599" s="154"/>
      <c r="G599" s="154"/>
      <c r="H599" s="154"/>
      <c r="I599" s="154"/>
      <c r="J599" s="154"/>
      <c r="K599" s="154"/>
    </row>
    <row r="600" spans="1:11" x14ac:dyDescent="0.2">
      <c r="A600" s="320" t="s">
        <v>128</v>
      </c>
      <c r="B600" s="320"/>
      <c r="C600" s="321"/>
      <c r="D600" s="157">
        <v>3052.37</v>
      </c>
      <c r="E600" s="157">
        <v>9.42</v>
      </c>
      <c r="F600" s="157">
        <v>3042.95</v>
      </c>
      <c r="G600" s="157"/>
      <c r="H600" s="157">
        <v>185.15</v>
      </c>
      <c r="I600" s="157">
        <v>1203.8399999999999</v>
      </c>
      <c r="J600" s="157"/>
      <c r="K600" s="157">
        <v>1653.96</v>
      </c>
    </row>
    <row r="601" spans="1:11" x14ac:dyDescent="0.2">
      <c r="A601" s="73"/>
      <c r="B601" s="68"/>
      <c r="C601" s="70"/>
      <c r="D601" s="154"/>
      <c r="E601" s="154"/>
      <c r="F601" s="154"/>
      <c r="G601" s="154"/>
      <c r="H601" s="154"/>
      <c r="I601" s="154"/>
      <c r="J601" s="154"/>
      <c r="K601" s="154"/>
    </row>
    <row r="602" spans="1:11" s="16" customFormat="1" x14ac:dyDescent="0.2">
      <c r="A602" s="105"/>
      <c r="B602" s="320" t="s">
        <v>129</v>
      </c>
      <c r="C602" s="321"/>
      <c r="D602" s="155">
        <v>1024.25</v>
      </c>
      <c r="E602" s="155"/>
      <c r="F602" s="155">
        <v>1024.25</v>
      </c>
      <c r="G602" s="155"/>
      <c r="H602" s="155"/>
      <c r="I602" s="155">
        <v>138.35</v>
      </c>
      <c r="J602" s="155"/>
      <c r="K602" s="155">
        <v>885.9</v>
      </c>
    </row>
    <row r="603" spans="1:11" x14ac:dyDescent="0.2">
      <c r="A603" s="71"/>
      <c r="B603" s="69"/>
      <c r="C603" s="72" t="s">
        <v>780</v>
      </c>
      <c r="D603" s="156"/>
      <c r="E603" s="156"/>
      <c r="F603" s="156"/>
      <c r="G603" s="156"/>
      <c r="H603" s="156"/>
      <c r="I603" s="156"/>
      <c r="J603" s="156"/>
      <c r="K603" s="156"/>
    </row>
    <row r="604" spans="1:11" x14ac:dyDescent="0.2">
      <c r="A604" s="71"/>
      <c r="B604" s="69"/>
      <c r="C604" s="72" t="s">
        <v>781</v>
      </c>
      <c r="D604" s="156">
        <v>0.68</v>
      </c>
      <c r="E604" s="156"/>
      <c r="F604" s="156">
        <v>0.68</v>
      </c>
      <c r="G604" s="156"/>
      <c r="H604" s="156"/>
      <c r="I604" s="156">
        <v>0.68</v>
      </c>
      <c r="J604" s="156"/>
      <c r="K604" s="156"/>
    </row>
    <row r="605" spans="1:11" x14ac:dyDescent="0.2">
      <c r="A605" s="71"/>
      <c r="B605" s="69"/>
      <c r="C605" s="72" t="s">
        <v>783</v>
      </c>
      <c r="D605" s="156">
        <v>74.75</v>
      </c>
      <c r="E605" s="156"/>
      <c r="F605" s="156">
        <v>74.75</v>
      </c>
      <c r="G605" s="156"/>
      <c r="H605" s="156"/>
      <c r="I605" s="156">
        <v>74.75</v>
      </c>
      <c r="J605" s="156"/>
      <c r="K605" s="156"/>
    </row>
    <row r="606" spans="1:11" x14ac:dyDescent="0.2">
      <c r="A606" s="71"/>
      <c r="B606" s="69"/>
      <c r="C606" s="72" t="s">
        <v>784</v>
      </c>
      <c r="D606" s="156">
        <v>1.41</v>
      </c>
      <c r="E606" s="156"/>
      <c r="F606" s="156">
        <v>1.41</v>
      </c>
      <c r="G606" s="156"/>
      <c r="H606" s="156"/>
      <c r="I606" s="156">
        <v>1.41</v>
      </c>
      <c r="J606" s="156"/>
      <c r="K606" s="156"/>
    </row>
    <row r="607" spans="1:11" x14ac:dyDescent="0.2">
      <c r="A607" s="71"/>
      <c r="B607" s="69"/>
      <c r="C607" s="72" t="s">
        <v>785</v>
      </c>
      <c r="D607" s="156">
        <v>6.07</v>
      </c>
      <c r="E607" s="156"/>
      <c r="F607" s="156">
        <v>6.07</v>
      </c>
      <c r="G607" s="156"/>
      <c r="H607" s="156"/>
      <c r="I607" s="156">
        <v>6.07</v>
      </c>
      <c r="J607" s="156"/>
      <c r="K607" s="156"/>
    </row>
    <row r="608" spans="1:11" x14ac:dyDescent="0.2">
      <c r="A608" s="71"/>
      <c r="B608" s="69"/>
      <c r="C608" s="72" t="s">
        <v>786</v>
      </c>
      <c r="D608" s="156">
        <v>48.14</v>
      </c>
      <c r="E608" s="156"/>
      <c r="F608" s="156">
        <v>48.14</v>
      </c>
      <c r="G608" s="156"/>
      <c r="H608" s="156"/>
      <c r="I608" s="156">
        <v>48.14</v>
      </c>
      <c r="J608" s="156"/>
      <c r="K608" s="156"/>
    </row>
    <row r="609" spans="1:11" x14ac:dyDescent="0.2">
      <c r="A609" s="71"/>
      <c r="B609" s="69"/>
      <c r="C609" s="72" t="s">
        <v>788</v>
      </c>
      <c r="D609" s="156">
        <v>1.99</v>
      </c>
      <c r="E609" s="156"/>
      <c r="F609" s="156">
        <v>1.99</v>
      </c>
      <c r="G609" s="156"/>
      <c r="H609" s="156"/>
      <c r="I609" s="156">
        <v>1.99</v>
      </c>
      <c r="J609" s="156"/>
      <c r="K609" s="156"/>
    </row>
    <row r="610" spans="1:11" x14ac:dyDescent="0.2">
      <c r="A610" s="71"/>
      <c r="B610" s="69"/>
      <c r="C610" s="72" t="s">
        <v>1285</v>
      </c>
      <c r="D610" s="156">
        <v>234</v>
      </c>
      <c r="E610" s="156"/>
      <c r="F610" s="156">
        <v>234</v>
      </c>
      <c r="G610" s="156"/>
      <c r="H610" s="156"/>
      <c r="I610" s="156"/>
      <c r="J610" s="156"/>
      <c r="K610" s="156">
        <v>234</v>
      </c>
    </row>
    <row r="611" spans="1:11" x14ac:dyDescent="0.2">
      <c r="A611" s="71"/>
      <c r="B611" s="69"/>
      <c r="C611" s="72" t="s">
        <v>508</v>
      </c>
      <c r="D611" s="156">
        <v>1.76</v>
      </c>
      <c r="E611" s="156"/>
      <c r="F611" s="156">
        <v>1.76</v>
      </c>
      <c r="G611" s="156"/>
      <c r="H611" s="156"/>
      <c r="I611" s="156">
        <v>1.76</v>
      </c>
      <c r="J611" s="156"/>
      <c r="K611" s="156"/>
    </row>
    <row r="612" spans="1:11" x14ac:dyDescent="0.2">
      <c r="A612" s="71"/>
      <c r="B612" s="69"/>
      <c r="C612" s="72" t="s">
        <v>1510</v>
      </c>
      <c r="D612" s="156">
        <v>242.9</v>
      </c>
      <c r="E612" s="156"/>
      <c r="F612" s="156">
        <v>242.9</v>
      </c>
      <c r="G612" s="156"/>
      <c r="H612" s="156"/>
      <c r="I612" s="156"/>
      <c r="J612" s="156"/>
      <c r="K612" s="156">
        <v>242.9</v>
      </c>
    </row>
    <row r="613" spans="1:11" x14ac:dyDescent="0.2">
      <c r="A613" s="71"/>
      <c r="B613" s="69"/>
      <c r="C613" s="72" t="s">
        <v>789</v>
      </c>
      <c r="D613" s="156">
        <v>409</v>
      </c>
      <c r="E613" s="156"/>
      <c r="F613" s="156">
        <v>409</v>
      </c>
      <c r="G613" s="156"/>
      <c r="H613" s="156"/>
      <c r="I613" s="156"/>
      <c r="J613" s="156"/>
      <c r="K613" s="156">
        <v>409</v>
      </c>
    </row>
    <row r="614" spans="1:11" x14ac:dyDescent="0.2">
      <c r="A614" s="71"/>
      <c r="B614" s="69"/>
      <c r="C614" s="72" t="s">
        <v>1286</v>
      </c>
      <c r="D614" s="156">
        <v>3.54</v>
      </c>
      <c r="E614" s="156"/>
      <c r="F614" s="156">
        <v>3.54</v>
      </c>
      <c r="G614" s="156"/>
      <c r="H614" s="156"/>
      <c r="I614" s="156">
        <v>3.54</v>
      </c>
      <c r="J614" s="156"/>
      <c r="K614" s="156"/>
    </row>
    <row r="615" spans="1:11" s="16" customFormat="1" x14ac:dyDescent="0.2">
      <c r="A615" s="105"/>
      <c r="B615" s="320" t="s">
        <v>130</v>
      </c>
      <c r="C615" s="321"/>
      <c r="D615" s="157">
        <v>693.98</v>
      </c>
      <c r="E615" s="157">
        <v>9.42</v>
      </c>
      <c r="F615" s="157">
        <v>684.57</v>
      </c>
      <c r="G615" s="157"/>
      <c r="H615" s="157"/>
      <c r="I615" s="157">
        <v>431.19</v>
      </c>
      <c r="J615" s="157"/>
      <c r="K615" s="157">
        <v>253.38</v>
      </c>
    </row>
    <row r="616" spans="1:11" x14ac:dyDescent="0.2">
      <c r="A616" s="71"/>
      <c r="B616" s="69"/>
      <c r="C616" s="72" t="s">
        <v>1288</v>
      </c>
      <c r="D616" s="154">
        <v>211.6</v>
      </c>
      <c r="E616" s="154"/>
      <c r="F616" s="154">
        <v>211.6</v>
      </c>
      <c r="G616" s="154"/>
      <c r="H616" s="154"/>
      <c r="I616" s="154">
        <v>2.35</v>
      </c>
      <c r="J616" s="154"/>
      <c r="K616" s="154">
        <v>209.25</v>
      </c>
    </row>
    <row r="617" spans="1:11" x14ac:dyDescent="0.2">
      <c r="A617" s="71"/>
      <c r="B617" s="69"/>
      <c r="C617" s="72" t="s">
        <v>792</v>
      </c>
      <c r="D617" s="154">
        <v>20.92</v>
      </c>
      <c r="E617" s="154"/>
      <c r="F617" s="154">
        <v>20.92</v>
      </c>
      <c r="G617" s="154"/>
      <c r="H617" s="154"/>
      <c r="I617" s="154"/>
      <c r="J617" s="154"/>
      <c r="K617" s="154">
        <v>20.92</v>
      </c>
    </row>
    <row r="618" spans="1:11" x14ac:dyDescent="0.2">
      <c r="A618" s="71"/>
      <c r="B618" s="69"/>
      <c r="C618" s="72" t="s">
        <v>610</v>
      </c>
      <c r="D618" s="154">
        <v>256.44</v>
      </c>
      <c r="E618" s="154">
        <v>9.42</v>
      </c>
      <c r="F618" s="154">
        <v>247.02</v>
      </c>
      <c r="G618" s="154"/>
      <c r="H618" s="154"/>
      <c r="I618" s="154">
        <v>247.02</v>
      </c>
      <c r="J618" s="154"/>
      <c r="K618" s="154"/>
    </row>
    <row r="619" spans="1:11" x14ac:dyDescent="0.2">
      <c r="A619" s="71"/>
      <c r="B619" s="69"/>
      <c r="C619" s="72" t="s">
        <v>794</v>
      </c>
      <c r="D619" s="154">
        <v>1.96</v>
      </c>
      <c r="E619" s="154"/>
      <c r="F619" s="154">
        <v>1.96</v>
      </c>
      <c r="G619" s="154"/>
      <c r="H619" s="154"/>
      <c r="I619" s="154">
        <v>1.96</v>
      </c>
      <c r="J619" s="154"/>
      <c r="K619" s="154"/>
    </row>
    <row r="620" spans="1:11" x14ac:dyDescent="0.2">
      <c r="A620" s="71"/>
      <c r="B620" s="69"/>
      <c r="C620" s="72" t="s">
        <v>1289</v>
      </c>
      <c r="D620" s="154">
        <v>203.07</v>
      </c>
      <c r="E620" s="154"/>
      <c r="F620" s="154">
        <v>203.07</v>
      </c>
      <c r="G620" s="154"/>
      <c r="H620" s="154"/>
      <c r="I620" s="154">
        <v>179.86</v>
      </c>
      <c r="J620" s="154"/>
      <c r="K620" s="154">
        <v>23.22</v>
      </c>
    </row>
    <row r="621" spans="1:11" s="16" customFormat="1" x14ac:dyDescent="0.2">
      <c r="A621" s="105"/>
      <c r="B621" s="320" t="s">
        <v>131</v>
      </c>
      <c r="C621" s="321"/>
      <c r="D621" s="157">
        <v>658.95</v>
      </c>
      <c r="E621" s="157"/>
      <c r="F621" s="157">
        <v>658.95</v>
      </c>
      <c r="G621" s="157"/>
      <c r="H621" s="157"/>
      <c r="I621" s="157">
        <v>147.61000000000001</v>
      </c>
      <c r="J621" s="157"/>
      <c r="K621" s="157">
        <v>511.34</v>
      </c>
    </row>
    <row r="622" spans="1:11" x14ac:dyDescent="0.2">
      <c r="A622" s="71"/>
      <c r="B622" s="69"/>
      <c r="C622" s="72" t="s">
        <v>1290</v>
      </c>
      <c r="D622" s="154">
        <v>410</v>
      </c>
      <c r="E622" s="154"/>
      <c r="F622" s="154">
        <v>410</v>
      </c>
      <c r="G622" s="154"/>
      <c r="H622" s="154"/>
      <c r="I622" s="154"/>
      <c r="J622" s="154"/>
      <c r="K622" s="154">
        <v>410</v>
      </c>
    </row>
    <row r="623" spans="1:11" x14ac:dyDescent="0.2">
      <c r="A623" s="71"/>
      <c r="B623" s="69"/>
      <c r="C623" s="72" t="s">
        <v>796</v>
      </c>
      <c r="D623" s="154">
        <v>0.57999999999999996</v>
      </c>
      <c r="E623" s="154"/>
      <c r="F623" s="154">
        <v>0.57999999999999996</v>
      </c>
      <c r="G623" s="154"/>
      <c r="H623" s="154"/>
      <c r="I623" s="154">
        <v>0.57999999999999996</v>
      </c>
      <c r="J623" s="154"/>
      <c r="K623" s="154"/>
    </row>
    <row r="624" spans="1:11" x14ac:dyDescent="0.2">
      <c r="A624" s="71"/>
      <c r="B624" s="69"/>
      <c r="C624" s="72" t="s">
        <v>797</v>
      </c>
      <c r="D624" s="154">
        <v>4.49</v>
      </c>
      <c r="E624" s="154"/>
      <c r="F624" s="154">
        <v>4.49</v>
      </c>
      <c r="G624" s="154"/>
      <c r="H624" s="154"/>
      <c r="I624" s="154">
        <v>4.49</v>
      </c>
      <c r="J624" s="154"/>
      <c r="K624" s="154"/>
    </row>
    <row r="625" spans="1:11" x14ac:dyDescent="0.2">
      <c r="A625" s="71"/>
      <c r="B625" s="69"/>
      <c r="C625" s="72" t="s">
        <v>798</v>
      </c>
      <c r="D625" s="154">
        <v>6.95</v>
      </c>
      <c r="E625" s="154"/>
      <c r="F625" s="154">
        <v>6.95</v>
      </c>
      <c r="G625" s="154"/>
      <c r="H625" s="154"/>
      <c r="I625" s="154">
        <v>6.95</v>
      </c>
      <c r="J625" s="154"/>
      <c r="K625" s="154"/>
    </row>
    <row r="626" spans="1:11" x14ac:dyDescent="0.2">
      <c r="A626" s="71"/>
      <c r="B626" s="69"/>
      <c r="C626" s="72" t="s">
        <v>799</v>
      </c>
      <c r="D626" s="154">
        <v>2.72</v>
      </c>
      <c r="E626" s="154"/>
      <c r="F626" s="154">
        <v>2.72</v>
      </c>
      <c r="G626" s="154"/>
      <c r="H626" s="154"/>
      <c r="I626" s="154">
        <v>2.72</v>
      </c>
      <c r="J626" s="154"/>
      <c r="K626" s="154"/>
    </row>
    <row r="627" spans="1:11" x14ac:dyDescent="0.2">
      <c r="A627" s="71"/>
      <c r="B627" s="69"/>
      <c r="C627" s="72" t="s">
        <v>309</v>
      </c>
      <c r="D627" s="154">
        <v>94.22</v>
      </c>
      <c r="E627" s="154"/>
      <c r="F627" s="154">
        <v>94.22</v>
      </c>
      <c r="G627" s="154"/>
      <c r="H627" s="154"/>
      <c r="I627" s="154"/>
      <c r="J627" s="154"/>
      <c r="K627" s="154">
        <v>94.22</v>
      </c>
    </row>
    <row r="628" spans="1:11" x14ac:dyDescent="0.2">
      <c r="A628" s="71"/>
      <c r="B628" s="69"/>
      <c r="C628" s="72" t="s">
        <v>800</v>
      </c>
      <c r="D628" s="154">
        <v>99.88</v>
      </c>
      <c r="E628" s="154"/>
      <c r="F628" s="154">
        <v>99.88</v>
      </c>
      <c r="G628" s="154"/>
      <c r="H628" s="154"/>
      <c r="I628" s="154">
        <v>99.88</v>
      </c>
      <c r="J628" s="154"/>
      <c r="K628" s="154"/>
    </row>
    <row r="629" spans="1:11" x14ac:dyDescent="0.2">
      <c r="A629" s="71"/>
      <c r="B629" s="69"/>
      <c r="C629" s="72" t="s">
        <v>802</v>
      </c>
      <c r="D629" s="154">
        <v>4.79</v>
      </c>
      <c r="E629" s="154"/>
      <c r="F629" s="154">
        <v>4.79</v>
      </c>
      <c r="G629" s="154"/>
      <c r="H629" s="154"/>
      <c r="I629" s="154">
        <v>4.79</v>
      </c>
      <c r="J629" s="154"/>
      <c r="K629" s="154"/>
    </row>
    <row r="630" spans="1:11" x14ac:dyDescent="0.2">
      <c r="A630" s="71"/>
      <c r="B630" s="69"/>
      <c r="C630" s="72" t="s">
        <v>1291</v>
      </c>
      <c r="D630" s="154">
        <v>7.13</v>
      </c>
      <c r="E630" s="154"/>
      <c r="F630" s="154">
        <v>7.13</v>
      </c>
      <c r="G630" s="154"/>
      <c r="H630" s="154"/>
      <c r="I630" s="154"/>
      <c r="J630" s="154"/>
      <c r="K630" s="154">
        <v>7.13</v>
      </c>
    </row>
    <row r="631" spans="1:11" x14ac:dyDescent="0.2">
      <c r="A631" s="71"/>
      <c r="B631" s="69"/>
      <c r="C631" s="72" t="s">
        <v>803</v>
      </c>
      <c r="D631" s="154">
        <v>1.21</v>
      </c>
      <c r="E631" s="154"/>
      <c r="F631" s="154">
        <v>1.21</v>
      </c>
      <c r="G631" s="154"/>
      <c r="H631" s="154"/>
      <c r="I631" s="154">
        <v>1.21</v>
      </c>
      <c r="J631" s="154"/>
      <c r="K631" s="154"/>
    </row>
    <row r="632" spans="1:11" x14ac:dyDescent="0.2">
      <c r="A632" s="71"/>
      <c r="B632" s="69"/>
      <c r="C632" s="72" t="s">
        <v>1292</v>
      </c>
      <c r="D632" s="154">
        <v>0.76</v>
      </c>
      <c r="E632" s="154"/>
      <c r="F632" s="154">
        <v>0.76</v>
      </c>
      <c r="G632" s="154"/>
      <c r="H632" s="154"/>
      <c r="I632" s="154">
        <v>0.76</v>
      </c>
      <c r="J632" s="154"/>
      <c r="K632" s="154"/>
    </row>
    <row r="633" spans="1:11" x14ac:dyDescent="0.2">
      <c r="A633" s="71"/>
      <c r="B633" s="69"/>
      <c r="C633" s="72" t="s">
        <v>804</v>
      </c>
      <c r="D633" s="154">
        <v>8.9499999999999993</v>
      </c>
      <c r="E633" s="154"/>
      <c r="F633" s="154">
        <v>8.9499999999999993</v>
      </c>
      <c r="G633" s="154"/>
      <c r="H633" s="154"/>
      <c r="I633" s="154">
        <v>8.9499999999999993</v>
      </c>
      <c r="J633" s="154"/>
      <c r="K633" s="154"/>
    </row>
    <row r="634" spans="1:11" x14ac:dyDescent="0.2">
      <c r="A634" s="71"/>
      <c r="B634" s="69"/>
      <c r="C634" s="72" t="s">
        <v>806</v>
      </c>
      <c r="D634" s="154">
        <v>10.59</v>
      </c>
      <c r="E634" s="154"/>
      <c r="F634" s="154">
        <v>10.59</v>
      </c>
      <c r="G634" s="154"/>
      <c r="H634" s="154"/>
      <c r="I634" s="154">
        <v>10.59</v>
      </c>
      <c r="J634" s="154"/>
      <c r="K634" s="154"/>
    </row>
    <row r="635" spans="1:11" x14ac:dyDescent="0.2">
      <c r="A635" s="71"/>
      <c r="B635" s="69"/>
      <c r="C635" s="72" t="s">
        <v>807</v>
      </c>
      <c r="D635" s="154">
        <v>6.69</v>
      </c>
      <c r="E635" s="154"/>
      <c r="F635" s="154">
        <v>6.69</v>
      </c>
      <c r="G635" s="154"/>
      <c r="H635" s="154"/>
      <c r="I635" s="154">
        <v>6.69</v>
      </c>
      <c r="J635" s="154"/>
      <c r="K635" s="154"/>
    </row>
    <row r="636" spans="1:11" s="16" customFormat="1" x14ac:dyDescent="0.2">
      <c r="A636" s="105"/>
      <c r="B636" s="320" t="s">
        <v>132</v>
      </c>
      <c r="C636" s="321"/>
      <c r="D636" s="157">
        <v>675.19</v>
      </c>
      <c r="E636" s="157"/>
      <c r="F636" s="157">
        <v>675.19</v>
      </c>
      <c r="G636" s="157"/>
      <c r="H636" s="157">
        <v>185.15</v>
      </c>
      <c r="I636" s="157">
        <v>486.7</v>
      </c>
      <c r="J636" s="157"/>
      <c r="K636" s="157">
        <v>3.34</v>
      </c>
    </row>
    <row r="637" spans="1:11" x14ac:dyDescent="0.2">
      <c r="A637" s="71"/>
      <c r="B637" s="69"/>
      <c r="C637" s="72" t="s">
        <v>808</v>
      </c>
      <c r="D637" s="154"/>
      <c r="E637" s="154"/>
      <c r="F637" s="154"/>
      <c r="G637" s="154"/>
      <c r="H637" s="154"/>
      <c r="I637" s="154"/>
      <c r="J637" s="154"/>
      <c r="K637" s="154"/>
    </row>
    <row r="638" spans="1:11" x14ac:dyDescent="0.2">
      <c r="A638" s="71"/>
      <c r="B638" s="69"/>
      <c r="C638" s="72" t="s">
        <v>809</v>
      </c>
      <c r="D638" s="154">
        <v>6.14</v>
      </c>
      <c r="E638" s="154"/>
      <c r="F638" s="154">
        <v>6.14</v>
      </c>
      <c r="G638" s="154"/>
      <c r="H638" s="154"/>
      <c r="I638" s="154">
        <v>6.14</v>
      </c>
      <c r="J638" s="154"/>
      <c r="K638" s="154"/>
    </row>
    <row r="639" spans="1:11" x14ac:dyDescent="0.2">
      <c r="A639" s="71"/>
      <c r="B639" s="69"/>
      <c r="C639" s="72" t="s">
        <v>811</v>
      </c>
      <c r="D639" s="154">
        <v>2.06</v>
      </c>
      <c r="E639" s="154"/>
      <c r="F639" s="154">
        <v>2.06</v>
      </c>
      <c r="G639" s="154"/>
      <c r="H639" s="154"/>
      <c r="I639" s="154">
        <v>2.06</v>
      </c>
      <c r="J639" s="154"/>
      <c r="K639" s="154"/>
    </row>
    <row r="640" spans="1:11" x14ac:dyDescent="0.2">
      <c r="A640" s="71"/>
      <c r="B640" s="69"/>
      <c r="C640" s="72" t="s">
        <v>812</v>
      </c>
      <c r="D640" s="154">
        <v>10.61</v>
      </c>
      <c r="E640" s="154"/>
      <c r="F640" s="154">
        <v>10.61</v>
      </c>
      <c r="G640" s="154"/>
      <c r="H640" s="154"/>
      <c r="I640" s="154">
        <v>10.61</v>
      </c>
      <c r="J640" s="154"/>
      <c r="K640" s="154"/>
    </row>
    <row r="641" spans="1:11" x14ac:dyDescent="0.2">
      <c r="A641" s="71"/>
      <c r="B641" s="69"/>
      <c r="C641" s="72" t="s">
        <v>813</v>
      </c>
      <c r="D641" s="154">
        <v>5.65</v>
      </c>
      <c r="E641" s="154"/>
      <c r="F641" s="154">
        <v>5.65</v>
      </c>
      <c r="G641" s="154"/>
      <c r="H641" s="154"/>
      <c r="I641" s="154">
        <v>5.65</v>
      </c>
      <c r="J641" s="154"/>
      <c r="K641" s="154"/>
    </row>
    <row r="642" spans="1:11" x14ac:dyDescent="0.2">
      <c r="A642" s="71"/>
      <c r="B642" s="69"/>
      <c r="C642" s="72" t="s">
        <v>502</v>
      </c>
      <c r="D642" s="154">
        <v>8.3000000000000007</v>
      </c>
      <c r="E642" s="154"/>
      <c r="F642" s="154">
        <v>8.3000000000000007</v>
      </c>
      <c r="G642" s="154"/>
      <c r="H642" s="154"/>
      <c r="I642" s="154">
        <v>8.3000000000000007</v>
      </c>
      <c r="J642" s="154"/>
      <c r="K642" s="154"/>
    </row>
    <row r="643" spans="1:11" x14ac:dyDescent="0.2">
      <c r="A643" s="71"/>
      <c r="B643" s="69"/>
      <c r="C643" s="72" t="s">
        <v>814</v>
      </c>
      <c r="D643" s="154">
        <v>12.52</v>
      </c>
      <c r="E643" s="154"/>
      <c r="F643" s="154">
        <v>12.52</v>
      </c>
      <c r="G643" s="154"/>
      <c r="H643" s="154"/>
      <c r="I643" s="154">
        <v>12.52</v>
      </c>
      <c r="J643" s="154"/>
      <c r="K643" s="154"/>
    </row>
    <row r="644" spans="1:11" x14ac:dyDescent="0.2">
      <c r="A644" s="71"/>
      <c r="B644" s="69"/>
      <c r="C644" s="72" t="s">
        <v>815</v>
      </c>
      <c r="D644" s="154">
        <v>6.91</v>
      </c>
      <c r="E644" s="154"/>
      <c r="F644" s="154">
        <v>6.91</v>
      </c>
      <c r="G644" s="154"/>
      <c r="H644" s="154"/>
      <c r="I644" s="154">
        <v>6.91</v>
      </c>
      <c r="J644" s="154"/>
      <c r="K644" s="154"/>
    </row>
    <row r="645" spans="1:11" x14ac:dyDescent="0.2">
      <c r="A645" s="71"/>
      <c r="B645" s="69"/>
      <c r="C645" s="72" t="s">
        <v>816</v>
      </c>
      <c r="D645" s="154">
        <v>4.72</v>
      </c>
      <c r="E645" s="154"/>
      <c r="F645" s="154">
        <v>4.72</v>
      </c>
      <c r="G645" s="154"/>
      <c r="H645" s="154"/>
      <c r="I645" s="154">
        <v>4.72</v>
      </c>
      <c r="J645" s="154"/>
      <c r="K645" s="154"/>
    </row>
    <row r="646" spans="1:11" x14ac:dyDescent="0.2">
      <c r="A646" s="71"/>
      <c r="B646" s="69"/>
      <c r="C646" s="72" t="s">
        <v>817</v>
      </c>
      <c r="D646" s="154">
        <v>4.46</v>
      </c>
      <c r="E646" s="154"/>
      <c r="F646" s="154">
        <v>4.46</v>
      </c>
      <c r="G646" s="154"/>
      <c r="H646" s="154"/>
      <c r="I646" s="154">
        <v>4.46</v>
      </c>
      <c r="J646" s="154"/>
      <c r="K646" s="154"/>
    </row>
    <row r="647" spans="1:11" x14ac:dyDescent="0.2">
      <c r="A647" s="71"/>
      <c r="B647" s="69"/>
      <c r="C647" s="72" t="s">
        <v>818</v>
      </c>
      <c r="D647" s="154">
        <v>185.15</v>
      </c>
      <c r="E647" s="154"/>
      <c r="F647" s="154">
        <v>185.15</v>
      </c>
      <c r="G647" s="154"/>
      <c r="H647" s="154">
        <v>185.15</v>
      </c>
      <c r="I647" s="154"/>
      <c r="J647" s="154"/>
      <c r="K647" s="154"/>
    </row>
    <row r="648" spans="1:11" x14ac:dyDescent="0.2">
      <c r="A648" s="71"/>
      <c r="B648" s="69"/>
      <c r="C648" s="72" t="s">
        <v>309</v>
      </c>
      <c r="D648" s="154">
        <v>0.7</v>
      </c>
      <c r="E648" s="154"/>
      <c r="F648" s="154">
        <v>0.7</v>
      </c>
      <c r="G648" s="154"/>
      <c r="H648" s="154"/>
      <c r="I648" s="154">
        <v>0.7</v>
      </c>
      <c r="J648" s="154"/>
      <c r="K648" s="154"/>
    </row>
    <row r="649" spans="1:11" x14ac:dyDescent="0.2">
      <c r="A649" s="71"/>
      <c r="B649" s="69"/>
      <c r="C649" s="72" t="s">
        <v>819</v>
      </c>
      <c r="D649" s="154">
        <v>0.53</v>
      </c>
      <c r="E649" s="154"/>
      <c r="F649" s="154">
        <v>0.53</v>
      </c>
      <c r="G649" s="154"/>
      <c r="H649" s="154"/>
      <c r="I649" s="154"/>
      <c r="J649" s="154"/>
      <c r="K649" s="154">
        <v>0.53</v>
      </c>
    </row>
    <row r="650" spans="1:11" x14ac:dyDescent="0.2">
      <c r="A650" s="71"/>
      <c r="B650" s="69"/>
      <c r="C650" s="72" t="s">
        <v>820</v>
      </c>
      <c r="D650" s="154">
        <v>2.73</v>
      </c>
      <c r="E650" s="154"/>
      <c r="F650" s="154">
        <v>2.73</v>
      </c>
      <c r="G650" s="154"/>
      <c r="H650" s="154"/>
      <c r="I650" s="154">
        <v>2.73</v>
      </c>
      <c r="J650" s="154"/>
      <c r="K650" s="154"/>
    </row>
    <row r="651" spans="1:11" x14ac:dyDescent="0.2">
      <c r="A651" s="71"/>
      <c r="B651" s="69"/>
      <c r="C651" s="72" t="s">
        <v>821</v>
      </c>
      <c r="D651" s="154">
        <v>5.19</v>
      </c>
      <c r="E651" s="154"/>
      <c r="F651" s="154">
        <v>5.19</v>
      </c>
      <c r="G651" s="154"/>
      <c r="H651" s="154"/>
      <c r="I651" s="154">
        <v>5.19</v>
      </c>
      <c r="J651" s="154"/>
      <c r="K651" s="154"/>
    </row>
    <row r="652" spans="1:11" x14ac:dyDescent="0.2">
      <c r="A652" s="71"/>
      <c r="B652" s="69"/>
      <c r="C652" s="72" t="s">
        <v>1511</v>
      </c>
      <c r="D652" s="154">
        <v>404.08</v>
      </c>
      <c r="E652" s="154"/>
      <c r="F652" s="154">
        <v>404.08</v>
      </c>
      <c r="G652" s="154"/>
      <c r="H652" s="154"/>
      <c r="I652" s="154">
        <v>401.27</v>
      </c>
      <c r="J652" s="154"/>
      <c r="K652" s="154">
        <v>2.81</v>
      </c>
    </row>
    <row r="653" spans="1:11" x14ac:dyDescent="0.2">
      <c r="A653" s="71"/>
      <c r="B653" s="69"/>
      <c r="C653" s="72" t="s">
        <v>822</v>
      </c>
      <c r="D653" s="154">
        <v>4.3499999999999996</v>
      </c>
      <c r="E653" s="154"/>
      <c r="F653" s="154">
        <v>4.3499999999999996</v>
      </c>
      <c r="G653" s="154"/>
      <c r="H653" s="154"/>
      <c r="I653" s="154">
        <v>4.3499999999999996</v>
      </c>
      <c r="J653" s="154"/>
      <c r="K653" s="154"/>
    </row>
    <row r="654" spans="1:11" x14ac:dyDescent="0.2">
      <c r="A654" s="71"/>
      <c r="B654" s="69"/>
      <c r="C654" s="72" t="s">
        <v>823</v>
      </c>
      <c r="D654" s="154">
        <v>0.88</v>
      </c>
      <c r="E654" s="154"/>
      <c r="F654" s="154">
        <v>0.88</v>
      </c>
      <c r="G654" s="154"/>
      <c r="H654" s="154"/>
      <c r="I654" s="154">
        <v>0.88</v>
      </c>
      <c r="J654" s="154"/>
      <c r="K654" s="154"/>
    </row>
    <row r="655" spans="1:11" x14ac:dyDescent="0.2">
      <c r="A655" s="71"/>
      <c r="B655" s="69"/>
      <c r="C655" s="72" t="s">
        <v>824</v>
      </c>
      <c r="D655" s="154">
        <v>4.5599999999999996</v>
      </c>
      <c r="E655" s="154"/>
      <c r="F655" s="154">
        <v>4.5599999999999996</v>
      </c>
      <c r="G655" s="154"/>
      <c r="H655" s="154"/>
      <c r="I655" s="154">
        <v>4.5599999999999996</v>
      </c>
      <c r="J655" s="154"/>
      <c r="K655" s="154"/>
    </row>
    <row r="656" spans="1:11" x14ac:dyDescent="0.2">
      <c r="A656" s="71"/>
      <c r="B656" s="69"/>
      <c r="C656" s="72" t="s">
        <v>1293</v>
      </c>
      <c r="D656" s="154">
        <v>5.65</v>
      </c>
      <c r="E656" s="154"/>
      <c r="F656" s="154">
        <v>5.65</v>
      </c>
      <c r="G656" s="154"/>
      <c r="H656" s="154"/>
      <c r="I656" s="154">
        <v>5.65</v>
      </c>
      <c r="J656" s="154"/>
      <c r="K656" s="154"/>
    </row>
    <row r="657" spans="1:11" x14ac:dyDescent="0.2">
      <c r="A657" s="71"/>
      <c r="B657" s="69"/>
      <c r="C657" s="72"/>
      <c r="D657" s="154"/>
      <c r="E657" s="154"/>
      <c r="F657" s="154"/>
      <c r="G657" s="154"/>
      <c r="H657" s="154"/>
      <c r="I657" s="154"/>
      <c r="J657" s="154"/>
      <c r="K657" s="154"/>
    </row>
    <row r="658" spans="1:11" x14ac:dyDescent="0.2">
      <c r="A658" s="320" t="s">
        <v>133</v>
      </c>
      <c r="B658" s="320"/>
      <c r="C658" s="321"/>
      <c r="D658" s="155">
        <v>2794.51</v>
      </c>
      <c r="E658" s="155">
        <v>2.68</v>
      </c>
      <c r="F658" s="155">
        <v>2791.83</v>
      </c>
      <c r="G658" s="155"/>
      <c r="H658" s="155"/>
      <c r="I658" s="155">
        <v>2145.7600000000002</v>
      </c>
      <c r="J658" s="155">
        <v>5.45</v>
      </c>
      <c r="K658" s="155">
        <v>640.62</v>
      </c>
    </row>
    <row r="659" spans="1:11" x14ac:dyDescent="0.2">
      <c r="A659" s="73"/>
      <c r="B659" s="68"/>
      <c r="C659" s="70"/>
      <c r="D659" s="154"/>
      <c r="E659" s="154"/>
      <c r="F659" s="154"/>
      <c r="G659" s="154"/>
      <c r="H659" s="154"/>
      <c r="I659" s="154"/>
      <c r="J659" s="154"/>
      <c r="K659" s="154"/>
    </row>
    <row r="660" spans="1:11" s="16" customFormat="1" x14ac:dyDescent="0.2">
      <c r="A660" s="105"/>
      <c r="B660" s="320" t="s">
        <v>134</v>
      </c>
      <c r="C660" s="321"/>
      <c r="D660" s="157">
        <v>24.34</v>
      </c>
      <c r="E660" s="157"/>
      <c r="F660" s="157">
        <v>24.34</v>
      </c>
      <c r="G660" s="157"/>
      <c r="H660" s="157"/>
      <c r="I660" s="157">
        <v>14.95</v>
      </c>
      <c r="J660" s="157"/>
      <c r="K660" s="157">
        <v>9.39</v>
      </c>
    </row>
    <row r="661" spans="1:11" x14ac:dyDescent="0.2">
      <c r="A661" s="71"/>
      <c r="B661" s="69"/>
      <c r="C661" s="72" t="s">
        <v>825</v>
      </c>
      <c r="D661" s="154">
        <v>1.1399999999999999</v>
      </c>
      <c r="E661" s="154"/>
      <c r="F661" s="154">
        <v>1.1399999999999999</v>
      </c>
      <c r="G661" s="154"/>
      <c r="H661" s="154"/>
      <c r="I661" s="154">
        <v>1.1399999999999999</v>
      </c>
      <c r="J661" s="154"/>
      <c r="K661" s="154"/>
    </row>
    <row r="662" spans="1:11" x14ac:dyDescent="0.2">
      <c r="A662" s="71"/>
      <c r="B662" s="69"/>
      <c r="C662" s="72" t="s">
        <v>826</v>
      </c>
      <c r="D662" s="154">
        <v>10.29</v>
      </c>
      <c r="E662" s="154"/>
      <c r="F662" s="154">
        <v>10.29</v>
      </c>
      <c r="G662" s="154"/>
      <c r="H662" s="154"/>
      <c r="I662" s="154">
        <v>0.9</v>
      </c>
      <c r="J662" s="154"/>
      <c r="K662" s="154">
        <v>9.39</v>
      </c>
    </row>
    <row r="663" spans="1:11" x14ac:dyDescent="0.2">
      <c r="A663" s="71"/>
      <c r="B663" s="69"/>
      <c r="C663" s="72" t="s">
        <v>1294</v>
      </c>
      <c r="D663" s="154">
        <v>11.28</v>
      </c>
      <c r="E663" s="154"/>
      <c r="F663" s="154">
        <v>11.28</v>
      </c>
      <c r="G663" s="154"/>
      <c r="H663" s="154"/>
      <c r="I663" s="154">
        <v>11.28</v>
      </c>
      <c r="J663" s="154"/>
      <c r="K663" s="154"/>
    </row>
    <row r="664" spans="1:11" x14ac:dyDescent="0.2">
      <c r="A664" s="71"/>
      <c r="B664" s="69"/>
      <c r="C664" s="72" t="s">
        <v>828</v>
      </c>
      <c r="D664" s="154">
        <v>1.64</v>
      </c>
      <c r="E664" s="154"/>
      <c r="F664" s="154">
        <v>1.64</v>
      </c>
      <c r="G664" s="154"/>
      <c r="H664" s="154"/>
      <c r="I664" s="154">
        <v>1.64</v>
      </c>
      <c r="J664" s="154"/>
      <c r="K664" s="154"/>
    </row>
    <row r="665" spans="1:11" s="16" customFormat="1" x14ac:dyDescent="0.2">
      <c r="A665" s="105"/>
      <c r="B665" s="320" t="s">
        <v>135</v>
      </c>
      <c r="C665" s="321"/>
      <c r="D665" s="157">
        <v>6.32</v>
      </c>
      <c r="E665" s="157"/>
      <c r="F665" s="157">
        <v>6.32</v>
      </c>
      <c r="G665" s="157"/>
      <c r="H665" s="157"/>
      <c r="I665" s="157">
        <v>6.32</v>
      </c>
      <c r="J665" s="157"/>
      <c r="K665" s="157"/>
    </row>
    <row r="666" spans="1:11" x14ac:dyDescent="0.2">
      <c r="A666" s="71"/>
      <c r="B666" s="69"/>
      <c r="C666" s="72" t="s">
        <v>829</v>
      </c>
      <c r="D666" s="154">
        <v>6.32</v>
      </c>
      <c r="E666" s="154"/>
      <c r="F666" s="154">
        <v>6.32</v>
      </c>
      <c r="G666" s="154"/>
      <c r="H666" s="154"/>
      <c r="I666" s="154">
        <v>6.32</v>
      </c>
      <c r="J666" s="154"/>
      <c r="K666" s="154"/>
    </row>
    <row r="667" spans="1:11" s="16" customFormat="1" x14ac:dyDescent="0.2">
      <c r="A667" s="105"/>
      <c r="B667" s="320" t="s">
        <v>136</v>
      </c>
      <c r="C667" s="321"/>
      <c r="D667" s="155">
        <v>2763.85</v>
      </c>
      <c r="E667" s="155">
        <v>2.68</v>
      </c>
      <c r="F667" s="155">
        <v>2761.17</v>
      </c>
      <c r="G667" s="155"/>
      <c r="H667" s="155"/>
      <c r="I667" s="155">
        <v>2124.4899999999998</v>
      </c>
      <c r="J667" s="155">
        <v>5.45</v>
      </c>
      <c r="K667" s="155">
        <v>631.23</v>
      </c>
    </row>
    <row r="668" spans="1:11" x14ac:dyDescent="0.2">
      <c r="A668" s="71"/>
      <c r="B668" s="69"/>
      <c r="C668" s="72" t="s">
        <v>831</v>
      </c>
      <c r="D668" s="156">
        <v>33.700000000000003</v>
      </c>
      <c r="E668" s="156"/>
      <c r="F668" s="156">
        <v>33.700000000000003</v>
      </c>
      <c r="G668" s="156"/>
      <c r="H668" s="156"/>
      <c r="I668" s="156">
        <v>33.700000000000003</v>
      </c>
      <c r="J668" s="156"/>
      <c r="K668" s="156"/>
    </row>
    <row r="669" spans="1:11" x14ac:dyDescent="0.2">
      <c r="A669" s="71"/>
      <c r="B669" s="69"/>
      <c r="C669" s="72" t="s">
        <v>1295</v>
      </c>
      <c r="D669" s="156">
        <v>12.04</v>
      </c>
      <c r="E669" s="156"/>
      <c r="F669" s="156">
        <v>12.04</v>
      </c>
      <c r="G669" s="156"/>
      <c r="H669" s="156"/>
      <c r="I669" s="156">
        <v>12.04</v>
      </c>
      <c r="J669" s="156"/>
      <c r="K669" s="156"/>
    </row>
    <row r="670" spans="1:11" x14ac:dyDescent="0.2">
      <c r="A670" s="71"/>
      <c r="B670" s="69"/>
      <c r="C670" s="72" t="s">
        <v>521</v>
      </c>
      <c r="D670" s="156">
        <v>187.47</v>
      </c>
      <c r="E670" s="156"/>
      <c r="F670" s="156">
        <v>187.47</v>
      </c>
      <c r="G670" s="156"/>
      <c r="H670" s="156"/>
      <c r="I670" s="156"/>
      <c r="J670" s="156"/>
      <c r="K670" s="156">
        <v>187.47</v>
      </c>
    </row>
    <row r="671" spans="1:11" x14ac:dyDescent="0.2">
      <c r="A671" s="71"/>
      <c r="B671" s="69"/>
      <c r="C671" s="72" t="s">
        <v>835</v>
      </c>
      <c r="D671" s="156">
        <v>1.57</v>
      </c>
      <c r="E671" s="156"/>
      <c r="F671" s="156">
        <v>1.57</v>
      </c>
      <c r="G671" s="156"/>
      <c r="H671" s="156"/>
      <c r="I671" s="156">
        <v>1.57</v>
      </c>
      <c r="J671" s="156"/>
      <c r="K671" s="156"/>
    </row>
    <row r="672" spans="1:11" x14ac:dyDescent="0.2">
      <c r="A672" s="71"/>
      <c r="B672" s="69"/>
      <c r="C672" s="72" t="s">
        <v>1296</v>
      </c>
      <c r="D672" s="156">
        <v>7.0000000000000007E-2</v>
      </c>
      <c r="E672" s="156"/>
      <c r="F672" s="156">
        <v>7.0000000000000007E-2</v>
      </c>
      <c r="G672" s="156"/>
      <c r="H672" s="156"/>
      <c r="I672" s="156">
        <v>7.0000000000000007E-2</v>
      </c>
      <c r="J672" s="156"/>
      <c r="K672" s="156"/>
    </row>
    <row r="673" spans="1:11" x14ac:dyDescent="0.2">
      <c r="A673" s="71"/>
      <c r="B673" s="69"/>
      <c r="C673" s="72" t="s">
        <v>838</v>
      </c>
      <c r="D673" s="156">
        <v>2.27</v>
      </c>
      <c r="E673" s="156"/>
      <c r="F673" s="156">
        <v>2.27</v>
      </c>
      <c r="G673" s="156"/>
      <c r="H673" s="156"/>
      <c r="I673" s="156">
        <v>2.27</v>
      </c>
      <c r="J673" s="156"/>
      <c r="K673" s="156"/>
    </row>
    <row r="674" spans="1:11" x14ac:dyDescent="0.2">
      <c r="A674" s="71"/>
      <c r="B674" s="69"/>
      <c r="C674" s="72" t="s">
        <v>839</v>
      </c>
      <c r="D674" s="156">
        <v>21.74</v>
      </c>
      <c r="E674" s="156"/>
      <c r="F674" s="156">
        <v>21.74</v>
      </c>
      <c r="G674" s="156"/>
      <c r="H674" s="156"/>
      <c r="I674" s="156">
        <v>21.74</v>
      </c>
      <c r="J674" s="156"/>
      <c r="K674" s="156"/>
    </row>
    <row r="675" spans="1:11" x14ac:dyDescent="0.2">
      <c r="A675" s="71"/>
      <c r="B675" s="69"/>
      <c r="C675" s="72" t="s">
        <v>1103</v>
      </c>
      <c r="D675" s="156">
        <v>2.31</v>
      </c>
      <c r="E675" s="156"/>
      <c r="F675" s="156">
        <v>2.31</v>
      </c>
      <c r="G675" s="156"/>
      <c r="H675" s="156"/>
      <c r="I675" s="156">
        <v>2.31</v>
      </c>
      <c r="J675" s="156"/>
      <c r="K675" s="156"/>
    </row>
    <row r="676" spans="1:11" x14ac:dyDescent="0.2">
      <c r="A676" s="71"/>
      <c r="B676" s="69"/>
      <c r="C676" s="72" t="s">
        <v>476</v>
      </c>
      <c r="D676" s="156">
        <v>84.89</v>
      </c>
      <c r="E676" s="156"/>
      <c r="F676" s="156">
        <v>84.89</v>
      </c>
      <c r="G676" s="156"/>
      <c r="H676" s="156"/>
      <c r="I676" s="156"/>
      <c r="J676" s="156"/>
      <c r="K676" s="156">
        <v>84.89</v>
      </c>
    </row>
    <row r="677" spans="1:11" x14ac:dyDescent="0.2">
      <c r="A677" s="71"/>
      <c r="B677" s="69"/>
      <c r="C677" s="72" t="s">
        <v>1297</v>
      </c>
      <c r="D677" s="156">
        <v>64.38</v>
      </c>
      <c r="E677" s="156"/>
      <c r="F677" s="156">
        <v>64.38</v>
      </c>
      <c r="G677" s="156"/>
      <c r="H677" s="156"/>
      <c r="I677" s="156"/>
      <c r="J677" s="156"/>
      <c r="K677" s="156">
        <v>64.38</v>
      </c>
    </row>
    <row r="678" spans="1:11" x14ac:dyDescent="0.2">
      <c r="A678" s="71"/>
      <c r="B678" s="69"/>
      <c r="C678" s="72" t="s">
        <v>844</v>
      </c>
      <c r="D678" s="156">
        <v>1936.53</v>
      </c>
      <c r="E678" s="156"/>
      <c r="F678" s="156">
        <v>1936.53</v>
      </c>
      <c r="G678" s="156"/>
      <c r="H678" s="156"/>
      <c r="I678" s="156">
        <v>1711.6</v>
      </c>
      <c r="J678" s="156">
        <v>5.45</v>
      </c>
      <c r="K678" s="156">
        <v>219.48</v>
      </c>
    </row>
    <row r="679" spans="1:11" x14ac:dyDescent="0.2">
      <c r="A679" s="71"/>
      <c r="B679" s="69"/>
      <c r="C679" s="72" t="s">
        <v>1298</v>
      </c>
      <c r="D679" s="156">
        <v>9.58</v>
      </c>
      <c r="E679" s="156"/>
      <c r="F679" s="156">
        <v>9.58</v>
      </c>
      <c r="G679" s="156"/>
      <c r="H679" s="156"/>
      <c r="I679" s="156">
        <v>9.58</v>
      </c>
      <c r="J679" s="156"/>
      <c r="K679" s="156"/>
    </row>
    <row r="680" spans="1:11" x14ac:dyDescent="0.2">
      <c r="A680" s="71"/>
      <c r="B680" s="69"/>
      <c r="C680" s="72" t="s">
        <v>847</v>
      </c>
      <c r="D680" s="156">
        <v>48.18</v>
      </c>
      <c r="E680" s="156"/>
      <c r="F680" s="156">
        <v>48.18</v>
      </c>
      <c r="G680" s="156"/>
      <c r="H680" s="156"/>
      <c r="I680" s="156">
        <v>47.64</v>
      </c>
      <c r="J680" s="156"/>
      <c r="K680" s="156">
        <v>0.55000000000000004</v>
      </c>
    </row>
    <row r="681" spans="1:11" x14ac:dyDescent="0.2">
      <c r="A681" s="71"/>
      <c r="B681" s="69"/>
      <c r="C681" s="72" t="s">
        <v>849</v>
      </c>
      <c r="D681" s="156">
        <v>3.77</v>
      </c>
      <c r="E681" s="156"/>
      <c r="F681" s="156">
        <v>3.77</v>
      </c>
      <c r="G681" s="156"/>
      <c r="H681" s="156"/>
      <c r="I681" s="156">
        <v>3.77</v>
      </c>
      <c r="J681" s="156"/>
      <c r="K681" s="156"/>
    </row>
    <row r="682" spans="1:11" x14ac:dyDescent="0.2">
      <c r="A682" s="71"/>
      <c r="B682" s="69"/>
      <c r="C682" s="72" t="s">
        <v>1299</v>
      </c>
      <c r="D682" s="156">
        <v>1.54</v>
      </c>
      <c r="E682" s="156"/>
      <c r="F682" s="156">
        <v>1.54</v>
      </c>
      <c r="G682" s="156"/>
      <c r="H682" s="156"/>
      <c r="I682" s="156">
        <v>1.54</v>
      </c>
      <c r="J682" s="156"/>
      <c r="K682" s="156"/>
    </row>
    <row r="683" spans="1:11" x14ac:dyDescent="0.2">
      <c r="A683" s="71"/>
      <c r="B683" s="69"/>
      <c r="C683" s="72" t="s">
        <v>851</v>
      </c>
      <c r="D683" s="156">
        <v>1.7</v>
      </c>
      <c r="E683" s="156"/>
      <c r="F683" s="156">
        <v>1.7</v>
      </c>
      <c r="G683" s="156"/>
      <c r="H683" s="156"/>
      <c r="I683" s="156">
        <v>1.7</v>
      </c>
      <c r="J683" s="156"/>
      <c r="K683" s="156"/>
    </row>
    <row r="684" spans="1:11" x14ac:dyDescent="0.2">
      <c r="A684" s="71"/>
      <c r="B684" s="69"/>
      <c r="C684" s="72" t="s">
        <v>852</v>
      </c>
      <c r="D684" s="156">
        <v>5.54</v>
      </c>
      <c r="E684" s="156"/>
      <c r="F684" s="156">
        <v>5.54</v>
      </c>
      <c r="G684" s="156"/>
      <c r="H684" s="156"/>
      <c r="I684" s="156">
        <v>5.54</v>
      </c>
      <c r="J684" s="156"/>
      <c r="K684" s="156"/>
    </row>
    <row r="685" spans="1:11" x14ac:dyDescent="0.2">
      <c r="A685" s="71"/>
      <c r="B685" s="69"/>
      <c r="C685" s="72" t="s">
        <v>853</v>
      </c>
      <c r="D685" s="156">
        <v>72.400000000000006</v>
      </c>
      <c r="E685" s="156"/>
      <c r="F685" s="156">
        <v>72.400000000000006</v>
      </c>
      <c r="G685" s="156"/>
      <c r="H685" s="156"/>
      <c r="I685" s="156">
        <v>71.16</v>
      </c>
      <c r="J685" s="156"/>
      <c r="K685" s="156">
        <v>1.25</v>
      </c>
    </row>
    <row r="686" spans="1:11" x14ac:dyDescent="0.2">
      <c r="A686" s="71"/>
      <c r="B686" s="69"/>
      <c r="C686" s="72" t="s">
        <v>854</v>
      </c>
      <c r="D686" s="156">
        <v>19.559999999999999</v>
      </c>
      <c r="E686" s="156"/>
      <c r="F686" s="156">
        <v>19.559999999999999</v>
      </c>
      <c r="G686" s="156"/>
      <c r="H686" s="156"/>
      <c r="I686" s="156">
        <v>19.559999999999999</v>
      </c>
      <c r="J686" s="156"/>
      <c r="K686" s="156"/>
    </row>
    <row r="687" spans="1:11" x14ac:dyDescent="0.2">
      <c r="A687" s="71"/>
      <c r="B687" s="69"/>
      <c r="C687" s="72" t="s">
        <v>856</v>
      </c>
      <c r="D687" s="156">
        <v>4.71</v>
      </c>
      <c r="E687" s="156"/>
      <c r="F687" s="156">
        <v>4.71</v>
      </c>
      <c r="G687" s="156"/>
      <c r="H687" s="156"/>
      <c r="I687" s="156">
        <v>4.71</v>
      </c>
      <c r="J687" s="156"/>
      <c r="K687" s="156"/>
    </row>
    <row r="688" spans="1:11" x14ac:dyDescent="0.2">
      <c r="A688" s="71"/>
      <c r="B688" s="69"/>
      <c r="C688" s="72" t="s">
        <v>857</v>
      </c>
      <c r="D688" s="156">
        <v>11.1</v>
      </c>
      <c r="E688" s="156"/>
      <c r="F688" s="156">
        <v>11.1</v>
      </c>
      <c r="G688" s="156"/>
      <c r="H688" s="156"/>
      <c r="I688" s="156">
        <v>11.1</v>
      </c>
      <c r="J688" s="156"/>
      <c r="K688" s="156"/>
    </row>
    <row r="689" spans="1:11" x14ac:dyDescent="0.2">
      <c r="A689" s="71"/>
      <c r="B689" s="69"/>
      <c r="C689" s="72" t="s">
        <v>1300</v>
      </c>
      <c r="D689" s="156">
        <v>54.29</v>
      </c>
      <c r="E689" s="156"/>
      <c r="F689" s="156">
        <v>54.29</v>
      </c>
      <c r="G689" s="156"/>
      <c r="H689" s="156"/>
      <c r="I689" s="156">
        <v>54.29</v>
      </c>
      <c r="J689" s="156"/>
      <c r="K689" s="156"/>
    </row>
    <row r="690" spans="1:11" x14ac:dyDescent="0.2">
      <c r="A690" s="71"/>
      <c r="B690" s="69"/>
      <c r="C690" s="72" t="s">
        <v>858</v>
      </c>
      <c r="D690" s="156">
        <v>3.03</v>
      </c>
      <c r="E690" s="156">
        <v>2.68</v>
      </c>
      <c r="F690" s="156">
        <v>0.35</v>
      </c>
      <c r="G690" s="156"/>
      <c r="H690" s="156"/>
      <c r="I690" s="156">
        <v>0.35</v>
      </c>
      <c r="J690" s="156"/>
      <c r="K690" s="156"/>
    </row>
    <row r="691" spans="1:11" x14ac:dyDescent="0.2">
      <c r="A691" s="71"/>
      <c r="B691" s="69"/>
      <c r="C691" s="72" t="s">
        <v>859</v>
      </c>
      <c r="D691" s="156">
        <v>1.26</v>
      </c>
      <c r="E691" s="156"/>
      <c r="F691" s="156">
        <v>1.26</v>
      </c>
      <c r="G691" s="156"/>
      <c r="H691" s="156"/>
      <c r="I691" s="156">
        <v>1.26</v>
      </c>
      <c r="J691" s="156"/>
      <c r="K691" s="156"/>
    </row>
    <row r="692" spans="1:11" x14ac:dyDescent="0.2">
      <c r="A692" s="71"/>
      <c r="B692" s="69"/>
      <c r="C692" s="72" t="s">
        <v>1301</v>
      </c>
      <c r="D692" s="156">
        <v>73.22</v>
      </c>
      <c r="E692" s="156"/>
      <c r="F692" s="156">
        <v>73.22</v>
      </c>
      <c r="G692" s="156"/>
      <c r="H692" s="156"/>
      <c r="I692" s="156"/>
      <c r="J692" s="156"/>
      <c r="K692" s="156">
        <v>73.22</v>
      </c>
    </row>
    <row r="693" spans="1:11" x14ac:dyDescent="0.2">
      <c r="A693" s="71"/>
      <c r="B693" s="69"/>
      <c r="C693" s="72" t="s">
        <v>862</v>
      </c>
      <c r="D693" s="156">
        <v>35.76</v>
      </c>
      <c r="E693" s="156"/>
      <c r="F693" s="156">
        <v>35.76</v>
      </c>
      <c r="G693" s="156"/>
      <c r="H693" s="156"/>
      <c r="I693" s="156">
        <v>35.76</v>
      </c>
      <c r="J693" s="156"/>
      <c r="K693" s="156"/>
    </row>
    <row r="694" spans="1:11" x14ac:dyDescent="0.2">
      <c r="A694" s="71"/>
      <c r="B694" s="69"/>
      <c r="C694" s="72" t="s">
        <v>866</v>
      </c>
      <c r="D694" s="156">
        <v>7.38</v>
      </c>
      <c r="E694" s="156"/>
      <c r="F694" s="156">
        <v>7.38</v>
      </c>
      <c r="G694" s="156"/>
      <c r="H694" s="156"/>
      <c r="I694" s="156">
        <v>7.38</v>
      </c>
      <c r="J694" s="156"/>
      <c r="K694" s="156"/>
    </row>
    <row r="695" spans="1:11" x14ac:dyDescent="0.2">
      <c r="A695" s="71"/>
      <c r="B695" s="69"/>
      <c r="C695" s="72" t="s">
        <v>871</v>
      </c>
      <c r="D695" s="156">
        <v>2.2200000000000002</v>
      </c>
      <c r="E695" s="156"/>
      <c r="F695" s="156">
        <v>2.2200000000000002</v>
      </c>
      <c r="G695" s="156"/>
      <c r="H695" s="156"/>
      <c r="I695" s="156">
        <v>2.2200000000000002</v>
      </c>
      <c r="J695" s="156"/>
      <c r="K695" s="156"/>
    </row>
    <row r="696" spans="1:11" x14ac:dyDescent="0.2">
      <c r="A696" s="71"/>
      <c r="B696" s="69"/>
      <c r="C696" s="72" t="s">
        <v>1302</v>
      </c>
      <c r="D696" s="156">
        <v>0.03</v>
      </c>
      <c r="E696" s="156"/>
      <c r="F696" s="156">
        <v>0.03</v>
      </c>
      <c r="G696" s="156"/>
      <c r="H696" s="156"/>
      <c r="I696" s="156">
        <v>0.03</v>
      </c>
      <c r="J696" s="156"/>
      <c r="K696" s="156"/>
    </row>
    <row r="697" spans="1:11" x14ac:dyDescent="0.2">
      <c r="A697" s="71"/>
      <c r="B697" s="69"/>
      <c r="C697" s="72" t="s">
        <v>873</v>
      </c>
      <c r="D697" s="156">
        <v>32.799999999999997</v>
      </c>
      <c r="E697" s="156"/>
      <c r="F697" s="156">
        <v>32.799999999999997</v>
      </c>
      <c r="G697" s="156"/>
      <c r="H697" s="156"/>
      <c r="I697" s="156">
        <v>32.799999999999997</v>
      </c>
      <c r="J697" s="156"/>
      <c r="K697" s="156"/>
    </row>
    <row r="698" spans="1:11" x14ac:dyDescent="0.2">
      <c r="A698" s="71"/>
      <c r="B698" s="69"/>
      <c r="C698" s="72" t="s">
        <v>874</v>
      </c>
      <c r="D698" s="156">
        <v>2.25</v>
      </c>
      <c r="E698" s="156"/>
      <c r="F698" s="156">
        <v>2.25</v>
      </c>
      <c r="G698" s="156"/>
      <c r="H698" s="156"/>
      <c r="I698" s="156">
        <v>2.25</v>
      </c>
      <c r="J698" s="156"/>
      <c r="K698" s="156"/>
    </row>
    <row r="699" spans="1:11" x14ac:dyDescent="0.2">
      <c r="A699" s="71"/>
      <c r="B699" s="69"/>
      <c r="C699" s="72" t="s">
        <v>875</v>
      </c>
      <c r="D699" s="156">
        <v>0.16</v>
      </c>
      <c r="E699" s="156"/>
      <c r="F699" s="156">
        <v>0.16</v>
      </c>
      <c r="G699" s="156"/>
      <c r="H699" s="156"/>
      <c r="I699" s="156">
        <v>0.16</v>
      </c>
      <c r="J699" s="156"/>
      <c r="K699" s="156"/>
    </row>
    <row r="700" spans="1:11" x14ac:dyDescent="0.2">
      <c r="A700" s="71"/>
      <c r="B700" s="69"/>
      <c r="C700" s="72" t="s">
        <v>1303</v>
      </c>
      <c r="D700" s="156">
        <v>8.31</v>
      </c>
      <c r="E700" s="156"/>
      <c r="F700" s="156">
        <v>8.31</v>
      </c>
      <c r="G700" s="156"/>
      <c r="H700" s="156"/>
      <c r="I700" s="156">
        <v>8.31</v>
      </c>
      <c r="J700" s="156"/>
      <c r="K700" s="156"/>
    </row>
    <row r="701" spans="1:11" x14ac:dyDescent="0.2">
      <c r="A701" s="71"/>
      <c r="B701" s="69"/>
      <c r="C701" s="72" t="s">
        <v>878</v>
      </c>
      <c r="D701" s="156">
        <v>17.239999999999998</v>
      </c>
      <c r="E701" s="156"/>
      <c r="F701" s="156">
        <v>17.239999999999998</v>
      </c>
      <c r="G701" s="156"/>
      <c r="H701" s="156"/>
      <c r="I701" s="156">
        <v>17.239999999999998</v>
      </c>
      <c r="J701" s="156"/>
      <c r="K701" s="156"/>
    </row>
    <row r="702" spans="1:11" x14ac:dyDescent="0.2">
      <c r="A702" s="71"/>
      <c r="B702" s="69"/>
      <c r="C702" s="72" t="s">
        <v>879</v>
      </c>
      <c r="D702" s="156"/>
      <c r="E702" s="156"/>
      <c r="F702" s="156"/>
      <c r="G702" s="156"/>
      <c r="H702" s="156"/>
      <c r="I702" s="156"/>
      <c r="J702" s="156"/>
      <c r="K702" s="156"/>
    </row>
    <row r="703" spans="1:11" x14ac:dyDescent="0.2">
      <c r="A703" s="71"/>
      <c r="B703" s="69"/>
      <c r="C703" s="72" t="s">
        <v>880</v>
      </c>
      <c r="D703" s="156">
        <v>0.87</v>
      </c>
      <c r="E703" s="156"/>
      <c r="F703" s="156">
        <v>0.87</v>
      </c>
      <c r="G703" s="156"/>
      <c r="H703" s="156"/>
      <c r="I703" s="156">
        <v>0.87</v>
      </c>
      <c r="J703" s="156"/>
      <c r="K703" s="156"/>
    </row>
    <row r="704" spans="1:11" x14ac:dyDescent="0.2">
      <c r="A704" s="71"/>
      <c r="B704" s="69"/>
      <c r="C704" s="72"/>
      <c r="D704" s="154"/>
      <c r="E704" s="154"/>
      <c r="F704" s="154"/>
      <c r="G704" s="154"/>
      <c r="H704" s="154"/>
      <c r="I704" s="154"/>
      <c r="J704" s="154"/>
      <c r="K704" s="154"/>
    </row>
    <row r="705" spans="1:11" x14ac:dyDescent="0.2">
      <c r="A705" s="320" t="s">
        <v>137</v>
      </c>
      <c r="B705" s="320"/>
      <c r="C705" s="321"/>
      <c r="D705" s="155">
        <v>21543.439999999999</v>
      </c>
      <c r="E705" s="155">
        <v>938.32</v>
      </c>
      <c r="F705" s="155">
        <v>20605.12</v>
      </c>
      <c r="G705" s="155"/>
      <c r="H705" s="155"/>
      <c r="I705" s="155">
        <v>10167.4</v>
      </c>
      <c r="J705" s="155"/>
      <c r="K705" s="155">
        <v>10437.719999999999</v>
      </c>
    </row>
    <row r="706" spans="1:11" x14ac:dyDescent="0.2">
      <c r="A706" s="73"/>
      <c r="B706" s="68"/>
      <c r="C706" s="70"/>
      <c r="D706" s="154"/>
      <c r="E706" s="154"/>
      <c r="F706" s="154"/>
      <c r="G706" s="154"/>
      <c r="H706" s="154"/>
      <c r="I706" s="154"/>
      <c r="J706" s="154"/>
      <c r="K706" s="154"/>
    </row>
    <row r="707" spans="1:11" s="16" customFormat="1" x14ac:dyDescent="0.2">
      <c r="A707" s="105"/>
      <c r="B707" s="320" t="s">
        <v>138</v>
      </c>
      <c r="C707" s="321"/>
      <c r="D707" s="155">
        <v>1243.6199999999999</v>
      </c>
      <c r="E707" s="155"/>
      <c r="F707" s="155">
        <v>1243.6199999999999</v>
      </c>
      <c r="G707" s="155"/>
      <c r="H707" s="155"/>
      <c r="I707" s="155">
        <v>501.45</v>
      </c>
      <c r="J707" s="155"/>
      <c r="K707" s="155">
        <v>742.18</v>
      </c>
    </row>
    <row r="708" spans="1:11" x14ac:dyDescent="0.2">
      <c r="A708" s="71"/>
      <c r="B708" s="69"/>
      <c r="C708" s="72" t="s">
        <v>884</v>
      </c>
      <c r="D708" s="156">
        <v>4.29</v>
      </c>
      <c r="E708" s="156"/>
      <c r="F708" s="156">
        <v>4.29</v>
      </c>
      <c r="G708" s="156"/>
      <c r="H708" s="156"/>
      <c r="I708" s="156">
        <v>4.29</v>
      </c>
      <c r="J708" s="156"/>
      <c r="K708" s="156"/>
    </row>
    <row r="709" spans="1:11" x14ac:dyDescent="0.2">
      <c r="A709" s="71"/>
      <c r="B709" s="69"/>
      <c r="C709" s="72" t="s">
        <v>885</v>
      </c>
      <c r="D709" s="156">
        <v>7.73</v>
      </c>
      <c r="E709" s="156"/>
      <c r="F709" s="156">
        <v>7.73</v>
      </c>
      <c r="G709" s="156"/>
      <c r="H709" s="156"/>
      <c r="I709" s="156">
        <v>7.73</v>
      </c>
      <c r="J709" s="156"/>
      <c r="K709" s="156"/>
    </row>
    <row r="710" spans="1:11" x14ac:dyDescent="0.2">
      <c r="A710" s="71"/>
      <c r="B710" s="69"/>
      <c r="C710" s="72" t="s">
        <v>886</v>
      </c>
      <c r="D710" s="156">
        <v>260.89999999999998</v>
      </c>
      <c r="E710" s="156"/>
      <c r="F710" s="156">
        <v>260.89999999999998</v>
      </c>
      <c r="G710" s="156"/>
      <c r="H710" s="156"/>
      <c r="I710" s="156">
        <v>260.89999999999998</v>
      </c>
      <c r="J710" s="156"/>
      <c r="K710" s="156"/>
    </row>
    <row r="711" spans="1:11" x14ac:dyDescent="0.2">
      <c r="A711" s="71"/>
      <c r="B711" s="69"/>
      <c r="C711" s="72" t="s">
        <v>887</v>
      </c>
      <c r="D711" s="156">
        <v>6.8</v>
      </c>
      <c r="E711" s="156"/>
      <c r="F711" s="156">
        <v>6.8</v>
      </c>
      <c r="G711" s="156"/>
      <c r="H711" s="156"/>
      <c r="I711" s="156">
        <v>6.8</v>
      </c>
      <c r="J711" s="156"/>
      <c r="K711" s="156"/>
    </row>
    <row r="712" spans="1:11" x14ac:dyDescent="0.2">
      <c r="A712" s="71"/>
      <c r="B712" s="69"/>
      <c r="C712" s="72" t="s">
        <v>1304</v>
      </c>
      <c r="D712" s="156">
        <v>20.27</v>
      </c>
      <c r="E712" s="156"/>
      <c r="F712" s="156">
        <v>20.27</v>
      </c>
      <c r="G712" s="156"/>
      <c r="H712" s="156"/>
      <c r="I712" s="156">
        <v>20.27</v>
      </c>
      <c r="J712" s="156"/>
      <c r="K712" s="156"/>
    </row>
    <row r="713" spans="1:11" x14ac:dyDescent="0.2">
      <c r="A713" s="71"/>
      <c r="B713" s="69"/>
      <c r="C713" s="72" t="s">
        <v>889</v>
      </c>
      <c r="D713" s="156">
        <v>135.94999999999999</v>
      </c>
      <c r="E713" s="156"/>
      <c r="F713" s="156">
        <v>135.94999999999999</v>
      </c>
      <c r="G713" s="156"/>
      <c r="H713" s="156"/>
      <c r="I713" s="156">
        <v>131.86000000000001</v>
      </c>
      <c r="J713" s="156"/>
      <c r="K713" s="156">
        <v>4.09</v>
      </c>
    </row>
    <row r="714" spans="1:11" x14ac:dyDescent="0.2">
      <c r="A714" s="71"/>
      <c r="B714" s="69"/>
      <c r="C714" s="72" t="s">
        <v>890</v>
      </c>
      <c r="D714" s="156">
        <v>2.2200000000000002</v>
      </c>
      <c r="E714" s="156"/>
      <c r="F714" s="156">
        <v>2.2200000000000002</v>
      </c>
      <c r="G714" s="156"/>
      <c r="H714" s="156"/>
      <c r="I714" s="156">
        <v>2.2200000000000002</v>
      </c>
      <c r="J714" s="156"/>
      <c r="K714" s="156"/>
    </row>
    <row r="715" spans="1:11" x14ac:dyDescent="0.2">
      <c r="A715" s="71"/>
      <c r="B715" s="69"/>
      <c r="C715" s="72" t="s">
        <v>891</v>
      </c>
      <c r="D715" s="156">
        <v>1.59</v>
      </c>
      <c r="E715" s="156"/>
      <c r="F715" s="156">
        <v>1.59</v>
      </c>
      <c r="G715" s="156"/>
      <c r="H715" s="156"/>
      <c r="I715" s="156">
        <v>1.59</v>
      </c>
      <c r="J715" s="156"/>
      <c r="K715" s="156"/>
    </row>
    <row r="716" spans="1:11" x14ac:dyDescent="0.2">
      <c r="A716" s="71"/>
      <c r="B716" s="69"/>
      <c r="C716" s="72" t="s">
        <v>1305</v>
      </c>
      <c r="D716" s="156">
        <v>4.76</v>
      </c>
      <c r="E716" s="156"/>
      <c r="F716" s="156">
        <v>4.76</v>
      </c>
      <c r="G716" s="156"/>
      <c r="H716" s="156"/>
      <c r="I716" s="156">
        <v>4.76</v>
      </c>
      <c r="J716" s="156"/>
      <c r="K716" s="156"/>
    </row>
    <row r="717" spans="1:11" x14ac:dyDescent="0.2">
      <c r="A717" s="71"/>
      <c r="B717" s="69"/>
      <c r="C717" s="72" t="s">
        <v>893</v>
      </c>
      <c r="D717" s="156">
        <v>1.22</v>
      </c>
      <c r="E717" s="156"/>
      <c r="F717" s="156">
        <v>1.22</v>
      </c>
      <c r="G717" s="156"/>
      <c r="H717" s="156"/>
      <c r="I717" s="156">
        <v>1.22</v>
      </c>
      <c r="J717" s="156"/>
      <c r="K717" s="156"/>
    </row>
    <row r="718" spans="1:11" x14ac:dyDescent="0.2">
      <c r="A718" s="71"/>
      <c r="B718" s="69"/>
      <c r="C718" s="72" t="s">
        <v>894</v>
      </c>
      <c r="D718" s="156">
        <v>3.18</v>
      </c>
      <c r="E718" s="156"/>
      <c r="F718" s="156">
        <v>3.18</v>
      </c>
      <c r="G718" s="156"/>
      <c r="H718" s="156"/>
      <c r="I718" s="156">
        <v>3.18</v>
      </c>
      <c r="J718" s="156"/>
      <c r="K718" s="156"/>
    </row>
    <row r="719" spans="1:11" x14ac:dyDescent="0.2">
      <c r="A719" s="71"/>
      <c r="B719" s="69"/>
      <c r="C719" s="72" t="s">
        <v>895</v>
      </c>
      <c r="D719" s="156">
        <v>10.56</v>
      </c>
      <c r="E719" s="156"/>
      <c r="F719" s="156">
        <v>10.56</v>
      </c>
      <c r="G719" s="156"/>
      <c r="H719" s="156"/>
      <c r="I719" s="156">
        <v>10.56</v>
      </c>
      <c r="J719" s="156"/>
      <c r="K719" s="156"/>
    </row>
    <row r="720" spans="1:11" x14ac:dyDescent="0.2">
      <c r="A720" s="71"/>
      <c r="B720" s="69"/>
      <c r="C720" s="72" t="s">
        <v>896</v>
      </c>
      <c r="D720" s="156">
        <v>24.05</v>
      </c>
      <c r="E720" s="156"/>
      <c r="F720" s="156">
        <v>24.05</v>
      </c>
      <c r="G720" s="156"/>
      <c r="H720" s="156"/>
      <c r="I720" s="156">
        <v>24.05</v>
      </c>
      <c r="J720" s="156"/>
      <c r="K720" s="156"/>
    </row>
    <row r="721" spans="1:11" x14ac:dyDescent="0.2">
      <c r="A721" s="71"/>
      <c r="B721" s="69"/>
      <c r="C721" s="72" t="s">
        <v>897</v>
      </c>
      <c r="D721" s="156">
        <v>5.79</v>
      </c>
      <c r="E721" s="156"/>
      <c r="F721" s="156">
        <v>5.79</v>
      </c>
      <c r="G721" s="156"/>
      <c r="H721" s="156"/>
      <c r="I721" s="156">
        <v>5.79</v>
      </c>
      <c r="J721" s="156"/>
      <c r="K721" s="156"/>
    </row>
    <row r="722" spans="1:11" x14ac:dyDescent="0.2">
      <c r="A722" s="71"/>
      <c r="B722" s="69"/>
      <c r="C722" s="72" t="s">
        <v>1306</v>
      </c>
      <c r="D722" s="156">
        <v>126.9</v>
      </c>
      <c r="E722" s="156"/>
      <c r="F722" s="156">
        <v>126.9</v>
      </c>
      <c r="G722" s="156"/>
      <c r="H722" s="156"/>
      <c r="I722" s="156"/>
      <c r="J722" s="156"/>
      <c r="K722" s="156">
        <v>126.9</v>
      </c>
    </row>
    <row r="723" spans="1:11" x14ac:dyDescent="0.2">
      <c r="A723" s="71"/>
      <c r="B723" s="69"/>
      <c r="C723" s="72" t="s">
        <v>898</v>
      </c>
      <c r="D723" s="156">
        <v>2.38</v>
      </c>
      <c r="E723" s="156"/>
      <c r="F723" s="156">
        <v>2.38</v>
      </c>
      <c r="G723" s="156"/>
      <c r="H723" s="156"/>
      <c r="I723" s="156">
        <v>2.38</v>
      </c>
      <c r="J723" s="156"/>
      <c r="K723" s="156"/>
    </row>
    <row r="724" spans="1:11" x14ac:dyDescent="0.2">
      <c r="A724" s="71"/>
      <c r="B724" s="69"/>
      <c r="C724" s="72" t="s">
        <v>1307</v>
      </c>
      <c r="D724" s="156">
        <v>164.13</v>
      </c>
      <c r="E724" s="156"/>
      <c r="F724" s="156">
        <v>164.13</v>
      </c>
      <c r="G724" s="156"/>
      <c r="H724" s="156"/>
      <c r="I724" s="156"/>
      <c r="J724" s="156"/>
      <c r="K724" s="156">
        <v>164.13</v>
      </c>
    </row>
    <row r="725" spans="1:11" x14ac:dyDescent="0.2">
      <c r="A725" s="71"/>
      <c r="B725" s="69"/>
      <c r="C725" s="72" t="s">
        <v>1308</v>
      </c>
      <c r="D725" s="156">
        <v>54.48</v>
      </c>
      <c r="E725" s="156"/>
      <c r="F725" s="156">
        <v>54.48</v>
      </c>
      <c r="G725" s="156"/>
      <c r="H725" s="156"/>
      <c r="I725" s="156"/>
      <c r="J725" s="156"/>
      <c r="K725" s="156">
        <v>54.48</v>
      </c>
    </row>
    <row r="726" spans="1:11" x14ac:dyDescent="0.2">
      <c r="A726" s="71"/>
      <c r="B726" s="69"/>
      <c r="C726" s="72" t="s">
        <v>900</v>
      </c>
      <c r="D726" s="156">
        <v>1.81</v>
      </c>
      <c r="E726" s="156"/>
      <c r="F726" s="156">
        <v>1.81</v>
      </c>
      <c r="G726" s="156"/>
      <c r="H726" s="156"/>
      <c r="I726" s="156">
        <v>1.81</v>
      </c>
      <c r="J726" s="156"/>
      <c r="K726" s="156"/>
    </row>
    <row r="727" spans="1:11" x14ac:dyDescent="0.2">
      <c r="A727" s="71"/>
      <c r="B727" s="69"/>
      <c r="C727" s="72" t="s">
        <v>901</v>
      </c>
      <c r="D727" s="156">
        <v>9.33</v>
      </c>
      <c r="E727" s="156"/>
      <c r="F727" s="156">
        <v>9.33</v>
      </c>
      <c r="G727" s="156"/>
      <c r="H727" s="156"/>
      <c r="I727" s="156">
        <v>9.33</v>
      </c>
      <c r="J727" s="156"/>
      <c r="K727" s="156"/>
    </row>
    <row r="728" spans="1:11" x14ac:dyDescent="0.2">
      <c r="A728" s="71"/>
      <c r="B728" s="69"/>
      <c r="C728" s="72" t="s">
        <v>903</v>
      </c>
      <c r="D728" s="156">
        <v>2.71</v>
      </c>
      <c r="E728" s="156"/>
      <c r="F728" s="156">
        <v>2.71</v>
      </c>
      <c r="G728" s="156"/>
      <c r="H728" s="156"/>
      <c r="I728" s="156">
        <v>2.71</v>
      </c>
      <c r="J728" s="156"/>
      <c r="K728" s="156"/>
    </row>
    <row r="729" spans="1:11" x14ac:dyDescent="0.2">
      <c r="A729" s="71"/>
      <c r="B729" s="69"/>
      <c r="C729" s="72" t="s">
        <v>1309</v>
      </c>
      <c r="D729" s="156"/>
      <c r="E729" s="156"/>
      <c r="F729" s="156"/>
      <c r="G729" s="156"/>
      <c r="H729" s="156"/>
      <c r="I729" s="156"/>
      <c r="J729" s="156"/>
      <c r="K729" s="156"/>
    </row>
    <row r="730" spans="1:11" x14ac:dyDescent="0.2">
      <c r="A730" s="71"/>
      <c r="B730" s="69"/>
      <c r="C730" s="72" t="s">
        <v>1310</v>
      </c>
      <c r="D730" s="156">
        <v>392.57</v>
      </c>
      <c r="E730" s="156"/>
      <c r="F730" s="156">
        <v>392.57</v>
      </c>
      <c r="G730" s="156"/>
      <c r="H730" s="156"/>
      <c r="I730" s="156"/>
      <c r="J730" s="156"/>
      <c r="K730" s="156">
        <v>392.57</v>
      </c>
    </row>
    <row r="731" spans="1:11" s="16" customFormat="1" x14ac:dyDescent="0.2">
      <c r="A731" s="105"/>
      <c r="B731" s="320" t="s">
        <v>139</v>
      </c>
      <c r="C731" s="321"/>
      <c r="D731" s="157">
        <v>68.900000000000006</v>
      </c>
      <c r="E731" s="157"/>
      <c r="F731" s="157">
        <v>68.900000000000006</v>
      </c>
      <c r="G731" s="157"/>
      <c r="H731" s="157"/>
      <c r="I731" s="157">
        <v>68.900000000000006</v>
      </c>
      <c r="J731" s="157"/>
      <c r="K731" s="157"/>
    </row>
    <row r="732" spans="1:11" x14ac:dyDescent="0.2">
      <c r="A732" s="71"/>
      <c r="B732" s="69"/>
      <c r="C732" s="72" t="s">
        <v>905</v>
      </c>
      <c r="D732" s="154">
        <v>3.64</v>
      </c>
      <c r="E732" s="154"/>
      <c r="F732" s="154">
        <v>3.64</v>
      </c>
      <c r="G732" s="154"/>
      <c r="H732" s="154"/>
      <c r="I732" s="154">
        <v>3.64</v>
      </c>
      <c r="J732" s="154"/>
      <c r="K732" s="154"/>
    </row>
    <row r="733" spans="1:11" x14ac:dyDescent="0.2">
      <c r="A733" s="71"/>
      <c r="B733" s="69"/>
      <c r="C733" s="72" t="s">
        <v>1311</v>
      </c>
      <c r="D733" s="154">
        <v>26.53</v>
      </c>
      <c r="E733" s="154"/>
      <c r="F733" s="154">
        <v>26.53</v>
      </c>
      <c r="G733" s="154"/>
      <c r="H733" s="154"/>
      <c r="I733" s="154">
        <v>26.53</v>
      </c>
      <c r="J733" s="154"/>
      <c r="K733" s="154"/>
    </row>
    <row r="734" spans="1:11" x14ac:dyDescent="0.2">
      <c r="A734" s="71"/>
      <c r="B734" s="69"/>
      <c r="C734" s="72" t="s">
        <v>1512</v>
      </c>
      <c r="D734" s="154">
        <v>4.5</v>
      </c>
      <c r="E734" s="154"/>
      <c r="F734" s="154">
        <v>4.5</v>
      </c>
      <c r="G734" s="154"/>
      <c r="H734" s="154"/>
      <c r="I734" s="154">
        <v>4.5</v>
      </c>
      <c r="J734" s="154"/>
      <c r="K734" s="154"/>
    </row>
    <row r="735" spans="1:11" x14ac:dyDescent="0.2">
      <c r="A735" s="71"/>
      <c r="B735" s="69"/>
      <c r="C735" s="72" t="s">
        <v>906</v>
      </c>
      <c r="D735" s="154">
        <v>2.19</v>
      </c>
      <c r="E735" s="154"/>
      <c r="F735" s="154">
        <v>2.19</v>
      </c>
      <c r="G735" s="154"/>
      <c r="H735" s="154"/>
      <c r="I735" s="154">
        <v>2.19</v>
      </c>
      <c r="J735" s="154"/>
      <c r="K735" s="154"/>
    </row>
    <row r="736" spans="1:11" x14ac:dyDescent="0.2">
      <c r="A736" s="71"/>
      <c r="B736" s="69"/>
      <c r="C736" s="72" t="s">
        <v>1312</v>
      </c>
      <c r="D736" s="154">
        <v>1.22</v>
      </c>
      <c r="E736" s="154"/>
      <c r="F736" s="154">
        <v>1.22</v>
      </c>
      <c r="G736" s="154"/>
      <c r="H736" s="154"/>
      <c r="I736" s="154">
        <v>1.22</v>
      </c>
      <c r="J736" s="154"/>
      <c r="K736" s="154"/>
    </row>
    <row r="737" spans="1:11" x14ac:dyDescent="0.2">
      <c r="A737" s="71"/>
      <c r="B737" s="69"/>
      <c r="C737" s="72" t="s">
        <v>1313</v>
      </c>
      <c r="D737" s="154">
        <v>19.62</v>
      </c>
      <c r="E737" s="154"/>
      <c r="F737" s="154">
        <v>19.62</v>
      </c>
      <c r="G737" s="154"/>
      <c r="H737" s="154"/>
      <c r="I737" s="154">
        <v>19.62</v>
      </c>
      <c r="J737" s="154"/>
      <c r="K737" s="154"/>
    </row>
    <row r="738" spans="1:11" s="104" customFormat="1" x14ac:dyDescent="0.2">
      <c r="A738" s="105"/>
      <c r="B738" s="69"/>
      <c r="C738" s="106" t="s">
        <v>910</v>
      </c>
      <c r="D738" s="154">
        <v>0.73</v>
      </c>
      <c r="E738" s="154"/>
      <c r="F738" s="154">
        <v>0.73</v>
      </c>
      <c r="G738" s="154"/>
      <c r="H738" s="154"/>
      <c r="I738" s="154">
        <v>0.73</v>
      </c>
      <c r="J738" s="154"/>
      <c r="K738" s="154"/>
    </row>
    <row r="739" spans="1:11" x14ac:dyDescent="0.2">
      <c r="A739" s="71"/>
      <c r="B739" s="69"/>
      <c r="C739" s="72" t="s">
        <v>1314</v>
      </c>
      <c r="D739" s="154">
        <v>0.28999999999999998</v>
      </c>
      <c r="E739" s="154"/>
      <c r="F739" s="154">
        <v>0.28999999999999998</v>
      </c>
      <c r="G739" s="154"/>
      <c r="H739" s="154"/>
      <c r="I739" s="154">
        <v>0.28999999999999998</v>
      </c>
      <c r="J739" s="154"/>
      <c r="K739" s="154"/>
    </row>
    <row r="740" spans="1:11" x14ac:dyDescent="0.2">
      <c r="A740" s="71"/>
      <c r="B740" s="69"/>
      <c r="C740" s="72" t="s">
        <v>911</v>
      </c>
      <c r="D740" s="154">
        <v>8.42</v>
      </c>
      <c r="E740" s="154"/>
      <c r="F740" s="154">
        <v>8.42</v>
      </c>
      <c r="G740" s="154"/>
      <c r="H740" s="154"/>
      <c r="I740" s="154">
        <v>8.42</v>
      </c>
      <c r="J740" s="154"/>
      <c r="K740" s="154"/>
    </row>
    <row r="741" spans="1:11" x14ac:dyDescent="0.2">
      <c r="A741" s="71"/>
      <c r="B741" s="69"/>
      <c r="C741" s="72" t="s">
        <v>912</v>
      </c>
      <c r="D741" s="154">
        <v>1.77</v>
      </c>
      <c r="E741" s="154"/>
      <c r="F741" s="154">
        <v>1.77</v>
      </c>
      <c r="G741" s="154"/>
      <c r="H741" s="154"/>
      <c r="I741" s="154">
        <v>1.77</v>
      </c>
      <c r="J741" s="154"/>
      <c r="K741" s="154"/>
    </row>
    <row r="742" spans="1:11" s="16" customFormat="1" x14ac:dyDescent="0.2">
      <c r="A742" s="105"/>
      <c r="B742" s="320" t="s">
        <v>140</v>
      </c>
      <c r="C742" s="321"/>
      <c r="D742" s="157">
        <v>72.56</v>
      </c>
      <c r="E742" s="157"/>
      <c r="F742" s="157">
        <v>72.56</v>
      </c>
      <c r="G742" s="157"/>
      <c r="H742" s="157"/>
      <c r="I742" s="157">
        <v>72.56</v>
      </c>
      <c r="J742" s="157"/>
      <c r="K742" s="157"/>
    </row>
    <row r="743" spans="1:11" x14ac:dyDescent="0.2">
      <c r="A743" s="71"/>
      <c r="B743" s="69"/>
      <c r="C743" s="72" t="s">
        <v>915</v>
      </c>
      <c r="D743" s="154">
        <v>3.1</v>
      </c>
      <c r="E743" s="154"/>
      <c r="F743" s="154">
        <v>3.1</v>
      </c>
      <c r="G743" s="154"/>
      <c r="H743" s="154"/>
      <c r="I743" s="154">
        <v>3.1</v>
      </c>
      <c r="J743" s="154"/>
      <c r="K743" s="154"/>
    </row>
    <row r="744" spans="1:11" x14ac:dyDescent="0.2">
      <c r="A744" s="71"/>
      <c r="B744" s="69"/>
      <c r="C744" s="72" t="s">
        <v>1315</v>
      </c>
      <c r="D744" s="154">
        <v>1.47</v>
      </c>
      <c r="E744" s="154"/>
      <c r="F744" s="154">
        <v>1.47</v>
      </c>
      <c r="G744" s="154"/>
      <c r="H744" s="154"/>
      <c r="I744" s="154">
        <v>1.47</v>
      </c>
      <c r="J744" s="154"/>
      <c r="K744" s="154"/>
    </row>
    <row r="745" spans="1:11" x14ac:dyDescent="0.2">
      <c r="A745" s="71"/>
      <c r="B745" s="69"/>
      <c r="C745" s="72" t="s">
        <v>916</v>
      </c>
      <c r="D745" s="154">
        <v>6.12</v>
      </c>
      <c r="E745" s="154"/>
      <c r="F745" s="154">
        <v>6.12</v>
      </c>
      <c r="G745" s="154"/>
      <c r="H745" s="154"/>
      <c r="I745" s="154">
        <v>6.12</v>
      </c>
      <c r="J745" s="154"/>
      <c r="K745" s="154"/>
    </row>
    <row r="746" spans="1:11" x14ac:dyDescent="0.2">
      <c r="A746" s="71"/>
      <c r="B746" s="69"/>
      <c r="C746" s="72" t="s">
        <v>917</v>
      </c>
      <c r="D746" s="154">
        <v>3.37</v>
      </c>
      <c r="E746" s="154"/>
      <c r="F746" s="154">
        <v>3.37</v>
      </c>
      <c r="G746" s="154"/>
      <c r="H746" s="154"/>
      <c r="I746" s="154">
        <v>3.37</v>
      </c>
      <c r="J746" s="154"/>
      <c r="K746" s="154"/>
    </row>
    <row r="747" spans="1:11" x14ac:dyDescent="0.2">
      <c r="A747" s="71"/>
      <c r="B747" s="69"/>
      <c r="C747" s="72" t="s">
        <v>918</v>
      </c>
      <c r="D747" s="154">
        <v>3.29</v>
      </c>
      <c r="E747" s="154"/>
      <c r="F747" s="154">
        <v>3.29</v>
      </c>
      <c r="G747" s="154"/>
      <c r="H747" s="154"/>
      <c r="I747" s="154">
        <v>3.29</v>
      </c>
      <c r="J747" s="154"/>
      <c r="K747" s="154"/>
    </row>
    <row r="748" spans="1:11" s="104" customFormat="1" x14ac:dyDescent="0.2">
      <c r="A748" s="105"/>
      <c r="B748" s="69"/>
      <c r="C748" s="106" t="s">
        <v>919</v>
      </c>
      <c r="D748" s="154">
        <v>7.76</v>
      </c>
      <c r="E748" s="154"/>
      <c r="F748" s="154">
        <v>7.76</v>
      </c>
      <c r="G748" s="154"/>
      <c r="H748" s="154"/>
      <c r="I748" s="154">
        <v>7.76</v>
      </c>
      <c r="J748" s="154"/>
      <c r="K748" s="154"/>
    </row>
    <row r="749" spans="1:11" x14ac:dyDescent="0.2">
      <c r="A749" s="71"/>
      <c r="B749" s="69"/>
      <c r="C749" s="72" t="s">
        <v>921</v>
      </c>
      <c r="D749" s="154"/>
      <c r="E749" s="154"/>
      <c r="F749" s="154"/>
      <c r="G749" s="154"/>
      <c r="H749" s="154"/>
      <c r="I749" s="154"/>
      <c r="J749" s="154"/>
      <c r="K749" s="154"/>
    </row>
    <row r="750" spans="1:11" x14ac:dyDescent="0.2">
      <c r="A750" s="71"/>
      <c r="B750" s="69"/>
      <c r="C750" s="72" t="s">
        <v>922</v>
      </c>
      <c r="D750" s="154">
        <v>2.23</v>
      </c>
      <c r="E750" s="154"/>
      <c r="F750" s="154">
        <v>2.23</v>
      </c>
      <c r="G750" s="154"/>
      <c r="H750" s="154"/>
      <c r="I750" s="154">
        <v>2.23</v>
      </c>
      <c r="J750" s="154"/>
      <c r="K750" s="154"/>
    </row>
    <row r="751" spans="1:11" x14ac:dyDescent="0.2">
      <c r="A751" s="71"/>
      <c r="B751" s="69"/>
      <c r="C751" s="72" t="s">
        <v>924</v>
      </c>
      <c r="D751" s="154">
        <v>1.23</v>
      </c>
      <c r="E751" s="154"/>
      <c r="F751" s="154">
        <v>1.23</v>
      </c>
      <c r="G751" s="154"/>
      <c r="H751" s="154"/>
      <c r="I751" s="154">
        <v>1.23</v>
      </c>
      <c r="J751" s="154"/>
      <c r="K751" s="154"/>
    </row>
    <row r="752" spans="1:11" x14ac:dyDescent="0.2">
      <c r="A752" s="71"/>
      <c r="B752" s="69"/>
      <c r="C752" s="72" t="s">
        <v>925</v>
      </c>
      <c r="D752" s="154">
        <v>14.16</v>
      </c>
      <c r="E752" s="154"/>
      <c r="F752" s="154">
        <v>14.16</v>
      </c>
      <c r="G752" s="154"/>
      <c r="H752" s="154"/>
      <c r="I752" s="154">
        <v>14.16</v>
      </c>
      <c r="J752" s="154"/>
      <c r="K752" s="154"/>
    </row>
    <row r="753" spans="1:11" x14ac:dyDescent="0.2">
      <c r="A753" s="71"/>
      <c r="B753" s="69"/>
      <c r="C753" s="72" t="s">
        <v>1316</v>
      </c>
      <c r="D753" s="154">
        <v>15.86</v>
      </c>
      <c r="E753" s="154"/>
      <c r="F753" s="154">
        <v>15.86</v>
      </c>
      <c r="G753" s="154"/>
      <c r="H753" s="154"/>
      <c r="I753" s="154">
        <v>15.86</v>
      </c>
      <c r="J753" s="154"/>
      <c r="K753" s="154"/>
    </row>
    <row r="754" spans="1:11" x14ac:dyDescent="0.2">
      <c r="A754" s="71"/>
      <c r="B754" s="69"/>
      <c r="C754" s="72" t="s">
        <v>927</v>
      </c>
      <c r="D754" s="154">
        <v>13.99</v>
      </c>
      <c r="E754" s="154"/>
      <c r="F754" s="154">
        <v>13.99</v>
      </c>
      <c r="G754" s="154"/>
      <c r="H754" s="154"/>
      <c r="I754" s="154">
        <v>13.99</v>
      </c>
      <c r="J754" s="154"/>
      <c r="K754" s="154"/>
    </row>
    <row r="755" spans="1:11" s="16" customFormat="1" x14ac:dyDescent="0.2">
      <c r="A755" s="105"/>
      <c r="B755" s="320" t="s">
        <v>141</v>
      </c>
      <c r="C755" s="321"/>
      <c r="D755" s="157">
        <v>85.01</v>
      </c>
      <c r="E755" s="157"/>
      <c r="F755" s="157">
        <v>85.01</v>
      </c>
      <c r="G755" s="157"/>
      <c r="H755" s="157"/>
      <c r="I755" s="157">
        <v>38.79</v>
      </c>
      <c r="J755" s="157"/>
      <c r="K755" s="157">
        <v>46.21</v>
      </c>
    </row>
    <row r="756" spans="1:11" x14ac:dyDescent="0.2">
      <c r="A756" s="71"/>
      <c r="B756" s="69"/>
      <c r="C756" s="72" t="s">
        <v>929</v>
      </c>
      <c r="D756" s="154">
        <v>6.1</v>
      </c>
      <c r="E756" s="154"/>
      <c r="F756" s="154">
        <v>6.1</v>
      </c>
      <c r="G756" s="154"/>
      <c r="H756" s="154"/>
      <c r="I756" s="154">
        <v>6.1</v>
      </c>
      <c r="J756" s="154"/>
      <c r="K756" s="154"/>
    </row>
    <row r="757" spans="1:11" x14ac:dyDescent="0.2">
      <c r="A757" s="71"/>
      <c r="B757" s="69"/>
      <c r="C757" s="72" t="s">
        <v>930</v>
      </c>
      <c r="D757" s="154">
        <v>8.59</v>
      </c>
      <c r="E757" s="154"/>
      <c r="F757" s="154">
        <v>8.59</v>
      </c>
      <c r="G757" s="154"/>
      <c r="H757" s="154"/>
      <c r="I757" s="154">
        <v>8.59</v>
      </c>
      <c r="J757" s="154"/>
      <c r="K757" s="154"/>
    </row>
    <row r="758" spans="1:11" x14ac:dyDescent="0.2">
      <c r="A758" s="71"/>
      <c r="B758" s="69"/>
      <c r="C758" s="72" t="s">
        <v>931</v>
      </c>
      <c r="D758" s="154">
        <v>3.97</v>
      </c>
      <c r="E758" s="154"/>
      <c r="F758" s="154">
        <v>3.97</v>
      </c>
      <c r="G758" s="154"/>
      <c r="H758" s="154"/>
      <c r="I758" s="154">
        <v>3.97</v>
      </c>
      <c r="J758" s="154"/>
      <c r="K758" s="154"/>
    </row>
    <row r="759" spans="1:11" x14ac:dyDescent="0.2">
      <c r="A759" s="71"/>
      <c r="B759" s="69"/>
      <c r="C759" s="72" t="s">
        <v>932</v>
      </c>
      <c r="D759" s="154">
        <v>18.5</v>
      </c>
      <c r="E759" s="154"/>
      <c r="F759" s="154">
        <v>18.5</v>
      </c>
      <c r="G759" s="154"/>
      <c r="H759" s="154"/>
      <c r="I759" s="154">
        <v>18.5</v>
      </c>
      <c r="J759" s="154"/>
      <c r="K759" s="154"/>
    </row>
    <row r="760" spans="1:11" x14ac:dyDescent="0.2">
      <c r="A760" s="71"/>
      <c r="B760" s="69"/>
      <c r="C760" s="72" t="s">
        <v>933</v>
      </c>
      <c r="D760" s="154">
        <v>1.63</v>
      </c>
      <c r="E760" s="154"/>
      <c r="F760" s="154">
        <v>1.63</v>
      </c>
      <c r="G760" s="154"/>
      <c r="H760" s="154"/>
      <c r="I760" s="154">
        <v>1.63</v>
      </c>
      <c r="J760" s="154"/>
      <c r="K760" s="154"/>
    </row>
    <row r="761" spans="1:11" x14ac:dyDescent="0.2">
      <c r="A761" s="71"/>
      <c r="B761" s="69"/>
      <c r="C761" s="72" t="s">
        <v>1317</v>
      </c>
      <c r="D761" s="154">
        <v>46.21</v>
      </c>
      <c r="E761" s="154"/>
      <c r="F761" s="154">
        <v>46.21</v>
      </c>
      <c r="G761" s="154"/>
      <c r="H761" s="154"/>
      <c r="I761" s="154"/>
      <c r="J761" s="154"/>
      <c r="K761" s="154">
        <v>46.21</v>
      </c>
    </row>
    <row r="762" spans="1:11" s="16" customFormat="1" x14ac:dyDescent="0.2">
      <c r="A762" s="105"/>
      <c r="B762" s="320" t="s">
        <v>142</v>
      </c>
      <c r="C762" s="321"/>
      <c r="D762" s="157">
        <v>130.21</v>
      </c>
      <c r="E762" s="157"/>
      <c r="F762" s="157">
        <v>130.21</v>
      </c>
      <c r="G762" s="157"/>
      <c r="H762" s="157"/>
      <c r="I762" s="157">
        <v>130.21</v>
      </c>
      <c r="J762" s="157"/>
      <c r="K762" s="157"/>
    </row>
    <row r="763" spans="1:11" x14ac:dyDescent="0.2">
      <c r="A763" s="71"/>
      <c r="B763" s="69"/>
      <c r="C763" s="72" t="s">
        <v>934</v>
      </c>
      <c r="D763" s="154">
        <v>1.39</v>
      </c>
      <c r="E763" s="154"/>
      <c r="F763" s="154">
        <v>1.39</v>
      </c>
      <c r="G763" s="154"/>
      <c r="H763" s="154"/>
      <c r="I763" s="154">
        <v>1.39</v>
      </c>
      <c r="J763" s="154"/>
      <c r="K763" s="154"/>
    </row>
    <row r="764" spans="1:11" x14ac:dyDescent="0.2">
      <c r="A764" s="71"/>
      <c r="B764" s="69"/>
      <c r="C764" s="72" t="s">
        <v>935</v>
      </c>
      <c r="D764" s="154">
        <v>6.49</v>
      </c>
      <c r="E764" s="154"/>
      <c r="F764" s="154">
        <v>6.49</v>
      </c>
      <c r="G764" s="154"/>
      <c r="H764" s="154"/>
      <c r="I764" s="154">
        <v>6.49</v>
      </c>
      <c r="J764" s="154"/>
      <c r="K764" s="154"/>
    </row>
    <row r="765" spans="1:11" x14ac:dyDescent="0.2">
      <c r="A765" s="71"/>
      <c r="B765" s="69"/>
      <c r="C765" s="72" t="s">
        <v>936</v>
      </c>
      <c r="D765" s="154">
        <v>1.25</v>
      </c>
      <c r="E765" s="154"/>
      <c r="F765" s="154">
        <v>1.25</v>
      </c>
      <c r="G765" s="154"/>
      <c r="H765" s="154"/>
      <c r="I765" s="154">
        <v>1.25</v>
      </c>
      <c r="J765" s="154"/>
      <c r="K765" s="154"/>
    </row>
    <row r="766" spans="1:11" x14ac:dyDescent="0.2">
      <c r="A766" s="71"/>
      <c r="B766" s="69"/>
      <c r="C766" s="72" t="s">
        <v>937</v>
      </c>
      <c r="D766" s="154">
        <v>3.2</v>
      </c>
      <c r="E766" s="154"/>
      <c r="F766" s="154">
        <v>3.2</v>
      </c>
      <c r="G766" s="154"/>
      <c r="H766" s="154"/>
      <c r="I766" s="154">
        <v>3.2</v>
      </c>
      <c r="J766" s="154"/>
      <c r="K766" s="154"/>
    </row>
    <row r="767" spans="1:11" x14ac:dyDescent="0.2">
      <c r="A767" s="71"/>
      <c r="B767" s="69"/>
      <c r="C767" s="72" t="s">
        <v>938</v>
      </c>
      <c r="D767" s="154">
        <v>108.19</v>
      </c>
      <c r="E767" s="154"/>
      <c r="F767" s="154">
        <v>108.19</v>
      </c>
      <c r="G767" s="154"/>
      <c r="H767" s="154"/>
      <c r="I767" s="154">
        <v>108.19</v>
      </c>
      <c r="J767" s="154"/>
      <c r="K767" s="154"/>
    </row>
    <row r="768" spans="1:11" x14ac:dyDescent="0.2">
      <c r="A768" s="71"/>
      <c r="B768" s="69"/>
      <c r="C768" s="72" t="s">
        <v>939</v>
      </c>
      <c r="D768" s="154">
        <v>0.93</v>
      </c>
      <c r="E768" s="154"/>
      <c r="F768" s="154">
        <v>0.93</v>
      </c>
      <c r="G768" s="154"/>
      <c r="H768" s="154"/>
      <c r="I768" s="154">
        <v>0.93</v>
      </c>
      <c r="J768" s="154"/>
      <c r="K768" s="154"/>
    </row>
    <row r="769" spans="1:11" x14ac:dyDescent="0.2">
      <c r="A769" s="71"/>
      <c r="B769" s="69"/>
      <c r="C769" s="72" t="s">
        <v>940</v>
      </c>
      <c r="D769" s="154">
        <v>8.75</v>
      </c>
      <c r="E769" s="154"/>
      <c r="F769" s="154">
        <v>8.75</v>
      </c>
      <c r="G769" s="154"/>
      <c r="H769" s="154"/>
      <c r="I769" s="154">
        <v>8.75</v>
      </c>
      <c r="J769" s="154"/>
      <c r="K769" s="154"/>
    </row>
    <row r="770" spans="1:11" s="16" customFormat="1" x14ac:dyDescent="0.2">
      <c r="A770" s="105"/>
      <c r="B770" s="320" t="s">
        <v>143</v>
      </c>
      <c r="C770" s="321"/>
      <c r="D770" s="157">
        <v>105.42</v>
      </c>
      <c r="E770" s="157"/>
      <c r="F770" s="157">
        <v>105.42</v>
      </c>
      <c r="G770" s="157"/>
      <c r="H770" s="157"/>
      <c r="I770" s="157">
        <v>85.78</v>
      </c>
      <c r="J770" s="157"/>
      <c r="K770" s="157">
        <v>19.64</v>
      </c>
    </row>
    <row r="771" spans="1:11" x14ac:dyDescent="0.2">
      <c r="A771" s="71"/>
      <c r="B771" s="69"/>
      <c r="C771" s="72" t="s">
        <v>941</v>
      </c>
      <c r="D771" s="154">
        <v>12.73</v>
      </c>
      <c r="E771" s="154"/>
      <c r="F771" s="154">
        <v>12.73</v>
      </c>
      <c r="G771" s="154"/>
      <c r="H771" s="154"/>
      <c r="I771" s="154">
        <v>12.73</v>
      </c>
      <c r="J771" s="154"/>
      <c r="K771" s="154"/>
    </row>
    <row r="772" spans="1:11" x14ac:dyDescent="0.2">
      <c r="A772" s="71"/>
      <c r="B772" s="69"/>
      <c r="C772" s="72" t="s">
        <v>942</v>
      </c>
      <c r="D772" s="154">
        <v>16.239999999999998</v>
      </c>
      <c r="E772" s="154"/>
      <c r="F772" s="154">
        <v>16.239999999999998</v>
      </c>
      <c r="G772" s="154"/>
      <c r="H772" s="154"/>
      <c r="I772" s="154">
        <v>16.239999999999998</v>
      </c>
      <c r="J772" s="154"/>
      <c r="K772" s="154"/>
    </row>
    <row r="773" spans="1:11" x14ac:dyDescent="0.2">
      <c r="A773" s="71"/>
      <c r="B773" s="69"/>
      <c r="C773" s="72" t="s">
        <v>943</v>
      </c>
      <c r="D773" s="154">
        <v>8.48</v>
      </c>
      <c r="E773" s="154"/>
      <c r="F773" s="154">
        <v>8.48</v>
      </c>
      <c r="G773" s="154"/>
      <c r="H773" s="154"/>
      <c r="I773" s="154">
        <v>8.48</v>
      </c>
      <c r="J773" s="154"/>
      <c r="K773" s="154"/>
    </row>
    <row r="774" spans="1:11" x14ac:dyDescent="0.2">
      <c r="A774" s="71"/>
      <c r="B774" s="69"/>
      <c r="C774" s="72" t="s">
        <v>944</v>
      </c>
      <c r="D774" s="154">
        <v>16.11</v>
      </c>
      <c r="E774" s="154"/>
      <c r="F774" s="154">
        <v>16.11</v>
      </c>
      <c r="G774" s="154"/>
      <c r="H774" s="154"/>
      <c r="I774" s="154">
        <v>16.11</v>
      </c>
      <c r="J774" s="154"/>
      <c r="K774" s="154"/>
    </row>
    <row r="775" spans="1:11" x14ac:dyDescent="0.2">
      <c r="A775" s="71"/>
      <c r="B775" s="69"/>
      <c r="C775" s="72" t="s">
        <v>1318</v>
      </c>
      <c r="D775" s="154">
        <v>0.7</v>
      </c>
      <c r="E775" s="154"/>
      <c r="F775" s="154">
        <v>0.7</v>
      </c>
      <c r="G775" s="154"/>
      <c r="H775" s="154"/>
      <c r="I775" s="154">
        <v>0.7</v>
      </c>
      <c r="J775" s="154"/>
      <c r="K775" s="154"/>
    </row>
    <row r="776" spans="1:11" x14ac:dyDescent="0.2">
      <c r="A776" s="71"/>
      <c r="B776" s="69"/>
      <c r="C776" s="72" t="s">
        <v>945</v>
      </c>
      <c r="D776" s="154">
        <v>13.92</v>
      </c>
      <c r="E776" s="154"/>
      <c r="F776" s="154">
        <v>13.92</v>
      </c>
      <c r="G776" s="154"/>
      <c r="H776" s="154"/>
      <c r="I776" s="154">
        <v>13.92</v>
      </c>
      <c r="J776" s="154"/>
      <c r="K776" s="154"/>
    </row>
    <row r="777" spans="1:11" x14ac:dyDescent="0.2">
      <c r="A777" s="71"/>
      <c r="B777" s="69"/>
      <c r="C777" s="72" t="s">
        <v>946</v>
      </c>
      <c r="D777" s="154">
        <v>7.44</v>
      </c>
      <c r="E777" s="154"/>
      <c r="F777" s="154">
        <v>7.44</v>
      </c>
      <c r="G777" s="154"/>
      <c r="H777" s="154"/>
      <c r="I777" s="154">
        <v>7.44</v>
      </c>
      <c r="J777" s="154"/>
      <c r="K777" s="154"/>
    </row>
    <row r="778" spans="1:11" x14ac:dyDescent="0.2">
      <c r="A778" s="71"/>
      <c r="B778" s="69"/>
      <c r="C778" s="72" t="s">
        <v>1319</v>
      </c>
      <c r="D778" s="154">
        <v>19.64</v>
      </c>
      <c r="E778" s="154"/>
      <c r="F778" s="154">
        <v>19.64</v>
      </c>
      <c r="G778" s="154"/>
      <c r="H778" s="154"/>
      <c r="I778" s="154"/>
      <c r="J778" s="154"/>
      <c r="K778" s="154">
        <v>19.64</v>
      </c>
    </row>
    <row r="779" spans="1:11" x14ac:dyDescent="0.2">
      <c r="A779" s="71"/>
      <c r="B779" s="69"/>
      <c r="C779" s="72" t="s">
        <v>948</v>
      </c>
      <c r="D779" s="154">
        <v>10.16</v>
      </c>
      <c r="E779" s="154"/>
      <c r="F779" s="154">
        <v>10.16</v>
      </c>
      <c r="G779" s="154"/>
      <c r="H779" s="154"/>
      <c r="I779" s="154">
        <v>10.16</v>
      </c>
      <c r="J779" s="154"/>
      <c r="K779" s="154"/>
    </row>
    <row r="780" spans="1:11" s="16" customFormat="1" x14ac:dyDescent="0.2">
      <c r="A780" s="105"/>
      <c r="B780" s="320" t="s">
        <v>144</v>
      </c>
      <c r="C780" s="321"/>
      <c r="D780" s="155">
        <v>19293.21</v>
      </c>
      <c r="E780" s="155">
        <v>938.32</v>
      </c>
      <c r="F780" s="155">
        <v>18354.89</v>
      </c>
      <c r="G780" s="155"/>
      <c r="H780" s="155"/>
      <c r="I780" s="155">
        <v>8927.81</v>
      </c>
      <c r="J780" s="155"/>
      <c r="K780" s="155">
        <v>9427.08</v>
      </c>
    </row>
    <row r="781" spans="1:11" x14ac:dyDescent="0.2">
      <c r="A781" s="71"/>
      <c r="B781" s="69"/>
      <c r="C781" s="72" t="s">
        <v>949</v>
      </c>
      <c r="D781" s="156">
        <v>40.72</v>
      </c>
      <c r="E781" s="156"/>
      <c r="F781" s="156">
        <v>40.72</v>
      </c>
      <c r="G781" s="156"/>
      <c r="H781" s="156"/>
      <c r="I781" s="156">
        <v>40.72</v>
      </c>
      <c r="J781" s="156"/>
      <c r="K781" s="156"/>
    </row>
    <row r="782" spans="1:11" x14ac:dyDescent="0.2">
      <c r="A782" s="71"/>
      <c r="B782" s="69"/>
      <c r="C782" s="72" t="s">
        <v>950</v>
      </c>
      <c r="D782" s="156">
        <v>38.18</v>
      </c>
      <c r="E782" s="156"/>
      <c r="F782" s="156">
        <v>38.18</v>
      </c>
      <c r="G782" s="156"/>
      <c r="H782" s="156"/>
      <c r="I782" s="156">
        <v>38.18</v>
      </c>
      <c r="J782" s="156"/>
      <c r="K782" s="156"/>
    </row>
    <row r="783" spans="1:11" x14ac:dyDescent="0.2">
      <c r="A783" s="71"/>
      <c r="B783" s="69"/>
      <c r="C783" s="72" t="s">
        <v>951</v>
      </c>
      <c r="D783" s="156">
        <v>0.77</v>
      </c>
      <c r="E783" s="156"/>
      <c r="F783" s="156">
        <v>0.77</v>
      </c>
      <c r="G783" s="156"/>
      <c r="H783" s="156"/>
      <c r="I783" s="156">
        <v>0.04</v>
      </c>
      <c r="J783" s="156"/>
      <c r="K783" s="156">
        <v>0.72</v>
      </c>
    </row>
    <row r="784" spans="1:11" x14ac:dyDescent="0.2">
      <c r="A784" s="71"/>
      <c r="B784" s="69"/>
      <c r="C784" s="72" t="s">
        <v>952</v>
      </c>
      <c r="D784" s="156">
        <v>4.43</v>
      </c>
      <c r="E784" s="156"/>
      <c r="F784" s="156">
        <v>4.43</v>
      </c>
      <c r="G784" s="156"/>
      <c r="H784" s="156"/>
      <c r="I784" s="156">
        <v>4.43</v>
      </c>
      <c r="J784" s="156"/>
      <c r="K784" s="156"/>
    </row>
    <row r="785" spans="1:11" x14ac:dyDescent="0.2">
      <c r="A785" s="71"/>
      <c r="B785" s="69"/>
      <c r="C785" s="72" t="s">
        <v>144</v>
      </c>
      <c r="D785" s="156">
        <v>19199.61</v>
      </c>
      <c r="E785" s="156">
        <v>938.32</v>
      </c>
      <c r="F785" s="156">
        <v>18261.29</v>
      </c>
      <c r="G785" s="156"/>
      <c r="H785" s="156"/>
      <c r="I785" s="156">
        <v>8837.16</v>
      </c>
      <c r="J785" s="156"/>
      <c r="K785" s="156">
        <v>9424.1299999999992</v>
      </c>
    </row>
    <row r="786" spans="1:11" x14ac:dyDescent="0.2">
      <c r="A786" s="71"/>
      <c r="B786" s="69"/>
      <c r="C786" s="72" t="s">
        <v>953</v>
      </c>
      <c r="D786" s="156">
        <v>2.23</v>
      </c>
      <c r="E786" s="156"/>
      <c r="F786" s="156">
        <v>2.23</v>
      </c>
      <c r="G786" s="156"/>
      <c r="H786" s="156"/>
      <c r="I786" s="156"/>
      <c r="J786" s="156"/>
      <c r="K786" s="156">
        <v>2.23</v>
      </c>
    </row>
    <row r="787" spans="1:11" x14ac:dyDescent="0.2">
      <c r="A787" s="71"/>
      <c r="B787" s="69"/>
      <c r="C787" s="72" t="s">
        <v>954</v>
      </c>
      <c r="D787" s="156">
        <v>7.28</v>
      </c>
      <c r="E787" s="156"/>
      <c r="F787" s="156">
        <v>7.28</v>
      </c>
      <c r="G787" s="156"/>
      <c r="H787" s="156"/>
      <c r="I787" s="156">
        <v>7.28</v>
      </c>
      <c r="J787" s="156"/>
      <c r="K787" s="156"/>
    </row>
    <row r="788" spans="1:11" s="16" customFormat="1" x14ac:dyDescent="0.2">
      <c r="A788" s="105"/>
      <c r="B788" s="320" t="s">
        <v>145</v>
      </c>
      <c r="C788" s="321"/>
      <c r="D788" s="157">
        <v>544.51</v>
      </c>
      <c r="E788" s="157"/>
      <c r="F788" s="157">
        <v>544.51</v>
      </c>
      <c r="G788" s="157"/>
      <c r="H788" s="157"/>
      <c r="I788" s="157">
        <v>341.9</v>
      </c>
      <c r="J788" s="157"/>
      <c r="K788" s="157">
        <v>202.61</v>
      </c>
    </row>
    <row r="789" spans="1:11" x14ac:dyDescent="0.2">
      <c r="A789" s="71"/>
      <c r="B789" s="69"/>
      <c r="C789" s="72" t="s">
        <v>955</v>
      </c>
      <c r="D789" s="154">
        <v>36.4</v>
      </c>
      <c r="E789" s="154"/>
      <c r="F789" s="154">
        <v>36.4</v>
      </c>
      <c r="G789" s="154"/>
      <c r="H789" s="154"/>
      <c r="I789" s="154">
        <v>36.4</v>
      </c>
      <c r="J789" s="154"/>
      <c r="K789" s="154"/>
    </row>
    <row r="790" spans="1:11" x14ac:dyDescent="0.2">
      <c r="A790" s="71"/>
      <c r="B790" s="69"/>
      <c r="C790" s="72" t="s">
        <v>956</v>
      </c>
      <c r="D790" s="154">
        <v>4.1500000000000004</v>
      </c>
      <c r="E790" s="154"/>
      <c r="F790" s="154">
        <v>4.1500000000000004</v>
      </c>
      <c r="G790" s="154"/>
      <c r="H790" s="154"/>
      <c r="I790" s="154">
        <v>4.1500000000000004</v>
      </c>
      <c r="J790" s="154"/>
      <c r="K790" s="154"/>
    </row>
    <row r="791" spans="1:11" x14ac:dyDescent="0.2">
      <c r="A791" s="71"/>
      <c r="B791" s="69"/>
      <c r="C791" s="72" t="s">
        <v>1197</v>
      </c>
      <c r="D791" s="154"/>
      <c r="E791" s="154"/>
      <c r="F791" s="154"/>
      <c r="G791" s="154"/>
      <c r="H791" s="154"/>
      <c r="I791" s="154"/>
      <c r="J791" s="154"/>
      <c r="K791" s="154"/>
    </row>
    <row r="792" spans="1:11" x14ac:dyDescent="0.2">
      <c r="A792" s="71"/>
      <c r="B792" s="69"/>
      <c r="C792" s="72" t="s">
        <v>958</v>
      </c>
      <c r="D792" s="154">
        <v>4.12</v>
      </c>
      <c r="E792" s="154"/>
      <c r="F792" s="154">
        <v>4.12</v>
      </c>
      <c r="G792" s="154"/>
      <c r="H792" s="154"/>
      <c r="I792" s="154"/>
      <c r="J792" s="154"/>
      <c r="K792" s="154">
        <v>4.12</v>
      </c>
    </row>
    <row r="793" spans="1:11" x14ac:dyDescent="0.2">
      <c r="A793" s="71"/>
      <c r="B793" s="69"/>
      <c r="C793" s="72" t="s">
        <v>959</v>
      </c>
      <c r="D793" s="154">
        <v>13.01</v>
      </c>
      <c r="E793" s="154"/>
      <c r="F793" s="154">
        <v>13.01</v>
      </c>
      <c r="G793" s="154"/>
      <c r="H793" s="154"/>
      <c r="I793" s="154">
        <v>13.01</v>
      </c>
      <c r="J793" s="154"/>
      <c r="K793" s="154"/>
    </row>
    <row r="794" spans="1:11" x14ac:dyDescent="0.2">
      <c r="A794" s="71"/>
      <c r="B794" s="69"/>
      <c r="C794" s="72" t="s">
        <v>961</v>
      </c>
      <c r="D794" s="154">
        <v>5.4</v>
      </c>
      <c r="E794" s="154"/>
      <c r="F794" s="154">
        <v>5.4</v>
      </c>
      <c r="G794" s="154"/>
      <c r="H794" s="154"/>
      <c r="I794" s="154">
        <v>5.4</v>
      </c>
      <c r="J794" s="154"/>
      <c r="K794" s="154"/>
    </row>
    <row r="795" spans="1:11" x14ac:dyDescent="0.2">
      <c r="A795" s="71"/>
      <c r="B795" s="69"/>
      <c r="C795" s="72" t="s">
        <v>1320</v>
      </c>
      <c r="D795" s="154">
        <v>198.16</v>
      </c>
      <c r="E795" s="154"/>
      <c r="F795" s="154">
        <v>198.16</v>
      </c>
      <c r="G795" s="154"/>
      <c r="H795" s="154"/>
      <c r="I795" s="154"/>
      <c r="J795" s="154"/>
      <c r="K795" s="154">
        <v>198.16</v>
      </c>
    </row>
    <row r="796" spans="1:11" x14ac:dyDescent="0.2">
      <c r="A796" s="71"/>
      <c r="B796" s="69"/>
      <c r="C796" s="72" t="s">
        <v>963</v>
      </c>
      <c r="D796" s="154">
        <v>1.48</v>
      </c>
      <c r="E796" s="154"/>
      <c r="F796" s="154">
        <v>1.48</v>
      </c>
      <c r="G796" s="154"/>
      <c r="H796" s="154"/>
      <c r="I796" s="154">
        <v>1.48</v>
      </c>
      <c r="J796" s="154"/>
      <c r="K796" s="154"/>
    </row>
    <row r="797" spans="1:11" s="104" customFormat="1" x14ac:dyDescent="0.2">
      <c r="A797" s="105"/>
      <c r="B797" s="69"/>
      <c r="C797" s="106" t="s">
        <v>964</v>
      </c>
      <c r="D797" s="154">
        <v>26.83</v>
      </c>
      <c r="E797" s="154"/>
      <c r="F797" s="154">
        <v>26.83</v>
      </c>
      <c r="G797" s="154"/>
      <c r="H797" s="154"/>
      <c r="I797" s="154">
        <v>26.83</v>
      </c>
      <c r="J797" s="154"/>
      <c r="K797" s="154"/>
    </row>
    <row r="798" spans="1:11" x14ac:dyDescent="0.2">
      <c r="A798" s="71"/>
      <c r="B798" s="69"/>
      <c r="C798" s="72" t="s">
        <v>965</v>
      </c>
      <c r="D798" s="154">
        <v>4.04</v>
      </c>
      <c r="E798" s="154"/>
      <c r="F798" s="154">
        <v>4.04</v>
      </c>
      <c r="G798" s="154"/>
      <c r="H798" s="154"/>
      <c r="I798" s="154">
        <v>4.04</v>
      </c>
      <c r="J798" s="154"/>
      <c r="K798" s="154"/>
    </row>
    <row r="799" spans="1:11" x14ac:dyDescent="0.2">
      <c r="A799" s="71"/>
      <c r="B799" s="69"/>
      <c r="C799" s="72" t="s">
        <v>1513</v>
      </c>
      <c r="D799" s="154">
        <v>0.34</v>
      </c>
      <c r="E799" s="154"/>
      <c r="F799" s="154">
        <v>0.34</v>
      </c>
      <c r="G799" s="154"/>
      <c r="H799" s="154"/>
      <c r="I799" s="154"/>
      <c r="J799" s="154"/>
      <c r="K799" s="154">
        <v>0.34</v>
      </c>
    </row>
    <row r="800" spans="1:11" x14ac:dyDescent="0.2">
      <c r="A800" s="71"/>
      <c r="B800" s="69"/>
      <c r="C800" s="72" t="s">
        <v>967</v>
      </c>
      <c r="D800" s="154">
        <v>220.19</v>
      </c>
      <c r="E800" s="154"/>
      <c r="F800" s="154">
        <v>220.19</v>
      </c>
      <c r="G800" s="154"/>
      <c r="H800" s="154"/>
      <c r="I800" s="154">
        <v>220.19</v>
      </c>
      <c r="J800" s="154"/>
      <c r="K800" s="154"/>
    </row>
    <row r="801" spans="1:11" x14ac:dyDescent="0.2">
      <c r="A801" s="71"/>
      <c r="B801" s="69"/>
      <c r="C801" s="72" t="s">
        <v>968</v>
      </c>
      <c r="D801" s="154">
        <v>8.9600000000000009</v>
      </c>
      <c r="E801" s="154"/>
      <c r="F801" s="154">
        <v>8.9600000000000009</v>
      </c>
      <c r="G801" s="154"/>
      <c r="H801" s="154"/>
      <c r="I801" s="154">
        <v>8.9600000000000009</v>
      </c>
      <c r="J801" s="154"/>
      <c r="K801" s="154"/>
    </row>
    <row r="802" spans="1:11" x14ac:dyDescent="0.2">
      <c r="A802" s="71"/>
      <c r="B802" s="69"/>
      <c r="C802" s="72" t="s">
        <v>969</v>
      </c>
      <c r="D802" s="154">
        <v>5.66</v>
      </c>
      <c r="E802" s="154"/>
      <c r="F802" s="154">
        <v>5.66</v>
      </c>
      <c r="G802" s="154"/>
      <c r="H802" s="154"/>
      <c r="I802" s="154">
        <v>5.66</v>
      </c>
      <c r="J802" s="154"/>
      <c r="K802" s="154"/>
    </row>
    <row r="803" spans="1:11" x14ac:dyDescent="0.2">
      <c r="A803" s="71"/>
      <c r="B803" s="69"/>
      <c r="C803" s="72" t="s">
        <v>970</v>
      </c>
      <c r="D803" s="154">
        <v>2.0499999999999998</v>
      </c>
      <c r="E803" s="154"/>
      <c r="F803" s="154">
        <v>2.0499999999999998</v>
      </c>
      <c r="G803" s="154"/>
      <c r="H803" s="154"/>
      <c r="I803" s="154">
        <v>2.0499999999999998</v>
      </c>
      <c r="J803" s="154"/>
      <c r="K803" s="154"/>
    </row>
    <row r="804" spans="1:11" x14ac:dyDescent="0.2">
      <c r="A804" s="71"/>
      <c r="B804" s="69"/>
      <c r="C804" s="72" t="s">
        <v>971</v>
      </c>
      <c r="D804" s="154">
        <v>13.73</v>
      </c>
      <c r="E804" s="154"/>
      <c r="F804" s="154">
        <v>13.73</v>
      </c>
      <c r="G804" s="154"/>
      <c r="H804" s="154"/>
      <c r="I804" s="154">
        <v>13.73</v>
      </c>
      <c r="J804" s="154"/>
      <c r="K804" s="154"/>
    </row>
    <row r="805" spans="1:11" x14ac:dyDescent="0.2">
      <c r="A805" s="71"/>
      <c r="B805" s="69"/>
      <c r="C805" s="72"/>
      <c r="D805" s="154"/>
      <c r="E805" s="154"/>
      <c r="F805" s="154"/>
      <c r="G805" s="154"/>
      <c r="H805" s="154"/>
      <c r="I805" s="154"/>
      <c r="J805" s="154"/>
      <c r="K805" s="154"/>
    </row>
    <row r="806" spans="1:11" x14ac:dyDescent="0.2">
      <c r="A806" s="320" t="s">
        <v>146</v>
      </c>
      <c r="B806" s="320"/>
      <c r="C806" s="321"/>
      <c r="D806" s="155">
        <v>1472.81</v>
      </c>
      <c r="E806" s="155"/>
      <c r="F806" s="155">
        <v>1472.81</v>
      </c>
      <c r="G806" s="155"/>
      <c r="H806" s="155"/>
      <c r="I806" s="155">
        <v>1349.58</v>
      </c>
      <c r="J806" s="155">
        <v>36.99</v>
      </c>
      <c r="K806" s="155">
        <v>86.23</v>
      </c>
    </row>
    <row r="807" spans="1:11" x14ac:dyDescent="0.2">
      <c r="A807" s="73"/>
      <c r="B807" s="68"/>
      <c r="C807" s="70"/>
      <c r="D807" s="154"/>
      <c r="E807" s="154"/>
      <c r="F807" s="154"/>
      <c r="G807" s="154"/>
      <c r="H807" s="154"/>
      <c r="I807" s="154"/>
      <c r="J807" s="154"/>
      <c r="K807" s="154"/>
    </row>
    <row r="808" spans="1:11" s="16" customFormat="1" x14ac:dyDescent="0.2">
      <c r="A808" s="105"/>
      <c r="B808" s="320" t="s">
        <v>147</v>
      </c>
      <c r="C808" s="321"/>
      <c r="D808" s="157">
        <v>286.95999999999998</v>
      </c>
      <c r="E808" s="157"/>
      <c r="F808" s="157">
        <v>286.95999999999998</v>
      </c>
      <c r="G808" s="157"/>
      <c r="H808" s="157"/>
      <c r="I808" s="157">
        <v>244.38</v>
      </c>
      <c r="J808" s="157"/>
      <c r="K808" s="157">
        <v>42.58</v>
      </c>
    </row>
    <row r="809" spans="1:11" x14ac:dyDescent="0.2">
      <c r="A809" s="71"/>
      <c r="B809" s="69"/>
      <c r="C809" s="72" t="s">
        <v>972</v>
      </c>
      <c r="D809" s="154">
        <v>0.77</v>
      </c>
      <c r="E809" s="154"/>
      <c r="F809" s="154">
        <v>0.77</v>
      </c>
      <c r="G809" s="154"/>
      <c r="H809" s="154"/>
      <c r="I809" s="154">
        <v>0.77</v>
      </c>
      <c r="J809" s="154"/>
      <c r="K809" s="154"/>
    </row>
    <row r="810" spans="1:11" x14ac:dyDescent="0.2">
      <c r="A810" s="71"/>
      <c r="B810" s="69"/>
      <c r="C810" s="72" t="s">
        <v>973</v>
      </c>
      <c r="D810" s="154">
        <v>12.34</v>
      </c>
      <c r="E810" s="154"/>
      <c r="F810" s="154">
        <v>12.34</v>
      </c>
      <c r="G810" s="154"/>
      <c r="H810" s="154"/>
      <c r="I810" s="154">
        <v>12.34</v>
      </c>
      <c r="J810" s="154"/>
      <c r="K810" s="154"/>
    </row>
    <row r="811" spans="1:11" x14ac:dyDescent="0.2">
      <c r="A811" s="71"/>
      <c r="B811" s="69"/>
      <c r="C811" s="72" t="s">
        <v>974</v>
      </c>
      <c r="D811" s="154">
        <v>3.81</v>
      </c>
      <c r="E811" s="154"/>
      <c r="F811" s="154">
        <v>3.81</v>
      </c>
      <c r="G811" s="154"/>
      <c r="H811" s="154"/>
      <c r="I811" s="154">
        <v>3.81</v>
      </c>
      <c r="J811" s="154"/>
      <c r="K811" s="154"/>
    </row>
    <row r="812" spans="1:11" x14ac:dyDescent="0.2">
      <c r="A812" s="71"/>
      <c r="B812" s="69"/>
      <c r="C812" s="72" t="s">
        <v>975</v>
      </c>
      <c r="D812" s="154">
        <v>5.9</v>
      </c>
      <c r="E812" s="154"/>
      <c r="F812" s="154">
        <v>5.9</v>
      </c>
      <c r="G812" s="154"/>
      <c r="H812" s="154"/>
      <c r="I812" s="154">
        <v>5.9</v>
      </c>
      <c r="J812" s="154"/>
      <c r="K812" s="154"/>
    </row>
    <row r="813" spans="1:11" x14ac:dyDescent="0.2">
      <c r="A813" s="71"/>
      <c r="B813" s="69"/>
      <c r="C813" s="72" t="s">
        <v>976</v>
      </c>
      <c r="D813" s="154">
        <v>1.23</v>
      </c>
      <c r="E813" s="154"/>
      <c r="F813" s="154">
        <v>1.23</v>
      </c>
      <c r="G813" s="154"/>
      <c r="H813" s="154"/>
      <c r="I813" s="154">
        <v>1.23</v>
      </c>
      <c r="J813" s="154"/>
      <c r="K813" s="154"/>
    </row>
    <row r="814" spans="1:11" x14ac:dyDescent="0.2">
      <c r="A814" s="71"/>
      <c r="B814" s="69"/>
      <c r="C814" s="72" t="s">
        <v>977</v>
      </c>
      <c r="D814" s="154">
        <v>3.79</v>
      </c>
      <c r="E814" s="154"/>
      <c r="F814" s="154">
        <v>3.79</v>
      </c>
      <c r="G814" s="154"/>
      <c r="H814" s="154"/>
      <c r="I814" s="154">
        <v>3.79</v>
      </c>
      <c r="J814" s="154"/>
      <c r="K814" s="154"/>
    </row>
    <row r="815" spans="1:11" x14ac:dyDescent="0.2">
      <c r="A815" s="71"/>
      <c r="B815" s="69"/>
      <c r="C815" s="72" t="s">
        <v>1321</v>
      </c>
      <c r="D815" s="154">
        <v>3.36</v>
      </c>
      <c r="E815" s="154"/>
      <c r="F815" s="154">
        <v>3.36</v>
      </c>
      <c r="G815" s="154"/>
      <c r="H815" s="154"/>
      <c r="I815" s="154">
        <v>3.36</v>
      </c>
      <c r="J815" s="154"/>
      <c r="K815" s="154"/>
    </row>
    <row r="816" spans="1:11" x14ac:dyDescent="0.2">
      <c r="A816" s="71"/>
      <c r="B816" s="69"/>
      <c r="C816" s="72" t="s">
        <v>979</v>
      </c>
      <c r="D816" s="154">
        <v>213.22</v>
      </c>
      <c r="E816" s="154"/>
      <c r="F816" s="154">
        <v>213.22</v>
      </c>
      <c r="G816" s="154"/>
      <c r="H816" s="154"/>
      <c r="I816" s="154">
        <v>173.47</v>
      </c>
      <c r="J816" s="154"/>
      <c r="K816" s="154">
        <v>39.75</v>
      </c>
    </row>
    <row r="817" spans="1:11" x14ac:dyDescent="0.2">
      <c r="A817" s="71"/>
      <c r="B817" s="69"/>
      <c r="C817" s="72" t="s">
        <v>1322</v>
      </c>
      <c r="D817" s="154">
        <v>0.6</v>
      </c>
      <c r="E817" s="154"/>
      <c r="F817" s="154">
        <v>0.6</v>
      </c>
      <c r="G817" s="154"/>
      <c r="H817" s="154"/>
      <c r="I817" s="154"/>
      <c r="J817" s="154"/>
      <c r="K817" s="154">
        <v>0.6</v>
      </c>
    </row>
    <row r="818" spans="1:11" x14ac:dyDescent="0.2">
      <c r="A818" s="71"/>
      <c r="B818" s="69"/>
      <c r="C818" s="72" t="s">
        <v>980</v>
      </c>
      <c r="D818" s="154">
        <v>9.6199999999999992</v>
      </c>
      <c r="E818" s="154"/>
      <c r="F818" s="154">
        <v>9.6199999999999992</v>
      </c>
      <c r="G818" s="154"/>
      <c r="H818" s="154"/>
      <c r="I818" s="154">
        <v>9.6199999999999992</v>
      </c>
      <c r="J818" s="154"/>
      <c r="K818" s="154"/>
    </row>
    <row r="819" spans="1:11" x14ac:dyDescent="0.2">
      <c r="A819" s="71"/>
      <c r="B819" s="69"/>
      <c r="C819" s="72" t="s">
        <v>981</v>
      </c>
      <c r="D819" s="154">
        <v>13.75</v>
      </c>
      <c r="E819" s="154"/>
      <c r="F819" s="154">
        <v>13.75</v>
      </c>
      <c r="G819" s="154"/>
      <c r="H819" s="154"/>
      <c r="I819" s="154">
        <v>11.51</v>
      </c>
      <c r="J819" s="154"/>
      <c r="K819" s="154">
        <v>2.23</v>
      </c>
    </row>
    <row r="820" spans="1:11" x14ac:dyDescent="0.2">
      <c r="A820" s="71"/>
      <c r="B820" s="69"/>
      <c r="C820" s="72" t="s">
        <v>982</v>
      </c>
      <c r="D820" s="154">
        <v>7.93</v>
      </c>
      <c r="E820" s="154"/>
      <c r="F820" s="154">
        <v>7.93</v>
      </c>
      <c r="G820" s="154"/>
      <c r="H820" s="154"/>
      <c r="I820" s="154">
        <v>7.93</v>
      </c>
      <c r="J820" s="154"/>
      <c r="K820" s="154"/>
    </row>
    <row r="821" spans="1:11" x14ac:dyDescent="0.2">
      <c r="A821" s="71"/>
      <c r="B821" s="69"/>
      <c r="C821" s="72" t="s">
        <v>983</v>
      </c>
      <c r="D821" s="154">
        <v>4.7</v>
      </c>
      <c r="E821" s="154"/>
      <c r="F821" s="154">
        <v>4.7</v>
      </c>
      <c r="G821" s="154"/>
      <c r="H821" s="154"/>
      <c r="I821" s="154">
        <v>4.7</v>
      </c>
      <c r="J821" s="154"/>
      <c r="K821" s="154"/>
    </row>
    <row r="822" spans="1:11" x14ac:dyDescent="0.2">
      <c r="A822" s="71"/>
      <c r="B822" s="69"/>
      <c r="C822" s="72" t="s">
        <v>985</v>
      </c>
      <c r="D822" s="154">
        <v>5.96</v>
      </c>
      <c r="E822" s="154"/>
      <c r="F822" s="154">
        <v>5.96</v>
      </c>
      <c r="G822" s="154"/>
      <c r="H822" s="154"/>
      <c r="I822" s="154">
        <v>5.96</v>
      </c>
      <c r="J822" s="154"/>
      <c r="K822" s="154"/>
    </row>
    <row r="823" spans="1:11" s="16" customFormat="1" x14ac:dyDescent="0.2">
      <c r="A823" s="105"/>
      <c r="B823" s="320" t="s">
        <v>148</v>
      </c>
      <c r="C823" s="321"/>
      <c r="D823" s="157">
        <v>255.24</v>
      </c>
      <c r="E823" s="157"/>
      <c r="F823" s="157">
        <v>255.24</v>
      </c>
      <c r="G823" s="157"/>
      <c r="H823" s="157"/>
      <c r="I823" s="157">
        <v>235.82</v>
      </c>
      <c r="J823" s="157"/>
      <c r="K823" s="157">
        <v>19.420000000000002</v>
      </c>
    </row>
    <row r="824" spans="1:11" x14ac:dyDescent="0.2">
      <c r="A824" s="71"/>
      <c r="B824" s="69"/>
      <c r="C824" s="72" t="s">
        <v>334</v>
      </c>
      <c r="D824" s="154">
        <v>10.48</v>
      </c>
      <c r="E824" s="154"/>
      <c r="F824" s="154">
        <v>10.48</v>
      </c>
      <c r="G824" s="154"/>
      <c r="H824" s="154"/>
      <c r="I824" s="154">
        <v>10.48</v>
      </c>
      <c r="J824" s="154"/>
      <c r="K824" s="154"/>
    </row>
    <row r="825" spans="1:11" x14ac:dyDescent="0.2">
      <c r="A825" s="71"/>
      <c r="B825" s="69"/>
      <c r="C825" s="72" t="s">
        <v>986</v>
      </c>
      <c r="D825" s="154">
        <v>6.53</v>
      </c>
      <c r="E825" s="154"/>
      <c r="F825" s="154">
        <v>6.53</v>
      </c>
      <c r="G825" s="154"/>
      <c r="H825" s="154"/>
      <c r="I825" s="154">
        <v>6.53</v>
      </c>
      <c r="J825" s="154"/>
      <c r="K825" s="154"/>
    </row>
    <row r="826" spans="1:11" x14ac:dyDescent="0.2">
      <c r="A826" s="71"/>
      <c r="B826" s="69"/>
      <c r="C826" s="72" t="s">
        <v>987</v>
      </c>
      <c r="D826" s="154">
        <v>8.51</v>
      </c>
      <c r="E826" s="154"/>
      <c r="F826" s="154">
        <v>8.51</v>
      </c>
      <c r="G826" s="154"/>
      <c r="H826" s="154"/>
      <c r="I826" s="154">
        <v>8.51</v>
      </c>
      <c r="J826" s="154"/>
      <c r="K826" s="154"/>
    </row>
    <row r="827" spans="1:11" x14ac:dyDescent="0.2">
      <c r="A827" s="71"/>
      <c r="B827" s="69"/>
      <c r="C827" s="72" t="s">
        <v>988</v>
      </c>
      <c r="D827" s="154">
        <v>4.54</v>
      </c>
      <c r="E827" s="154"/>
      <c r="F827" s="154">
        <v>4.54</v>
      </c>
      <c r="G827" s="154"/>
      <c r="H827" s="154"/>
      <c r="I827" s="154">
        <v>1</v>
      </c>
      <c r="J827" s="154"/>
      <c r="K827" s="154">
        <v>3.54</v>
      </c>
    </row>
    <row r="828" spans="1:11" x14ac:dyDescent="0.2">
      <c r="A828" s="71"/>
      <c r="B828" s="69"/>
      <c r="C828" s="72" t="s">
        <v>989</v>
      </c>
      <c r="D828" s="154">
        <v>1.68</v>
      </c>
      <c r="E828" s="154"/>
      <c r="F828" s="154">
        <v>1.68</v>
      </c>
      <c r="G828" s="154"/>
      <c r="H828" s="154"/>
      <c r="I828" s="154">
        <v>1.68</v>
      </c>
      <c r="J828" s="154"/>
      <c r="K828" s="154"/>
    </row>
    <row r="829" spans="1:11" x14ac:dyDescent="0.2">
      <c r="A829" s="71"/>
      <c r="B829" s="69"/>
      <c r="C829" s="72" t="s">
        <v>990</v>
      </c>
      <c r="D829" s="154">
        <v>2.1800000000000002</v>
      </c>
      <c r="E829" s="154"/>
      <c r="F829" s="154">
        <v>2.1800000000000002</v>
      </c>
      <c r="G829" s="154"/>
      <c r="H829" s="154"/>
      <c r="I829" s="154">
        <v>2.1800000000000002</v>
      </c>
      <c r="J829" s="154"/>
      <c r="K829" s="154"/>
    </row>
    <row r="830" spans="1:11" x14ac:dyDescent="0.2">
      <c r="A830" s="71"/>
      <c r="B830" s="69"/>
      <c r="C830" s="72" t="s">
        <v>992</v>
      </c>
      <c r="D830" s="154">
        <v>1.04</v>
      </c>
      <c r="E830" s="154"/>
      <c r="F830" s="154">
        <v>1.04</v>
      </c>
      <c r="G830" s="154"/>
      <c r="H830" s="154"/>
      <c r="I830" s="154">
        <v>1.04</v>
      </c>
      <c r="J830" s="154"/>
      <c r="K830" s="154"/>
    </row>
    <row r="831" spans="1:11" x14ac:dyDescent="0.2">
      <c r="A831" s="71"/>
      <c r="B831" s="69"/>
      <c r="C831" s="72" t="s">
        <v>993</v>
      </c>
      <c r="D831" s="154">
        <v>10.050000000000001</v>
      </c>
      <c r="E831" s="154"/>
      <c r="F831" s="154">
        <v>10.050000000000001</v>
      </c>
      <c r="G831" s="154"/>
      <c r="H831" s="154"/>
      <c r="I831" s="154">
        <v>10.050000000000001</v>
      </c>
      <c r="J831" s="154"/>
      <c r="K831" s="154"/>
    </row>
    <row r="832" spans="1:11" x14ac:dyDescent="0.2">
      <c r="A832" s="71"/>
      <c r="B832" s="69"/>
      <c r="C832" s="72" t="s">
        <v>994</v>
      </c>
      <c r="D832" s="154">
        <v>91.54</v>
      </c>
      <c r="E832" s="154"/>
      <c r="F832" s="154">
        <v>91.54</v>
      </c>
      <c r="G832" s="154"/>
      <c r="H832" s="154"/>
      <c r="I832" s="154">
        <v>76.489999999999995</v>
      </c>
      <c r="J832" s="154"/>
      <c r="K832" s="154">
        <v>15.05</v>
      </c>
    </row>
    <row r="833" spans="1:11" x14ac:dyDescent="0.2">
      <c r="A833" s="71"/>
      <c r="B833" s="69"/>
      <c r="C833" s="72" t="s">
        <v>996</v>
      </c>
      <c r="D833" s="154">
        <v>2.62</v>
      </c>
      <c r="E833" s="154"/>
      <c r="F833" s="154">
        <v>2.62</v>
      </c>
      <c r="G833" s="154"/>
      <c r="H833" s="154"/>
      <c r="I833" s="154">
        <v>2.62</v>
      </c>
      <c r="J833" s="154"/>
      <c r="K833" s="154"/>
    </row>
    <row r="834" spans="1:11" x14ac:dyDescent="0.2">
      <c r="A834" s="71"/>
      <c r="B834" s="69"/>
      <c r="C834" s="72" t="s">
        <v>997</v>
      </c>
      <c r="D834" s="154">
        <v>6.93</v>
      </c>
      <c r="E834" s="154"/>
      <c r="F834" s="154">
        <v>6.93</v>
      </c>
      <c r="G834" s="154"/>
      <c r="H834" s="154"/>
      <c r="I834" s="154">
        <v>6.93</v>
      </c>
      <c r="J834" s="154"/>
      <c r="K834" s="154"/>
    </row>
    <row r="835" spans="1:11" x14ac:dyDescent="0.2">
      <c r="A835" s="71"/>
      <c r="B835" s="69"/>
      <c r="C835" s="72" t="s">
        <v>998</v>
      </c>
      <c r="D835" s="154">
        <v>109.15</v>
      </c>
      <c r="E835" s="154"/>
      <c r="F835" s="154">
        <v>109.15</v>
      </c>
      <c r="G835" s="154"/>
      <c r="H835" s="154"/>
      <c r="I835" s="154">
        <v>108.32</v>
      </c>
      <c r="J835" s="154"/>
      <c r="K835" s="154">
        <v>0.83</v>
      </c>
    </row>
    <row r="836" spans="1:11" s="16" customFormat="1" x14ac:dyDescent="0.2">
      <c r="A836" s="105"/>
      <c r="B836" s="320" t="s">
        <v>149</v>
      </c>
      <c r="C836" s="321"/>
      <c r="D836" s="157">
        <v>930.61</v>
      </c>
      <c r="E836" s="157"/>
      <c r="F836" s="157">
        <v>930.61</v>
      </c>
      <c r="G836" s="157"/>
      <c r="H836" s="157"/>
      <c r="I836" s="157">
        <v>869.38</v>
      </c>
      <c r="J836" s="157">
        <v>36.99</v>
      </c>
      <c r="K836" s="157">
        <v>24.23</v>
      </c>
    </row>
    <row r="837" spans="1:11" x14ac:dyDescent="0.2">
      <c r="A837" s="71"/>
      <c r="B837" s="69"/>
      <c r="C837" s="72" t="s">
        <v>999</v>
      </c>
      <c r="D837" s="154">
        <v>1.39</v>
      </c>
      <c r="E837" s="154"/>
      <c r="F837" s="154">
        <v>1.39</v>
      </c>
      <c r="G837" s="154"/>
      <c r="H837" s="154"/>
      <c r="I837" s="154">
        <v>1.39</v>
      </c>
      <c r="J837" s="154"/>
      <c r="K837" s="154"/>
    </row>
    <row r="838" spans="1:11" x14ac:dyDescent="0.2">
      <c r="A838" s="71"/>
      <c r="B838" s="69"/>
      <c r="C838" s="72" t="s">
        <v>1000</v>
      </c>
      <c r="D838" s="154">
        <v>2.74</v>
      </c>
      <c r="E838" s="154"/>
      <c r="F838" s="154">
        <v>2.74</v>
      </c>
      <c r="G838" s="154"/>
      <c r="H838" s="154"/>
      <c r="I838" s="154">
        <v>2.74</v>
      </c>
      <c r="J838" s="154"/>
      <c r="K838" s="154"/>
    </row>
    <row r="839" spans="1:11" x14ac:dyDescent="0.2">
      <c r="A839" s="71"/>
      <c r="B839" s="69"/>
      <c r="C839" s="72" t="s">
        <v>1001</v>
      </c>
      <c r="D839" s="154">
        <v>1.39</v>
      </c>
      <c r="E839" s="154"/>
      <c r="F839" s="154">
        <v>1.39</v>
      </c>
      <c r="G839" s="154"/>
      <c r="H839" s="154"/>
      <c r="I839" s="154">
        <v>1.39</v>
      </c>
      <c r="J839" s="154"/>
      <c r="K839" s="154"/>
    </row>
    <row r="840" spans="1:11" x14ac:dyDescent="0.2">
      <c r="A840" s="71"/>
      <c r="B840" s="69"/>
      <c r="C840" s="72" t="s">
        <v>1002</v>
      </c>
      <c r="D840" s="154">
        <v>3.96</v>
      </c>
      <c r="E840" s="154"/>
      <c r="F840" s="154">
        <v>3.96</v>
      </c>
      <c r="G840" s="154"/>
      <c r="H840" s="154"/>
      <c r="I840" s="154">
        <v>3.96</v>
      </c>
      <c r="J840" s="154"/>
      <c r="K840" s="154"/>
    </row>
    <row r="841" spans="1:11" x14ac:dyDescent="0.2">
      <c r="A841" s="71"/>
      <c r="B841" s="69"/>
      <c r="C841" s="72" t="s">
        <v>1003</v>
      </c>
      <c r="D841" s="154">
        <v>7.06</v>
      </c>
      <c r="E841" s="154"/>
      <c r="F841" s="154">
        <v>7.06</v>
      </c>
      <c r="G841" s="154"/>
      <c r="H841" s="154"/>
      <c r="I841" s="154">
        <v>7.06</v>
      </c>
      <c r="J841" s="154"/>
      <c r="K841" s="154"/>
    </row>
    <row r="842" spans="1:11" x14ac:dyDescent="0.2">
      <c r="A842" s="71"/>
      <c r="B842" s="69"/>
      <c r="C842" s="72" t="s">
        <v>1004</v>
      </c>
      <c r="D842" s="154">
        <v>4.26</v>
      </c>
      <c r="E842" s="154"/>
      <c r="F842" s="154">
        <v>4.26</v>
      </c>
      <c r="G842" s="154"/>
      <c r="H842" s="154"/>
      <c r="I842" s="154">
        <v>4.26</v>
      </c>
      <c r="J842" s="154"/>
      <c r="K842" s="154"/>
    </row>
    <row r="843" spans="1:11" x14ac:dyDescent="0.2">
      <c r="A843" s="71"/>
      <c r="B843" s="69"/>
      <c r="C843" s="72" t="s">
        <v>1005</v>
      </c>
      <c r="D843" s="154">
        <v>6.25</v>
      </c>
      <c r="E843" s="154"/>
      <c r="F843" s="154">
        <v>6.25</v>
      </c>
      <c r="G843" s="154"/>
      <c r="H843" s="154"/>
      <c r="I843" s="154">
        <v>6.25</v>
      </c>
      <c r="J843" s="154"/>
      <c r="K843" s="154"/>
    </row>
    <row r="844" spans="1:11" x14ac:dyDescent="0.2">
      <c r="A844" s="71"/>
      <c r="B844" s="69"/>
      <c r="C844" s="72" t="s">
        <v>1006</v>
      </c>
      <c r="D844" s="154">
        <v>0.7</v>
      </c>
      <c r="E844" s="154"/>
      <c r="F844" s="154">
        <v>0.7</v>
      </c>
      <c r="G844" s="154"/>
      <c r="H844" s="154"/>
      <c r="I844" s="154">
        <v>0.7</v>
      </c>
      <c r="J844" s="154"/>
      <c r="K844" s="154"/>
    </row>
    <row r="845" spans="1:11" x14ac:dyDescent="0.2">
      <c r="A845" s="71"/>
      <c r="B845" s="69"/>
      <c r="C845" s="72" t="s">
        <v>1007</v>
      </c>
      <c r="D845" s="154">
        <v>5.55</v>
      </c>
      <c r="E845" s="154"/>
      <c r="F845" s="154">
        <v>5.55</v>
      </c>
      <c r="G845" s="154"/>
      <c r="H845" s="154"/>
      <c r="I845" s="154">
        <v>5.55</v>
      </c>
      <c r="J845" s="154"/>
      <c r="K845" s="154"/>
    </row>
    <row r="846" spans="1:11" x14ac:dyDescent="0.2">
      <c r="A846" s="71"/>
      <c r="B846" s="69"/>
      <c r="C846" s="72" t="s">
        <v>1008</v>
      </c>
      <c r="D846" s="154">
        <v>4.07</v>
      </c>
      <c r="E846" s="154"/>
      <c r="F846" s="154">
        <v>4.07</v>
      </c>
      <c r="G846" s="154"/>
      <c r="H846" s="154"/>
      <c r="I846" s="154">
        <v>4.07</v>
      </c>
      <c r="J846" s="154"/>
      <c r="K846" s="154"/>
    </row>
    <row r="847" spans="1:11" x14ac:dyDescent="0.2">
      <c r="A847" s="71"/>
      <c r="B847" s="69"/>
      <c r="C847" s="72" t="s">
        <v>1009</v>
      </c>
      <c r="D847" s="154">
        <v>0.13</v>
      </c>
      <c r="E847" s="154"/>
      <c r="F847" s="154">
        <v>0.13</v>
      </c>
      <c r="G847" s="154"/>
      <c r="H847" s="154"/>
      <c r="I847" s="154">
        <v>0.06</v>
      </c>
      <c r="J847" s="154"/>
      <c r="K847" s="154">
        <v>0.06</v>
      </c>
    </row>
    <row r="848" spans="1:11" x14ac:dyDescent="0.2">
      <c r="A848" s="71"/>
      <c r="B848" s="69"/>
      <c r="C848" s="72" t="s">
        <v>1010</v>
      </c>
      <c r="D848" s="154">
        <v>889.02</v>
      </c>
      <c r="E848" s="154"/>
      <c r="F848" s="154">
        <v>889.02</v>
      </c>
      <c r="G848" s="154"/>
      <c r="H848" s="154"/>
      <c r="I848" s="154">
        <v>827.86</v>
      </c>
      <c r="J848" s="154">
        <v>36.99</v>
      </c>
      <c r="K848" s="154">
        <v>24.17</v>
      </c>
    </row>
    <row r="849" spans="1:11" x14ac:dyDescent="0.2">
      <c r="A849" s="71"/>
      <c r="B849" s="69"/>
      <c r="C849" s="72" t="s">
        <v>1011</v>
      </c>
      <c r="D849" s="154">
        <v>4.0999999999999996</v>
      </c>
      <c r="E849" s="154"/>
      <c r="F849" s="154">
        <v>4.0999999999999996</v>
      </c>
      <c r="G849" s="154"/>
      <c r="H849" s="154"/>
      <c r="I849" s="154">
        <v>4.0999999999999996</v>
      </c>
      <c r="J849" s="154"/>
      <c r="K849" s="154"/>
    </row>
    <row r="850" spans="1:11" x14ac:dyDescent="0.2">
      <c r="A850" s="71"/>
      <c r="B850" s="69"/>
      <c r="C850" s="72"/>
      <c r="D850" s="154"/>
      <c r="E850" s="154"/>
      <c r="F850" s="154"/>
      <c r="G850" s="154"/>
      <c r="H850" s="154"/>
      <c r="I850" s="154"/>
      <c r="J850" s="154"/>
      <c r="K850" s="154"/>
    </row>
    <row r="851" spans="1:11" x14ac:dyDescent="0.2">
      <c r="A851" s="320" t="s">
        <v>150</v>
      </c>
      <c r="B851" s="320"/>
      <c r="C851" s="321"/>
      <c r="D851" s="155">
        <v>4630.8500000000004</v>
      </c>
      <c r="E851" s="155"/>
      <c r="F851" s="155">
        <v>4630.8500000000004</v>
      </c>
      <c r="G851" s="155"/>
      <c r="H851" s="155"/>
      <c r="I851" s="155">
        <v>2107.21</v>
      </c>
      <c r="J851" s="155"/>
      <c r="K851" s="155">
        <v>2523.65</v>
      </c>
    </row>
    <row r="852" spans="1:11" x14ac:dyDescent="0.2">
      <c r="A852" s="73"/>
      <c r="B852" s="68"/>
      <c r="C852" s="70"/>
      <c r="D852" s="154"/>
      <c r="E852" s="154"/>
      <c r="F852" s="154"/>
      <c r="G852" s="154"/>
      <c r="H852" s="154"/>
      <c r="I852" s="154"/>
      <c r="J852" s="154"/>
      <c r="K852" s="154"/>
    </row>
    <row r="853" spans="1:11" s="16" customFormat="1" x14ac:dyDescent="0.2">
      <c r="A853" s="105"/>
      <c r="B853" s="320" t="s">
        <v>151</v>
      </c>
      <c r="C853" s="321"/>
      <c r="D853" s="155">
        <v>1519.36</v>
      </c>
      <c r="E853" s="155"/>
      <c r="F853" s="155">
        <v>1519.36</v>
      </c>
      <c r="G853" s="155"/>
      <c r="H853" s="155"/>
      <c r="I853" s="155">
        <v>143.86000000000001</v>
      </c>
      <c r="J853" s="155"/>
      <c r="K853" s="155">
        <v>1375.5</v>
      </c>
    </row>
    <row r="854" spans="1:11" x14ac:dyDescent="0.2">
      <c r="A854" s="71"/>
      <c r="B854" s="69"/>
      <c r="C854" s="72" t="s">
        <v>1012</v>
      </c>
      <c r="D854" s="156">
        <v>35.86</v>
      </c>
      <c r="E854" s="156"/>
      <c r="F854" s="156">
        <v>35.86</v>
      </c>
      <c r="G854" s="156"/>
      <c r="H854" s="156"/>
      <c r="I854" s="156">
        <v>35.86</v>
      </c>
      <c r="J854" s="156"/>
      <c r="K854" s="156"/>
    </row>
    <row r="855" spans="1:11" x14ac:dyDescent="0.2">
      <c r="A855" s="71"/>
      <c r="B855" s="69"/>
      <c r="C855" s="72" t="s">
        <v>1013</v>
      </c>
      <c r="D855" s="156">
        <v>197.44</v>
      </c>
      <c r="E855" s="156"/>
      <c r="F855" s="156">
        <v>197.44</v>
      </c>
      <c r="G855" s="156"/>
      <c r="H855" s="156"/>
      <c r="I855" s="156">
        <v>1.61</v>
      </c>
      <c r="J855" s="156"/>
      <c r="K855" s="156">
        <v>195.83</v>
      </c>
    </row>
    <row r="856" spans="1:11" x14ac:dyDescent="0.2">
      <c r="A856" s="71"/>
      <c r="B856" s="69"/>
      <c r="C856" s="72" t="s">
        <v>1514</v>
      </c>
      <c r="D856" s="156"/>
      <c r="E856" s="156"/>
      <c r="F856" s="156"/>
      <c r="G856" s="156"/>
      <c r="H856" s="156"/>
      <c r="I856" s="156"/>
      <c r="J856" s="156"/>
      <c r="K856" s="156"/>
    </row>
    <row r="857" spans="1:11" x14ac:dyDescent="0.2">
      <c r="A857" s="71"/>
      <c r="B857" s="69"/>
      <c r="C857" s="72" t="s">
        <v>1015</v>
      </c>
      <c r="D857" s="156">
        <v>8.06</v>
      </c>
      <c r="E857" s="156"/>
      <c r="F857" s="156">
        <v>8.06</v>
      </c>
      <c r="G857" s="156"/>
      <c r="H857" s="156"/>
      <c r="I857" s="156">
        <v>8.06</v>
      </c>
      <c r="J857" s="156"/>
      <c r="K857" s="156"/>
    </row>
    <row r="858" spans="1:11" x14ac:dyDescent="0.2">
      <c r="A858" s="71"/>
      <c r="B858" s="69"/>
      <c r="C858" s="72" t="s">
        <v>1323</v>
      </c>
      <c r="D858" s="156">
        <v>12.03</v>
      </c>
      <c r="E858" s="156"/>
      <c r="F858" s="156">
        <v>12.03</v>
      </c>
      <c r="G858" s="156"/>
      <c r="H858" s="156"/>
      <c r="I858" s="156">
        <v>12.03</v>
      </c>
      <c r="J858" s="156"/>
      <c r="K858" s="156"/>
    </row>
    <row r="859" spans="1:11" x14ac:dyDescent="0.2">
      <c r="A859" s="71"/>
      <c r="B859" s="69"/>
      <c r="C859" s="72" t="s">
        <v>1016</v>
      </c>
      <c r="D859" s="156">
        <v>5.55</v>
      </c>
      <c r="E859" s="156"/>
      <c r="F859" s="156">
        <v>5.55</v>
      </c>
      <c r="G859" s="156"/>
      <c r="H859" s="156"/>
      <c r="I859" s="156">
        <v>5.55</v>
      </c>
      <c r="J859" s="156"/>
      <c r="K859" s="156"/>
    </row>
    <row r="860" spans="1:11" x14ac:dyDescent="0.2">
      <c r="A860" s="71"/>
      <c r="B860" s="69"/>
      <c r="C860" s="72" t="s">
        <v>1017</v>
      </c>
      <c r="D860" s="156">
        <v>14.29</v>
      </c>
      <c r="E860" s="156"/>
      <c r="F860" s="156">
        <v>14.29</v>
      </c>
      <c r="G860" s="156"/>
      <c r="H860" s="156"/>
      <c r="I860" s="156">
        <v>14.29</v>
      </c>
      <c r="J860" s="156"/>
      <c r="K860" s="156"/>
    </row>
    <row r="861" spans="1:11" x14ac:dyDescent="0.2">
      <c r="A861" s="71"/>
      <c r="B861" s="69"/>
      <c r="C861" s="72" t="s">
        <v>1018</v>
      </c>
      <c r="D861" s="156">
        <v>42.37</v>
      </c>
      <c r="E861" s="156"/>
      <c r="F861" s="156">
        <v>42.37</v>
      </c>
      <c r="G861" s="156"/>
      <c r="H861" s="156"/>
      <c r="I861" s="156">
        <v>42.37</v>
      </c>
      <c r="J861" s="156"/>
      <c r="K861" s="156"/>
    </row>
    <row r="862" spans="1:11" x14ac:dyDescent="0.2">
      <c r="A862" s="71"/>
      <c r="B862" s="69"/>
      <c r="C862" s="72" t="s">
        <v>1019</v>
      </c>
      <c r="D862" s="156">
        <v>16.420000000000002</v>
      </c>
      <c r="E862" s="156"/>
      <c r="F862" s="156">
        <v>16.420000000000002</v>
      </c>
      <c r="G862" s="156"/>
      <c r="H862" s="156"/>
      <c r="I862" s="156">
        <v>16.420000000000002</v>
      </c>
      <c r="J862" s="156"/>
      <c r="K862" s="156"/>
    </row>
    <row r="863" spans="1:11" x14ac:dyDescent="0.2">
      <c r="A863" s="71"/>
      <c r="B863" s="69"/>
      <c r="C863" s="72" t="s">
        <v>1324</v>
      </c>
      <c r="D863" s="156">
        <v>318.64</v>
      </c>
      <c r="E863" s="156"/>
      <c r="F863" s="156">
        <v>318.64</v>
      </c>
      <c r="G863" s="156"/>
      <c r="H863" s="156"/>
      <c r="I863" s="156"/>
      <c r="J863" s="156"/>
      <c r="K863" s="156">
        <v>318.64</v>
      </c>
    </row>
    <row r="864" spans="1:11" x14ac:dyDescent="0.2">
      <c r="A864" s="71"/>
      <c r="B864" s="69"/>
      <c r="C864" s="72" t="s">
        <v>1020</v>
      </c>
      <c r="D864" s="156">
        <v>5.17</v>
      </c>
      <c r="E864" s="156"/>
      <c r="F864" s="156">
        <v>5.17</v>
      </c>
      <c r="G864" s="156"/>
      <c r="H864" s="156"/>
      <c r="I864" s="156">
        <v>5.17</v>
      </c>
      <c r="J864" s="156"/>
      <c r="K864" s="156"/>
    </row>
    <row r="865" spans="1:11" x14ac:dyDescent="0.2">
      <c r="A865" s="71"/>
      <c r="B865" s="69"/>
      <c r="C865" s="72" t="s">
        <v>1021</v>
      </c>
      <c r="D865" s="156">
        <v>0.75</v>
      </c>
      <c r="E865" s="156"/>
      <c r="F865" s="156">
        <v>0.75</v>
      </c>
      <c r="G865" s="156"/>
      <c r="H865" s="156"/>
      <c r="I865" s="156">
        <v>0.75</v>
      </c>
      <c r="J865" s="156"/>
      <c r="K865" s="156"/>
    </row>
    <row r="866" spans="1:11" x14ac:dyDescent="0.2">
      <c r="A866" s="71"/>
      <c r="B866" s="69"/>
      <c r="C866" s="72" t="s">
        <v>1326</v>
      </c>
      <c r="D866" s="156">
        <v>1.33</v>
      </c>
      <c r="E866" s="156"/>
      <c r="F866" s="156">
        <v>1.33</v>
      </c>
      <c r="G866" s="156"/>
      <c r="H866" s="156"/>
      <c r="I866" s="156">
        <v>1.33</v>
      </c>
      <c r="J866" s="156"/>
      <c r="K866" s="156"/>
    </row>
    <row r="867" spans="1:11" x14ac:dyDescent="0.2">
      <c r="A867" s="71"/>
      <c r="B867" s="69"/>
      <c r="C867" s="72" t="s">
        <v>1327</v>
      </c>
      <c r="D867" s="156">
        <v>316.99</v>
      </c>
      <c r="E867" s="156"/>
      <c r="F867" s="156">
        <v>316.99</v>
      </c>
      <c r="G867" s="156"/>
      <c r="H867" s="156"/>
      <c r="I867" s="156"/>
      <c r="J867" s="156"/>
      <c r="K867" s="156">
        <v>316.99</v>
      </c>
    </row>
    <row r="868" spans="1:11" x14ac:dyDescent="0.2">
      <c r="A868" s="71"/>
      <c r="B868" s="69"/>
      <c r="C868" s="72" t="s">
        <v>1022</v>
      </c>
      <c r="D868" s="156">
        <v>0.45</v>
      </c>
      <c r="E868" s="156"/>
      <c r="F868" s="156">
        <v>0.45</v>
      </c>
      <c r="G868" s="156"/>
      <c r="H868" s="156"/>
      <c r="I868" s="156">
        <v>0.45</v>
      </c>
      <c r="J868" s="156"/>
      <c r="K868" s="156"/>
    </row>
    <row r="869" spans="1:11" x14ac:dyDescent="0.2">
      <c r="A869" s="71"/>
      <c r="B869" s="69"/>
      <c r="C869" s="72" t="s">
        <v>1328</v>
      </c>
      <c r="D869" s="156">
        <v>544.04999999999995</v>
      </c>
      <c r="E869" s="156"/>
      <c r="F869" s="156">
        <v>544.04999999999995</v>
      </c>
      <c r="G869" s="156"/>
      <c r="H869" s="156"/>
      <c r="I869" s="156"/>
      <c r="J869" s="156"/>
      <c r="K869" s="156">
        <v>544.04999999999995</v>
      </c>
    </row>
    <row r="870" spans="1:11" s="16" customFormat="1" x14ac:dyDescent="0.2">
      <c r="A870" s="105"/>
      <c r="B870" s="320" t="s">
        <v>152</v>
      </c>
      <c r="C870" s="321"/>
      <c r="D870" s="157">
        <v>171.25</v>
      </c>
      <c r="E870" s="157"/>
      <c r="F870" s="157">
        <v>171.25</v>
      </c>
      <c r="G870" s="157"/>
      <c r="H870" s="157"/>
      <c r="I870" s="157">
        <v>168.67</v>
      </c>
      <c r="J870" s="157"/>
      <c r="K870" s="157">
        <v>2.58</v>
      </c>
    </row>
    <row r="871" spans="1:11" x14ac:dyDescent="0.2">
      <c r="A871" s="71"/>
      <c r="B871" s="69"/>
      <c r="C871" s="72" t="s">
        <v>1025</v>
      </c>
      <c r="D871" s="154">
        <v>0.4</v>
      </c>
      <c r="E871" s="154"/>
      <c r="F871" s="154">
        <v>0.4</v>
      </c>
      <c r="G871" s="154"/>
      <c r="H871" s="154"/>
      <c r="I871" s="154">
        <v>0.4</v>
      </c>
      <c r="J871" s="154"/>
      <c r="K871" s="154"/>
    </row>
    <row r="872" spans="1:11" x14ac:dyDescent="0.2">
      <c r="A872" s="71"/>
      <c r="B872" s="69"/>
      <c r="C872" s="72" t="s">
        <v>1329</v>
      </c>
      <c r="D872" s="154">
        <v>2.82</v>
      </c>
      <c r="E872" s="154"/>
      <c r="F872" s="154">
        <v>2.82</v>
      </c>
      <c r="G872" s="154"/>
      <c r="H872" s="154"/>
      <c r="I872" s="154">
        <v>2.82</v>
      </c>
      <c r="J872" s="154"/>
      <c r="K872" s="154"/>
    </row>
    <row r="873" spans="1:11" x14ac:dyDescent="0.2">
      <c r="A873" s="71"/>
      <c r="B873" s="69"/>
      <c r="C873" s="72" t="s">
        <v>1026</v>
      </c>
      <c r="D873" s="154">
        <v>1.89</v>
      </c>
      <c r="E873" s="154"/>
      <c r="F873" s="154">
        <v>1.89</v>
      </c>
      <c r="G873" s="154"/>
      <c r="H873" s="154"/>
      <c r="I873" s="154">
        <v>1.89</v>
      </c>
      <c r="J873" s="154"/>
      <c r="K873" s="154"/>
    </row>
    <row r="874" spans="1:11" x14ac:dyDescent="0.2">
      <c r="A874" s="71"/>
      <c r="B874" s="69"/>
      <c r="C874" s="72" t="s">
        <v>1027</v>
      </c>
      <c r="D874" s="154">
        <v>6.37</v>
      </c>
      <c r="E874" s="154"/>
      <c r="F874" s="154">
        <v>6.37</v>
      </c>
      <c r="G874" s="154"/>
      <c r="H874" s="154"/>
      <c r="I874" s="154">
        <v>6.27</v>
      </c>
      <c r="J874" s="154"/>
      <c r="K874" s="154">
        <v>0.1</v>
      </c>
    </row>
    <row r="875" spans="1:11" x14ac:dyDescent="0.2">
      <c r="A875" s="71"/>
      <c r="B875" s="69"/>
      <c r="C875" s="72" t="s">
        <v>1028</v>
      </c>
      <c r="D875" s="154">
        <v>7.13</v>
      </c>
      <c r="E875" s="154"/>
      <c r="F875" s="154">
        <v>7.13</v>
      </c>
      <c r="G875" s="154"/>
      <c r="H875" s="154"/>
      <c r="I875" s="154">
        <v>7.13</v>
      </c>
      <c r="J875" s="154"/>
      <c r="K875" s="154"/>
    </row>
    <row r="876" spans="1:11" x14ac:dyDescent="0.2">
      <c r="A876" s="71"/>
      <c r="B876" s="69"/>
      <c r="C876" s="72" t="s">
        <v>1029</v>
      </c>
      <c r="D876" s="154">
        <v>9.4700000000000006</v>
      </c>
      <c r="E876" s="154"/>
      <c r="F876" s="154">
        <v>9.4700000000000006</v>
      </c>
      <c r="G876" s="154"/>
      <c r="H876" s="154"/>
      <c r="I876" s="154">
        <v>9.4700000000000006</v>
      </c>
      <c r="J876" s="154"/>
      <c r="K876" s="154"/>
    </row>
    <row r="877" spans="1:11" x14ac:dyDescent="0.2">
      <c r="A877" s="71"/>
      <c r="B877" s="69"/>
      <c r="C877" s="72" t="s">
        <v>1032</v>
      </c>
      <c r="D877" s="154">
        <v>1.05</v>
      </c>
      <c r="E877" s="154"/>
      <c r="F877" s="154">
        <v>1.05</v>
      </c>
      <c r="G877" s="154"/>
      <c r="H877" s="154"/>
      <c r="I877" s="154">
        <v>1.05</v>
      </c>
      <c r="J877" s="154"/>
      <c r="K877" s="154"/>
    </row>
    <row r="878" spans="1:11" x14ac:dyDescent="0.2">
      <c r="A878" s="71"/>
      <c r="B878" s="69"/>
      <c r="C878" s="72" t="s">
        <v>1033</v>
      </c>
      <c r="D878" s="154">
        <v>2.15</v>
      </c>
      <c r="E878" s="154"/>
      <c r="F878" s="154">
        <v>2.15</v>
      </c>
      <c r="G878" s="154"/>
      <c r="H878" s="154"/>
      <c r="I878" s="154">
        <v>2.15</v>
      </c>
      <c r="J878" s="154"/>
      <c r="K878" s="154"/>
    </row>
    <row r="879" spans="1:11" x14ac:dyDescent="0.2">
      <c r="A879" s="71"/>
      <c r="B879" s="69"/>
      <c r="C879" s="72" t="s">
        <v>1034</v>
      </c>
      <c r="D879" s="154">
        <v>17.7</v>
      </c>
      <c r="E879" s="154"/>
      <c r="F879" s="154">
        <v>17.7</v>
      </c>
      <c r="G879" s="154"/>
      <c r="H879" s="154"/>
      <c r="I879" s="154">
        <v>17.7</v>
      </c>
      <c r="J879" s="154"/>
      <c r="K879" s="154"/>
    </row>
    <row r="880" spans="1:11" x14ac:dyDescent="0.2">
      <c r="A880" s="71"/>
      <c r="B880" s="69"/>
      <c r="C880" s="72" t="s">
        <v>1330</v>
      </c>
      <c r="D880" s="154">
        <v>2.48</v>
      </c>
      <c r="E880" s="154"/>
      <c r="F880" s="154">
        <v>2.48</v>
      </c>
      <c r="G880" s="154"/>
      <c r="H880" s="154"/>
      <c r="I880" s="154"/>
      <c r="J880" s="154"/>
      <c r="K880" s="154">
        <v>2.48</v>
      </c>
    </row>
    <row r="881" spans="1:11" x14ac:dyDescent="0.2">
      <c r="A881" s="71"/>
      <c r="B881" s="69"/>
      <c r="C881" s="72" t="s">
        <v>1035</v>
      </c>
      <c r="D881" s="154">
        <v>5.0999999999999996</v>
      </c>
      <c r="E881" s="154"/>
      <c r="F881" s="154">
        <v>5.0999999999999996</v>
      </c>
      <c r="G881" s="154"/>
      <c r="H881" s="154"/>
      <c r="I881" s="154">
        <v>5.0999999999999996</v>
      </c>
      <c r="J881" s="154"/>
      <c r="K881" s="154"/>
    </row>
    <row r="882" spans="1:11" x14ac:dyDescent="0.2">
      <c r="A882" s="71"/>
      <c r="B882" s="69"/>
      <c r="C882" s="72" t="s">
        <v>1036</v>
      </c>
      <c r="D882" s="154">
        <v>41.91</v>
      </c>
      <c r="E882" s="154"/>
      <c r="F882" s="154">
        <v>41.91</v>
      </c>
      <c r="G882" s="154"/>
      <c r="H882" s="154"/>
      <c r="I882" s="154">
        <v>41.91</v>
      </c>
      <c r="J882" s="154"/>
      <c r="K882" s="154"/>
    </row>
    <row r="883" spans="1:11" x14ac:dyDescent="0.2">
      <c r="A883" s="71"/>
      <c r="B883" s="69"/>
      <c r="C883" s="72" t="s">
        <v>1037</v>
      </c>
      <c r="D883" s="154">
        <v>8.4499999999999993</v>
      </c>
      <c r="E883" s="154"/>
      <c r="F883" s="154">
        <v>8.4499999999999993</v>
      </c>
      <c r="G883" s="154"/>
      <c r="H883" s="154"/>
      <c r="I883" s="154">
        <v>8.4499999999999993</v>
      </c>
      <c r="J883" s="154"/>
      <c r="K883" s="154"/>
    </row>
    <row r="884" spans="1:11" x14ac:dyDescent="0.2">
      <c r="A884" s="71"/>
      <c r="B884" s="69"/>
      <c r="C884" s="72" t="s">
        <v>1038</v>
      </c>
      <c r="D884" s="154">
        <v>9.25</v>
      </c>
      <c r="E884" s="154"/>
      <c r="F884" s="154">
        <v>9.25</v>
      </c>
      <c r="G884" s="154"/>
      <c r="H884" s="154"/>
      <c r="I884" s="154">
        <v>9.25</v>
      </c>
      <c r="J884" s="154"/>
      <c r="K884" s="154"/>
    </row>
    <row r="885" spans="1:11" x14ac:dyDescent="0.2">
      <c r="A885" s="71"/>
      <c r="B885" s="69"/>
      <c r="C885" s="72" t="s">
        <v>1039</v>
      </c>
      <c r="D885" s="154">
        <v>50.56</v>
      </c>
      <c r="E885" s="154"/>
      <c r="F885" s="154">
        <v>50.56</v>
      </c>
      <c r="G885" s="154"/>
      <c r="H885" s="154"/>
      <c r="I885" s="154">
        <v>50.56</v>
      </c>
      <c r="J885" s="154"/>
      <c r="K885" s="154"/>
    </row>
    <row r="886" spans="1:11" x14ac:dyDescent="0.2">
      <c r="A886" s="71"/>
      <c r="B886" s="69"/>
      <c r="C886" s="72" t="s">
        <v>1040</v>
      </c>
      <c r="D886" s="154">
        <v>4.5199999999999996</v>
      </c>
      <c r="E886" s="154"/>
      <c r="F886" s="154">
        <v>4.5199999999999996</v>
      </c>
      <c r="G886" s="154"/>
      <c r="H886" s="154"/>
      <c r="I886" s="154">
        <v>4.5199999999999996</v>
      </c>
      <c r="J886" s="154"/>
      <c r="K886" s="154"/>
    </row>
    <row r="887" spans="1:11" s="16" customFormat="1" x14ac:dyDescent="0.2">
      <c r="A887" s="105"/>
      <c r="B887" s="320" t="s">
        <v>153</v>
      </c>
      <c r="C887" s="321"/>
      <c r="D887" s="155">
        <v>1625.51</v>
      </c>
      <c r="E887" s="155"/>
      <c r="F887" s="155">
        <v>1625.51</v>
      </c>
      <c r="G887" s="155"/>
      <c r="H887" s="155"/>
      <c r="I887" s="155">
        <v>1623.11</v>
      </c>
      <c r="J887" s="155"/>
      <c r="K887" s="155">
        <v>2.4</v>
      </c>
    </row>
    <row r="888" spans="1:11" x14ac:dyDescent="0.2">
      <c r="A888" s="71"/>
      <c r="B888" s="69"/>
      <c r="C888" s="72" t="s">
        <v>153</v>
      </c>
      <c r="D888" s="156">
        <v>1625.51</v>
      </c>
      <c r="E888" s="156"/>
      <c r="F888" s="156">
        <v>1625.51</v>
      </c>
      <c r="G888" s="156"/>
      <c r="H888" s="156"/>
      <c r="I888" s="156">
        <v>1623.11</v>
      </c>
      <c r="J888" s="156"/>
      <c r="K888" s="156">
        <v>2.4</v>
      </c>
    </row>
    <row r="889" spans="1:11" s="16" customFormat="1" x14ac:dyDescent="0.2">
      <c r="A889" s="105"/>
      <c r="B889" s="320" t="s">
        <v>154</v>
      </c>
      <c r="C889" s="321"/>
      <c r="D889" s="155">
        <v>1314.73</v>
      </c>
      <c r="E889" s="155"/>
      <c r="F889" s="155">
        <v>1314.73</v>
      </c>
      <c r="G889" s="155"/>
      <c r="H889" s="155"/>
      <c r="I889" s="155">
        <v>171.56</v>
      </c>
      <c r="J889" s="155"/>
      <c r="K889" s="155">
        <v>1143.1600000000001</v>
      </c>
    </row>
    <row r="890" spans="1:11" x14ac:dyDescent="0.2">
      <c r="A890" s="71"/>
      <c r="B890" s="69"/>
      <c r="C890" s="72" t="s">
        <v>1042</v>
      </c>
      <c r="D890" s="156">
        <v>0.37</v>
      </c>
      <c r="E890" s="156"/>
      <c r="F890" s="156">
        <v>0.37</v>
      </c>
      <c r="G890" s="156"/>
      <c r="H890" s="156"/>
      <c r="I890" s="156">
        <v>0.37</v>
      </c>
      <c r="J890" s="156"/>
      <c r="K890" s="156"/>
    </row>
    <row r="891" spans="1:11" x14ac:dyDescent="0.2">
      <c r="A891" s="71"/>
      <c r="B891" s="69"/>
      <c r="C891" s="72" t="s">
        <v>1043</v>
      </c>
      <c r="D891" s="156">
        <v>0.1</v>
      </c>
      <c r="E891" s="156"/>
      <c r="F891" s="156">
        <v>0.1</v>
      </c>
      <c r="G891" s="156"/>
      <c r="H891" s="156"/>
      <c r="I891" s="156">
        <v>0.1</v>
      </c>
      <c r="J891" s="156"/>
      <c r="K891" s="156"/>
    </row>
    <row r="892" spans="1:11" x14ac:dyDescent="0.2">
      <c r="A892" s="71"/>
      <c r="B892" s="69"/>
      <c r="C892" s="72" t="s">
        <v>1045</v>
      </c>
      <c r="D892" s="156">
        <v>4.43</v>
      </c>
      <c r="E892" s="156"/>
      <c r="F892" s="156">
        <v>4.43</v>
      </c>
      <c r="G892" s="156"/>
      <c r="H892" s="156"/>
      <c r="I892" s="156">
        <v>4.43</v>
      </c>
      <c r="J892" s="156"/>
      <c r="K892" s="156"/>
    </row>
    <row r="893" spans="1:11" x14ac:dyDescent="0.2">
      <c r="A893" s="71"/>
      <c r="B893" s="69"/>
      <c r="C893" s="72" t="s">
        <v>1046</v>
      </c>
      <c r="D893" s="156">
        <v>3.64</v>
      </c>
      <c r="E893" s="156"/>
      <c r="F893" s="156">
        <v>3.64</v>
      </c>
      <c r="G893" s="156"/>
      <c r="H893" s="156"/>
      <c r="I893" s="156">
        <v>3.64</v>
      </c>
      <c r="J893" s="156"/>
      <c r="K893" s="156"/>
    </row>
    <row r="894" spans="1:11" x14ac:dyDescent="0.2">
      <c r="A894" s="71"/>
      <c r="B894" s="69"/>
      <c r="C894" s="72" t="s">
        <v>1047</v>
      </c>
      <c r="D894" s="156">
        <v>1.19</v>
      </c>
      <c r="E894" s="156"/>
      <c r="F894" s="156">
        <v>1.19</v>
      </c>
      <c r="G894" s="156"/>
      <c r="H894" s="156"/>
      <c r="I894" s="156">
        <v>1.19</v>
      </c>
      <c r="J894" s="156"/>
      <c r="K894" s="156"/>
    </row>
    <row r="895" spans="1:11" x14ac:dyDescent="0.2">
      <c r="A895" s="71"/>
      <c r="B895" s="69"/>
      <c r="C895" s="72" t="s">
        <v>1331</v>
      </c>
      <c r="D895" s="156">
        <v>354.84</v>
      </c>
      <c r="E895" s="156"/>
      <c r="F895" s="156">
        <v>354.84</v>
      </c>
      <c r="G895" s="156"/>
      <c r="H895" s="156"/>
      <c r="I895" s="156"/>
      <c r="J895" s="156"/>
      <c r="K895" s="156">
        <v>354.84</v>
      </c>
    </row>
    <row r="896" spans="1:11" x14ac:dyDescent="0.2">
      <c r="A896" s="71"/>
      <c r="B896" s="69"/>
      <c r="C896" s="72" t="s">
        <v>1049</v>
      </c>
      <c r="D896" s="156">
        <v>3.56</v>
      </c>
      <c r="E896" s="156"/>
      <c r="F896" s="156">
        <v>3.56</v>
      </c>
      <c r="G896" s="156"/>
      <c r="H896" s="156"/>
      <c r="I896" s="156">
        <v>3.56</v>
      </c>
      <c r="J896" s="156"/>
      <c r="K896" s="156"/>
    </row>
    <row r="897" spans="1:11" x14ac:dyDescent="0.2">
      <c r="A897" s="71"/>
      <c r="B897" s="69"/>
      <c r="C897" s="72" t="s">
        <v>1050</v>
      </c>
      <c r="D897" s="156">
        <v>10.69</v>
      </c>
      <c r="E897" s="156"/>
      <c r="F897" s="156">
        <v>10.69</v>
      </c>
      <c r="G897" s="156"/>
      <c r="H897" s="156"/>
      <c r="I897" s="156">
        <v>10.69</v>
      </c>
      <c r="J897" s="156"/>
      <c r="K897" s="156"/>
    </row>
    <row r="898" spans="1:11" x14ac:dyDescent="0.2">
      <c r="A898" s="71"/>
      <c r="B898" s="69"/>
      <c r="C898" s="72" t="s">
        <v>1051</v>
      </c>
      <c r="D898" s="156">
        <v>0.44</v>
      </c>
      <c r="E898" s="156"/>
      <c r="F898" s="156">
        <v>0.44</v>
      </c>
      <c r="G898" s="156"/>
      <c r="H898" s="156"/>
      <c r="I898" s="156">
        <v>0.44</v>
      </c>
      <c r="J898" s="156"/>
      <c r="K898" s="156"/>
    </row>
    <row r="899" spans="1:11" x14ac:dyDescent="0.2">
      <c r="A899" s="71"/>
      <c r="B899" s="69"/>
      <c r="C899" s="72" t="s">
        <v>1052</v>
      </c>
      <c r="D899" s="156">
        <v>4.3499999999999996</v>
      </c>
      <c r="E899" s="156"/>
      <c r="F899" s="156">
        <v>4.3499999999999996</v>
      </c>
      <c r="G899" s="156"/>
      <c r="H899" s="156"/>
      <c r="I899" s="156">
        <v>4.3499999999999996</v>
      </c>
      <c r="J899" s="156"/>
      <c r="K899" s="156"/>
    </row>
    <row r="900" spans="1:11" x14ac:dyDescent="0.2">
      <c r="A900" s="71"/>
      <c r="B900" s="69"/>
      <c r="C900" s="72" t="s">
        <v>1053</v>
      </c>
      <c r="D900" s="156">
        <v>4.9400000000000004</v>
      </c>
      <c r="E900" s="156"/>
      <c r="F900" s="156">
        <v>4.9400000000000004</v>
      </c>
      <c r="G900" s="156"/>
      <c r="H900" s="156"/>
      <c r="I900" s="156">
        <v>4.9400000000000004</v>
      </c>
      <c r="J900" s="156"/>
      <c r="K900" s="156"/>
    </row>
    <row r="901" spans="1:11" x14ac:dyDescent="0.2">
      <c r="A901" s="71"/>
      <c r="B901" s="69"/>
      <c r="C901" s="72" t="s">
        <v>1054</v>
      </c>
      <c r="D901" s="156">
        <v>0.79</v>
      </c>
      <c r="E901" s="156"/>
      <c r="F901" s="156">
        <v>0.79</v>
      </c>
      <c r="G901" s="156"/>
      <c r="H901" s="156"/>
      <c r="I901" s="156">
        <v>0.79</v>
      </c>
      <c r="J901" s="156"/>
      <c r="K901" s="156"/>
    </row>
    <row r="902" spans="1:11" x14ac:dyDescent="0.2">
      <c r="A902" s="71"/>
      <c r="B902" s="69"/>
      <c r="C902" s="72" t="s">
        <v>482</v>
      </c>
      <c r="D902" s="156">
        <v>0.4</v>
      </c>
      <c r="E902" s="156"/>
      <c r="F902" s="156">
        <v>0.4</v>
      </c>
      <c r="G902" s="156"/>
      <c r="H902" s="156"/>
      <c r="I902" s="156">
        <v>0.4</v>
      </c>
      <c r="J902" s="156"/>
      <c r="K902" s="156"/>
    </row>
    <row r="903" spans="1:11" x14ac:dyDescent="0.2">
      <c r="A903" s="71"/>
      <c r="B903" s="69"/>
      <c r="C903" s="72" t="s">
        <v>1055</v>
      </c>
      <c r="D903" s="156">
        <v>1.32</v>
      </c>
      <c r="E903" s="156"/>
      <c r="F903" s="156">
        <v>1.32</v>
      </c>
      <c r="G903" s="156"/>
      <c r="H903" s="156"/>
      <c r="I903" s="156">
        <v>1.32</v>
      </c>
      <c r="J903" s="156"/>
      <c r="K903" s="156"/>
    </row>
    <row r="904" spans="1:11" x14ac:dyDescent="0.2">
      <c r="A904" s="71"/>
      <c r="B904" s="69"/>
      <c r="C904" s="72" t="s">
        <v>1056</v>
      </c>
      <c r="D904" s="156">
        <v>16.98</v>
      </c>
      <c r="E904" s="156"/>
      <c r="F904" s="156">
        <v>16.98</v>
      </c>
      <c r="G904" s="156"/>
      <c r="H904" s="156"/>
      <c r="I904" s="156">
        <v>16.98</v>
      </c>
      <c r="J904" s="156"/>
      <c r="K904" s="156"/>
    </row>
    <row r="905" spans="1:11" x14ac:dyDescent="0.2">
      <c r="A905" s="71"/>
      <c r="B905" s="69"/>
      <c r="C905" s="72" t="s">
        <v>1515</v>
      </c>
      <c r="D905" s="156">
        <v>11.1</v>
      </c>
      <c r="E905" s="156"/>
      <c r="F905" s="156">
        <v>11.1</v>
      </c>
      <c r="G905" s="156"/>
      <c r="H905" s="156"/>
      <c r="I905" s="156">
        <v>11.1</v>
      </c>
      <c r="J905" s="156"/>
      <c r="K905" s="156"/>
    </row>
    <row r="906" spans="1:11" x14ac:dyDescent="0.2">
      <c r="A906" s="71"/>
      <c r="B906" s="69"/>
      <c r="C906" s="72" t="s">
        <v>1057</v>
      </c>
      <c r="D906" s="156">
        <v>7.56</v>
      </c>
      <c r="E906" s="156"/>
      <c r="F906" s="156">
        <v>7.56</v>
      </c>
      <c r="G906" s="156"/>
      <c r="H906" s="156"/>
      <c r="I906" s="156">
        <v>7.56</v>
      </c>
      <c r="J906" s="156"/>
      <c r="K906" s="156"/>
    </row>
    <row r="907" spans="1:11" x14ac:dyDescent="0.2">
      <c r="A907" s="71"/>
      <c r="B907" s="69"/>
      <c r="C907" s="72" t="s">
        <v>1332</v>
      </c>
      <c r="D907" s="156">
        <v>788.31</v>
      </c>
      <c r="E907" s="156"/>
      <c r="F907" s="156">
        <v>788.31</v>
      </c>
      <c r="G907" s="156"/>
      <c r="H907" s="156"/>
      <c r="I907" s="156"/>
      <c r="J907" s="156"/>
      <c r="K907" s="156">
        <v>788.31</v>
      </c>
    </row>
    <row r="908" spans="1:11" x14ac:dyDescent="0.2">
      <c r="A908" s="71"/>
      <c r="B908" s="69"/>
      <c r="C908" s="72" t="s">
        <v>455</v>
      </c>
      <c r="D908" s="156">
        <v>1.1399999999999999</v>
      </c>
      <c r="E908" s="156"/>
      <c r="F908" s="156">
        <v>1.1399999999999999</v>
      </c>
      <c r="G908" s="156"/>
      <c r="H908" s="156"/>
      <c r="I908" s="156">
        <v>1.1399999999999999</v>
      </c>
      <c r="J908" s="156"/>
      <c r="K908" s="156"/>
    </row>
    <row r="909" spans="1:11" x14ac:dyDescent="0.2">
      <c r="A909" s="71"/>
      <c r="B909" s="69"/>
      <c r="C909" s="72" t="s">
        <v>1059</v>
      </c>
      <c r="D909" s="156">
        <v>8.83</v>
      </c>
      <c r="E909" s="156"/>
      <c r="F909" s="156">
        <v>8.83</v>
      </c>
      <c r="G909" s="156"/>
      <c r="H909" s="156"/>
      <c r="I909" s="156">
        <v>8.83</v>
      </c>
      <c r="J909" s="156"/>
      <c r="K909" s="156"/>
    </row>
    <row r="910" spans="1:11" x14ac:dyDescent="0.2">
      <c r="A910" s="71"/>
      <c r="B910" s="69"/>
      <c r="C910" s="72" t="s">
        <v>1060</v>
      </c>
      <c r="D910" s="156">
        <v>0.4</v>
      </c>
      <c r="E910" s="156"/>
      <c r="F910" s="156">
        <v>0.4</v>
      </c>
      <c r="G910" s="156"/>
      <c r="H910" s="156"/>
      <c r="I910" s="156">
        <v>0.4</v>
      </c>
      <c r="J910" s="156"/>
      <c r="K910" s="156"/>
    </row>
    <row r="911" spans="1:11" x14ac:dyDescent="0.2">
      <c r="A911" s="71"/>
      <c r="B911" s="69"/>
      <c r="C911" s="72" t="s">
        <v>1061</v>
      </c>
      <c r="D911" s="156">
        <v>18.21</v>
      </c>
      <c r="E911" s="156"/>
      <c r="F911" s="156">
        <v>18.21</v>
      </c>
      <c r="G911" s="156"/>
      <c r="H911" s="156"/>
      <c r="I911" s="156">
        <v>18.21</v>
      </c>
      <c r="J911" s="156"/>
      <c r="K911" s="156"/>
    </row>
    <row r="912" spans="1:11" x14ac:dyDescent="0.2">
      <c r="A912" s="71"/>
      <c r="B912" s="69"/>
      <c r="C912" s="72" t="s">
        <v>1062</v>
      </c>
      <c r="D912" s="156">
        <v>0.8</v>
      </c>
      <c r="E912" s="156"/>
      <c r="F912" s="156">
        <v>0.8</v>
      </c>
      <c r="G912" s="156"/>
      <c r="H912" s="156"/>
      <c r="I912" s="156">
        <v>0.8</v>
      </c>
      <c r="J912" s="156"/>
      <c r="K912" s="156"/>
    </row>
    <row r="913" spans="1:11" x14ac:dyDescent="0.2">
      <c r="A913" s="71"/>
      <c r="B913" s="69"/>
      <c r="C913" s="72" t="s">
        <v>1063</v>
      </c>
      <c r="D913" s="156">
        <v>17.850000000000001</v>
      </c>
      <c r="E913" s="156"/>
      <c r="F913" s="156">
        <v>17.850000000000001</v>
      </c>
      <c r="G913" s="156"/>
      <c r="H913" s="156"/>
      <c r="I913" s="156">
        <v>17.850000000000001</v>
      </c>
      <c r="J913" s="156"/>
      <c r="K913" s="156"/>
    </row>
    <row r="914" spans="1:11" x14ac:dyDescent="0.2">
      <c r="A914" s="71"/>
      <c r="B914" s="69"/>
      <c r="C914" s="72" t="s">
        <v>1064</v>
      </c>
      <c r="D914" s="156">
        <v>2.52</v>
      </c>
      <c r="E914" s="156"/>
      <c r="F914" s="156">
        <v>2.52</v>
      </c>
      <c r="G914" s="156"/>
      <c r="H914" s="156"/>
      <c r="I914" s="156">
        <v>2.52</v>
      </c>
      <c r="J914" s="156"/>
      <c r="K914" s="156"/>
    </row>
    <row r="915" spans="1:11" x14ac:dyDescent="0.2">
      <c r="A915" s="71"/>
      <c r="B915" s="69"/>
      <c r="C915" s="72" t="s">
        <v>1066</v>
      </c>
      <c r="D915" s="156">
        <v>6.73</v>
      </c>
      <c r="E915" s="156"/>
      <c r="F915" s="156">
        <v>6.73</v>
      </c>
      <c r="G915" s="156"/>
      <c r="H915" s="156"/>
      <c r="I915" s="156">
        <v>6.73</v>
      </c>
      <c r="J915" s="156"/>
      <c r="K915" s="156"/>
    </row>
    <row r="916" spans="1:11" x14ac:dyDescent="0.2">
      <c r="A916" s="71"/>
      <c r="B916" s="69"/>
      <c r="C916" s="72" t="s">
        <v>1067</v>
      </c>
      <c r="D916" s="156">
        <v>3.96</v>
      </c>
      <c r="E916" s="156"/>
      <c r="F916" s="156">
        <v>3.96</v>
      </c>
      <c r="G916" s="156"/>
      <c r="H916" s="156"/>
      <c r="I916" s="156">
        <v>3.96</v>
      </c>
      <c r="J916" s="156"/>
      <c r="K916" s="156"/>
    </row>
    <row r="917" spans="1:11" x14ac:dyDescent="0.2">
      <c r="A917" s="71"/>
      <c r="B917" s="69"/>
      <c r="C917" s="72" t="s">
        <v>1068</v>
      </c>
      <c r="D917" s="156">
        <v>1.6</v>
      </c>
      <c r="E917" s="156"/>
      <c r="F917" s="156">
        <v>1.6</v>
      </c>
      <c r="G917" s="156"/>
      <c r="H917" s="156"/>
      <c r="I917" s="156">
        <v>1.6</v>
      </c>
      <c r="J917" s="156"/>
      <c r="K917" s="156"/>
    </row>
    <row r="918" spans="1:11" x14ac:dyDescent="0.2">
      <c r="A918" s="71"/>
      <c r="B918" s="69"/>
      <c r="C918" s="72" t="s">
        <v>1069</v>
      </c>
      <c r="D918" s="156">
        <v>0.88</v>
      </c>
      <c r="E918" s="156"/>
      <c r="F918" s="156">
        <v>0.88</v>
      </c>
      <c r="G918" s="156"/>
      <c r="H918" s="156"/>
      <c r="I918" s="156">
        <v>0.88</v>
      </c>
      <c r="J918" s="156"/>
      <c r="K918" s="156"/>
    </row>
    <row r="919" spans="1:11" x14ac:dyDescent="0.2">
      <c r="A919" s="71"/>
      <c r="B919" s="69"/>
      <c r="C919" s="72" t="s">
        <v>297</v>
      </c>
      <c r="D919" s="156">
        <v>2.73</v>
      </c>
      <c r="E919" s="156"/>
      <c r="F919" s="156">
        <v>2.73</v>
      </c>
      <c r="G919" s="156"/>
      <c r="H919" s="156"/>
      <c r="I919" s="156">
        <v>2.73</v>
      </c>
      <c r="J919" s="156"/>
      <c r="K919" s="156"/>
    </row>
    <row r="920" spans="1:11" x14ac:dyDescent="0.2">
      <c r="A920" s="71"/>
      <c r="B920" s="69"/>
      <c r="C920" s="72" t="s">
        <v>1070</v>
      </c>
      <c r="D920" s="156">
        <v>24.03</v>
      </c>
      <c r="E920" s="156"/>
      <c r="F920" s="156">
        <v>24.03</v>
      </c>
      <c r="G920" s="156"/>
      <c r="H920" s="156"/>
      <c r="I920" s="156">
        <v>24.03</v>
      </c>
      <c r="J920" s="156"/>
      <c r="K920" s="156"/>
    </row>
    <row r="921" spans="1:11" x14ac:dyDescent="0.2">
      <c r="A921" s="71"/>
      <c r="B921" s="69"/>
      <c r="C921" s="72" t="s">
        <v>1071</v>
      </c>
      <c r="D921" s="156">
        <v>3.16</v>
      </c>
      <c r="E921" s="156"/>
      <c r="F921" s="156">
        <v>3.16</v>
      </c>
      <c r="G921" s="156"/>
      <c r="H921" s="156"/>
      <c r="I921" s="156">
        <v>3.16</v>
      </c>
      <c r="J921" s="156"/>
      <c r="K921" s="156"/>
    </row>
    <row r="922" spans="1:11" x14ac:dyDescent="0.2">
      <c r="A922" s="71"/>
      <c r="B922" s="69"/>
      <c r="C922" s="72" t="s">
        <v>1072</v>
      </c>
      <c r="D922" s="156">
        <v>0.01</v>
      </c>
      <c r="E922" s="156"/>
      <c r="F922" s="156">
        <v>0.01</v>
      </c>
      <c r="G922" s="156"/>
      <c r="H922" s="156"/>
      <c r="I922" s="156"/>
      <c r="J922" s="156"/>
      <c r="K922" s="156"/>
    </row>
    <row r="923" spans="1:11" x14ac:dyDescent="0.2">
      <c r="A923" s="71"/>
      <c r="B923" s="69"/>
      <c r="C923" s="72" t="s">
        <v>1073</v>
      </c>
      <c r="D923" s="156">
        <v>0.01</v>
      </c>
      <c r="E923" s="156"/>
      <c r="F923" s="156">
        <v>0.01</v>
      </c>
      <c r="G923" s="156"/>
      <c r="H923" s="156"/>
      <c r="I923" s="156"/>
      <c r="J923" s="156"/>
      <c r="K923" s="156">
        <v>0.01</v>
      </c>
    </row>
    <row r="924" spans="1:11" x14ac:dyDescent="0.2">
      <c r="A924" s="71"/>
      <c r="B924" s="69"/>
      <c r="C924" s="72" t="s">
        <v>1074</v>
      </c>
      <c r="D924" s="156">
        <v>1.1000000000000001</v>
      </c>
      <c r="E924" s="156"/>
      <c r="F924" s="156">
        <v>1.1000000000000001</v>
      </c>
      <c r="G924" s="156"/>
      <c r="H924" s="156"/>
      <c r="I924" s="156">
        <v>1.1000000000000001</v>
      </c>
      <c r="J924" s="156"/>
      <c r="K924" s="156"/>
    </row>
    <row r="925" spans="1:11" x14ac:dyDescent="0.2">
      <c r="A925" s="71"/>
      <c r="B925" s="69"/>
      <c r="C925" s="72" t="s">
        <v>1075</v>
      </c>
      <c r="D925" s="156">
        <v>5.43</v>
      </c>
      <c r="E925" s="156"/>
      <c r="F925" s="156">
        <v>5.43</v>
      </c>
      <c r="G925" s="156"/>
      <c r="H925" s="156"/>
      <c r="I925" s="156">
        <v>5.43</v>
      </c>
      <c r="J925" s="156"/>
      <c r="K925" s="156"/>
    </row>
    <row r="926" spans="1:11" x14ac:dyDescent="0.2">
      <c r="A926" s="71"/>
      <c r="B926" s="69"/>
      <c r="C926" s="72" t="s">
        <v>1078</v>
      </c>
      <c r="D926" s="156">
        <v>0.4</v>
      </c>
      <c r="E926" s="156"/>
      <c r="F926" s="156">
        <v>0.4</v>
      </c>
      <c r="G926" s="156"/>
      <c r="H926" s="156"/>
      <c r="I926" s="156">
        <v>0.4</v>
      </c>
      <c r="J926" s="156"/>
      <c r="K926" s="156"/>
    </row>
    <row r="927" spans="1:11" x14ac:dyDescent="0.2">
      <c r="A927" s="71"/>
      <c r="B927" s="69"/>
      <c r="C927" s="72"/>
      <c r="D927" s="154"/>
      <c r="E927" s="154"/>
      <c r="F927" s="154"/>
      <c r="G927" s="154"/>
      <c r="H927" s="154"/>
      <c r="I927" s="154"/>
      <c r="J927" s="154"/>
      <c r="K927" s="154"/>
    </row>
    <row r="928" spans="1:11" x14ac:dyDescent="0.2">
      <c r="A928" s="320" t="s">
        <v>155</v>
      </c>
      <c r="B928" s="320"/>
      <c r="C928" s="321"/>
      <c r="D928" s="155">
        <v>2996.15</v>
      </c>
      <c r="E928" s="155"/>
      <c r="F928" s="155">
        <v>2996.15</v>
      </c>
      <c r="G928" s="155"/>
      <c r="H928" s="155"/>
      <c r="I928" s="155">
        <v>2131.2199999999998</v>
      </c>
      <c r="J928" s="155"/>
      <c r="K928" s="155">
        <v>864.93</v>
      </c>
    </row>
    <row r="929" spans="1:11" x14ac:dyDescent="0.2">
      <c r="A929" s="73"/>
      <c r="B929" s="68"/>
      <c r="C929" s="72"/>
      <c r="D929" s="154"/>
      <c r="E929" s="154"/>
      <c r="F929" s="154"/>
      <c r="G929" s="154"/>
      <c r="H929" s="154"/>
      <c r="I929" s="154"/>
      <c r="J929" s="154"/>
      <c r="K929" s="154"/>
    </row>
    <row r="930" spans="1:11" x14ac:dyDescent="0.2">
      <c r="A930" s="71"/>
      <c r="B930" s="320" t="s">
        <v>156</v>
      </c>
      <c r="C930" s="321"/>
      <c r="D930" s="157">
        <v>134.63</v>
      </c>
      <c r="E930" s="157"/>
      <c r="F930" s="157">
        <v>134.63</v>
      </c>
      <c r="G930" s="157"/>
      <c r="H930" s="157"/>
      <c r="I930" s="157">
        <v>134.63</v>
      </c>
      <c r="J930" s="157"/>
      <c r="K930" s="157"/>
    </row>
    <row r="931" spans="1:11" x14ac:dyDescent="0.2">
      <c r="A931" s="71"/>
      <c r="B931" s="69"/>
      <c r="C931" s="72" t="s">
        <v>1516</v>
      </c>
      <c r="D931" s="154">
        <v>100.98</v>
      </c>
      <c r="E931" s="154"/>
      <c r="F931" s="154">
        <v>100.98</v>
      </c>
      <c r="G931" s="154"/>
      <c r="H931" s="154"/>
      <c r="I931" s="154">
        <v>100.98</v>
      </c>
      <c r="J931" s="154"/>
      <c r="K931" s="154"/>
    </row>
    <row r="932" spans="1:11" x14ac:dyDescent="0.2">
      <c r="A932" s="71"/>
      <c r="B932" s="69"/>
      <c r="C932" s="72" t="s">
        <v>1080</v>
      </c>
      <c r="D932" s="154">
        <v>1.59</v>
      </c>
      <c r="E932" s="154"/>
      <c r="F932" s="154">
        <v>1.59</v>
      </c>
      <c r="G932" s="154"/>
      <c r="H932" s="154"/>
      <c r="I932" s="154">
        <v>1.59</v>
      </c>
      <c r="J932" s="154"/>
      <c r="K932" s="154"/>
    </row>
    <row r="933" spans="1:11" x14ac:dyDescent="0.2">
      <c r="A933" s="71"/>
      <c r="B933" s="69"/>
      <c r="C933" s="72" t="s">
        <v>1081</v>
      </c>
      <c r="D933" s="154">
        <v>17.54</v>
      </c>
      <c r="E933" s="154"/>
      <c r="F933" s="154">
        <v>17.54</v>
      </c>
      <c r="G933" s="154"/>
      <c r="H933" s="154"/>
      <c r="I933" s="154">
        <v>17.54</v>
      </c>
      <c r="J933" s="154"/>
      <c r="K933" s="154"/>
    </row>
    <row r="934" spans="1:11" x14ac:dyDescent="0.2">
      <c r="A934" s="71"/>
      <c r="B934" s="69"/>
      <c r="C934" s="72" t="s">
        <v>1082</v>
      </c>
      <c r="D934" s="154">
        <v>1.31</v>
      </c>
      <c r="E934" s="154"/>
      <c r="F934" s="154">
        <v>1.31</v>
      </c>
      <c r="G934" s="154"/>
      <c r="H934" s="154"/>
      <c r="I934" s="154">
        <v>1.31</v>
      </c>
      <c r="J934" s="154"/>
      <c r="K934" s="154"/>
    </row>
    <row r="935" spans="1:11" x14ac:dyDescent="0.2">
      <c r="A935" s="71"/>
      <c r="B935" s="69"/>
      <c r="C935" s="72" t="s">
        <v>1083</v>
      </c>
      <c r="D935" s="154">
        <v>3.95</v>
      </c>
      <c r="E935" s="154"/>
      <c r="F935" s="154">
        <v>3.95</v>
      </c>
      <c r="G935" s="154"/>
      <c r="H935" s="154"/>
      <c r="I935" s="154">
        <v>3.95</v>
      </c>
      <c r="J935" s="154"/>
      <c r="K935" s="154"/>
    </row>
    <row r="936" spans="1:11" x14ac:dyDescent="0.2">
      <c r="A936" s="71"/>
      <c r="B936" s="69"/>
      <c r="C936" s="72" t="s">
        <v>1085</v>
      </c>
      <c r="D936" s="154">
        <v>1.03</v>
      </c>
      <c r="E936" s="154"/>
      <c r="F936" s="154">
        <v>1.03</v>
      </c>
      <c r="G936" s="154"/>
      <c r="H936" s="154"/>
      <c r="I936" s="154">
        <v>1.03</v>
      </c>
      <c r="J936" s="154"/>
      <c r="K936" s="154"/>
    </row>
    <row r="937" spans="1:11" x14ac:dyDescent="0.2">
      <c r="A937" s="71"/>
      <c r="B937" s="69"/>
      <c r="C937" s="72" t="s">
        <v>1086</v>
      </c>
      <c r="D937" s="154">
        <v>2.5</v>
      </c>
      <c r="E937" s="154"/>
      <c r="F937" s="154">
        <v>2.5</v>
      </c>
      <c r="G937" s="154"/>
      <c r="H937" s="154"/>
      <c r="I937" s="154">
        <v>2.5</v>
      </c>
      <c r="J937" s="154"/>
      <c r="K937" s="154"/>
    </row>
    <row r="938" spans="1:11" x14ac:dyDescent="0.2">
      <c r="A938" s="71"/>
      <c r="B938" s="69"/>
      <c r="C938" s="72" t="s">
        <v>1087</v>
      </c>
      <c r="D938" s="154">
        <v>2.35</v>
      </c>
      <c r="E938" s="154"/>
      <c r="F938" s="154">
        <v>2.35</v>
      </c>
      <c r="G938" s="154"/>
      <c r="H938" s="154"/>
      <c r="I938" s="154">
        <v>2.35</v>
      </c>
      <c r="J938" s="154"/>
      <c r="K938" s="154"/>
    </row>
    <row r="939" spans="1:11" x14ac:dyDescent="0.2">
      <c r="A939" s="71"/>
      <c r="B939" s="69"/>
      <c r="C939" s="72" t="s">
        <v>1088</v>
      </c>
      <c r="D939" s="154">
        <v>3.39</v>
      </c>
      <c r="E939" s="154"/>
      <c r="F939" s="154">
        <v>3.39</v>
      </c>
      <c r="G939" s="154"/>
      <c r="H939" s="154"/>
      <c r="I939" s="154">
        <v>3.39</v>
      </c>
      <c r="J939" s="154"/>
      <c r="K939" s="154"/>
    </row>
    <row r="940" spans="1:11" x14ac:dyDescent="0.2">
      <c r="A940" s="71"/>
      <c r="B940" s="320" t="s">
        <v>157</v>
      </c>
      <c r="C940" s="321"/>
      <c r="D940" s="155">
        <v>751.11</v>
      </c>
      <c r="E940" s="155"/>
      <c r="F940" s="155">
        <v>751.11</v>
      </c>
      <c r="G940" s="155"/>
      <c r="H940" s="155"/>
      <c r="I940" s="155">
        <v>48.76</v>
      </c>
      <c r="J940" s="155"/>
      <c r="K940" s="155">
        <v>702.34</v>
      </c>
    </row>
    <row r="941" spans="1:11" x14ac:dyDescent="0.2">
      <c r="A941" s="71"/>
      <c r="B941" s="69"/>
      <c r="C941" s="72" t="s">
        <v>1089</v>
      </c>
      <c r="D941" s="156">
        <v>3.62</v>
      </c>
      <c r="E941" s="156"/>
      <c r="F941" s="156">
        <v>3.62</v>
      </c>
      <c r="G941" s="156"/>
      <c r="H941" s="156"/>
      <c r="I941" s="156">
        <v>3.62</v>
      </c>
      <c r="J941" s="156"/>
      <c r="K941" s="156"/>
    </row>
    <row r="942" spans="1:11" x14ac:dyDescent="0.2">
      <c r="A942" s="71"/>
      <c r="B942" s="69"/>
      <c r="C942" s="72" t="s">
        <v>1517</v>
      </c>
      <c r="D942" s="156">
        <v>13.54</v>
      </c>
      <c r="E942" s="156"/>
      <c r="F942" s="156">
        <v>13.54</v>
      </c>
      <c r="G942" s="156"/>
      <c r="H942" s="156"/>
      <c r="I942" s="156">
        <v>13.54</v>
      </c>
      <c r="J942" s="156"/>
      <c r="K942" s="156"/>
    </row>
    <row r="943" spans="1:11" x14ac:dyDescent="0.2">
      <c r="A943" s="71"/>
      <c r="B943" s="69"/>
      <c r="C943" s="72" t="s">
        <v>1518</v>
      </c>
      <c r="D943" s="156">
        <v>0.04</v>
      </c>
      <c r="E943" s="156"/>
      <c r="F943" s="156">
        <v>0.04</v>
      </c>
      <c r="G943" s="156"/>
      <c r="H943" s="156"/>
      <c r="I943" s="156">
        <v>0.04</v>
      </c>
      <c r="J943" s="156"/>
      <c r="K943" s="156"/>
    </row>
    <row r="944" spans="1:11" x14ac:dyDescent="0.2">
      <c r="A944" s="71"/>
      <c r="B944" s="69"/>
      <c r="C944" s="72" t="s">
        <v>1333</v>
      </c>
      <c r="D944" s="156">
        <v>5.72</v>
      </c>
      <c r="E944" s="156"/>
      <c r="F944" s="156">
        <v>5.72</v>
      </c>
      <c r="G944" s="156"/>
      <c r="H944" s="156"/>
      <c r="I944" s="156">
        <v>5.72</v>
      </c>
      <c r="J944" s="156"/>
      <c r="K944" s="156"/>
    </row>
    <row r="945" spans="1:11" x14ac:dyDescent="0.2">
      <c r="A945" s="71"/>
      <c r="B945" s="69"/>
      <c r="C945" s="72" t="s">
        <v>1090</v>
      </c>
      <c r="D945" s="156">
        <v>2.68</v>
      </c>
      <c r="E945" s="156"/>
      <c r="F945" s="156">
        <v>2.68</v>
      </c>
      <c r="G945" s="156"/>
      <c r="H945" s="156"/>
      <c r="I945" s="156">
        <v>2.68</v>
      </c>
      <c r="J945" s="156"/>
      <c r="K945" s="156"/>
    </row>
    <row r="946" spans="1:11" s="104" customFormat="1" x14ac:dyDescent="0.2">
      <c r="A946" s="105"/>
      <c r="B946" s="69"/>
      <c r="C946" s="106" t="s">
        <v>1091</v>
      </c>
      <c r="D946" s="156">
        <v>2.81</v>
      </c>
      <c r="E946" s="156"/>
      <c r="F946" s="156">
        <v>2.81</v>
      </c>
      <c r="G946" s="156"/>
      <c r="H946" s="156"/>
      <c r="I946" s="156">
        <v>2.81</v>
      </c>
      <c r="J946" s="156"/>
      <c r="K946" s="156"/>
    </row>
    <row r="947" spans="1:11" s="104" customFormat="1" x14ac:dyDescent="0.2">
      <c r="A947" s="105"/>
      <c r="B947" s="69"/>
      <c r="C947" s="106" t="s">
        <v>1095</v>
      </c>
      <c r="D947" s="156">
        <v>4.3899999999999997</v>
      </c>
      <c r="E947" s="156"/>
      <c r="F947" s="156">
        <v>4.3899999999999997</v>
      </c>
      <c r="G947" s="156"/>
      <c r="H947" s="156"/>
      <c r="I947" s="156">
        <v>4.3899999999999997</v>
      </c>
      <c r="J947" s="156"/>
      <c r="K947" s="156"/>
    </row>
    <row r="948" spans="1:11" s="104" customFormat="1" x14ac:dyDescent="0.2">
      <c r="A948" s="105"/>
      <c r="B948" s="69"/>
      <c r="C948" s="106" t="s">
        <v>1096</v>
      </c>
      <c r="D948" s="156">
        <v>1.32</v>
      </c>
      <c r="E948" s="156"/>
      <c r="F948" s="156">
        <v>1.32</v>
      </c>
      <c r="G948" s="156"/>
      <c r="H948" s="156"/>
      <c r="I948" s="156">
        <v>1.32</v>
      </c>
      <c r="J948" s="156"/>
      <c r="K948" s="156"/>
    </row>
    <row r="949" spans="1:11" x14ac:dyDescent="0.2">
      <c r="A949" s="71"/>
      <c r="B949" s="69"/>
      <c r="C949" s="72" t="s">
        <v>1097</v>
      </c>
      <c r="D949" s="156">
        <v>2.72</v>
      </c>
      <c r="E949" s="156"/>
      <c r="F949" s="156">
        <v>2.72</v>
      </c>
      <c r="G949" s="156"/>
      <c r="H949" s="156"/>
      <c r="I949" s="156">
        <v>2.72</v>
      </c>
      <c r="J949" s="156"/>
      <c r="K949" s="156"/>
    </row>
    <row r="950" spans="1:11" x14ac:dyDescent="0.2">
      <c r="A950" s="71"/>
      <c r="B950" s="69"/>
      <c r="C950" s="72" t="s">
        <v>1098</v>
      </c>
      <c r="D950" s="156"/>
      <c r="E950" s="156"/>
      <c r="F950" s="156"/>
      <c r="G950" s="156"/>
      <c r="H950" s="156"/>
      <c r="I950" s="156"/>
      <c r="J950" s="156"/>
      <c r="K950" s="156"/>
    </row>
    <row r="951" spans="1:11" x14ac:dyDescent="0.2">
      <c r="A951" s="71"/>
      <c r="B951" s="69"/>
      <c r="C951" s="72" t="s">
        <v>157</v>
      </c>
      <c r="D951" s="156">
        <v>702.34</v>
      </c>
      <c r="E951" s="156"/>
      <c r="F951" s="156">
        <v>702.34</v>
      </c>
      <c r="G951" s="156"/>
      <c r="H951" s="156"/>
      <c r="I951" s="156"/>
      <c r="J951" s="156"/>
      <c r="K951" s="156">
        <v>702.34</v>
      </c>
    </row>
    <row r="952" spans="1:11" x14ac:dyDescent="0.2">
      <c r="A952" s="71"/>
      <c r="B952" s="69"/>
      <c r="C952" s="72" t="s">
        <v>1099</v>
      </c>
      <c r="D952" s="156">
        <v>4.05</v>
      </c>
      <c r="E952" s="156"/>
      <c r="F952" s="156">
        <v>4.05</v>
      </c>
      <c r="G952" s="156"/>
      <c r="H952" s="156"/>
      <c r="I952" s="156">
        <v>4.05</v>
      </c>
      <c r="J952" s="156"/>
      <c r="K952" s="156"/>
    </row>
    <row r="953" spans="1:11" x14ac:dyDescent="0.2">
      <c r="A953" s="71"/>
      <c r="B953" s="69"/>
      <c r="C953" s="72" t="s">
        <v>1100</v>
      </c>
      <c r="D953" s="156">
        <v>1.5</v>
      </c>
      <c r="E953" s="156"/>
      <c r="F953" s="156">
        <v>1.5</v>
      </c>
      <c r="G953" s="156"/>
      <c r="H953" s="156"/>
      <c r="I953" s="156">
        <v>1.5</v>
      </c>
      <c r="J953" s="156"/>
      <c r="K953" s="156"/>
    </row>
    <row r="954" spans="1:11" x14ac:dyDescent="0.2">
      <c r="A954" s="71"/>
      <c r="B954" s="69"/>
      <c r="C954" s="72" t="s">
        <v>1101</v>
      </c>
      <c r="D954" s="156">
        <v>4.7</v>
      </c>
      <c r="E954" s="156"/>
      <c r="F954" s="156">
        <v>4.7</v>
      </c>
      <c r="G954" s="156"/>
      <c r="H954" s="156"/>
      <c r="I954" s="156">
        <v>4.7</v>
      </c>
      <c r="J954" s="156"/>
      <c r="K954" s="156"/>
    </row>
    <row r="955" spans="1:11" x14ac:dyDescent="0.2">
      <c r="A955" s="71"/>
      <c r="B955" s="69"/>
      <c r="C955" s="72" t="s">
        <v>1102</v>
      </c>
      <c r="D955" s="156">
        <v>1.66</v>
      </c>
      <c r="E955" s="156"/>
      <c r="F955" s="156">
        <v>1.66</v>
      </c>
      <c r="G955" s="156"/>
      <c r="H955" s="156"/>
      <c r="I955" s="156">
        <v>1.66</v>
      </c>
      <c r="J955" s="156"/>
      <c r="K955" s="156"/>
    </row>
    <row r="956" spans="1:11" x14ac:dyDescent="0.2">
      <c r="A956" s="71"/>
      <c r="B956" s="320" t="s">
        <v>158</v>
      </c>
      <c r="C956" s="321"/>
      <c r="D956" s="157">
        <v>125.34</v>
      </c>
      <c r="E956" s="157"/>
      <c r="F956" s="157">
        <v>125.34</v>
      </c>
      <c r="G956" s="157"/>
      <c r="H956" s="157"/>
      <c r="I956" s="157">
        <v>84.13</v>
      </c>
      <c r="J956" s="157"/>
      <c r="K956" s="157">
        <v>41.21</v>
      </c>
    </row>
    <row r="957" spans="1:11" x14ac:dyDescent="0.2">
      <c r="A957" s="71"/>
      <c r="B957" s="69"/>
      <c r="C957" s="72" t="s">
        <v>1103</v>
      </c>
      <c r="D957" s="154">
        <v>23.1</v>
      </c>
      <c r="E957" s="154"/>
      <c r="F957" s="154">
        <v>23.1</v>
      </c>
      <c r="G957" s="154"/>
      <c r="H957" s="154"/>
      <c r="I957" s="154">
        <v>4.9000000000000004</v>
      </c>
      <c r="J957" s="154"/>
      <c r="K957" s="154">
        <v>18.2</v>
      </c>
    </row>
    <row r="958" spans="1:11" x14ac:dyDescent="0.2">
      <c r="A958" s="71"/>
      <c r="B958" s="69"/>
      <c r="C958" s="72" t="s">
        <v>1334</v>
      </c>
      <c r="D958" s="154">
        <v>38.159999999999997</v>
      </c>
      <c r="E958" s="154"/>
      <c r="F958" s="154">
        <v>38.159999999999997</v>
      </c>
      <c r="G958" s="154"/>
      <c r="H958" s="154"/>
      <c r="I958" s="154">
        <v>38.159999999999997</v>
      </c>
      <c r="J958" s="154"/>
      <c r="K958" s="154"/>
    </row>
    <row r="959" spans="1:11" x14ac:dyDescent="0.2">
      <c r="A959" s="71"/>
      <c r="B959" s="69"/>
      <c r="C959" s="72" t="s">
        <v>1104</v>
      </c>
      <c r="D959" s="154">
        <v>25.33</v>
      </c>
      <c r="E959" s="154"/>
      <c r="F959" s="154">
        <v>25.33</v>
      </c>
      <c r="G959" s="154"/>
      <c r="H959" s="154"/>
      <c r="I959" s="154">
        <v>2.3199999999999998</v>
      </c>
      <c r="J959" s="154"/>
      <c r="K959" s="154">
        <v>23.01</v>
      </c>
    </row>
    <row r="960" spans="1:11" x14ac:dyDescent="0.2">
      <c r="A960" s="71"/>
      <c r="B960" s="69"/>
      <c r="C960" s="72" t="s">
        <v>1105</v>
      </c>
      <c r="D960" s="154">
        <v>3.49</v>
      </c>
      <c r="E960" s="154"/>
      <c r="F960" s="154">
        <v>3.49</v>
      </c>
      <c r="G960" s="154"/>
      <c r="H960" s="154"/>
      <c r="I960" s="154">
        <v>3.49</v>
      </c>
      <c r="J960" s="154"/>
      <c r="K960" s="154"/>
    </row>
    <row r="961" spans="1:11" x14ac:dyDescent="0.2">
      <c r="A961" s="71"/>
      <c r="B961" s="69"/>
      <c r="C961" s="72" t="s">
        <v>1106</v>
      </c>
      <c r="D961" s="154">
        <v>5</v>
      </c>
      <c r="E961" s="154"/>
      <c r="F961" s="154">
        <v>5</v>
      </c>
      <c r="G961" s="154"/>
      <c r="H961" s="154"/>
      <c r="I961" s="154">
        <v>5</v>
      </c>
      <c r="J961" s="154"/>
      <c r="K961" s="154"/>
    </row>
    <row r="962" spans="1:11" x14ac:dyDescent="0.2">
      <c r="A962" s="71"/>
      <c r="B962" s="69"/>
      <c r="C962" s="72" t="s">
        <v>1107</v>
      </c>
      <c r="D962" s="154">
        <v>3.1</v>
      </c>
      <c r="E962" s="154"/>
      <c r="F962" s="154">
        <v>3.1</v>
      </c>
      <c r="G962" s="154"/>
      <c r="H962" s="154"/>
      <c r="I962" s="154">
        <v>3.1</v>
      </c>
      <c r="J962" s="154"/>
      <c r="K962" s="154"/>
    </row>
    <row r="963" spans="1:11" x14ac:dyDescent="0.2">
      <c r="A963" s="71"/>
      <c r="B963" s="69"/>
      <c r="C963" s="72" t="s">
        <v>1108</v>
      </c>
      <c r="D963" s="154">
        <v>2.69</v>
      </c>
      <c r="E963" s="154"/>
      <c r="F963" s="154">
        <v>2.69</v>
      </c>
      <c r="G963" s="154"/>
      <c r="H963" s="154"/>
      <c r="I963" s="154">
        <v>2.69</v>
      </c>
      <c r="J963" s="154"/>
      <c r="K963" s="154"/>
    </row>
    <row r="964" spans="1:11" x14ac:dyDescent="0.2">
      <c r="A964" s="71"/>
      <c r="B964" s="69"/>
      <c r="C964" s="72" t="s">
        <v>1109</v>
      </c>
      <c r="D964" s="154">
        <v>2.37</v>
      </c>
      <c r="E964" s="154"/>
      <c r="F964" s="157">
        <v>2.37</v>
      </c>
      <c r="G964" s="154"/>
      <c r="H964" s="154"/>
      <c r="I964" s="154">
        <v>2.37</v>
      </c>
      <c r="J964" s="154"/>
      <c r="K964" s="154"/>
    </row>
    <row r="965" spans="1:11" x14ac:dyDescent="0.2">
      <c r="A965" s="71"/>
      <c r="B965" s="69"/>
      <c r="C965" s="72" t="s">
        <v>1110</v>
      </c>
      <c r="D965" s="154">
        <v>10.47</v>
      </c>
      <c r="E965" s="154"/>
      <c r="F965" s="154">
        <v>10.47</v>
      </c>
      <c r="G965" s="154"/>
      <c r="H965" s="154"/>
      <c r="I965" s="154">
        <v>10.47</v>
      </c>
      <c r="J965" s="154"/>
      <c r="K965" s="154"/>
    </row>
    <row r="966" spans="1:11" x14ac:dyDescent="0.2">
      <c r="A966" s="71"/>
      <c r="B966" s="69"/>
      <c r="C966" s="72" t="s">
        <v>1111</v>
      </c>
      <c r="D966" s="154">
        <v>11.64</v>
      </c>
      <c r="E966" s="154"/>
      <c r="F966" s="154">
        <v>11.64</v>
      </c>
      <c r="G966" s="154"/>
      <c r="H966" s="154"/>
      <c r="I966" s="154">
        <v>11.64</v>
      </c>
      <c r="J966" s="154"/>
      <c r="K966" s="154"/>
    </row>
    <row r="967" spans="1:11" x14ac:dyDescent="0.2">
      <c r="A967" s="71"/>
      <c r="B967" s="320" t="s">
        <v>159</v>
      </c>
      <c r="C967" s="321"/>
      <c r="D967" s="155">
        <v>1824.77</v>
      </c>
      <c r="E967" s="155"/>
      <c r="F967" s="155">
        <v>1824.77</v>
      </c>
      <c r="G967" s="155"/>
      <c r="H967" s="155"/>
      <c r="I967" s="155">
        <v>1754.34</v>
      </c>
      <c r="J967" s="155"/>
      <c r="K967" s="155">
        <v>70.42</v>
      </c>
    </row>
    <row r="968" spans="1:11" x14ac:dyDescent="0.2">
      <c r="A968" s="71"/>
      <c r="B968" s="69"/>
      <c r="C968" s="72" t="s">
        <v>159</v>
      </c>
      <c r="D968" s="156">
        <v>1824.77</v>
      </c>
      <c r="E968" s="156"/>
      <c r="F968" s="156">
        <v>1824.77</v>
      </c>
      <c r="G968" s="156"/>
      <c r="H968" s="156"/>
      <c r="I968" s="156">
        <v>1754.34</v>
      </c>
      <c r="J968" s="156"/>
      <c r="K968" s="156">
        <v>70.42</v>
      </c>
    </row>
    <row r="969" spans="1:11" x14ac:dyDescent="0.2">
      <c r="A969" s="71"/>
      <c r="B969" s="320" t="s">
        <v>160</v>
      </c>
      <c r="C969" s="321"/>
      <c r="D969" s="157">
        <v>160.30000000000001</v>
      </c>
      <c r="E969" s="157"/>
      <c r="F969" s="157">
        <v>160.30000000000001</v>
      </c>
      <c r="G969" s="157"/>
      <c r="H969" s="157"/>
      <c r="I969" s="157">
        <v>109.35</v>
      </c>
      <c r="J969" s="157"/>
      <c r="K969" s="157">
        <v>50.95</v>
      </c>
    </row>
    <row r="970" spans="1:11" x14ac:dyDescent="0.2">
      <c r="A970" s="71"/>
      <c r="B970" s="69"/>
      <c r="C970" s="72" t="s">
        <v>1114</v>
      </c>
      <c r="D970" s="154">
        <v>5.09</v>
      </c>
      <c r="E970" s="154"/>
      <c r="F970" s="154">
        <v>5.09</v>
      </c>
      <c r="G970" s="154"/>
      <c r="H970" s="154"/>
      <c r="I970" s="154">
        <v>5.09</v>
      </c>
      <c r="J970" s="154"/>
      <c r="K970" s="154"/>
    </row>
    <row r="971" spans="1:11" x14ac:dyDescent="0.2">
      <c r="A971" s="71"/>
      <c r="B971" s="69"/>
      <c r="C971" s="72" t="s">
        <v>435</v>
      </c>
      <c r="D971" s="154">
        <v>5.46</v>
      </c>
      <c r="E971" s="154"/>
      <c r="F971" s="154">
        <v>5.46</v>
      </c>
      <c r="G971" s="154"/>
      <c r="H971" s="154"/>
      <c r="I971" s="154">
        <v>5.46</v>
      </c>
      <c r="J971" s="154"/>
      <c r="K971" s="154"/>
    </row>
    <row r="972" spans="1:11" x14ac:dyDescent="0.2">
      <c r="A972" s="71"/>
      <c r="B972" s="69"/>
      <c r="C972" s="72" t="s">
        <v>1335</v>
      </c>
      <c r="D972" s="154">
        <v>18.53</v>
      </c>
      <c r="E972" s="154"/>
      <c r="F972" s="154">
        <v>18.53</v>
      </c>
      <c r="G972" s="154"/>
      <c r="H972" s="154"/>
      <c r="I972" s="154">
        <v>18.53</v>
      </c>
      <c r="J972" s="154"/>
      <c r="K972" s="154"/>
    </row>
    <row r="973" spans="1:11" x14ac:dyDescent="0.2">
      <c r="A973" s="71"/>
      <c r="B973" s="69"/>
      <c r="C973" s="72" t="s">
        <v>1116</v>
      </c>
      <c r="D973" s="154">
        <v>15.4</v>
      </c>
      <c r="E973" s="154"/>
      <c r="F973" s="154">
        <v>15.4</v>
      </c>
      <c r="G973" s="154"/>
      <c r="H973" s="154"/>
      <c r="I973" s="154"/>
      <c r="J973" s="154"/>
      <c r="K973" s="154">
        <v>15.4</v>
      </c>
    </row>
    <row r="974" spans="1:11" x14ac:dyDescent="0.2">
      <c r="A974" s="71"/>
      <c r="B974" s="69"/>
      <c r="C974" s="72" t="s">
        <v>1117</v>
      </c>
      <c r="D974" s="154">
        <v>2.29</v>
      </c>
      <c r="E974" s="154"/>
      <c r="F974" s="154">
        <v>2.29</v>
      </c>
      <c r="G974" s="154"/>
      <c r="H974" s="154"/>
      <c r="I974" s="154">
        <v>2.29</v>
      </c>
      <c r="J974" s="154"/>
      <c r="K974" s="154"/>
    </row>
    <row r="975" spans="1:11" x14ac:dyDescent="0.2">
      <c r="A975" s="71"/>
      <c r="B975" s="69"/>
      <c r="C975" s="72" t="s">
        <v>1519</v>
      </c>
      <c r="D975" s="154">
        <v>4.3</v>
      </c>
      <c r="E975" s="154"/>
      <c r="F975" s="154">
        <v>4.3</v>
      </c>
      <c r="G975" s="154"/>
      <c r="H975" s="154"/>
      <c r="I975" s="154">
        <v>4.3</v>
      </c>
      <c r="J975" s="154"/>
      <c r="K975" s="154"/>
    </row>
    <row r="976" spans="1:11" x14ac:dyDescent="0.2">
      <c r="A976" s="71"/>
      <c r="B976" s="69"/>
      <c r="C976" s="72" t="s">
        <v>1118</v>
      </c>
      <c r="D976" s="154">
        <v>7.95</v>
      </c>
      <c r="E976" s="154"/>
      <c r="F976" s="154">
        <v>7.95</v>
      </c>
      <c r="G976" s="154"/>
      <c r="H976" s="154"/>
      <c r="I976" s="154">
        <v>7.95</v>
      </c>
      <c r="J976" s="154"/>
      <c r="K976" s="154"/>
    </row>
    <row r="977" spans="1:11" x14ac:dyDescent="0.2">
      <c r="A977" s="71"/>
      <c r="B977" s="69"/>
      <c r="C977" s="72" t="s">
        <v>1119</v>
      </c>
      <c r="D977" s="154">
        <v>1.22</v>
      </c>
      <c r="E977" s="154"/>
      <c r="F977" s="154">
        <v>1.22</v>
      </c>
      <c r="G977" s="154"/>
      <c r="H977" s="154"/>
      <c r="I977" s="154">
        <v>1.22</v>
      </c>
      <c r="J977" s="154"/>
      <c r="K977" s="154"/>
    </row>
    <row r="978" spans="1:11" x14ac:dyDescent="0.2">
      <c r="A978" s="71"/>
      <c r="B978" s="69"/>
      <c r="C978" s="72" t="s">
        <v>1121</v>
      </c>
      <c r="D978" s="154">
        <v>7.1</v>
      </c>
      <c r="E978" s="154"/>
      <c r="F978" s="154">
        <v>7.1</v>
      </c>
      <c r="G978" s="154"/>
      <c r="H978" s="154"/>
      <c r="I978" s="154">
        <v>7.1</v>
      </c>
      <c r="J978" s="154"/>
      <c r="K978" s="154"/>
    </row>
    <row r="979" spans="1:11" x14ac:dyDescent="0.2">
      <c r="A979" s="71"/>
      <c r="B979" s="69"/>
      <c r="C979" s="72" t="s">
        <v>1122</v>
      </c>
      <c r="D979" s="154">
        <v>4.95</v>
      </c>
      <c r="E979" s="154"/>
      <c r="F979" s="154">
        <v>4.95</v>
      </c>
      <c r="G979" s="154"/>
      <c r="H979" s="154"/>
      <c r="I979" s="154">
        <v>4.95</v>
      </c>
      <c r="J979" s="154"/>
      <c r="K979" s="154"/>
    </row>
    <row r="980" spans="1:11" x14ac:dyDescent="0.2">
      <c r="A980" s="71"/>
      <c r="B980" s="69"/>
      <c r="C980" s="72" t="s">
        <v>1123</v>
      </c>
      <c r="D980" s="154">
        <v>6.59</v>
      </c>
      <c r="E980" s="154"/>
      <c r="F980" s="154">
        <v>6.59</v>
      </c>
      <c r="G980" s="154"/>
      <c r="H980" s="154"/>
      <c r="I980" s="154">
        <v>6.59</v>
      </c>
      <c r="J980" s="154"/>
      <c r="K980" s="154"/>
    </row>
    <row r="981" spans="1:11" x14ac:dyDescent="0.2">
      <c r="A981" s="71"/>
      <c r="B981" s="69"/>
      <c r="C981" s="106" t="s">
        <v>1125</v>
      </c>
      <c r="D981" s="154">
        <v>1.62</v>
      </c>
      <c r="E981" s="154"/>
      <c r="F981" s="154">
        <v>1.62</v>
      </c>
      <c r="G981" s="154"/>
      <c r="H981" s="154"/>
      <c r="I981" s="154">
        <v>1.62</v>
      </c>
      <c r="J981" s="154"/>
      <c r="K981" s="154"/>
    </row>
    <row r="982" spans="1:11" x14ac:dyDescent="0.2">
      <c r="A982" s="71"/>
      <c r="B982" s="69"/>
      <c r="C982" s="106" t="s">
        <v>1126</v>
      </c>
      <c r="D982" s="154">
        <v>46.81</v>
      </c>
      <c r="E982" s="154"/>
      <c r="F982" s="154">
        <v>46.81</v>
      </c>
      <c r="G982" s="154"/>
      <c r="H982" s="154"/>
      <c r="I982" s="154">
        <v>11.26</v>
      </c>
      <c r="J982" s="154"/>
      <c r="K982" s="154">
        <v>35.549999999999997</v>
      </c>
    </row>
    <row r="983" spans="1:11" x14ac:dyDescent="0.2">
      <c r="A983" s="71"/>
      <c r="B983" s="69"/>
      <c r="C983" s="106" t="s">
        <v>1127</v>
      </c>
      <c r="D983" s="154">
        <v>11.95</v>
      </c>
      <c r="E983" s="154"/>
      <c r="F983" s="154">
        <v>11.95</v>
      </c>
      <c r="G983" s="154"/>
      <c r="H983" s="154"/>
      <c r="I983" s="154">
        <v>11.95</v>
      </c>
      <c r="J983" s="154"/>
      <c r="K983" s="154"/>
    </row>
    <row r="984" spans="1:11" x14ac:dyDescent="0.2">
      <c r="C984" s="66" t="s">
        <v>1128</v>
      </c>
      <c r="D984" s="153"/>
      <c r="E984" s="153"/>
      <c r="F984" s="153"/>
      <c r="G984" s="153"/>
      <c r="H984" s="153"/>
      <c r="I984" s="153"/>
      <c r="J984" s="153"/>
      <c r="K984" s="153"/>
    </row>
    <row r="985" spans="1:11" x14ac:dyDescent="0.2">
      <c r="C985" s="66" t="s">
        <v>1129</v>
      </c>
      <c r="D985" s="153">
        <v>21.06</v>
      </c>
      <c r="E985" s="153"/>
      <c r="F985" s="153">
        <v>21.06</v>
      </c>
      <c r="G985" s="153"/>
      <c r="H985" s="153"/>
      <c r="I985" s="153">
        <v>21.06</v>
      </c>
      <c r="J985" s="153"/>
      <c r="K985" s="153"/>
    </row>
  </sheetData>
  <mergeCells count="97">
    <mergeCell ref="B969:C969"/>
    <mergeCell ref="B889:C889"/>
    <mergeCell ref="A928:C928"/>
    <mergeCell ref="B930:C930"/>
    <mergeCell ref="B940:C940"/>
    <mergeCell ref="B956:C956"/>
    <mergeCell ref="B967:C967"/>
    <mergeCell ref="B887:C887"/>
    <mergeCell ref="B762:C762"/>
    <mergeCell ref="B770:C770"/>
    <mergeCell ref="B780:C780"/>
    <mergeCell ref="B788:C788"/>
    <mergeCell ref="A806:C806"/>
    <mergeCell ref="B808:C808"/>
    <mergeCell ref="B823:C823"/>
    <mergeCell ref="B836:C836"/>
    <mergeCell ref="A851:C851"/>
    <mergeCell ref="B853:C853"/>
    <mergeCell ref="B870:C870"/>
    <mergeCell ref="B755:C755"/>
    <mergeCell ref="B615:C615"/>
    <mergeCell ref="B621:C621"/>
    <mergeCell ref="B636:C636"/>
    <mergeCell ref="A658:C658"/>
    <mergeCell ref="B660:C660"/>
    <mergeCell ref="B665:C665"/>
    <mergeCell ref="B667:C667"/>
    <mergeCell ref="A705:C705"/>
    <mergeCell ref="B707:C707"/>
    <mergeCell ref="B731:C731"/>
    <mergeCell ref="B742:C742"/>
    <mergeCell ref="B602:C602"/>
    <mergeCell ref="B474:C474"/>
    <mergeCell ref="B488:C488"/>
    <mergeCell ref="A499:C499"/>
    <mergeCell ref="B501:C501"/>
    <mergeCell ref="B513:C513"/>
    <mergeCell ref="B515:C515"/>
    <mergeCell ref="B532:C532"/>
    <mergeCell ref="B554:C554"/>
    <mergeCell ref="B573:C573"/>
    <mergeCell ref="B583:C583"/>
    <mergeCell ref="A600:C600"/>
    <mergeCell ref="B464:C464"/>
    <mergeCell ref="B384:C384"/>
    <mergeCell ref="A388:C388"/>
    <mergeCell ref="B390:C390"/>
    <mergeCell ref="B401:C401"/>
    <mergeCell ref="B410:C410"/>
    <mergeCell ref="B412:C412"/>
    <mergeCell ref="B430:C430"/>
    <mergeCell ref="B440:C440"/>
    <mergeCell ref="B448:C448"/>
    <mergeCell ref="B454:C454"/>
    <mergeCell ref="A462:C462"/>
    <mergeCell ref="B360:C360"/>
    <mergeCell ref="B239:C239"/>
    <mergeCell ref="A248:C248"/>
    <mergeCell ref="B250:C250"/>
    <mergeCell ref="B272:C272"/>
    <mergeCell ref="B281:C281"/>
    <mergeCell ref="A303:C303"/>
    <mergeCell ref="B305:C305"/>
    <mergeCell ref="B323:C323"/>
    <mergeCell ref="B332:C332"/>
    <mergeCell ref="A350:C350"/>
    <mergeCell ref="B352:C352"/>
    <mergeCell ref="B237:C237"/>
    <mergeCell ref="B144:C144"/>
    <mergeCell ref="B151:C151"/>
    <mergeCell ref="A158:C158"/>
    <mergeCell ref="B160:C160"/>
    <mergeCell ref="A181:C181"/>
    <mergeCell ref="B183:C183"/>
    <mergeCell ref="B204:C204"/>
    <mergeCell ref="B208:C208"/>
    <mergeCell ref="B212:C212"/>
    <mergeCell ref="B226:C226"/>
    <mergeCell ref="B228:C228"/>
    <mergeCell ref="B128:C128"/>
    <mergeCell ref="B28:C28"/>
    <mergeCell ref="B42:C42"/>
    <mergeCell ref="B44:C44"/>
    <mergeCell ref="B50:C50"/>
    <mergeCell ref="B65:C65"/>
    <mergeCell ref="B76:C76"/>
    <mergeCell ref="B78:C78"/>
    <mergeCell ref="B100:C100"/>
    <mergeCell ref="B102:C102"/>
    <mergeCell ref="B108:C108"/>
    <mergeCell ref="B118:C118"/>
    <mergeCell ref="B17:C17"/>
    <mergeCell ref="A1:K1"/>
    <mergeCell ref="A5:C5"/>
    <mergeCell ref="A7:C7"/>
    <mergeCell ref="A9:C9"/>
    <mergeCell ref="B11:C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ySplit="5" topLeftCell="A6" activePane="bottomLeft" state="frozen"/>
      <selection pane="bottomLeft" activeCell="F11" sqref="F11"/>
    </sheetView>
  </sheetViews>
  <sheetFormatPr defaultRowHeight="12.75" x14ac:dyDescent="0.2"/>
  <cols>
    <col min="1" max="1" width="7.140625" style="32" customWidth="1"/>
    <col min="2" max="2" width="26.7109375" style="32" customWidth="1"/>
    <col min="3" max="3" width="10.5703125" style="32" customWidth="1"/>
    <col min="4" max="4" width="9.5703125" style="32" customWidth="1"/>
    <col min="5" max="5" width="9.140625" style="22" bestFit="1" customWidth="1"/>
    <col min="6" max="6" width="14.5703125" style="32" customWidth="1"/>
    <col min="7" max="7" width="11.5703125" style="22" customWidth="1"/>
    <col min="8" max="8" width="8.28515625" style="22" bestFit="1" customWidth="1"/>
    <col min="9" max="16384" width="9.140625" style="32"/>
  </cols>
  <sheetData>
    <row r="1" spans="1:9" x14ac:dyDescent="0.2">
      <c r="A1" s="296" t="s">
        <v>1494</v>
      </c>
      <c r="B1" s="296"/>
      <c r="C1" s="296"/>
      <c r="D1" s="296"/>
      <c r="E1" s="296"/>
      <c r="F1" s="296"/>
      <c r="G1" s="296"/>
    </row>
    <row r="2" spans="1:9" x14ac:dyDescent="0.2">
      <c r="A2" s="30"/>
      <c r="B2" s="30"/>
      <c r="C2" s="30"/>
      <c r="D2" s="30"/>
      <c r="E2" s="30"/>
      <c r="F2" s="30"/>
      <c r="G2" s="30"/>
    </row>
    <row r="3" spans="1:9" x14ac:dyDescent="0.2">
      <c r="A3" s="22"/>
      <c r="B3" s="22"/>
      <c r="C3" s="22"/>
      <c r="D3" s="22"/>
      <c r="F3" s="22"/>
      <c r="G3" s="23" t="s">
        <v>1410</v>
      </c>
    </row>
    <row r="4" spans="1:9" ht="13.5" thickBot="1" x14ac:dyDescent="0.25">
      <c r="A4" s="22"/>
      <c r="B4" s="17"/>
      <c r="C4" s="15"/>
      <c r="D4" s="15"/>
      <c r="E4" s="15"/>
      <c r="F4" s="15"/>
      <c r="G4" s="15"/>
    </row>
    <row r="5" spans="1:9" ht="26.25" customHeight="1" thickBot="1" x14ac:dyDescent="0.25">
      <c r="A5" s="316" t="s">
        <v>1405</v>
      </c>
      <c r="B5" s="317"/>
      <c r="C5" s="103" t="s">
        <v>1183</v>
      </c>
      <c r="D5" s="103" t="s">
        <v>1411</v>
      </c>
      <c r="E5" s="103" t="s">
        <v>1185</v>
      </c>
      <c r="F5" s="103" t="s">
        <v>1412</v>
      </c>
      <c r="G5" s="18" t="s">
        <v>1413</v>
      </c>
    </row>
    <row r="6" spans="1:9" x14ac:dyDescent="0.2">
      <c r="A6" s="126"/>
      <c r="B6" s="168"/>
      <c r="C6" s="166"/>
      <c r="D6" s="166"/>
      <c r="E6" s="166"/>
      <c r="F6" s="166"/>
      <c r="G6" s="280"/>
    </row>
    <row r="7" spans="1:9" x14ac:dyDescent="0.2">
      <c r="A7" s="126" t="s">
        <v>1414</v>
      </c>
      <c r="B7" s="65"/>
      <c r="C7" s="162">
        <v>1046.3812427379996</v>
      </c>
      <c r="D7" s="162">
        <v>10934.905731758003</v>
      </c>
      <c r="E7" s="162">
        <v>2287.1179413770001</v>
      </c>
      <c r="F7" s="162">
        <v>1335.1149728850003</v>
      </c>
      <c r="G7" s="163">
        <v>57.279604775999999</v>
      </c>
      <c r="I7" s="282"/>
    </row>
    <row r="8" spans="1:9" x14ac:dyDescent="0.2">
      <c r="A8" s="126" t="s">
        <v>1408</v>
      </c>
      <c r="B8" s="65"/>
      <c r="C8" s="162">
        <v>1050.4648280859997</v>
      </c>
      <c r="D8" s="162">
        <v>10955.992973582002</v>
      </c>
      <c r="E8" s="162">
        <v>2299.7362198169999</v>
      </c>
      <c r="F8" s="162">
        <v>1338.0231482630004</v>
      </c>
      <c r="G8" s="163">
        <v>57.740194304999996</v>
      </c>
      <c r="I8" s="282"/>
    </row>
    <row r="9" spans="1:9" x14ac:dyDescent="0.2">
      <c r="A9" s="122"/>
      <c r="B9" s="169"/>
      <c r="C9" s="164"/>
      <c r="D9" s="164"/>
      <c r="E9" s="164"/>
      <c r="F9" s="164"/>
      <c r="G9" s="165"/>
    </row>
    <row r="10" spans="1:9" x14ac:dyDescent="0.2">
      <c r="A10" s="314" t="s">
        <v>1488</v>
      </c>
      <c r="B10" s="315"/>
      <c r="C10" s="160"/>
      <c r="D10" s="160"/>
      <c r="E10" s="160"/>
      <c r="F10" s="160"/>
      <c r="G10" s="161"/>
      <c r="H10" s="104"/>
    </row>
    <row r="11" spans="1:9" x14ac:dyDescent="0.2">
      <c r="A11" s="130"/>
      <c r="B11" s="131" t="s">
        <v>1134</v>
      </c>
      <c r="C11" s="162">
        <v>473.30281215300005</v>
      </c>
      <c r="D11" s="162">
        <v>3614.4137983450005</v>
      </c>
      <c r="E11" s="162">
        <v>976.73176356600015</v>
      </c>
      <c r="F11" s="162">
        <v>595.16938194199986</v>
      </c>
      <c r="G11" s="163">
        <v>33.397212980999996</v>
      </c>
      <c r="I11" s="95"/>
    </row>
    <row r="12" spans="1:9" x14ac:dyDescent="0.2">
      <c r="A12" s="134"/>
      <c r="B12" s="65"/>
      <c r="C12" s="162"/>
      <c r="D12" s="162"/>
      <c r="E12" s="162"/>
      <c r="F12" s="162"/>
      <c r="G12" s="163"/>
    </row>
    <row r="13" spans="1:9" x14ac:dyDescent="0.2">
      <c r="A13" s="134"/>
      <c r="B13" s="65" t="s">
        <v>1135</v>
      </c>
      <c r="C13" s="162">
        <v>362.31053524400005</v>
      </c>
      <c r="D13" s="162">
        <v>2694.3715787790002</v>
      </c>
      <c r="E13" s="162">
        <v>715.27252440100017</v>
      </c>
      <c r="F13" s="162">
        <v>446.25193946299999</v>
      </c>
      <c r="G13" s="163">
        <v>26.039974114</v>
      </c>
      <c r="I13" s="95"/>
    </row>
    <row r="14" spans="1:9" x14ac:dyDescent="0.2">
      <c r="A14" s="134"/>
      <c r="B14" s="65" t="s">
        <v>1136</v>
      </c>
      <c r="C14" s="162">
        <v>21.430262893999995</v>
      </c>
      <c r="D14" s="162">
        <v>89.407243765999965</v>
      </c>
      <c r="E14" s="162">
        <v>55.745262799999999</v>
      </c>
      <c r="F14" s="162">
        <v>19.864939129999996</v>
      </c>
      <c r="G14" s="163">
        <v>1.0645179059999998</v>
      </c>
    </row>
    <row r="15" spans="1:9" x14ac:dyDescent="0.2">
      <c r="A15" s="134"/>
      <c r="B15" s="65" t="s">
        <v>1137</v>
      </c>
      <c r="C15" s="162">
        <v>16.35299624</v>
      </c>
      <c r="D15" s="162">
        <v>239.41759181</v>
      </c>
      <c r="E15" s="162">
        <v>26.445954960000002</v>
      </c>
      <c r="F15" s="162">
        <v>38.108588829999995</v>
      </c>
      <c r="G15" s="163">
        <v>1.7367684210000003</v>
      </c>
      <c r="I15" s="95"/>
    </row>
    <row r="16" spans="1:9" x14ac:dyDescent="0.2">
      <c r="A16" s="134"/>
      <c r="B16" s="65" t="s">
        <v>1138</v>
      </c>
      <c r="C16" s="162">
        <v>73.209017774999992</v>
      </c>
      <c r="D16" s="162">
        <v>591.21738399000003</v>
      </c>
      <c r="E16" s="162">
        <v>179.26802140499996</v>
      </c>
      <c r="F16" s="162">
        <v>90.943914518999989</v>
      </c>
      <c r="G16" s="163">
        <v>4.5559525399999998</v>
      </c>
    </row>
    <row r="17" spans="1:11" x14ac:dyDescent="0.2">
      <c r="A17" s="134"/>
      <c r="B17" s="168"/>
      <c r="C17" s="166"/>
      <c r="D17" s="166"/>
      <c r="E17" s="166"/>
      <c r="F17" s="286"/>
      <c r="G17" s="167"/>
      <c r="J17" s="95"/>
      <c r="K17" s="95"/>
    </row>
    <row r="18" spans="1:11" x14ac:dyDescent="0.2">
      <c r="A18" s="130"/>
      <c r="B18" s="131" t="s">
        <v>1139</v>
      </c>
      <c r="C18" s="162">
        <v>570.2363345849999</v>
      </c>
      <c r="D18" s="162">
        <v>7133.1825294130022</v>
      </c>
      <c r="E18" s="162">
        <v>1288.5972780109996</v>
      </c>
      <c r="F18" s="162">
        <v>737.35348408300013</v>
      </c>
      <c r="G18" s="163">
        <v>23.762291536999989</v>
      </c>
    </row>
    <row r="19" spans="1:11" x14ac:dyDescent="0.2">
      <c r="A19" s="134"/>
      <c r="B19" s="65"/>
      <c r="C19" s="162"/>
      <c r="D19" s="162"/>
      <c r="E19" s="162"/>
      <c r="F19" s="162"/>
      <c r="G19" s="163"/>
    </row>
    <row r="20" spans="1:11" x14ac:dyDescent="0.2">
      <c r="A20" s="134"/>
      <c r="B20" s="65" t="s">
        <v>1141</v>
      </c>
      <c r="C20" s="162">
        <v>440.77470499499998</v>
      </c>
      <c r="D20" s="162">
        <v>5992.2687902450025</v>
      </c>
      <c r="E20" s="162">
        <v>993.41495775099986</v>
      </c>
      <c r="F20" s="162">
        <v>505.45203223300024</v>
      </c>
      <c r="G20" s="163">
        <v>11.934683399999996</v>
      </c>
    </row>
    <row r="21" spans="1:11" x14ac:dyDescent="0.2">
      <c r="A21" s="134"/>
      <c r="B21" s="65" t="s">
        <v>1143</v>
      </c>
      <c r="C21" s="162">
        <v>110.79746285999994</v>
      </c>
      <c r="D21" s="162">
        <v>1003.918933018</v>
      </c>
      <c r="E21" s="162">
        <v>259.60883573999979</v>
      </c>
      <c r="F21" s="162">
        <v>196.20687440999993</v>
      </c>
      <c r="G21" s="163">
        <v>9.6869150579999932</v>
      </c>
    </row>
    <row r="22" spans="1:11" x14ac:dyDescent="0.2">
      <c r="A22" s="134"/>
      <c r="B22" s="65" t="s">
        <v>1144</v>
      </c>
      <c r="C22" s="162">
        <v>18.664166729999991</v>
      </c>
      <c r="D22" s="162">
        <v>136.99480614999996</v>
      </c>
      <c r="E22" s="162">
        <v>35.573484520000008</v>
      </c>
      <c r="F22" s="162">
        <v>35.694577440000018</v>
      </c>
      <c r="G22" s="163">
        <v>2.1406930790000014</v>
      </c>
    </row>
    <row r="23" spans="1:11" x14ac:dyDescent="0.2">
      <c r="A23" s="134"/>
      <c r="B23" s="168"/>
      <c r="C23" s="166"/>
      <c r="D23" s="166"/>
      <c r="E23" s="166"/>
      <c r="F23" s="166"/>
      <c r="G23" s="167"/>
    </row>
    <row r="24" spans="1:11" x14ac:dyDescent="0.2">
      <c r="A24" s="130"/>
      <c r="B24" s="131" t="s">
        <v>1145</v>
      </c>
      <c r="C24" s="162">
        <v>2.8420960000000002</v>
      </c>
      <c r="D24" s="162">
        <v>187.30940399999997</v>
      </c>
      <c r="E24" s="162">
        <v>21.788899800000003</v>
      </c>
      <c r="F24" s="162">
        <v>2.5921068599999999</v>
      </c>
      <c r="G24" s="163">
        <v>0.12010025800000002</v>
      </c>
    </row>
    <row r="25" spans="1:11" x14ac:dyDescent="0.2">
      <c r="A25" s="134"/>
      <c r="B25" s="65"/>
      <c r="C25" s="162"/>
      <c r="D25" s="162"/>
      <c r="E25" s="162"/>
      <c r="F25" s="162"/>
      <c r="G25" s="163"/>
    </row>
    <row r="26" spans="1:11" x14ac:dyDescent="0.2">
      <c r="A26" s="134"/>
      <c r="B26" s="65" t="s">
        <v>1146</v>
      </c>
      <c r="C26" s="162">
        <v>2.8420960000000002</v>
      </c>
      <c r="D26" s="162">
        <v>187.30940399999997</v>
      </c>
      <c r="E26" s="162">
        <v>21.788899800000003</v>
      </c>
      <c r="F26" s="162">
        <v>2.5921068599999999</v>
      </c>
      <c r="G26" s="163">
        <v>0.12010025800000002</v>
      </c>
    </row>
    <row r="27" spans="1:11" x14ac:dyDescent="0.2">
      <c r="A27" s="138"/>
      <c r="B27" s="123"/>
      <c r="C27" s="170"/>
      <c r="D27" s="170"/>
      <c r="E27" s="170"/>
      <c r="F27" s="170"/>
      <c r="G27" s="171"/>
    </row>
    <row r="28" spans="1:11" x14ac:dyDescent="0.2">
      <c r="A28" s="314" t="s">
        <v>1489</v>
      </c>
      <c r="B28" s="315"/>
      <c r="C28" s="172"/>
      <c r="D28" s="172"/>
      <c r="E28" s="172"/>
      <c r="F28" s="172"/>
      <c r="G28" s="173"/>
    </row>
    <row r="29" spans="1:11" x14ac:dyDescent="0.2">
      <c r="A29" s="126"/>
      <c r="B29" s="131" t="s">
        <v>1134</v>
      </c>
      <c r="C29" s="120">
        <v>1.2483260999999999</v>
      </c>
      <c r="D29" s="120">
        <v>6.3379390000000004</v>
      </c>
      <c r="E29" s="120">
        <v>5.7046240000000008</v>
      </c>
      <c r="F29" s="120">
        <v>1.5851220300000004</v>
      </c>
      <c r="G29" s="121">
        <v>0.26428565000000004</v>
      </c>
    </row>
    <row r="30" spans="1:11" x14ac:dyDescent="0.2">
      <c r="A30" s="126"/>
      <c r="B30" s="65"/>
      <c r="C30" s="120"/>
      <c r="D30" s="120"/>
      <c r="E30" s="120"/>
      <c r="F30" s="120"/>
      <c r="G30" s="121"/>
    </row>
    <row r="31" spans="1:11" x14ac:dyDescent="0.2">
      <c r="A31" s="126"/>
      <c r="B31" s="65" t="s">
        <v>1135</v>
      </c>
      <c r="C31" s="120">
        <v>0.83034339999999995</v>
      </c>
      <c r="D31" s="120">
        <v>4.2140529999999998</v>
      </c>
      <c r="E31" s="120">
        <v>4.9842428999999999</v>
      </c>
      <c r="F31" s="120">
        <v>0.58480240999999999</v>
      </c>
      <c r="G31" s="121">
        <v>0.10269883999999997</v>
      </c>
    </row>
    <row r="32" spans="1:11" x14ac:dyDescent="0.2">
      <c r="A32" s="143"/>
      <c r="B32" s="33" t="s">
        <v>1136</v>
      </c>
      <c r="C32" s="144">
        <v>7.0147399999999999E-2</v>
      </c>
      <c r="D32" s="144">
        <v>0.16007199999999999</v>
      </c>
      <c r="E32" s="120">
        <v>7.9467599999999999E-2</v>
      </c>
      <c r="F32" s="144">
        <v>0.1228368</v>
      </c>
      <c r="G32" s="121">
        <v>1.9432109999999999E-2</v>
      </c>
    </row>
    <row r="33" spans="1:7" x14ac:dyDescent="0.2">
      <c r="A33" s="143"/>
      <c r="B33" s="33" t="s">
        <v>1137</v>
      </c>
      <c r="C33" s="144">
        <v>6.5769999999999995E-3</v>
      </c>
      <c r="D33" s="144">
        <v>0.33396700000000001</v>
      </c>
      <c r="E33" s="120">
        <v>1.49286E-2</v>
      </c>
      <c r="F33" s="144">
        <v>3.7909999999999999E-2</v>
      </c>
      <c r="G33" s="121">
        <v>1.065426E-2</v>
      </c>
    </row>
    <row r="34" spans="1:7" x14ac:dyDescent="0.2">
      <c r="A34" s="143"/>
      <c r="B34" s="33" t="s">
        <v>1138</v>
      </c>
      <c r="C34" s="144">
        <v>0.34125830000000007</v>
      </c>
      <c r="D34" s="144">
        <v>1.6298470000000003</v>
      </c>
      <c r="E34" s="120">
        <v>0.62598490000000018</v>
      </c>
      <c r="F34" s="144">
        <v>0.83957282000000033</v>
      </c>
      <c r="G34" s="121">
        <v>0.13150044000000002</v>
      </c>
    </row>
    <row r="35" spans="1:7" x14ac:dyDescent="0.2">
      <c r="A35" s="143"/>
      <c r="B35" s="33"/>
      <c r="C35" s="144"/>
      <c r="D35" s="144"/>
      <c r="E35" s="120"/>
      <c r="F35" s="144"/>
      <c r="G35" s="121"/>
    </row>
    <row r="36" spans="1:7" x14ac:dyDescent="0.2">
      <c r="A36" s="143"/>
      <c r="B36" s="145" t="s">
        <v>1139</v>
      </c>
      <c r="C36" s="144">
        <v>2.8352592479999998</v>
      </c>
      <c r="D36" s="144">
        <v>14.749302823999999</v>
      </c>
      <c r="E36" s="120">
        <v>6.9136544399999993</v>
      </c>
      <c r="F36" s="144">
        <v>1.3230533480000002</v>
      </c>
      <c r="G36" s="121">
        <v>0.19630387900000001</v>
      </c>
    </row>
    <row r="37" spans="1:7" x14ac:dyDescent="0.2">
      <c r="A37" s="143"/>
      <c r="B37" s="33"/>
      <c r="C37" s="144"/>
      <c r="D37" s="144"/>
      <c r="E37" s="144"/>
      <c r="F37" s="144"/>
      <c r="G37" s="279"/>
    </row>
    <row r="38" spans="1:7" x14ac:dyDescent="0.2">
      <c r="A38" s="143"/>
      <c r="B38" s="33" t="s">
        <v>1141</v>
      </c>
      <c r="C38" s="144">
        <v>0.67179949999999999</v>
      </c>
      <c r="D38" s="144">
        <v>3.8345219999999993</v>
      </c>
      <c r="E38" s="120">
        <v>1.0407983000000001</v>
      </c>
      <c r="F38" s="144">
        <v>0.57578098000000011</v>
      </c>
      <c r="G38" s="121">
        <v>4.5993534999999995E-2</v>
      </c>
    </row>
    <row r="39" spans="1:7" x14ac:dyDescent="0.2">
      <c r="A39" s="143"/>
      <c r="B39" s="33" t="s">
        <v>1143</v>
      </c>
      <c r="C39" s="144">
        <v>0.203594148</v>
      </c>
      <c r="D39" s="144">
        <v>2.4288588239999997</v>
      </c>
      <c r="E39" s="120">
        <v>1.1890761399999998</v>
      </c>
      <c r="F39" s="144">
        <v>0.42198492799999998</v>
      </c>
      <c r="G39" s="121">
        <v>5.1328164000000003E-2</v>
      </c>
    </row>
    <row r="40" spans="1:7" x14ac:dyDescent="0.2">
      <c r="A40" s="150"/>
      <c r="B40" s="151" t="s">
        <v>1144</v>
      </c>
      <c r="C40" s="174">
        <v>1.9598656000000001</v>
      </c>
      <c r="D40" s="174">
        <v>8.4859220000000004</v>
      </c>
      <c r="E40" s="124">
        <v>4.6837799999999996</v>
      </c>
      <c r="F40" s="174">
        <v>0.32528743999999998</v>
      </c>
      <c r="G40" s="125">
        <v>9.8982180000000003E-2</v>
      </c>
    </row>
    <row r="41" spans="1:7" x14ac:dyDescent="0.2">
      <c r="A41" s="33"/>
      <c r="B41" s="33"/>
      <c r="C41" s="33"/>
      <c r="D41" s="33"/>
      <c r="E41" s="65"/>
      <c r="F41" s="33"/>
      <c r="G41" s="65"/>
    </row>
    <row r="42" spans="1:7" x14ac:dyDescent="0.2">
      <c r="A42" s="33"/>
      <c r="B42" s="33"/>
      <c r="C42" s="33"/>
      <c r="D42" s="33"/>
      <c r="E42" s="65"/>
      <c r="F42" s="33"/>
      <c r="G42" s="65"/>
    </row>
    <row r="43" spans="1:7" x14ac:dyDescent="0.2">
      <c r="A43" s="33"/>
      <c r="B43" s="33"/>
      <c r="C43" s="33"/>
      <c r="D43" s="33"/>
      <c r="E43" s="65"/>
      <c r="F43" s="33"/>
      <c r="G43" s="65"/>
    </row>
  </sheetData>
  <mergeCells count="4">
    <mergeCell ref="A1:G1"/>
    <mergeCell ref="A5:B5"/>
    <mergeCell ref="A10:B10"/>
    <mergeCell ref="A28:B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Zeros="0" zoomScale="90" zoomScaleNormal="90" workbookViewId="0">
      <selection activeCell="B1" sqref="B1:R1"/>
    </sheetView>
  </sheetViews>
  <sheetFormatPr defaultRowHeight="12.75" x14ac:dyDescent="0.2"/>
  <cols>
    <col min="1" max="1" width="9.140625" style="32" bestFit="1" customWidth="1"/>
    <col min="2" max="2" width="32" style="32" customWidth="1"/>
    <col min="3" max="4" width="15.7109375" style="32" customWidth="1"/>
    <col min="5" max="5" width="16" style="32" customWidth="1"/>
    <col min="6" max="7" width="15.7109375" style="32" customWidth="1"/>
    <col min="8" max="9" width="16" style="32" customWidth="1"/>
    <col min="10" max="11" width="15.7109375" style="32" customWidth="1"/>
    <col min="12" max="13" width="16" style="32" customWidth="1"/>
    <col min="14" max="15" width="15.7109375" style="32" customWidth="1"/>
    <col min="16" max="17" width="16" style="32" customWidth="1"/>
    <col min="18" max="18" width="15.7109375" style="32" customWidth="1"/>
    <col min="19" max="16384" width="9.140625" style="32"/>
  </cols>
  <sheetData>
    <row r="1" spans="1:18" ht="15.75" customHeight="1" thickBot="1" x14ac:dyDescent="0.25">
      <c r="B1" s="323" t="s">
        <v>1620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18" ht="13.5" thickBot="1" x14ac:dyDescent="0.25">
      <c r="B2" s="241"/>
      <c r="C2" s="325" t="s">
        <v>1438</v>
      </c>
      <c r="D2" s="326"/>
      <c r="E2" s="326"/>
      <c r="F2" s="327"/>
      <c r="G2" s="325" t="s">
        <v>1439</v>
      </c>
      <c r="H2" s="326"/>
      <c r="I2" s="326"/>
      <c r="J2" s="327"/>
      <c r="K2" s="325" t="s">
        <v>1621</v>
      </c>
      <c r="L2" s="326"/>
      <c r="M2" s="326"/>
      <c r="N2" s="327"/>
      <c r="O2" s="325" t="s">
        <v>1440</v>
      </c>
      <c r="P2" s="326"/>
      <c r="Q2" s="326"/>
      <c r="R2" s="327"/>
    </row>
    <row r="3" spans="1:18" ht="39" thickBot="1" x14ac:dyDescent="0.25">
      <c r="B3" s="242"/>
      <c r="C3" s="243" t="s">
        <v>1441</v>
      </c>
      <c r="D3" s="244" t="s">
        <v>1442</v>
      </c>
      <c r="E3" s="244" t="s">
        <v>1443</v>
      </c>
      <c r="F3" s="245" t="s">
        <v>1444</v>
      </c>
      <c r="G3" s="243" t="s">
        <v>1445</v>
      </c>
      <c r="H3" s="244" t="s">
        <v>1446</v>
      </c>
      <c r="I3" s="246" t="s">
        <v>1443</v>
      </c>
      <c r="J3" s="247" t="s">
        <v>1444</v>
      </c>
      <c r="K3" s="243" t="s">
        <v>1447</v>
      </c>
      <c r="L3" s="244" t="s">
        <v>1446</v>
      </c>
      <c r="M3" s="244" t="s">
        <v>1443</v>
      </c>
      <c r="N3" s="245" t="s">
        <v>1444</v>
      </c>
      <c r="O3" s="243" t="s">
        <v>1448</v>
      </c>
      <c r="P3" s="244" t="s">
        <v>1446</v>
      </c>
      <c r="Q3" s="244" t="s">
        <v>1443</v>
      </c>
      <c r="R3" s="245" t="s">
        <v>1444</v>
      </c>
    </row>
    <row r="4" spans="1:18" x14ac:dyDescent="0.2">
      <c r="B4" s="248" t="s">
        <v>1449</v>
      </c>
      <c r="C4" s="249">
        <v>1028892.1809999997</v>
      </c>
      <c r="D4" s="250">
        <v>81439.739000000031</v>
      </c>
      <c r="E4" s="250">
        <v>947452.44200000004</v>
      </c>
      <c r="F4" s="251">
        <v>0.92084715920297222</v>
      </c>
      <c r="G4" s="249">
        <v>994160.78899999976</v>
      </c>
      <c r="H4" s="250">
        <v>73336.737000000037</v>
      </c>
      <c r="I4" s="252">
        <v>920824.05200000003</v>
      </c>
      <c r="J4" s="253">
        <v>0.92623251911416937</v>
      </c>
      <c r="K4" s="249">
        <v>34065.520000000026</v>
      </c>
      <c r="L4" s="250">
        <v>8071.2359999999999</v>
      </c>
      <c r="M4" s="250">
        <v>25994.284000000029</v>
      </c>
      <c r="N4" s="251">
        <v>0.76306728915337296</v>
      </c>
      <c r="O4" s="249">
        <v>665.87200000000007</v>
      </c>
      <c r="P4" s="250">
        <v>31.765999999999998</v>
      </c>
      <c r="Q4" s="250">
        <v>634.10599999999999</v>
      </c>
      <c r="R4" s="251">
        <v>0.95229413460845314</v>
      </c>
    </row>
    <row r="5" spans="1:18" x14ac:dyDescent="0.2">
      <c r="B5" s="254" t="s">
        <v>1450</v>
      </c>
      <c r="C5" s="255">
        <v>1050.4648280860001</v>
      </c>
      <c r="D5" s="256">
        <v>504.66938262999986</v>
      </c>
      <c r="E5" s="256">
        <v>545.79544545600004</v>
      </c>
      <c r="F5" s="257">
        <v>0.51957517364047956</v>
      </c>
      <c r="G5" s="255">
        <v>930.76626312700012</v>
      </c>
      <c r="H5" s="256">
        <v>463.57245384999987</v>
      </c>
      <c r="I5" s="258">
        <v>467.1938092769999</v>
      </c>
      <c r="J5" s="259">
        <v>0.50194536242366228</v>
      </c>
      <c r="K5" s="255">
        <v>117.95275765900013</v>
      </c>
      <c r="L5" s="256">
        <v>40.814136479999995</v>
      </c>
      <c r="M5" s="256">
        <v>77.138621179000111</v>
      </c>
      <c r="N5" s="257">
        <v>0.653978954879604</v>
      </c>
      <c r="O5" s="255">
        <v>1.7458072999999996</v>
      </c>
      <c r="P5" s="256">
        <v>0.2827923</v>
      </c>
      <c r="Q5" s="256">
        <v>1.4630149999999997</v>
      </c>
      <c r="R5" s="257">
        <v>0.83801631485903405</v>
      </c>
    </row>
    <row r="6" spans="1:18" x14ac:dyDescent="0.2">
      <c r="B6" s="254" t="s">
        <v>1451</v>
      </c>
      <c r="C6" s="255">
        <v>10955.992973582001</v>
      </c>
      <c r="D6" s="256">
        <v>4883.525531584999</v>
      </c>
      <c r="E6" s="256">
        <v>6072.4674419970015</v>
      </c>
      <c r="F6" s="257">
        <v>0.55425988832225792</v>
      </c>
      <c r="G6" s="255">
        <v>9850.8945170160005</v>
      </c>
      <c r="H6" s="256">
        <v>4450.756095974999</v>
      </c>
      <c r="I6" s="258">
        <v>5400.1384210410015</v>
      </c>
      <c r="J6" s="259">
        <v>0.54818762009003763</v>
      </c>
      <c r="K6" s="255">
        <v>1046.3723705660007</v>
      </c>
      <c r="L6" s="256">
        <v>431.31649861</v>
      </c>
      <c r="M6" s="256">
        <v>615.05587195600049</v>
      </c>
      <c r="N6" s="257">
        <v>0.58779827263912399</v>
      </c>
      <c r="O6" s="255">
        <v>58.726086000000002</v>
      </c>
      <c r="P6" s="256">
        <v>1.4529370000000001</v>
      </c>
      <c r="Q6" s="256">
        <v>57.273148999999997</v>
      </c>
      <c r="R6" s="257">
        <v>0.9752590867370251</v>
      </c>
    </row>
    <row r="7" spans="1:18" x14ac:dyDescent="0.2">
      <c r="B7" s="254" t="s">
        <v>1452</v>
      </c>
      <c r="C7" s="255">
        <v>2299.7362198170008</v>
      </c>
      <c r="D7" s="256">
        <v>737.39332660800005</v>
      </c>
      <c r="E7" s="256">
        <v>1562.3428932089998</v>
      </c>
      <c r="F7" s="257">
        <v>0.67935743227687295</v>
      </c>
      <c r="G7" s="255">
        <v>2003.058161822001</v>
      </c>
      <c r="H7" s="256">
        <v>672.49717134800005</v>
      </c>
      <c r="I7" s="258">
        <v>1330.5609904739999</v>
      </c>
      <c r="J7" s="259">
        <v>0.66426478064107175</v>
      </c>
      <c r="K7" s="255">
        <v>292.48189009499993</v>
      </c>
      <c r="L7" s="256">
        <v>64.08444956000001</v>
      </c>
      <c r="M7" s="256">
        <v>228.39744053499996</v>
      </c>
      <c r="N7" s="257">
        <v>0.78089429899682017</v>
      </c>
      <c r="O7" s="255">
        <v>4.1961679000000007</v>
      </c>
      <c r="P7" s="256">
        <v>0.81170569999999986</v>
      </c>
      <c r="Q7" s="256">
        <v>3.3844621999999998</v>
      </c>
      <c r="R7" s="257">
        <v>0.80656024273957183</v>
      </c>
    </row>
    <row r="8" spans="1:18" x14ac:dyDescent="0.2">
      <c r="A8" s="283"/>
      <c r="B8" s="254" t="s">
        <v>1412</v>
      </c>
      <c r="C8" s="287">
        <v>1338.0231482629993</v>
      </c>
      <c r="D8" s="288">
        <v>533.52629394600001</v>
      </c>
      <c r="E8" s="256">
        <v>804.49685431699902</v>
      </c>
      <c r="F8" s="289">
        <v>0.60129999999999995</v>
      </c>
      <c r="G8" s="287">
        <v>1173.3875163639991</v>
      </c>
      <c r="H8" s="288">
        <v>468.12210854600011</v>
      </c>
      <c r="I8" s="258">
        <v>705.26540781799895</v>
      </c>
      <c r="J8" s="292">
        <v>0.60109999999999997</v>
      </c>
      <c r="K8" s="255">
        <v>162.35858919900008</v>
      </c>
      <c r="L8" s="256">
        <v>65.205506599999993</v>
      </c>
      <c r="M8" s="256">
        <v>97.153082599000072</v>
      </c>
      <c r="N8" s="257">
        <v>0.59838585120939458</v>
      </c>
      <c r="O8" s="287">
        <v>2.2770427000000004</v>
      </c>
      <c r="P8" s="288">
        <v>0.19867879999999999</v>
      </c>
      <c r="Q8" s="288">
        <v>2.0783639000000003</v>
      </c>
      <c r="R8" s="289">
        <v>0.91274700294377431</v>
      </c>
    </row>
    <row r="9" spans="1:18" ht="13.5" thickBot="1" x14ac:dyDescent="0.25">
      <c r="A9" s="283"/>
      <c r="B9" s="260" t="s">
        <v>1622</v>
      </c>
      <c r="C9" s="261">
        <v>57.74019430499996</v>
      </c>
      <c r="D9" s="262">
        <v>30.716718792000002</v>
      </c>
      <c r="E9" s="262">
        <v>27.023475512999994</v>
      </c>
      <c r="F9" s="263">
        <v>0.46801843738617138</v>
      </c>
      <c r="G9" s="290">
        <v>49.449154496999959</v>
      </c>
      <c r="H9" s="291">
        <v>27.676774773000002</v>
      </c>
      <c r="I9" s="264">
        <v>21.772379723999993</v>
      </c>
      <c r="J9" s="265">
        <v>0.44029832148739584</v>
      </c>
      <c r="K9" s="261">
        <v>8.1856360880000025</v>
      </c>
      <c r="L9" s="262">
        <v>3.0225192589999996</v>
      </c>
      <c r="M9" s="262">
        <v>5.1631168290000025</v>
      </c>
      <c r="N9" s="263">
        <v>0.63075328215104021</v>
      </c>
      <c r="O9" s="261">
        <v>0.10540371999999999</v>
      </c>
      <c r="P9" s="262">
        <v>1.7424760000000001E-2</v>
      </c>
      <c r="Q9" s="262">
        <v>8.7978959999999995E-2</v>
      </c>
      <c r="R9" s="263">
        <v>0.8346855310230038</v>
      </c>
    </row>
    <row r="10" spans="1:18" ht="13.5" thickBot="1" x14ac:dyDescent="0.25">
      <c r="B10" s="324" t="s">
        <v>1453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</row>
    <row r="11" spans="1:18" x14ac:dyDescent="0.2">
      <c r="B11" s="248" t="s">
        <v>1623</v>
      </c>
      <c r="C11" s="249">
        <v>235.32802000000001</v>
      </c>
      <c r="D11" s="250">
        <v>0</v>
      </c>
      <c r="E11" s="250">
        <v>235.32802000000001</v>
      </c>
      <c r="F11" s="251">
        <v>1</v>
      </c>
      <c r="G11" s="249">
        <v>235.32802000000001</v>
      </c>
      <c r="H11" s="250">
        <v>0</v>
      </c>
      <c r="I11" s="250">
        <v>235.32802000000001</v>
      </c>
      <c r="J11" s="253">
        <v>1</v>
      </c>
      <c r="K11" s="266"/>
      <c r="L11" s="267"/>
      <c r="M11" s="267"/>
      <c r="N11" s="268"/>
      <c r="O11" s="266"/>
      <c r="P11" s="267"/>
      <c r="Q11" s="267"/>
      <c r="R11" s="268"/>
    </row>
    <row r="12" spans="1:18" x14ac:dyDescent="0.2">
      <c r="A12" s="283"/>
      <c r="B12" s="254" t="s">
        <v>1454</v>
      </c>
      <c r="C12" s="255">
        <v>29779.128849999997</v>
      </c>
      <c r="D12" s="256">
        <v>0</v>
      </c>
      <c r="E12" s="256">
        <v>29779.128849999997</v>
      </c>
      <c r="F12" s="257">
        <v>1</v>
      </c>
      <c r="G12" s="255">
        <v>28524.368849999999</v>
      </c>
      <c r="H12" s="256">
        <v>0</v>
      </c>
      <c r="I12" s="256">
        <v>28524.368849999999</v>
      </c>
      <c r="J12" s="259">
        <v>1</v>
      </c>
      <c r="K12" s="255">
        <v>1254.76</v>
      </c>
      <c r="L12" s="256">
        <v>0</v>
      </c>
      <c r="M12" s="256">
        <v>1254.76</v>
      </c>
      <c r="N12" s="257">
        <v>1</v>
      </c>
      <c r="O12" s="269"/>
      <c r="P12" s="270"/>
      <c r="Q12" s="270"/>
      <c r="R12" s="271"/>
    </row>
    <row r="13" spans="1:18" x14ac:dyDescent="0.2">
      <c r="A13" s="283"/>
      <c r="B13" s="254" t="s">
        <v>1455</v>
      </c>
      <c r="C13" s="255">
        <v>10.964246832999999</v>
      </c>
      <c r="D13" s="256">
        <v>10.964246832999999</v>
      </c>
      <c r="E13" s="256">
        <v>0</v>
      </c>
      <c r="F13" s="257">
        <v>0</v>
      </c>
      <c r="G13" s="255">
        <v>10.964246832999999</v>
      </c>
      <c r="H13" s="256">
        <v>10.964246832999999</v>
      </c>
      <c r="I13" s="256">
        <v>0</v>
      </c>
      <c r="J13" s="259">
        <v>0</v>
      </c>
      <c r="K13" s="269"/>
      <c r="L13" s="270"/>
      <c r="M13" s="270"/>
      <c r="N13" s="271"/>
      <c r="O13" s="269"/>
      <c r="P13" s="270"/>
      <c r="Q13" s="270"/>
      <c r="R13" s="271"/>
    </row>
    <row r="14" spans="1:18" x14ac:dyDescent="0.2">
      <c r="B14" s="254" t="s">
        <v>1456</v>
      </c>
      <c r="C14" s="255">
        <v>128.51056805300001</v>
      </c>
      <c r="D14" s="256">
        <v>21.841009818</v>
      </c>
      <c r="E14" s="256">
        <v>106.66955823500001</v>
      </c>
      <c r="F14" s="257">
        <v>0.83004502937849911</v>
      </c>
      <c r="G14" s="255">
        <v>123.48731407300001</v>
      </c>
      <c r="H14" s="256">
        <v>17.378310347999999</v>
      </c>
      <c r="I14" s="256">
        <v>106.10900372500001</v>
      </c>
      <c r="J14" s="259">
        <v>0.85927048070924317</v>
      </c>
      <c r="K14" s="255">
        <v>5.0232539799999998</v>
      </c>
      <c r="L14" s="256">
        <v>4.4626994699999996</v>
      </c>
      <c r="M14" s="256">
        <v>0.56055451000000001</v>
      </c>
      <c r="N14" s="257">
        <v>0.11159191078767633</v>
      </c>
      <c r="O14" s="269"/>
      <c r="P14" s="270"/>
      <c r="Q14" s="270"/>
      <c r="R14" s="271"/>
    </row>
    <row r="15" spans="1:18" x14ac:dyDescent="0.2">
      <c r="B15" s="254" t="s">
        <v>1457</v>
      </c>
      <c r="C15" s="255">
        <v>1557.6339351349998</v>
      </c>
      <c r="D15" s="256">
        <v>1378.3612345199999</v>
      </c>
      <c r="E15" s="256">
        <v>179.27270061499999</v>
      </c>
      <c r="F15" s="257">
        <v>0.11509296027212097</v>
      </c>
      <c r="G15" s="255">
        <v>1390.7626851349999</v>
      </c>
      <c r="H15" s="256">
        <v>1378.3612345199999</v>
      </c>
      <c r="I15" s="256">
        <v>12.401450615</v>
      </c>
      <c r="J15" s="259">
        <v>8.9170142020284383E-3</v>
      </c>
      <c r="K15" s="255">
        <v>166.87125</v>
      </c>
      <c r="L15" s="256">
        <v>0</v>
      </c>
      <c r="M15" s="256">
        <v>166.87125</v>
      </c>
      <c r="N15" s="257">
        <v>1</v>
      </c>
      <c r="O15" s="269"/>
      <c r="P15" s="270"/>
      <c r="Q15" s="270"/>
      <c r="R15" s="271"/>
    </row>
    <row r="16" spans="1:18" x14ac:dyDescent="0.2">
      <c r="B16" s="254" t="s">
        <v>1458</v>
      </c>
      <c r="C16" s="255">
        <v>0.16973837299999997</v>
      </c>
      <c r="D16" s="256">
        <v>5.3351877999999998E-2</v>
      </c>
      <c r="E16" s="256">
        <v>0.11638649499999999</v>
      </c>
      <c r="F16" s="257">
        <v>0.68568169320204342</v>
      </c>
      <c r="G16" s="255">
        <v>0.15073622499999997</v>
      </c>
      <c r="H16" s="256">
        <v>3.4910139999999999E-2</v>
      </c>
      <c r="I16" s="256">
        <v>0.115826085</v>
      </c>
      <c r="J16" s="259">
        <v>0.7684024526950971</v>
      </c>
      <c r="K16" s="255">
        <v>1.9002148E-2</v>
      </c>
      <c r="L16" s="256">
        <v>1.8441737999999999E-2</v>
      </c>
      <c r="M16" s="256">
        <v>5.6041000000000012E-4</v>
      </c>
      <c r="N16" s="257">
        <v>2.9491929017708952E-2</v>
      </c>
      <c r="O16" s="269"/>
      <c r="P16" s="270"/>
      <c r="Q16" s="270"/>
      <c r="R16" s="271"/>
    </row>
    <row r="17" spans="2:18" x14ac:dyDescent="0.2">
      <c r="B17" s="254" t="s">
        <v>1459</v>
      </c>
      <c r="C17" s="255">
        <v>5205.8843414900002</v>
      </c>
      <c r="D17" s="256">
        <v>5011.4545802919993</v>
      </c>
      <c r="E17" s="256">
        <v>194.42976119799999</v>
      </c>
      <c r="F17" s="257">
        <v>3.7348075455389651E-2</v>
      </c>
      <c r="G17" s="255">
        <v>5205.8843414900002</v>
      </c>
      <c r="H17" s="256">
        <v>5011.4545802919993</v>
      </c>
      <c r="I17" s="256">
        <v>194.42976119799999</v>
      </c>
      <c r="J17" s="259">
        <v>3.7348075455389651E-2</v>
      </c>
      <c r="K17" s="269"/>
      <c r="L17" s="270"/>
      <c r="M17" s="270"/>
      <c r="N17" s="271"/>
      <c r="O17" s="269"/>
      <c r="P17" s="270"/>
      <c r="Q17" s="270"/>
      <c r="R17" s="271"/>
    </row>
    <row r="18" spans="2:18" x14ac:dyDescent="0.2">
      <c r="B18" s="254" t="s">
        <v>1460</v>
      </c>
      <c r="C18" s="255">
        <v>589.74918891799996</v>
      </c>
      <c r="D18" s="256">
        <v>94.444487278000011</v>
      </c>
      <c r="E18" s="256">
        <v>495.30470163999996</v>
      </c>
      <c r="F18" s="257">
        <v>0.83985652027555091</v>
      </c>
      <c r="G18" s="255">
        <v>589.74918891799996</v>
      </c>
      <c r="H18" s="256">
        <v>94.444487278000011</v>
      </c>
      <c r="I18" s="256">
        <v>495.30470163999996</v>
      </c>
      <c r="J18" s="259">
        <v>0.83985652027555091</v>
      </c>
      <c r="K18" s="269"/>
      <c r="L18" s="276"/>
      <c r="M18" s="270"/>
      <c r="N18" s="271"/>
      <c r="O18" s="269"/>
      <c r="P18" s="270"/>
      <c r="Q18" s="270"/>
      <c r="R18" s="271"/>
    </row>
    <row r="19" spans="2:18" x14ac:dyDescent="0.2">
      <c r="B19" s="254" t="s">
        <v>1461</v>
      </c>
      <c r="C19" s="255">
        <v>5.2754400000000002E-3</v>
      </c>
      <c r="D19" s="256">
        <v>0</v>
      </c>
      <c r="E19" s="256">
        <v>5.2754400000000002E-3</v>
      </c>
      <c r="F19" s="257">
        <v>1</v>
      </c>
      <c r="G19" s="255">
        <v>5.2754400000000002E-3</v>
      </c>
      <c r="H19" s="256">
        <v>0</v>
      </c>
      <c r="I19" s="256">
        <v>5.2754400000000002E-3</v>
      </c>
      <c r="J19" s="259">
        <v>1</v>
      </c>
      <c r="K19" s="269"/>
      <c r="L19" s="270"/>
      <c r="M19" s="270"/>
      <c r="N19" s="271"/>
      <c r="O19" s="269"/>
      <c r="P19" s="270"/>
      <c r="Q19" s="270"/>
      <c r="R19" s="271"/>
    </row>
    <row r="20" spans="2:18" x14ac:dyDescent="0.2">
      <c r="B20" s="254" t="s">
        <v>1462</v>
      </c>
      <c r="C20" s="255">
        <v>13.804910935000001</v>
      </c>
      <c r="D20" s="256">
        <v>13.600101009999999</v>
      </c>
      <c r="E20" s="256">
        <v>0.204809925</v>
      </c>
      <c r="F20" s="257">
        <v>1.4836019295187144E-2</v>
      </c>
      <c r="G20" s="255">
        <v>13.644462255000001</v>
      </c>
      <c r="H20" s="256">
        <v>13.443076919999999</v>
      </c>
      <c r="I20" s="256">
        <v>0.201385335</v>
      </c>
      <c r="J20" s="259">
        <v>1.4759492256736064E-2</v>
      </c>
      <c r="K20" s="255">
        <v>0.16044868000000001</v>
      </c>
      <c r="L20" s="256">
        <v>0.15702409000000001</v>
      </c>
      <c r="M20" s="256">
        <v>3.4245899999999999E-3</v>
      </c>
      <c r="N20" s="257">
        <v>2.1343834053355874E-2</v>
      </c>
      <c r="O20" s="269"/>
      <c r="P20" s="270"/>
      <c r="Q20" s="270"/>
      <c r="R20" s="271"/>
    </row>
    <row r="21" spans="2:18" x14ac:dyDescent="0.2">
      <c r="B21" s="254" t="s">
        <v>1463</v>
      </c>
      <c r="C21" s="255">
        <v>211.06961848599997</v>
      </c>
      <c r="D21" s="256">
        <v>98.533837089999992</v>
      </c>
      <c r="E21" s="256">
        <v>112.53578139600002</v>
      </c>
      <c r="F21" s="257">
        <v>0.53316901884419909</v>
      </c>
      <c r="G21" s="255">
        <v>185.41095158599998</v>
      </c>
      <c r="H21" s="256">
        <v>85.12852208999999</v>
      </c>
      <c r="I21" s="256">
        <v>100.28242949600002</v>
      </c>
      <c r="J21" s="259">
        <v>0.54086572901000174</v>
      </c>
      <c r="K21" s="255">
        <v>25.6586669</v>
      </c>
      <c r="L21" s="256">
        <v>13.405315</v>
      </c>
      <c r="M21" s="256">
        <v>12.2533519</v>
      </c>
      <c r="N21" s="257">
        <v>0.47755216386553584</v>
      </c>
      <c r="O21" s="269"/>
      <c r="P21" s="270"/>
      <c r="Q21" s="270"/>
      <c r="R21" s="271"/>
    </row>
    <row r="22" spans="2:18" x14ac:dyDescent="0.2">
      <c r="B22" s="254" t="s">
        <v>1624</v>
      </c>
      <c r="C22" s="255">
        <v>1598481.1817999999</v>
      </c>
      <c r="D22" s="256">
        <v>0</v>
      </c>
      <c r="E22" s="256">
        <v>1598481.1817999999</v>
      </c>
      <c r="F22" s="257">
        <v>1</v>
      </c>
      <c r="G22" s="255">
        <v>1598481.1817999999</v>
      </c>
      <c r="H22" s="256">
        <v>0</v>
      </c>
      <c r="I22" s="256">
        <v>1598481.1817999999</v>
      </c>
      <c r="J22" s="259">
        <v>1</v>
      </c>
      <c r="K22" s="269"/>
      <c r="L22" s="270"/>
      <c r="M22" s="270"/>
      <c r="N22" s="271"/>
      <c r="O22" s="269"/>
      <c r="P22" s="270"/>
      <c r="Q22" s="270"/>
      <c r="R22" s="271"/>
    </row>
    <row r="23" spans="2:18" x14ac:dyDescent="0.2">
      <c r="B23" s="254" t="s">
        <v>1625</v>
      </c>
      <c r="C23" s="255">
        <v>3728271.2586617661</v>
      </c>
      <c r="D23" s="256">
        <v>2320971.6664148299</v>
      </c>
      <c r="E23" s="256">
        <v>1407299.5922469362</v>
      </c>
      <c r="F23" s="257">
        <v>0.37746706036407751</v>
      </c>
      <c r="G23" s="255">
        <v>3728271.2586617661</v>
      </c>
      <c r="H23" s="256">
        <v>2320971.6664148299</v>
      </c>
      <c r="I23" s="256">
        <v>1407299.5922469362</v>
      </c>
      <c r="J23" s="259">
        <v>0.37746706036407751</v>
      </c>
      <c r="K23" s="269"/>
      <c r="L23" s="270"/>
      <c r="M23" s="270"/>
      <c r="N23" s="271"/>
      <c r="O23" s="269"/>
      <c r="P23" s="270"/>
      <c r="Q23" s="270"/>
      <c r="R23" s="271"/>
    </row>
    <row r="24" spans="2:18" x14ac:dyDescent="0.2">
      <c r="B24" s="254" t="s">
        <v>1464</v>
      </c>
      <c r="C24" s="255">
        <v>9.3821585760000001</v>
      </c>
      <c r="D24" s="256">
        <v>9.3797585760000004</v>
      </c>
      <c r="E24" s="256">
        <v>2.3999999999999998E-3</v>
      </c>
      <c r="F24" s="257">
        <v>2.5580467229996645E-4</v>
      </c>
      <c r="G24" s="255">
        <v>9.3821585760000001</v>
      </c>
      <c r="H24" s="256">
        <v>9.3797585760000004</v>
      </c>
      <c r="I24" s="256">
        <v>2.3999999999999998E-3</v>
      </c>
      <c r="J24" s="259">
        <v>2.5580467229996645E-4</v>
      </c>
      <c r="K24" s="269"/>
      <c r="L24" s="270"/>
      <c r="M24" s="270"/>
      <c r="N24" s="271"/>
      <c r="O24" s="269"/>
      <c r="P24" s="270"/>
      <c r="Q24" s="270"/>
      <c r="R24" s="271"/>
    </row>
    <row r="25" spans="2:18" x14ac:dyDescent="0.2">
      <c r="B25" s="254" t="s">
        <v>1465</v>
      </c>
      <c r="C25" s="255">
        <v>152.611233279</v>
      </c>
      <c r="D25" s="256">
        <v>58.143235220000001</v>
      </c>
      <c r="E25" s="256">
        <v>94.46799805900001</v>
      </c>
      <c r="F25" s="257">
        <v>0.6190107767905656</v>
      </c>
      <c r="G25" s="255">
        <v>149.137833629</v>
      </c>
      <c r="H25" s="256">
        <v>55.677428710000001</v>
      </c>
      <c r="I25" s="256">
        <v>93.460404919000013</v>
      </c>
      <c r="J25" s="259">
        <v>0.6266713324500548</v>
      </c>
      <c r="K25" s="255">
        <v>3.4733996500000002</v>
      </c>
      <c r="L25" s="256">
        <v>2.4658065100000002</v>
      </c>
      <c r="M25" s="256">
        <v>1.00759314</v>
      </c>
      <c r="N25" s="257">
        <v>0.29008845555679147</v>
      </c>
      <c r="O25" s="269"/>
      <c r="P25" s="270"/>
      <c r="Q25" s="270"/>
      <c r="R25" s="271"/>
    </row>
    <row r="26" spans="2:18" x14ac:dyDescent="0.2">
      <c r="B26" s="254" t="s">
        <v>1626</v>
      </c>
      <c r="C26" s="255">
        <v>900920.56409999984</v>
      </c>
      <c r="D26" s="256">
        <v>0</v>
      </c>
      <c r="E26" s="256">
        <v>900920.56409999984</v>
      </c>
      <c r="F26" s="257">
        <v>1</v>
      </c>
      <c r="G26" s="255">
        <v>900920.56409999984</v>
      </c>
      <c r="H26" s="256">
        <v>0</v>
      </c>
      <c r="I26" s="256">
        <v>900920.56409999984</v>
      </c>
      <c r="J26" s="259">
        <v>1</v>
      </c>
      <c r="K26" s="269"/>
      <c r="L26" s="270"/>
      <c r="M26" s="270"/>
      <c r="N26" s="271"/>
      <c r="O26" s="269"/>
      <c r="P26" s="270"/>
      <c r="Q26" s="270"/>
      <c r="R26" s="271"/>
    </row>
    <row r="27" spans="2:18" x14ac:dyDescent="0.2">
      <c r="B27" s="254" t="s">
        <v>1466</v>
      </c>
      <c r="C27" s="255">
        <v>137.03338199999999</v>
      </c>
      <c r="D27" s="256">
        <v>136.904022</v>
      </c>
      <c r="E27" s="256">
        <v>0.12936</v>
      </c>
      <c r="F27" s="257">
        <v>9.4400355673918937E-4</v>
      </c>
      <c r="G27" s="255">
        <v>137.03338199999999</v>
      </c>
      <c r="H27" s="256">
        <v>136.904022</v>
      </c>
      <c r="I27" s="256">
        <v>0.12936</v>
      </c>
      <c r="J27" s="259">
        <v>9.4400355673918937E-4</v>
      </c>
      <c r="K27" s="269"/>
      <c r="L27" s="270"/>
      <c r="M27" s="270"/>
      <c r="N27" s="271"/>
      <c r="O27" s="269"/>
      <c r="P27" s="270"/>
      <c r="Q27" s="270"/>
      <c r="R27" s="271"/>
    </row>
    <row r="28" spans="2:18" x14ac:dyDescent="0.2">
      <c r="B28" s="254" t="s">
        <v>1467</v>
      </c>
      <c r="C28" s="255">
        <v>16.890637439999999</v>
      </c>
      <c r="D28" s="256">
        <v>16.83571744</v>
      </c>
      <c r="E28" s="256">
        <v>5.4920000000000004E-2</v>
      </c>
      <c r="F28" s="257">
        <v>3.2515054683454271E-3</v>
      </c>
      <c r="G28" s="255">
        <v>16.890637439999999</v>
      </c>
      <c r="H28" s="256">
        <v>16.83571744</v>
      </c>
      <c r="I28" s="256">
        <v>5.4920000000000004E-2</v>
      </c>
      <c r="J28" s="259">
        <v>3.2515054683454271E-3</v>
      </c>
      <c r="K28" s="269"/>
      <c r="L28" s="270"/>
      <c r="M28" s="270"/>
      <c r="N28" s="271"/>
      <c r="O28" s="269"/>
      <c r="P28" s="270"/>
      <c r="Q28" s="270"/>
      <c r="R28" s="271"/>
    </row>
    <row r="29" spans="2:18" x14ac:dyDescent="0.2">
      <c r="B29" s="254" t="s">
        <v>1468</v>
      </c>
      <c r="C29" s="255">
        <v>8681.8650339939995</v>
      </c>
      <c r="D29" s="256">
        <v>4861.0086682169967</v>
      </c>
      <c r="E29" s="256">
        <v>3820.8563657769992</v>
      </c>
      <c r="F29" s="257">
        <v>0.4400962639728177</v>
      </c>
      <c r="G29" s="255">
        <v>6939.7992139939997</v>
      </c>
      <c r="H29" s="256">
        <v>4256.8670082169974</v>
      </c>
      <c r="I29" s="256">
        <v>2682.9322057769987</v>
      </c>
      <c r="J29" s="259">
        <v>0.3866008400310641</v>
      </c>
      <c r="K29" s="255">
        <v>1741.5170600000001</v>
      </c>
      <c r="L29" s="256">
        <v>603.59289999999999</v>
      </c>
      <c r="M29" s="256">
        <v>1137.9241600000003</v>
      </c>
      <c r="N29" s="257">
        <v>0.65340971164531692</v>
      </c>
      <c r="O29" s="255">
        <v>0.54876000000000003</v>
      </c>
      <c r="P29" s="256">
        <v>0.54876000000000003</v>
      </c>
      <c r="Q29" s="256">
        <v>0</v>
      </c>
      <c r="R29" s="257">
        <v>0</v>
      </c>
    </row>
    <row r="30" spans="2:18" x14ac:dyDescent="0.2">
      <c r="B30" s="254" t="s">
        <v>1627</v>
      </c>
      <c r="C30" s="255">
        <v>1.3437640000000001E-3</v>
      </c>
      <c r="D30" s="256">
        <v>0</v>
      </c>
      <c r="E30" s="256">
        <v>1.3437640000000001E-3</v>
      </c>
      <c r="F30" s="257">
        <v>1</v>
      </c>
      <c r="G30" s="255">
        <v>1.3437640000000001E-3</v>
      </c>
      <c r="H30" s="256">
        <v>0</v>
      </c>
      <c r="I30" s="256">
        <v>1.3437640000000001E-3</v>
      </c>
      <c r="J30" s="259">
        <v>1</v>
      </c>
      <c r="K30" s="269"/>
      <c r="L30" s="270"/>
      <c r="M30" s="270"/>
      <c r="N30" s="271"/>
      <c r="O30" s="269"/>
      <c r="P30" s="270"/>
      <c r="Q30" s="270"/>
      <c r="R30" s="271"/>
    </row>
    <row r="31" spans="2:18" x14ac:dyDescent="0.2">
      <c r="B31" s="254" t="s">
        <v>1628</v>
      </c>
      <c r="C31" s="255">
        <v>6.2884000000000009E-2</v>
      </c>
      <c r="D31" s="256">
        <v>0</v>
      </c>
      <c r="E31" s="256">
        <v>6.2884000000000009E-2</v>
      </c>
      <c r="F31" s="257">
        <v>1</v>
      </c>
      <c r="G31" s="255">
        <v>6.2884000000000009E-2</v>
      </c>
      <c r="H31" s="256">
        <v>0</v>
      </c>
      <c r="I31" s="256">
        <v>6.2884000000000009E-2</v>
      </c>
      <c r="J31" s="259">
        <v>1</v>
      </c>
      <c r="K31" s="269"/>
      <c r="L31" s="270"/>
      <c r="M31" s="270"/>
      <c r="N31" s="271"/>
      <c r="O31" s="269"/>
      <c r="P31" s="270"/>
      <c r="Q31" s="270"/>
      <c r="R31" s="271"/>
    </row>
    <row r="32" spans="2:18" x14ac:dyDescent="0.2">
      <c r="B32" s="254" t="s">
        <v>1469</v>
      </c>
      <c r="C32" s="255">
        <v>312.29791119000004</v>
      </c>
      <c r="D32" s="256">
        <v>285.24004002300001</v>
      </c>
      <c r="E32" s="256">
        <v>27.057871166999998</v>
      </c>
      <c r="F32" s="257">
        <v>8.6641217239964707E-2</v>
      </c>
      <c r="G32" s="255">
        <v>289.21838074000004</v>
      </c>
      <c r="H32" s="256">
        <v>263.76499532299999</v>
      </c>
      <c r="I32" s="256">
        <v>25.453385417</v>
      </c>
      <c r="J32" s="259">
        <v>8.8007495761073168E-2</v>
      </c>
      <c r="K32" s="255">
        <v>23.07953045</v>
      </c>
      <c r="L32" s="256">
        <v>21.475044699999998</v>
      </c>
      <c r="M32" s="256">
        <v>1.60448575</v>
      </c>
      <c r="N32" s="257">
        <v>6.9519861050726009E-2</v>
      </c>
      <c r="O32" s="269"/>
      <c r="P32" s="270"/>
      <c r="Q32" s="270"/>
      <c r="R32" s="271"/>
    </row>
    <row r="33" spans="2:18" x14ac:dyDescent="0.2">
      <c r="B33" s="254" t="s">
        <v>1470</v>
      </c>
      <c r="C33" s="255">
        <v>35086.235239999995</v>
      </c>
      <c r="D33" s="256">
        <v>0</v>
      </c>
      <c r="E33" s="256">
        <v>35086.235239999995</v>
      </c>
      <c r="F33" s="257">
        <v>1</v>
      </c>
      <c r="G33" s="255">
        <v>35086.235239999995</v>
      </c>
      <c r="H33" s="256">
        <v>0</v>
      </c>
      <c r="I33" s="256">
        <v>35086.235239999995</v>
      </c>
      <c r="J33" s="259">
        <v>1</v>
      </c>
      <c r="K33" s="269"/>
      <c r="L33" s="270"/>
      <c r="M33" s="270"/>
      <c r="N33" s="271"/>
      <c r="O33" s="269"/>
      <c r="P33" s="270"/>
      <c r="Q33" s="270"/>
      <c r="R33" s="271"/>
    </row>
    <row r="34" spans="2:18" x14ac:dyDescent="0.2">
      <c r="B34" s="254" t="s">
        <v>1471</v>
      </c>
      <c r="C34" s="255">
        <v>3167.1202060000005</v>
      </c>
      <c r="D34" s="256">
        <v>0</v>
      </c>
      <c r="E34" s="256">
        <v>3167.1202060000005</v>
      </c>
      <c r="F34" s="257">
        <v>1</v>
      </c>
      <c r="G34" s="255">
        <v>3167.1202060000005</v>
      </c>
      <c r="H34" s="256">
        <v>0</v>
      </c>
      <c r="I34" s="256">
        <v>3167.1202060000005</v>
      </c>
      <c r="J34" s="259">
        <v>1</v>
      </c>
      <c r="K34" s="269"/>
      <c r="L34" s="270"/>
      <c r="M34" s="270"/>
      <c r="N34" s="271"/>
      <c r="O34" s="269"/>
      <c r="P34" s="270"/>
      <c r="Q34" s="270"/>
      <c r="R34" s="271"/>
    </row>
    <row r="35" spans="2:18" x14ac:dyDescent="0.2">
      <c r="B35" s="254" t="s">
        <v>1472</v>
      </c>
      <c r="C35" s="255">
        <v>1.8478661999999996E-2</v>
      </c>
      <c r="D35" s="256">
        <v>1.8478661999999996E-2</v>
      </c>
      <c r="E35" s="256">
        <v>0</v>
      </c>
      <c r="F35" s="257">
        <v>0</v>
      </c>
      <c r="G35" s="255">
        <v>1.8478661999999996E-2</v>
      </c>
      <c r="H35" s="256">
        <v>1.8478661999999996E-2</v>
      </c>
      <c r="I35" s="256">
        <v>0</v>
      </c>
      <c r="J35" s="259">
        <v>0</v>
      </c>
      <c r="K35" s="269"/>
      <c r="L35" s="270"/>
      <c r="M35" s="270"/>
      <c r="N35" s="271"/>
      <c r="O35" s="269"/>
      <c r="P35" s="270"/>
      <c r="Q35" s="270"/>
      <c r="R35" s="271"/>
    </row>
    <row r="36" spans="2:18" x14ac:dyDescent="0.2">
      <c r="B36" s="254" t="s">
        <v>1629</v>
      </c>
      <c r="C36" s="255">
        <v>2.5010100000000001E-3</v>
      </c>
      <c r="D36" s="256">
        <v>2.5010100000000001E-3</v>
      </c>
      <c r="E36" s="256">
        <v>0</v>
      </c>
      <c r="F36" s="257">
        <v>0</v>
      </c>
      <c r="G36" s="255">
        <v>2.5010100000000001E-3</v>
      </c>
      <c r="H36" s="256">
        <v>2.5010100000000001E-3</v>
      </c>
      <c r="I36" s="256">
        <v>0</v>
      </c>
      <c r="J36" s="259">
        <v>0</v>
      </c>
      <c r="K36" s="269"/>
      <c r="L36" s="270"/>
      <c r="M36" s="270"/>
      <c r="N36" s="271"/>
      <c r="O36" s="269"/>
      <c r="P36" s="270"/>
      <c r="Q36" s="270"/>
      <c r="R36" s="271"/>
    </row>
    <row r="37" spans="2:18" x14ac:dyDescent="0.2">
      <c r="B37" s="254" t="s">
        <v>1630</v>
      </c>
      <c r="C37" s="255">
        <v>37.367400000000004</v>
      </c>
      <c r="D37" s="256">
        <v>0</v>
      </c>
      <c r="E37" s="256">
        <v>37.367400000000004</v>
      </c>
      <c r="F37" s="257">
        <v>1</v>
      </c>
      <c r="G37" s="255">
        <v>37.367400000000004</v>
      </c>
      <c r="H37" s="256">
        <v>0</v>
      </c>
      <c r="I37" s="256">
        <v>37.367400000000004</v>
      </c>
      <c r="J37" s="259">
        <v>1</v>
      </c>
      <c r="K37" s="269"/>
      <c r="L37" s="270"/>
      <c r="M37" s="270"/>
      <c r="N37" s="271"/>
      <c r="O37" s="269"/>
      <c r="P37" s="270"/>
      <c r="Q37" s="270"/>
      <c r="R37" s="271"/>
    </row>
    <row r="38" spans="2:18" x14ac:dyDescent="0.2">
      <c r="B38" s="254" t="s">
        <v>1473</v>
      </c>
      <c r="C38" s="255">
        <v>98.394238071000004</v>
      </c>
      <c r="D38" s="256">
        <v>29.140251979999999</v>
      </c>
      <c r="E38" s="256">
        <v>69.253986091000002</v>
      </c>
      <c r="F38" s="257">
        <v>0.70384188595502128</v>
      </c>
      <c r="G38" s="255">
        <v>89.388754581000001</v>
      </c>
      <c r="H38" s="256">
        <v>20.794490119999999</v>
      </c>
      <c r="I38" s="256">
        <v>68.594264460999995</v>
      </c>
      <c r="J38" s="259">
        <v>0.7673701774068572</v>
      </c>
      <c r="K38" s="255">
        <v>9.0054834899999996</v>
      </c>
      <c r="L38" s="256">
        <v>8.3457618599999996</v>
      </c>
      <c r="M38" s="256">
        <v>0.65972162999999995</v>
      </c>
      <c r="N38" s="257">
        <v>7.3257769083978408E-2</v>
      </c>
      <c r="O38" s="269"/>
      <c r="P38" s="270"/>
      <c r="Q38" s="270"/>
      <c r="R38" s="271"/>
    </row>
    <row r="39" spans="2:18" x14ac:dyDescent="0.2">
      <c r="B39" s="254" t="s">
        <v>1474</v>
      </c>
      <c r="C39" s="255">
        <v>10.288509487999999</v>
      </c>
      <c r="D39" s="256">
        <v>10.288509487999999</v>
      </c>
      <c r="E39" s="256">
        <v>0</v>
      </c>
      <c r="F39" s="257">
        <v>0</v>
      </c>
      <c r="G39" s="255">
        <v>10.288509487999999</v>
      </c>
      <c r="H39" s="256">
        <v>10.288509487999999</v>
      </c>
      <c r="I39" s="256">
        <v>0</v>
      </c>
      <c r="J39" s="259">
        <v>0</v>
      </c>
      <c r="K39" s="269"/>
      <c r="L39" s="270"/>
      <c r="M39" s="270"/>
      <c r="N39" s="271"/>
      <c r="O39" s="269"/>
      <c r="P39" s="270"/>
      <c r="Q39" s="270"/>
      <c r="R39" s="271"/>
    </row>
    <row r="40" spans="2:18" x14ac:dyDescent="0.2">
      <c r="B40" s="254" t="s">
        <v>1631</v>
      </c>
      <c r="C40" s="255">
        <v>168.23894999999999</v>
      </c>
      <c r="D40" s="256">
        <v>168.23894999999999</v>
      </c>
      <c r="E40" s="256">
        <v>0</v>
      </c>
      <c r="F40" s="257">
        <v>0</v>
      </c>
      <c r="G40" s="255">
        <v>168.23894999999999</v>
      </c>
      <c r="H40" s="256">
        <v>168.23894999999999</v>
      </c>
      <c r="I40" s="256">
        <v>0</v>
      </c>
      <c r="J40" s="259">
        <v>0</v>
      </c>
      <c r="K40" s="269"/>
      <c r="L40" s="270"/>
      <c r="M40" s="270"/>
      <c r="N40" s="271"/>
      <c r="O40" s="269"/>
      <c r="P40" s="270"/>
      <c r="Q40" s="270"/>
      <c r="R40" s="271"/>
    </row>
    <row r="41" spans="2:18" x14ac:dyDescent="0.2">
      <c r="B41" s="254" t="s">
        <v>1632</v>
      </c>
      <c r="C41" s="255">
        <v>86057288.646214709</v>
      </c>
      <c r="D41" s="256">
        <v>3817744.6449472653</v>
      </c>
      <c r="E41" s="256">
        <v>82239544.001267448</v>
      </c>
      <c r="F41" s="257">
        <v>0.95563717257416536</v>
      </c>
      <c r="G41" s="255">
        <v>85528564.359344706</v>
      </c>
      <c r="H41" s="256">
        <v>3368009.2019472653</v>
      </c>
      <c r="I41" s="256">
        <v>82160555.157397449</v>
      </c>
      <c r="J41" s="259">
        <v>0.9606212354062591</v>
      </c>
      <c r="K41" s="255">
        <v>528724.28686999995</v>
      </c>
      <c r="L41" s="256">
        <v>449735.44299999997</v>
      </c>
      <c r="M41" s="256">
        <v>78988.843869999997</v>
      </c>
      <c r="N41" s="257">
        <v>0.14939514947877053</v>
      </c>
      <c r="O41" s="269"/>
      <c r="P41" s="270"/>
      <c r="Q41" s="270"/>
      <c r="R41" s="271"/>
    </row>
    <row r="42" spans="2:18" x14ac:dyDescent="0.2">
      <c r="B42" s="254" t="s">
        <v>1633</v>
      </c>
      <c r="C42" s="255">
        <v>8019.5205569999998</v>
      </c>
      <c r="D42" s="256">
        <v>7307.9245569999994</v>
      </c>
      <c r="E42" s="256">
        <v>711.596</v>
      </c>
      <c r="F42" s="257">
        <v>8.8732985337741807E-2</v>
      </c>
      <c r="G42" s="255">
        <v>8019.5205569999998</v>
      </c>
      <c r="H42" s="256">
        <v>7307.9245569999994</v>
      </c>
      <c r="I42" s="256">
        <v>711.596</v>
      </c>
      <c r="J42" s="259">
        <v>8.8732985337741807E-2</v>
      </c>
      <c r="K42" s="269"/>
      <c r="L42" s="270"/>
      <c r="M42" s="270"/>
      <c r="N42" s="271"/>
      <c r="O42" s="269"/>
      <c r="P42" s="270"/>
      <c r="Q42" s="270"/>
      <c r="R42" s="271"/>
    </row>
    <row r="43" spans="2:18" x14ac:dyDescent="0.2">
      <c r="B43" s="254" t="s">
        <v>1475</v>
      </c>
      <c r="C43" s="255">
        <v>1.03725182</v>
      </c>
      <c r="D43" s="256">
        <v>0.92489220000000005</v>
      </c>
      <c r="E43" s="256">
        <v>0.11235962000000001</v>
      </c>
      <c r="F43" s="257">
        <v>0.10832434114215389</v>
      </c>
      <c r="G43" s="255">
        <v>0.11235962000000001</v>
      </c>
      <c r="H43" s="256">
        <v>0</v>
      </c>
      <c r="I43" s="256">
        <v>0.11235962000000001</v>
      </c>
      <c r="J43" s="259">
        <v>1</v>
      </c>
      <c r="K43" s="255">
        <v>0.92489220000000005</v>
      </c>
      <c r="L43" s="256">
        <v>0.92489220000000005</v>
      </c>
      <c r="M43" s="256">
        <v>0</v>
      </c>
      <c r="N43" s="257">
        <v>0</v>
      </c>
      <c r="O43" s="269"/>
      <c r="P43" s="270"/>
      <c r="Q43" s="270"/>
      <c r="R43" s="271"/>
    </row>
    <row r="44" spans="2:18" x14ac:dyDescent="0.2">
      <c r="B44" s="254" t="s">
        <v>1476</v>
      </c>
      <c r="C44" s="255">
        <v>3.414154E-3</v>
      </c>
      <c r="D44" s="256">
        <v>0</v>
      </c>
      <c r="E44" s="256">
        <v>3.414154E-3</v>
      </c>
      <c r="F44" s="257">
        <v>1</v>
      </c>
      <c r="G44" s="255">
        <v>3.414154E-3</v>
      </c>
      <c r="H44" s="256">
        <v>0</v>
      </c>
      <c r="I44" s="256">
        <v>3.414154E-3</v>
      </c>
      <c r="J44" s="259">
        <v>1</v>
      </c>
      <c r="K44" s="269"/>
      <c r="L44" s="270"/>
      <c r="M44" s="270"/>
      <c r="N44" s="271"/>
      <c r="O44" s="269"/>
      <c r="P44" s="270"/>
      <c r="Q44" s="270"/>
      <c r="R44" s="271"/>
    </row>
    <row r="45" spans="2:18" x14ac:dyDescent="0.2">
      <c r="B45" s="254" t="s">
        <v>1477</v>
      </c>
      <c r="C45" s="255">
        <v>1.077227E-2</v>
      </c>
      <c r="D45" s="256">
        <v>1.077227E-2</v>
      </c>
      <c r="E45" s="256">
        <v>0</v>
      </c>
      <c r="F45" s="257">
        <v>0</v>
      </c>
      <c r="G45" s="255">
        <v>1.077227E-2</v>
      </c>
      <c r="H45" s="256">
        <v>1.077227E-2</v>
      </c>
      <c r="I45" s="256">
        <v>0</v>
      </c>
      <c r="J45" s="259">
        <v>0</v>
      </c>
      <c r="K45" s="269"/>
      <c r="L45" s="270"/>
      <c r="M45" s="270"/>
      <c r="N45" s="271"/>
      <c r="O45" s="269"/>
      <c r="P45" s="270"/>
      <c r="Q45" s="270"/>
      <c r="R45" s="271"/>
    </row>
    <row r="46" spans="2:18" x14ac:dyDescent="0.2">
      <c r="B46" s="254" t="s">
        <v>1634</v>
      </c>
      <c r="C46" s="255">
        <v>0.73841357000000007</v>
      </c>
      <c r="D46" s="256">
        <v>0.20539224</v>
      </c>
      <c r="E46" s="256">
        <v>0.53302133000000007</v>
      </c>
      <c r="F46" s="257">
        <v>0.72184660690891689</v>
      </c>
      <c r="G46" s="269"/>
      <c r="H46" s="270"/>
      <c r="I46" s="270"/>
      <c r="J46" s="272"/>
      <c r="K46" s="255">
        <v>0.73841357000000007</v>
      </c>
      <c r="L46" s="256">
        <v>0.20539224</v>
      </c>
      <c r="M46" s="256">
        <v>0.53302133000000007</v>
      </c>
      <c r="N46" s="257">
        <v>0.72184660690891689</v>
      </c>
      <c r="O46" s="269"/>
      <c r="P46" s="270"/>
      <c r="Q46" s="270"/>
      <c r="R46" s="271"/>
    </row>
    <row r="47" spans="2:18" x14ac:dyDescent="0.2">
      <c r="B47" s="254" t="s">
        <v>1478</v>
      </c>
      <c r="C47" s="255">
        <v>3030.0711455209994</v>
      </c>
      <c r="D47" s="256">
        <v>2316.8585296679994</v>
      </c>
      <c r="E47" s="256">
        <v>713.2126158530001</v>
      </c>
      <c r="F47" s="257">
        <v>0.23537817483502296</v>
      </c>
      <c r="G47" s="255">
        <v>2717.7791001329992</v>
      </c>
      <c r="H47" s="256">
        <v>2083.7375390299994</v>
      </c>
      <c r="I47" s="256">
        <v>634.04156110300005</v>
      </c>
      <c r="J47" s="259">
        <v>0.23329400136750339</v>
      </c>
      <c r="K47" s="255">
        <v>312.29204538800002</v>
      </c>
      <c r="L47" s="256">
        <v>233.12099063799999</v>
      </c>
      <c r="M47" s="256">
        <v>79.17105475000001</v>
      </c>
      <c r="N47" s="257">
        <v>0.2535160786808891</v>
      </c>
      <c r="O47" s="269"/>
      <c r="P47" s="270"/>
      <c r="Q47" s="270"/>
      <c r="R47" s="271"/>
    </row>
    <row r="48" spans="2:18" x14ac:dyDescent="0.2">
      <c r="B48" s="254" t="s">
        <v>1479</v>
      </c>
      <c r="C48" s="255">
        <v>146.22797527200001</v>
      </c>
      <c r="D48" s="256">
        <v>95.799892873000005</v>
      </c>
      <c r="E48" s="256">
        <v>50.428082398999997</v>
      </c>
      <c r="F48" s="257">
        <v>0.34485933560386278</v>
      </c>
      <c r="G48" s="255">
        <v>146.22797527200001</v>
      </c>
      <c r="H48" s="256">
        <v>95.799892873000005</v>
      </c>
      <c r="I48" s="256">
        <v>50.428082398999997</v>
      </c>
      <c r="J48" s="259">
        <v>0.34485933560386278</v>
      </c>
      <c r="K48" s="269"/>
      <c r="L48" s="270"/>
      <c r="M48" s="270"/>
      <c r="N48" s="271"/>
      <c r="O48" s="269"/>
      <c r="P48" s="270"/>
      <c r="Q48" s="270"/>
      <c r="R48" s="271"/>
    </row>
    <row r="49" spans="2:18" x14ac:dyDescent="0.2">
      <c r="B49" s="254" t="s">
        <v>1480</v>
      </c>
      <c r="C49" s="255">
        <v>391.45599767699991</v>
      </c>
      <c r="D49" s="256">
        <v>361.6686655609999</v>
      </c>
      <c r="E49" s="256">
        <v>29.787332116000005</v>
      </c>
      <c r="F49" s="257">
        <v>7.6093691992882101E-2</v>
      </c>
      <c r="G49" s="255">
        <v>342.5623689759999</v>
      </c>
      <c r="H49" s="256">
        <v>316.72797765999991</v>
      </c>
      <c r="I49" s="256">
        <v>25.834391316000005</v>
      </c>
      <c r="J49" s="259">
        <v>7.5415146716859532E-2</v>
      </c>
      <c r="K49" s="255">
        <v>48.893628700999997</v>
      </c>
      <c r="L49" s="256">
        <v>44.940687901000004</v>
      </c>
      <c r="M49" s="256">
        <v>3.9529408000000004</v>
      </c>
      <c r="N49" s="257">
        <v>8.0847769024743152E-2</v>
      </c>
      <c r="O49" s="269"/>
      <c r="P49" s="270"/>
      <c r="Q49" s="270"/>
      <c r="R49" s="271"/>
    </row>
    <row r="50" spans="2:18" ht="13.5" thickBot="1" x14ac:dyDescent="0.25">
      <c r="B50" s="260" t="s">
        <v>1481</v>
      </c>
      <c r="C50" s="261">
        <v>547.20367988800012</v>
      </c>
      <c r="D50" s="262">
        <v>45.297491359999995</v>
      </c>
      <c r="E50" s="262">
        <v>501.90618852800003</v>
      </c>
      <c r="F50" s="263">
        <v>0.91722005347392499</v>
      </c>
      <c r="G50" s="261">
        <v>527.03238888800013</v>
      </c>
      <c r="H50" s="262">
        <v>31.892176359999997</v>
      </c>
      <c r="I50" s="262">
        <v>495.14021252800001</v>
      </c>
      <c r="J50" s="265">
        <v>0.93948725537098343</v>
      </c>
      <c r="K50" s="261">
        <v>20.171291</v>
      </c>
      <c r="L50" s="262">
        <v>13.405315</v>
      </c>
      <c r="M50" s="262">
        <v>6.7659760000000002</v>
      </c>
      <c r="N50" s="263">
        <v>0.33542602702028346</v>
      </c>
      <c r="O50" s="273"/>
      <c r="P50" s="274"/>
      <c r="Q50" s="274"/>
      <c r="R50" s="275"/>
    </row>
  </sheetData>
  <mergeCells count="6">
    <mergeCell ref="B1:R1"/>
    <mergeCell ref="B10:R10"/>
    <mergeCell ref="C2:F2"/>
    <mergeCell ref="G2:J2"/>
    <mergeCell ref="K2:N2"/>
    <mergeCell ref="O2:R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4"/>
  <sheetViews>
    <sheetView zoomScaleNormal="100" workbookViewId="0">
      <pane ySplit="5" topLeftCell="A6" activePane="bottomLeft" state="frozen"/>
      <selection pane="bottomLeft" sqref="A1:J1"/>
    </sheetView>
  </sheetViews>
  <sheetFormatPr defaultRowHeight="12.75" x14ac:dyDescent="0.2"/>
  <cols>
    <col min="1" max="1" width="7.140625" style="32" customWidth="1"/>
    <col min="2" max="2" width="8.7109375" style="32" customWidth="1"/>
    <col min="3" max="3" width="26.5703125" style="32" bestFit="1" customWidth="1"/>
    <col min="4" max="4" width="11.7109375" style="32" bestFit="1" customWidth="1"/>
    <col min="5" max="5" width="13.85546875" style="32" customWidth="1"/>
    <col min="6" max="6" width="11.7109375" style="32" bestFit="1" customWidth="1"/>
    <col min="7" max="7" width="12.7109375" style="32" customWidth="1"/>
    <col min="8" max="10" width="9.7109375" style="32" customWidth="1"/>
    <col min="11" max="11" width="10.7109375" style="32" bestFit="1" customWidth="1"/>
    <col min="12" max="12" width="12.28515625" style="32" bestFit="1" customWidth="1"/>
    <col min="13" max="13" width="9.140625" style="32"/>
    <col min="14" max="14" width="12.140625" style="32" customWidth="1"/>
    <col min="15" max="16384" width="9.140625" style="32"/>
  </cols>
  <sheetData>
    <row r="1" spans="1:14" ht="12.75" customHeight="1" x14ac:dyDescent="0.2">
      <c r="A1" s="296" t="s">
        <v>1495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4" x14ac:dyDescent="0.2">
      <c r="A2" s="98"/>
      <c r="B2" s="98"/>
      <c r="C2" s="97"/>
      <c r="D2" s="97"/>
      <c r="E2" s="97"/>
      <c r="F2" s="97"/>
      <c r="G2" s="97"/>
      <c r="H2" s="97"/>
      <c r="I2" s="97"/>
      <c r="J2" s="97"/>
    </row>
    <row r="3" spans="1:14" x14ac:dyDescent="0.2">
      <c r="A3" s="98"/>
      <c r="B3" s="98"/>
      <c r="C3" s="97"/>
      <c r="D3" s="97"/>
      <c r="E3" s="97"/>
      <c r="F3" s="97"/>
      <c r="G3" s="97"/>
      <c r="H3" s="97"/>
      <c r="I3" s="97"/>
      <c r="J3" s="23" t="s">
        <v>1429</v>
      </c>
    </row>
    <row r="4" spans="1:14" ht="13.5" thickBot="1" x14ac:dyDescent="0.25">
      <c r="A4" s="98"/>
      <c r="B4" s="98"/>
      <c r="C4" s="97"/>
      <c r="D4" s="97"/>
      <c r="E4" s="97"/>
      <c r="F4" s="97"/>
      <c r="G4" s="97"/>
      <c r="H4" s="97"/>
      <c r="I4" s="97"/>
      <c r="J4" s="97"/>
    </row>
    <row r="5" spans="1:14" ht="51.75" customHeight="1" thickBot="1" x14ac:dyDescent="0.25">
      <c r="A5" s="316" t="s">
        <v>162</v>
      </c>
      <c r="B5" s="322"/>
      <c r="C5" s="317"/>
      <c r="D5" s="24" t="s">
        <v>1172</v>
      </c>
      <c r="E5" s="24" t="s">
        <v>163</v>
      </c>
      <c r="F5" s="24" t="s">
        <v>1426</v>
      </c>
      <c r="G5" s="24" t="s">
        <v>1430</v>
      </c>
      <c r="H5" s="24" t="s">
        <v>1427</v>
      </c>
      <c r="I5" s="24" t="s">
        <v>1425</v>
      </c>
      <c r="J5" s="25" t="s">
        <v>1428</v>
      </c>
    </row>
    <row r="6" spans="1:14" x14ac:dyDescent="0.2">
      <c r="A6" s="76"/>
      <c r="B6" s="76"/>
      <c r="C6" s="77"/>
      <c r="D6" s="82"/>
      <c r="E6" s="82"/>
      <c r="F6" s="82"/>
      <c r="G6" s="82"/>
      <c r="H6" s="82"/>
      <c r="I6" s="82"/>
      <c r="J6" s="82"/>
    </row>
    <row r="7" spans="1:14" x14ac:dyDescent="0.2">
      <c r="A7" s="186" t="s">
        <v>66</v>
      </c>
      <c r="B7" s="189"/>
      <c r="C7" s="184"/>
      <c r="D7" s="29">
        <v>1065559.1809999996</v>
      </c>
      <c r="E7" s="29">
        <v>353239.71999999991</v>
      </c>
      <c r="F7" s="29">
        <v>982067.5209999996</v>
      </c>
      <c r="G7" s="29">
        <v>269748.05999999976</v>
      </c>
      <c r="H7" s="29">
        <v>1530.9989999999996</v>
      </c>
      <c r="I7" s="29">
        <v>81439.738999999987</v>
      </c>
      <c r="J7" s="29">
        <v>468.48900000000003</v>
      </c>
      <c r="K7" s="96"/>
      <c r="L7" s="96"/>
    </row>
    <row r="8" spans="1:14" x14ac:dyDescent="0.2">
      <c r="A8" s="190"/>
      <c r="B8" s="69"/>
      <c r="C8" s="70"/>
      <c r="D8" s="28"/>
      <c r="E8" s="28"/>
      <c r="F8" s="28"/>
      <c r="G8" s="28"/>
      <c r="H8" s="28"/>
      <c r="I8" s="28"/>
      <c r="J8" s="28"/>
      <c r="K8" s="96"/>
      <c r="L8" s="96"/>
    </row>
    <row r="9" spans="1:14" x14ac:dyDescent="0.2">
      <c r="A9" s="311" t="s">
        <v>67</v>
      </c>
      <c r="B9" s="311"/>
      <c r="C9" s="313"/>
      <c r="D9" s="29">
        <v>76942.446000000011</v>
      </c>
      <c r="E9" s="29">
        <v>76942.446000000011</v>
      </c>
      <c r="F9" s="29">
        <v>16659.743999999995</v>
      </c>
      <c r="G9" s="29">
        <v>16659.743999999995</v>
      </c>
      <c r="H9" s="29">
        <v>28.896999999999998</v>
      </c>
      <c r="I9" s="29">
        <v>60152.11</v>
      </c>
      <c r="J9" s="29">
        <v>90.320000000000007</v>
      </c>
      <c r="K9" s="96"/>
      <c r="N9" s="96"/>
    </row>
    <row r="10" spans="1:14" x14ac:dyDescent="0.2">
      <c r="A10" s="183"/>
      <c r="B10" s="183"/>
      <c r="C10" s="185"/>
      <c r="D10" s="29"/>
      <c r="E10" s="29"/>
      <c r="F10" s="29"/>
      <c r="G10" s="29"/>
      <c r="H10" s="29"/>
      <c r="I10" s="29"/>
      <c r="J10" s="29"/>
      <c r="K10" s="96"/>
      <c r="N10" s="96"/>
    </row>
    <row r="11" spans="1:14" s="86" customFormat="1" x14ac:dyDescent="0.2">
      <c r="A11" s="183"/>
      <c r="B11" s="311" t="s">
        <v>68</v>
      </c>
      <c r="C11" s="313"/>
      <c r="D11" s="29">
        <v>6136.6029999999982</v>
      </c>
      <c r="E11" s="29">
        <v>6136.6029999999982</v>
      </c>
      <c r="F11" s="29">
        <v>6136.6029999999982</v>
      </c>
      <c r="G11" s="29">
        <v>6136.6029999999982</v>
      </c>
      <c r="H11" s="29"/>
      <c r="I11" s="29"/>
      <c r="J11" s="29"/>
      <c r="K11" s="209"/>
      <c r="N11" s="209"/>
    </row>
    <row r="12" spans="1:14" x14ac:dyDescent="0.2">
      <c r="A12" s="208"/>
      <c r="B12" s="190"/>
      <c r="C12" s="191" t="s">
        <v>172</v>
      </c>
      <c r="D12" s="28">
        <v>11.098000000000001</v>
      </c>
      <c r="E12" s="28">
        <v>11.098000000000001</v>
      </c>
      <c r="F12" s="28">
        <v>11.098000000000001</v>
      </c>
      <c r="G12" s="28">
        <v>11.098000000000001</v>
      </c>
      <c r="H12" s="28"/>
      <c r="I12" s="28"/>
      <c r="J12" s="28"/>
    </row>
    <row r="13" spans="1:14" x14ac:dyDescent="0.2">
      <c r="A13" s="208"/>
      <c r="B13" s="208"/>
      <c r="C13" s="191" t="s">
        <v>173</v>
      </c>
      <c r="D13" s="28">
        <v>17.326000000000001</v>
      </c>
      <c r="E13" s="28">
        <v>17.326000000000001</v>
      </c>
      <c r="F13" s="28">
        <v>17.326000000000001</v>
      </c>
      <c r="G13" s="28">
        <v>17.326000000000001</v>
      </c>
      <c r="H13" s="28"/>
      <c r="I13" s="28"/>
      <c r="J13" s="28"/>
    </row>
    <row r="14" spans="1:14" x14ac:dyDescent="0.2">
      <c r="A14" s="208"/>
      <c r="B14" s="208"/>
      <c r="C14" s="191" t="s">
        <v>174</v>
      </c>
      <c r="D14" s="28">
        <v>1.8049999999999999</v>
      </c>
      <c r="E14" s="28">
        <v>1.8049999999999999</v>
      </c>
      <c r="F14" s="28">
        <v>1.8049999999999999</v>
      </c>
      <c r="G14" s="28">
        <v>1.8049999999999999</v>
      </c>
      <c r="H14" s="28"/>
      <c r="I14" s="28"/>
      <c r="J14" s="28"/>
    </row>
    <row r="15" spans="1:14" x14ac:dyDescent="0.2">
      <c r="A15" s="208"/>
      <c r="B15" s="208"/>
      <c r="C15" s="191" t="s">
        <v>176</v>
      </c>
      <c r="D15" s="28">
        <v>6104.7039999999979</v>
      </c>
      <c r="E15" s="28">
        <v>6104.7039999999979</v>
      </c>
      <c r="F15" s="28">
        <v>6104.7039999999979</v>
      </c>
      <c r="G15" s="28">
        <v>6104.7039999999979</v>
      </c>
      <c r="H15" s="28"/>
      <c r="I15" s="28"/>
      <c r="J15" s="28"/>
    </row>
    <row r="16" spans="1:14" x14ac:dyDescent="0.2">
      <c r="A16" s="208"/>
      <c r="B16" s="208"/>
      <c r="C16" s="191" t="s">
        <v>177</v>
      </c>
      <c r="D16" s="28">
        <v>1.67</v>
      </c>
      <c r="E16" s="28">
        <v>1.67</v>
      </c>
      <c r="F16" s="28">
        <v>1.67</v>
      </c>
      <c r="G16" s="28">
        <v>1.67</v>
      </c>
      <c r="H16" s="28"/>
      <c r="I16" s="28"/>
      <c r="J16" s="28"/>
    </row>
    <row r="17" spans="1:10" s="86" customFormat="1" x14ac:dyDescent="0.2">
      <c r="A17" s="207"/>
      <c r="B17" s="328" t="s">
        <v>69</v>
      </c>
      <c r="C17" s="329"/>
      <c r="D17" s="29">
        <v>989.68500000000006</v>
      </c>
      <c r="E17" s="29">
        <v>989.68500000000006</v>
      </c>
      <c r="F17" s="29">
        <v>504.46800000000007</v>
      </c>
      <c r="G17" s="29">
        <v>504.46800000000007</v>
      </c>
      <c r="H17" s="29"/>
      <c r="I17" s="29">
        <v>485.21699999999998</v>
      </c>
      <c r="J17" s="29"/>
    </row>
    <row r="18" spans="1:10" x14ac:dyDescent="0.2">
      <c r="A18" s="208"/>
      <c r="B18" s="190"/>
      <c r="C18" s="191" t="s">
        <v>179</v>
      </c>
      <c r="D18" s="28">
        <v>1.08</v>
      </c>
      <c r="E18" s="28">
        <v>1.08</v>
      </c>
      <c r="F18" s="28">
        <v>1.08</v>
      </c>
      <c r="G18" s="28">
        <v>1.08</v>
      </c>
      <c r="H18" s="28"/>
      <c r="I18" s="28"/>
      <c r="J18" s="28"/>
    </row>
    <row r="19" spans="1:10" x14ac:dyDescent="0.2">
      <c r="A19" s="208"/>
      <c r="B19" s="208"/>
      <c r="C19" s="191" t="s">
        <v>181</v>
      </c>
      <c r="D19" s="28">
        <v>2.7890000000000001</v>
      </c>
      <c r="E19" s="28">
        <v>2.7890000000000001</v>
      </c>
      <c r="F19" s="28">
        <v>2.7890000000000001</v>
      </c>
      <c r="G19" s="28">
        <v>2.7890000000000001</v>
      </c>
      <c r="H19" s="28"/>
      <c r="I19" s="28"/>
      <c r="J19" s="28"/>
    </row>
    <row r="20" spans="1:10" x14ac:dyDescent="0.2">
      <c r="A20" s="208"/>
      <c r="B20" s="208"/>
      <c r="C20" s="191" t="s">
        <v>182</v>
      </c>
      <c r="D20" s="28"/>
      <c r="E20" s="28"/>
      <c r="F20" s="28"/>
      <c r="G20" s="28"/>
      <c r="H20" s="28"/>
      <c r="I20" s="28"/>
      <c r="J20" s="28"/>
    </row>
    <row r="21" spans="1:10" x14ac:dyDescent="0.2">
      <c r="A21" s="208"/>
      <c r="B21" s="208"/>
      <c r="C21" s="191" t="s">
        <v>183</v>
      </c>
      <c r="D21" s="28">
        <v>7.9969999999999999</v>
      </c>
      <c r="E21" s="28">
        <v>7.9969999999999999</v>
      </c>
      <c r="F21" s="28">
        <v>7.9969999999999999</v>
      </c>
      <c r="G21" s="28">
        <v>7.9969999999999999</v>
      </c>
      <c r="H21" s="28"/>
      <c r="I21" s="28"/>
      <c r="J21" s="28"/>
    </row>
    <row r="22" spans="1:10" x14ac:dyDescent="0.2">
      <c r="A22" s="208"/>
      <c r="B22" s="208"/>
      <c r="C22" s="191" t="s">
        <v>185</v>
      </c>
      <c r="D22" s="28">
        <v>100.938</v>
      </c>
      <c r="E22" s="28">
        <v>100.938</v>
      </c>
      <c r="F22" s="28"/>
      <c r="G22" s="28"/>
      <c r="H22" s="28"/>
      <c r="I22" s="28">
        <v>100.938</v>
      </c>
      <c r="J22" s="28"/>
    </row>
    <row r="23" spans="1:10" x14ac:dyDescent="0.2">
      <c r="A23" s="208"/>
      <c r="B23" s="208"/>
      <c r="C23" s="191" t="s">
        <v>188</v>
      </c>
      <c r="D23" s="28">
        <v>384.279</v>
      </c>
      <c r="E23" s="28">
        <v>384.279</v>
      </c>
      <c r="F23" s="28"/>
      <c r="G23" s="28"/>
      <c r="H23" s="28"/>
      <c r="I23" s="28">
        <v>384.279</v>
      </c>
      <c r="J23" s="28"/>
    </row>
    <row r="24" spans="1:10" x14ac:dyDescent="0.2">
      <c r="A24" s="208"/>
      <c r="B24" s="208"/>
      <c r="C24" s="191" t="s">
        <v>189</v>
      </c>
      <c r="D24" s="28">
        <v>28.819999999999997</v>
      </c>
      <c r="E24" s="28">
        <v>28.819999999999997</v>
      </c>
      <c r="F24" s="28">
        <v>28.819999999999997</v>
      </c>
      <c r="G24" s="28">
        <v>28.819999999999997</v>
      </c>
      <c r="H24" s="28"/>
      <c r="I24" s="28"/>
      <c r="J24" s="28"/>
    </row>
    <row r="25" spans="1:10" x14ac:dyDescent="0.2">
      <c r="A25" s="208"/>
      <c r="B25" s="208"/>
      <c r="C25" s="191" t="s">
        <v>1195</v>
      </c>
      <c r="D25" s="28">
        <v>0.55000000000000004</v>
      </c>
      <c r="E25" s="28">
        <v>0.55000000000000004</v>
      </c>
      <c r="F25" s="28">
        <v>0.55000000000000004</v>
      </c>
      <c r="G25" s="28">
        <v>0.55000000000000004</v>
      </c>
      <c r="H25" s="28"/>
      <c r="I25" s="28"/>
      <c r="J25" s="28"/>
    </row>
    <row r="26" spans="1:10" x14ac:dyDescent="0.2">
      <c r="A26" s="208"/>
      <c r="B26" s="208"/>
      <c r="C26" s="191" t="s">
        <v>190</v>
      </c>
      <c r="D26" s="28"/>
      <c r="E26" s="28"/>
      <c r="F26" s="28"/>
      <c r="G26" s="28"/>
      <c r="H26" s="28"/>
      <c r="I26" s="28"/>
      <c r="J26" s="28"/>
    </row>
    <row r="27" spans="1:10" x14ac:dyDescent="0.2">
      <c r="A27" s="208"/>
      <c r="B27" s="208"/>
      <c r="C27" s="191" t="s">
        <v>193</v>
      </c>
      <c r="D27" s="28">
        <v>463.23200000000008</v>
      </c>
      <c r="E27" s="28">
        <v>463.23200000000008</v>
      </c>
      <c r="F27" s="28">
        <v>463.23200000000008</v>
      </c>
      <c r="G27" s="28">
        <v>463.23200000000008</v>
      </c>
      <c r="H27" s="28"/>
      <c r="I27" s="28"/>
      <c r="J27" s="28"/>
    </row>
    <row r="28" spans="1:10" s="86" customFormat="1" x14ac:dyDescent="0.2">
      <c r="A28" s="207"/>
      <c r="B28" s="328" t="s">
        <v>70</v>
      </c>
      <c r="C28" s="329"/>
      <c r="D28" s="29">
        <v>193.61200000000002</v>
      </c>
      <c r="E28" s="29">
        <v>193.61200000000002</v>
      </c>
      <c r="F28" s="29">
        <v>184.26300000000003</v>
      </c>
      <c r="G28" s="29">
        <v>184.26300000000003</v>
      </c>
      <c r="H28" s="29"/>
      <c r="I28" s="29">
        <v>9.3490000000000002</v>
      </c>
      <c r="J28" s="29"/>
    </row>
    <row r="29" spans="1:10" x14ac:dyDescent="0.2">
      <c r="A29" s="208"/>
      <c r="B29" s="190"/>
      <c r="C29" s="191" t="s">
        <v>197</v>
      </c>
      <c r="D29" s="28">
        <v>3.0339999999999998</v>
      </c>
      <c r="E29" s="28">
        <v>3.0339999999999998</v>
      </c>
      <c r="F29" s="28">
        <v>3.0339999999999998</v>
      </c>
      <c r="G29" s="28">
        <v>3.0339999999999998</v>
      </c>
      <c r="H29" s="28"/>
      <c r="I29" s="28"/>
      <c r="J29" s="28"/>
    </row>
    <row r="30" spans="1:10" x14ac:dyDescent="0.2">
      <c r="A30" s="208"/>
      <c r="B30" s="208"/>
      <c r="C30" s="191" t="s">
        <v>198</v>
      </c>
      <c r="D30" s="28">
        <v>0.753</v>
      </c>
      <c r="E30" s="28">
        <v>0.753</v>
      </c>
      <c r="F30" s="28">
        <v>0.753</v>
      </c>
      <c r="G30" s="28">
        <v>0.753</v>
      </c>
      <c r="H30" s="28"/>
      <c r="I30" s="28"/>
      <c r="J30" s="28"/>
    </row>
    <row r="31" spans="1:10" x14ac:dyDescent="0.2">
      <c r="A31" s="208"/>
      <c r="B31" s="208"/>
      <c r="C31" s="191" t="s">
        <v>199</v>
      </c>
      <c r="D31" s="28">
        <v>0.26400000000000001</v>
      </c>
      <c r="E31" s="28">
        <v>0.26400000000000001</v>
      </c>
      <c r="F31" s="28">
        <v>0.26400000000000001</v>
      </c>
      <c r="G31" s="28">
        <v>0.26400000000000001</v>
      </c>
      <c r="H31" s="28"/>
      <c r="I31" s="28"/>
      <c r="J31" s="28"/>
    </row>
    <row r="32" spans="1:10" x14ac:dyDescent="0.2">
      <c r="A32" s="208"/>
      <c r="B32" s="208"/>
      <c r="C32" s="191" t="s">
        <v>1196</v>
      </c>
      <c r="D32" s="28">
        <v>54.267000000000003</v>
      </c>
      <c r="E32" s="28">
        <v>54.267000000000003</v>
      </c>
      <c r="F32" s="28">
        <v>54.267000000000003</v>
      </c>
      <c r="G32" s="28">
        <v>54.267000000000003</v>
      </c>
      <c r="H32" s="28"/>
      <c r="I32" s="28"/>
      <c r="J32" s="28"/>
    </row>
    <row r="33" spans="1:10" x14ac:dyDescent="0.2">
      <c r="A33" s="208"/>
      <c r="B33" s="208"/>
      <c r="C33" s="191" t="s">
        <v>1197</v>
      </c>
      <c r="D33" s="28">
        <v>1.9059999999999999</v>
      </c>
      <c r="E33" s="28">
        <v>1.9059999999999999</v>
      </c>
      <c r="F33" s="28">
        <v>1.9059999999999999</v>
      </c>
      <c r="G33" s="28">
        <v>1.9059999999999999</v>
      </c>
      <c r="H33" s="28"/>
      <c r="I33" s="28"/>
      <c r="J33" s="28"/>
    </row>
    <row r="34" spans="1:10" x14ac:dyDescent="0.2">
      <c r="A34" s="208"/>
      <c r="B34" s="208"/>
      <c r="C34" s="191" t="s">
        <v>202</v>
      </c>
      <c r="D34" s="28">
        <v>22.914000000000001</v>
      </c>
      <c r="E34" s="28">
        <v>22.914000000000001</v>
      </c>
      <c r="F34" s="28">
        <v>22.914000000000001</v>
      </c>
      <c r="G34" s="28">
        <v>22.914000000000001</v>
      </c>
      <c r="H34" s="28"/>
      <c r="I34" s="28"/>
      <c r="J34" s="28"/>
    </row>
    <row r="35" spans="1:10" x14ac:dyDescent="0.2">
      <c r="A35" s="208"/>
      <c r="B35" s="208"/>
      <c r="C35" s="191" t="s">
        <v>203</v>
      </c>
      <c r="D35" s="28">
        <v>93.788000000000011</v>
      </c>
      <c r="E35" s="28">
        <v>93.788000000000011</v>
      </c>
      <c r="F35" s="28">
        <v>93.788000000000011</v>
      </c>
      <c r="G35" s="28">
        <v>93.788000000000011</v>
      </c>
      <c r="H35" s="28"/>
      <c r="I35" s="28"/>
      <c r="J35" s="28"/>
    </row>
    <row r="36" spans="1:10" x14ac:dyDescent="0.2">
      <c r="A36" s="208"/>
      <c r="B36" s="208"/>
      <c r="C36" s="191" t="s">
        <v>1198</v>
      </c>
      <c r="D36" s="28"/>
      <c r="E36" s="28"/>
      <c r="F36" s="28"/>
      <c r="G36" s="28"/>
      <c r="H36" s="28"/>
      <c r="I36" s="28"/>
      <c r="J36" s="28"/>
    </row>
    <row r="37" spans="1:10" x14ac:dyDescent="0.2">
      <c r="A37" s="208"/>
      <c r="B37" s="208"/>
      <c r="C37" s="191" t="s">
        <v>204</v>
      </c>
      <c r="D37" s="28">
        <v>1.0449999999999999</v>
      </c>
      <c r="E37" s="28">
        <v>1.0449999999999999</v>
      </c>
      <c r="F37" s="28">
        <v>1.0449999999999999</v>
      </c>
      <c r="G37" s="28">
        <v>1.0449999999999999</v>
      </c>
      <c r="H37" s="28"/>
      <c r="I37" s="28"/>
      <c r="J37" s="28"/>
    </row>
    <row r="38" spans="1:10" x14ac:dyDescent="0.2">
      <c r="A38" s="208"/>
      <c r="B38" s="208"/>
      <c r="C38" s="191" t="s">
        <v>205</v>
      </c>
      <c r="D38" s="28">
        <v>3.7170000000000001</v>
      </c>
      <c r="E38" s="28">
        <v>3.7170000000000001</v>
      </c>
      <c r="F38" s="28">
        <v>3.7170000000000001</v>
      </c>
      <c r="G38" s="28">
        <v>3.7170000000000001</v>
      </c>
      <c r="H38" s="28"/>
      <c r="I38" s="28"/>
      <c r="J38" s="28"/>
    </row>
    <row r="39" spans="1:10" x14ac:dyDescent="0.2">
      <c r="A39" s="208"/>
      <c r="B39" s="208"/>
      <c r="C39" s="191" t="s">
        <v>206</v>
      </c>
      <c r="D39" s="28">
        <v>9.3490000000000002</v>
      </c>
      <c r="E39" s="28">
        <v>9.3490000000000002</v>
      </c>
      <c r="F39" s="28"/>
      <c r="G39" s="28"/>
      <c r="H39" s="28"/>
      <c r="I39" s="28">
        <v>9.3490000000000002</v>
      </c>
      <c r="J39" s="28"/>
    </row>
    <row r="40" spans="1:10" x14ac:dyDescent="0.2">
      <c r="A40" s="208"/>
      <c r="B40" s="208"/>
      <c r="C40" s="191" t="s">
        <v>209</v>
      </c>
      <c r="D40" s="28">
        <v>0.33600000000000002</v>
      </c>
      <c r="E40" s="28">
        <v>0.33600000000000002</v>
      </c>
      <c r="F40" s="28">
        <v>0.33600000000000002</v>
      </c>
      <c r="G40" s="28">
        <v>0.33600000000000002</v>
      </c>
      <c r="H40" s="28"/>
      <c r="I40" s="28"/>
      <c r="J40" s="28"/>
    </row>
    <row r="41" spans="1:10" x14ac:dyDescent="0.2">
      <c r="A41" s="208"/>
      <c r="B41" s="208"/>
      <c r="C41" s="191" t="s">
        <v>210</v>
      </c>
      <c r="D41" s="28">
        <v>2.2390000000000003</v>
      </c>
      <c r="E41" s="28">
        <v>2.2390000000000003</v>
      </c>
      <c r="F41" s="28">
        <v>2.2390000000000003</v>
      </c>
      <c r="G41" s="28">
        <v>2.2390000000000003</v>
      </c>
      <c r="H41" s="28"/>
      <c r="I41" s="28"/>
      <c r="J41" s="28"/>
    </row>
    <row r="42" spans="1:10" s="86" customFormat="1" x14ac:dyDescent="0.2">
      <c r="A42" s="207"/>
      <c r="B42" s="311" t="s">
        <v>71</v>
      </c>
      <c r="C42" s="313"/>
      <c r="D42" s="29">
        <v>740.28200000000004</v>
      </c>
      <c r="E42" s="29">
        <v>740.28200000000004</v>
      </c>
      <c r="F42" s="29">
        <v>740.28200000000004</v>
      </c>
      <c r="G42" s="29">
        <v>740.28200000000004</v>
      </c>
      <c r="H42" s="29"/>
      <c r="I42" s="29"/>
      <c r="J42" s="29"/>
    </row>
    <row r="43" spans="1:10" x14ac:dyDescent="0.2">
      <c r="A43" s="208"/>
      <c r="B43" s="208"/>
      <c r="C43" s="191" t="s">
        <v>71</v>
      </c>
      <c r="D43" s="28">
        <v>740.28200000000004</v>
      </c>
      <c r="E43" s="28">
        <v>740.28200000000004</v>
      </c>
      <c r="F43" s="28">
        <v>740.28200000000004</v>
      </c>
      <c r="G43" s="28">
        <v>740.28200000000004</v>
      </c>
      <c r="H43" s="28"/>
      <c r="I43" s="28"/>
      <c r="J43" s="28"/>
    </row>
    <row r="44" spans="1:10" s="86" customFormat="1" x14ac:dyDescent="0.2">
      <c r="A44" s="207"/>
      <c r="B44" s="311" t="s">
        <v>72</v>
      </c>
      <c r="C44" s="313"/>
      <c r="D44" s="29">
        <v>868.44599999999991</v>
      </c>
      <c r="E44" s="29">
        <v>868.44599999999991</v>
      </c>
      <c r="F44" s="29">
        <v>868.44599999999991</v>
      </c>
      <c r="G44" s="29">
        <v>868.44599999999991</v>
      </c>
      <c r="H44" s="29"/>
      <c r="I44" s="29"/>
      <c r="J44" s="29"/>
    </row>
    <row r="45" spans="1:10" x14ac:dyDescent="0.2">
      <c r="A45" s="208"/>
      <c r="B45" s="208"/>
      <c r="C45" s="191" t="s">
        <v>216</v>
      </c>
      <c r="D45" s="28">
        <v>406.66899999999998</v>
      </c>
      <c r="E45" s="28">
        <v>406.66899999999998</v>
      </c>
      <c r="F45" s="28">
        <v>406.66899999999998</v>
      </c>
      <c r="G45" s="28">
        <v>406.66899999999998</v>
      </c>
      <c r="H45" s="28"/>
      <c r="I45" s="28"/>
      <c r="J45" s="28"/>
    </row>
    <row r="46" spans="1:10" x14ac:dyDescent="0.2">
      <c r="A46" s="208"/>
      <c r="B46" s="208"/>
      <c r="C46" s="191" t="s">
        <v>218</v>
      </c>
      <c r="D46" s="28">
        <v>1.2</v>
      </c>
      <c r="E46" s="28">
        <v>1.2</v>
      </c>
      <c r="F46" s="28">
        <v>1.2</v>
      </c>
      <c r="G46" s="28">
        <v>1.2</v>
      </c>
      <c r="H46" s="28"/>
      <c r="I46" s="28"/>
      <c r="J46" s="28"/>
    </row>
    <row r="47" spans="1:10" x14ac:dyDescent="0.2">
      <c r="A47" s="208"/>
      <c r="B47" s="208"/>
      <c r="C47" s="191" t="s">
        <v>219</v>
      </c>
      <c r="D47" s="28">
        <v>24.401</v>
      </c>
      <c r="E47" s="28">
        <v>24.401</v>
      </c>
      <c r="F47" s="28">
        <v>24.401</v>
      </c>
      <c r="G47" s="28">
        <v>24.401</v>
      </c>
      <c r="H47" s="28"/>
      <c r="I47" s="28"/>
      <c r="J47" s="28"/>
    </row>
    <row r="48" spans="1:10" x14ac:dyDescent="0.2">
      <c r="A48" s="208"/>
      <c r="B48" s="208"/>
      <c r="C48" s="191" t="s">
        <v>1199</v>
      </c>
      <c r="D48" s="28">
        <v>436.17599999999999</v>
      </c>
      <c r="E48" s="28">
        <v>436.17599999999999</v>
      </c>
      <c r="F48" s="28">
        <v>436.17599999999999</v>
      </c>
      <c r="G48" s="28">
        <v>436.17599999999999</v>
      </c>
      <c r="H48" s="28"/>
      <c r="I48" s="28"/>
      <c r="J48" s="28"/>
    </row>
    <row r="49" spans="1:10" x14ac:dyDescent="0.2">
      <c r="A49" s="208"/>
      <c r="B49" s="208"/>
      <c r="C49" s="191" t="s">
        <v>1200</v>
      </c>
      <c r="D49" s="28"/>
      <c r="E49" s="28"/>
      <c r="F49" s="28"/>
      <c r="G49" s="28"/>
      <c r="H49" s="28"/>
      <c r="I49" s="28"/>
      <c r="J49" s="28"/>
    </row>
    <row r="50" spans="1:10" s="86" customFormat="1" x14ac:dyDescent="0.2">
      <c r="A50" s="207"/>
      <c r="B50" s="311" t="s">
        <v>73</v>
      </c>
      <c r="C50" s="313"/>
      <c r="D50" s="29">
        <v>234.03200000000001</v>
      </c>
      <c r="E50" s="29">
        <v>234.03200000000001</v>
      </c>
      <c r="F50" s="29">
        <v>234.03200000000001</v>
      </c>
      <c r="G50" s="29">
        <v>234.03200000000001</v>
      </c>
      <c r="H50" s="29"/>
      <c r="I50" s="29"/>
      <c r="J50" s="29"/>
    </row>
    <row r="51" spans="1:10" x14ac:dyDescent="0.2">
      <c r="A51" s="208"/>
      <c r="B51" s="208"/>
      <c r="C51" s="191" t="s">
        <v>220</v>
      </c>
      <c r="D51" s="28">
        <v>17.241</v>
      </c>
      <c r="E51" s="28">
        <v>17.241</v>
      </c>
      <c r="F51" s="28">
        <v>17.241</v>
      </c>
      <c r="G51" s="28">
        <v>17.241</v>
      </c>
      <c r="H51" s="28"/>
      <c r="I51" s="28"/>
      <c r="J51" s="28"/>
    </row>
    <row r="52" spans="1:10" x14ac:dyDescent="0.2">
      <c r="A52" s="208"/>
      <c r="B52" s="208"/>
      <c r="C52" s="191" t="s">
        <v>221</v>
      </c>
      <c r="D52" s="28">
        <v>6.88</v>
      </c>
      <c r="E52" s="28">
        <v>6.88</v>
      </c>
      <c r="F52" s="28">
        <v>6.88</v>
      </c>
      <c r="G52" s="28">
        <v>6.88</v>
      </c>
      <c r="H52" s="28"/>
      <c r="I52" s="28"/>
      <c r="J52" s="28"/>
    </row>
    <row r="53" spans="1:10" x14ac:dyDescent="0.2">
      <c r="A53" s="208"/>
      <c r="B53" s="208"/>
      <c r="C53" s="191" t="s">
        <v>222</v>
      </c>
      <c r="D53" s="28">
        <v>0.95299999999999996</v>
      </c>
      <c r="E53" s="28">
        <v>0.95299999999999996</v>
      </c>
      <c r="F53" s="28">
        <v>0.95299999999999996</v>
      </c>
      <c r="G53" s="28">
        <v>0.95299999999999996</v>
      </c>
      <c r="H53" s="28"/>
      <c r="I53" s="28"/>
      <c r="J53" s="28"/>
    </row>
    <row r="54" spans="1:10" x14ac:dyDescent="0.2">
      <c r="A54" s="208"/>
      <c r="B54" s="208"/>
      <c r="C54" s="191" t="s">
        <v>1201</v>
      </c>
      <c r="D54" s="28">
        <v>44.966999999999999</v>
      </c>
      <c r="E54" s="28">
        <v>44.966999999999999</v>
      </c>
      <c r="F54" s="28">
        <v>44.966999999999999</v>
      </c>
      <c r="G54" s="28">
        <v>44.966999999999999</v>
      </c>
      <c r="H54" s="28"/>
      <c r="I54" s="28"/>
      <c r="J54" s="28"/>
    </row>
    <row r="55" spans="1:10" x14ac:dyDescent="0.2">
      <c r="A55" s="208"/>
      <c r="B55" s="208"/>
      <c r="C55" s="191" t="s">
        <v>223</v>
      </c>
      <c r="D55" s="28">
        <v>8.1189999999999998</v>
      </c>
      <c r="E55" s="28">
        <v>8.1189999999999998</v>
      </c>
      <c r="F55" s="28">
        <v>8.1189999999999998</v>
      </c>
      <c r="G55" s="28">
        <v>8.1189999999999998</v>
      </c>
      <c r="H55" s="28"/>
      <c r="I55" s="28"/>
      <c r="J55" s="28"/>
    </row>
    <row r="56" spans="1:10" x14ac:dyDescent="0.2">
      <c r="A56" s="208"/>
      <c r="B56" s="208"/>
      <c r="C56" s="191" t="s">
        <v>224</v>
      </c>
      <c r="D56" s="28">
        <v>130.18600000000001</v>
      </c>
      <c r="E56" s="28">
        <v>130.18600000000001</v>
      </c>
      <c r="F56" s="28">
        <v>130.18600000000001</v>
      </c>
      <c r="G56" s="28">
        <v>130.18600000000001</v>
      </c>
      <c r="H56" s="28"/>
      <c r="I56" s="28"/>
      <c r="J56" s="28"/>
    </row>
    <row r="57" spans="1:10" x14ac:dyDescent="0.2">
      <c r="A57" s="208"/>
      <c r="B57" s="208"/>
      <c r="C57" s="191" t="s">
        <v>226</v>
      </c>
      <c r="D57" s="28">
        <v>1.5009999999999999</v>
      </c>
      <c r="E57" s="28">
        <v>1.5009999999999999</v>
      </c>
      <c r="F57" s="28">
        <v>1.5009999999999999</v>
      </c>
      <c r="G57" s="28">
        <v>1.5009999999999999</v>
      </c>
      <c r="H57" s="28"/>
      <c r="I57" s="28"/>
      <c r="J57" s="28"/>
    </row>
    <row r="58" spans="1:10" x14ac:dyDescent="0.2">
      <c r="A58" s="208"/>
      <c r="B58" s="208"/>
      <c r="C58" s="191" t="s">
        <v>227</v>
      </c>
      <c r="D58" s="28">
        <v>11.153</v>
      </c>
      <c r="E58" s="28">
        <v>11.153</v>
      </c>
      <c r="F58" s="28">
        <v>11.153</v>
      </c>
      <c r="G58" s="28">
        <v>11.153</v>
      </c>
      <c r="H58" s="28"/>
      <c r="I58" s="28"/>
      <c r="J58" s="28"/>
    </row>
    <row r="59" spans="1:10" x14ac:dyDescent="0.2">
      <c r="A59" s="208"/>
      <c r="B59" s="208"/>
      <c r="C59" s="191" t="s">
        <v>228</v>
      </c>
      <c r="D59" s="28">
        <v>1.0089999999999999</v>
      </c>
      <c r="E59" s="28">
        <v>1.0089999999999999</v>
      </c>
      <c r="F59" s="28">
        <v>1.0089999999999999</v>
      </c>
      <c r="G59" s="28">
        <v>1.0089999999999999</v>
      </c>
      <c r="H59" s="28"/>
      <c r="I59" s="28"/>
      <c r="J59" s="28"/>
    </row>
    <row r="60" spans="1:10" x14ac:dyDescent="0.2">
      <c r="A60" s="208"/>
      <c r="B60" s="208"/>
      <c r="C60" s="191" t="s">
        <v>1202</v>
      </c>
      <c r="D60" s="28">
        <v>4.05</v>
      </c>
      <c r="E60" s="28">
        <v>4.05</v>
      </c>
      <c r="F60" s="28">
        <v>4.05</v>
      </c>
      <c r="G60" s="28">
        <v>4.05</v>
      </c>
      <c r="H60" s="28"/>
      <c r="I60" s="28"/>
      <c r="J60" s="28"/>
    </row>
    <row r="61" spans="1:10" x14ac:dyDescent="0.2">
      <c r="A61" s="208"/>
      <c r="B61" s="208"/>
      <c r="C61" s="191" t="s">
        <v>230</v>
      </c>
      <c r="D61" s="28">
        <v>3.1539999999999999</v>
      </c>
      <c r="E61" s="28">
        <v>3.1539999999999999</v>
      </c>
      <c r="F61" s="28">
        <v>3.1539999999999999</v>
      </c>
      <c r="G61" s="28">
        <v>3.1539999999999999</v>
      </c>
      <c r="H61" s="28"/>
      <c r="I61" s="28"/>
      <c r="J61" s="28"/>
    </row>
    <row r="62" spans="1:10" x14ac:dyDescent="0.2">
      <c r="A62" s="208"/>
      <c r="B62" s="208"/>
      <c r="C62" s="191" t="s">
        <v>231</v>
      </c>
      <c r="D62" s="28">
        <v>0.74</v>
      </c>
      <c r="E62" s="28">
        <v>0.74</v>
      </c>
      <c r="F62" s="28">
        <v>0.74</v>
      </c>
      <c r="G62" s="28">
        <v>0.74</v>
      </c>
      <c r="H62" s="28"/>
      <c r="I62" s="28"/>
      <c r="J62" s="28"/>
    </row>
    <row r="63" spans="1:10" x14ac:dyDescent="0.2">
      <c r="A63" s="208"/>
      <c r="B63" s="208"/>
      <c r="C63" s="191" t="s">
        <v>232</v>
      </c>
      <c r="D63" s="28">
        <v>2.2170000000000001</v>
      </c>
      <c r="E63" s="28">
        <v>2.2170000000000001</v>
      </c>
      <c r="F63" s="28">
        <v>2.2170000000000001</v>
      </c>
      <c r="G63" s="28">
        <v>2.2170000000000001</v>
      </c>
      <c r="H63" s="28"/>
      <c r="I63" s="28"/>
      <c r="J63" s="28"/>
    </row>
    <row r="64" spans="1:10" x14ac:dyDescent="0.2">
      <c r="A64" s="208"/>
      <c r="B64" s="208"/>
      <c r="C64" s="191" t="s">
        <v>233</v>
      </c>
      <c r="D64" s="28">
        <v>1.8620000000000001</v>
      </c>
      <c r="E64" s="28">
        <v>1.8620000000000001</v>
      </c>
      <c r="F64" s="28">
        <v>1.8620000000000001</v>
      </c>
      <c r="G64" s="28">
        <v>1.8620000000000001</v>
      </c>
      <c r="H64" s="28"/>
      <c r="I64" s="28"/>
      <c r="J64" s="28"/>
    </row>
    <row r="65" spans="1:10" s="86" customFormat="1" x14ac:dyDescent="0.2">
      <c r="A65" s="207"/>
      <c r="B65" s="311" t="s">
        <v>74</v>
      </c>
      <c r="C65" s="313"/>
      <c r="D65" s="29">
        <v>230.38600000000002</v>
      </c>
      <c r="E65" s="29">
        <v>230.38600000000002</v>
      </c>
      <c r="F65" s="29">
        <v>230.38600000000002</v>
      </c>
      <c r="G65" s="29">
        <v>230.38600000000002</v>
      </c>
      <c r="H65" s="29"/>
      <c r="I65" s="29"/>
      <c r="J65" s="29"/>
    </row>
    <row r="66" spans="1:10" x14ac:dyDescent="0.2">
      <c r="A66" s="208"/>
      <c r="B66" s="208"/>
      <c r="C66" s="191" t="s">
        <v>235</v>
      </c>
      <c r="D66" s="28">
        <v>1.5189999999999999</v>
      </c>
      <c r="E66" s="28">
        <v>1.5189999999999999</v>
      </c>
      <c r="F66" s="28">
        <v>1.5189999999999999</v>
      </c>
      <c r="G66" s="28">
        <v>1.5189999999999999</v>
      </c>
      <c r="H66" s="28"/>
      <c r="I66" s="28"/>
      <c r="J66" s="28"/>
    </row>
    <row r="67" spans="1:10" x14ac:dyDescent="0.2">
      <c r="A67" s="208"/>
      <c r="B67" s="208"/>
      <c r="C67" s="191" t="s">
        <v>236</v>
      </c>
      <c r="D67" s="28">
        <v>15.365</v>
      </c>
      <c r="E67" s="28">
        <v>15.365</v>
      </c>
      <c r="F67" s="28">
        <v>15.365</v>
      </c>
      <c r="G67" s="28">
        <v>15.365</v>
      </c>
      <c r="H67" s="28"/>
      <c r="I67" s="28"/>
      <c r="J67" s="28"/>
    </row>
    <row r="68" spans="1:10" x14ac:dyDescent="0.2">
      <c r="A68" s="208"/>
      <c r="B68" s="208"/>
      <c r="C68" s="191" t="s">
        <v>239</v>
      </c>
      <c r="D68" s="28">
        <v>101.68600000000001</v>
      </c>
      <c r="E68" s="28">
        <v>101.68600000000001</v>
      </c>
      <c r="F68" s="28">
        <v>101.68600000000001</v>
      </c>
      <c r="G68" s="28">
        <v>101.68600000000001</v>
      </c>
      <c r="H68" s="28"/>
      <c r="I68" s="28"/>
      <c r="J68" s="28"/>
    </row>
    <row r="69" spans="1:10" x14ac:dyDescent="0.2">
      <c r="A69" s="208"/>
      <c r="B69" s="208"/>
      <c r="C69" s="191" t="s">
        <v>74</v>
      </c>
      <c r="D69" s="28">
        <v>35.384999999999998</v>
      </c>
      <c r="E69" s="28">
        <v>35.384999999999998</v>
      </c>
      <c r="F69" s="28">
        <v>35.384999999999998</v>
      </c>
      <c r="G69" s="28">
        <v>35.384999999999998</v>
      </c>
      <c r="H69" s="28"/>
      <c r="I69" s="28"/>
      <c r="J69" s="28"/>
    </row>
    <row r="70" spans="1:10" x14ac:dyDescent="0.2">
      <c r="A70" s="208"/>
      <c r="B70" s="208"/>
      <c r="C70" s="191" t="s">
        <v>1203</v>
      </c>
      <c r="D70" s="28">
        <v>48.783000000000001</v>
      </c>
      <c r="E70" s="28">
        <v>48.783000000000001</v>
      </c>
      <c r="F70" s="28">
        <v>48.783000000000001</v>
      </c>
      <c r="G70" s="28">
        <v>48.783000000000001</v>
      </c>
      <c r="H70" s="28"/>
      <c r="I70" s="28"/>
      <c r="J70" s="28"/>
    </row>
    <row r="71" spans="1:10" x14ac:dyDescent="0.2">
      <c r="A71" s="208"/>
      <c r="B71" s="208"/>
      <c r="C71" s="191" t="s">
        <v>244</v>
      </c>
      <c r="D71" s="28"/>
      <c r="E71" s="28"/>
      <c r="F71" s="28"/>
      <c r="G71" s="28"/>
      <c r="H71" s="28"/>
      <c r="I71" s="28"/>
      <c r="J71" s="28"/>
    </row>
    <row r="72" spans="1:10" x14ac:dyDescent="0.2">
      <c r="A72" s="208"/>
      <c r="B72" s="208"/>
      <c r="C72" s="191" t="s">
        <v>246</v>
      </c>
      <c r="D72" s="28">
        <v>11.339</v>
      </c>
      <c r="E72" s="28">
        <v>11.339</v>
      </c>
      <c r="F72" s="28">
        <v>11.339</v>
      </c>
      <c r="G72" s="28">
        <v>11.339</v>
      </c>
      <c r="H72" s="28"/>
      <c r="I72" s="28"/>
      <c r="J72" s="28"/>
    </row>
    <row r="73" spans="1:10" x14ac:dyDescent="0.2">
      <c r="A73" s="208"/>
      <c r="B73" s="208"/>
      <c r="C73" s="191" t="s">
        <v>247</v>
      </c>
      <c r="D73" s="28">
        <v>1.2909999999999999</v>
      </c>
      <c r="E73" s="28">
        <v>1.2909999999999999</v>
      </c>
      <c r="F73" s="28">
        <v>1.2909999999999999</v>
      </c>
      <c r="G73" s="28">
        <v>1.2909999999999999</v>
      </c>
      <c r="H73" s="28"/>
      <c r="I73" s="28"/>
      <c r="J73" s="28"/>
    </row>
    <row r="74" spans="1:10" x14ac:dyDescent="0.2">
      <c r="A74" s="208"/>
      <c r="B74" s="208"/>
      <c r="C74" s="191" t="s">
        <v>248</v>
      </c>
      <c r="D74" s="28">
        <v>11.449</v>
      </c>
      <c r="E74" s="28">
        <v>11.449</v>
      </c>
      <c r="F74" s="28">
        <v>11.449</v>
      </c>
      <c r="G74" s="28">
        <v>11.449</v>
      </c>
      <c r="H74" s="28"/>
      <c r="I74" s="28"/>
      <c r="J74" s="28"/>
    </row>
    <row r="75" spans="1:10" x14ac:dyDescent="0.2">
      <c r="A75" s="208"/>
      <c r="B75" s="190"/>
      <c r="C75" s="191" t="s">
        <v>249</v>
      </c>
      <c r="D75" s="28">
        <v>3.569</v>
      </c>
      <c r="E75" s="28">
        <v>3.569</v>
      </c>
      <c r="F75" s="28">
        <v>3.569</v>
      </c>
      <c r="G75" s="28">
        <v>3.569</v>
      </c>
      <c r="H75" s="28"/>
      <c r="I75" s="28"/>
      <c r="J75" s="28"/>
    </row>
    <row r="76" spans="1:10" s="86" customFormat="1" x14ac:dyDescent="0.2">
      <c r="A76" s="207"/>
      <c r="B76" s="328" t="s">
        <v>75</v>
      </c>
      <c r="C76" s="329"/>
      <c r="D76" s="29">
        <v>262.24799999999999</v>
      </c>
      <c r="E76" s="29">
        <v>262.24799999999999</v>
      </c>
      <c r="F76" s="29"/>
      <c r="G76" s="29"/>
      <c r="H76" s="29">
        <v>0.11799999999999999</v>
      </c>
      <c r="I76" s="29">
        <v>262.13</v>
      </c>
      <c r="J76" s="29"/>
    </row>
    <row r="77" spans="1:10" x14ac:dyDescent="0.2">
      <c r="A77" s="208"/>
      <c r="B77" s="190"/>
      <c r="C77" s="191" t="s">
        <v>75</v>
      </c>
      <c r="D77" s="28">
        <v>262.24799999999999</v>
      </c>
      <c r="E77" s="28">
        <v>262.24799999999999</v>
      </c>
      <c r="F77" s="28"/>
      <c r="G77" s="28"/>
      <c r="H77" s="28">
        <v>0.11799999999999999</v>
      </c>
      <c r="I77" s="28">
        <v>262.13</v>
      </c>
      <c r="J77" s="28"/>
    </row>
    <row r="78" spans="1:10" s="86" customFormat="1" x14ac:dyDescent="0.2">
      <c r="A78" s="207"/>
      <c r="B78" s="328" t="s">
        <v>76</v>
      </c>
      <c r="C78" s="329"/>
      <c r="D78" s="29">
        <v>4112.5240000000003</v>
      </c>
      <c r="E78" s="29">
        <v>4112.5240000000003</v>
      </c>
      <c r="F78" s="29">
        <v>3457.3880000000004</v>
      </c>
      <c r="G78" s="29">
        <v>3457.3880000000004</v>
      </c>
      <c r="H78" s="29">
        <v>26.896999999999998</v>
      </c>
      <c r="I78" s="29">
        <v>625.86099999999999</v>
      </c>
      <c r="J78" s="29">
        <v>2.3780000000000001</v>
      </c>
    </row>
    <row r="79" spans="1:10" x14ac:dyDescent="0.2">
      <c r="A79" s="208"/>
      <c r="B79" s="208"/>
      <c r="C79" s="191" t="s">
        <v>252</v>
      </c>
      <c r="D79" s="28">
        <v>7.5810000000000004</v>
      </c>
      <c r="E79" s="28">
        <v>7.5810000000000004</v>
      </c>
      <c r="F79" s="28">
        <v>7.5810000000000004</v>
      </c>
      <c r="G79" s="28">
        <v>7.5810000000000004</v>
      </c>
      <c r="H79" s="28"/>
      <c r="I79" s="28"/>
      <c r="J79" s="28"/>
    </row>
    <row r="80" spans="1:10" x14ac:dyDescent="0.2">
      <c r="A80" s="208"/>
      <c r="B80" s="208"/>
      <c r="C80" s="191" t="s">
        <v>253</v>
      </c>
      <c r="D80" s="28">
        <v>0.57499999999999996</v>
      </c>
      <c r="E80" s="28">
        <v>0.57499999999999996</v>
      </c>
      <c r="F80" s="28">
        <v>0.57499999999999996</v>
      </c>
      <c r="G80" s="28">
        <v>0.57499999999999996</v>
      </c>
      <c r="H80" s="28"/>
      <c r="I80" s="28"/>
      <c r="J80" s="28"/>
    </row>
    <row r="81" spans="1:10" x14ac:dyDescent="0.2">
      <c r="A81" s="208"/>
      <c r="B81" s="208"/>
      <c r="C81" s="191" t="s">
        <v>254</v>
      </c>
      <c r="D81" s="28">
        <v>28</v>
      </c>
      <c r="E81" s="28">
        <v>28</v>
      </c>
      <c r="F81" s="28"/>
      <c r="G81" s="28"/>
      <c r="H81" s="28"/>
      <c r="I81" s="28">
        <v>28</v>
      </c>
      <c r="J81" s="28"/>
    </row>
    <row r="82" spans="1:10" x14ac:dyDescent="0.2">
      <c r="A82" s="208"/>
      <c r="B82" s="208"/>
      <c r="C82" s="191" t="s">
        <v>256</v>
      </c>
      <c r="D82" s="28">
        <v>26.896999999999998</v>
      </c>
      <c r="E82" s="28">
        <v>26.896999999999998</v>
      </c>
      <c r="F82" s="28"/>
      <c r="G82" s="28"/>
      <c r="H82" s="28">
        <v>26.896999999999998</v>
      </c>
      <c r="I82" s="28"/>
      <c r="J82" s="28"/>
    </row>
    <row r="83" spans="1:10" x14ac:dyDescent="0.2">
      <c r="A83" s="208"/>
      <c r="B83" s="208"/>
      <c r="C83" s="191" t="s">
        <v>257</v>
      </c>
      <c r="D83" s="28">
        <v>1.9830000000000001</v>
      </c>
      <c r="E83" s="28">
        <v>1.9830000000000001</v>
      </c>
      <c r="F83" s="28"/>
      <c r="G83" s="28"/>
      <c r="H83" s="28"/>
      <c r="I83" s="28"/>
      <c r="J83" s="28">
        <v>1.9830000000000001</v>
      </c>
    </row>
    <row r="84" spans="1:10" x14ac:dyDescent="0.2">
      <c r="A84" s="208"/>
      <c r="B84" s="208"/>
      <c r="C84" s="191" t="s">
        <v>1204</v>
      </c>
      <c r="D84" s="28">
        <v>15.162000000000001</v>
      </c>
      <c r="E84" s="28">
        <v>15.162000000000001</v>
      </c>
      <c r="F84" s="28">
        <v>15.162000000000001</v>
      </c>
      <c r="G84" s="28">
        <v>15.162000000000001</v>
      </c>
      <c r="H84" s="28"/>
      <c r="I84" s="28"/>
      <c r="J84" s="28"/>
    </row>
    <row r="85" spans="1:10" x14ac:dyDescent="0.2">
      <c r="A85" s="208"/>
      <c r="B85" s="208"/>
      <c r="C85" s="191" t="s">
        <v>259</v>
      </c>
      <c r="D85" s="28">
        <v>39.594000000000001</v>
      </c>
      <c r="E85" s="28">
        <v>39.594000000000001</v>
      </c>
      <c r="F85" s="28">
        <v>39.594000000000001</v>
      </c>
      <c r="G85" s="28">
        <v>39.594000000000001</v>
      </c>
      <c r="H85" s="28"/>
      <c r="I85" s="28"/>
      <c r="J85" s="28"/>
    </row>
    <row r="86" spans="1:10" x14ac:dyDescent="0.2">
      <c r="A86" s="208"/>
      <c r="B86" s="208"/>
      <c r="C86" s="191" t="s">
        <v>260</v>
      </c>
      <c r="D86" s="28">
        <v>10.657999999999999</v>
      </c>
      <c r="E86" s="28">
        <v>10.657999999999999</v>
      </c>
      <c r="F86" s="28">
        <v>10.657999999999999</v>
      </c>
      <c r="G86" s="28">
        <v>10.657999999999999</v>
      </c>
      <c r="H86" s="28"/>
      <c r="I86" s="28"/>
      <c r="J86" s="28"/>
    </row>
    <row r="87" spans="1:10" x14ac:dyDescent="0.2">
      <c r="A87" s="208"/>
      <c r="B87" s="208"/>
      <c r="C87" s="191" t="s">
        <v>261</v>
      </c>
      <c r="D87" s="28">
        <v>824.53099999999995</v>
      </c>
      <c r="E87" s="28">
        <v>824.53099999999995</v>
      </c>
      <c r="F87" s="28">
        <v>824.53099999999995</v>
      </c>
      <c r="G87" s="28">
        <v>824.53099999999995</v>
      </c>
      <c r="H87" s="28"/>
      <c r="I87" s="28"/>
      <c r="J87" s="28"/>
    </row>
    <row r="88" spans="1:10" x14ac:dyDescent="0.2">
      <c r="A88" s="208"/>
      <c r="B88" s="208"/>
      <c r="C88" s="191" t="s">
        <v>1205</v>
      </c>
      <c r="D88" s="28"/>
      <c r="E88" s="28"/>
      <c r="F88" s="28"/>
      <c r="G88" s="28"/>
      <c r="H88" s="28"/>
      <c r="I88" s="28"/>
      <c r="J88" s="28"/>
    </row>
    <row r="89" spans="1:10" x14ac:dyDescent="0.2">
      <c r="A89" s="208"/>
      <c r="B89" s="208"/>
      <c r="C89" s="191" t="s">
        <v>263</v>
      </c>
      <c r="D89" s="28">
        <v>4.125</v>
      </c>
      <c r="E89" s="28">
        <v>4.125</v>
      </c>
      <c r="F89" s="28">
        <v>4.125</v>
      </c>
      <c r="G89" s="28">
        <v>4.125</v>
      </c>
      <c r="H89" s="28"/>
      <c r="I89" s="28"/>
      <c r="J89" s="28"/>
    </row>
    <row r="90" spans="1:10" x14ac:dyDescent="0.2">
      <c r="A90" s="208"/>
      <c r="B90" s="208"/>
      <c r="C90" s="191" t="s">
        <v>1206</v>
      </c>
      <c r="D90" s="28">
        <v>1400</v>
      </c>
      <c r="E90" s="28">
        <v>1400</v>
      </c>
      <c r="F90" s="28">
        <v>1400</v>
      </c>
      <c r="G90" s="28">
        <v>1400</v>
      </c>
      <c r="H90" s="28"/>
      <c r="I90" s="28"/>
      <c r="J90" s="28"/>
    </row>
    <row r="91" spans="1:10" x14ac:dyDescent="0.2">
      <c r="A91" s="208"/>
      <c r="B91" s="208"/>
      <c r="C91" s="191" t="s">
        <v>265</v>
      </c>
      <c r="D91" s="28">
        <v>7.867</v>
      </c>
      <c r="E91" s="28">
        <v>7.867</v>
      </c>
      <c r="F91" s="28">
        <v>7.867</v>
      </c>
      <c r="G91" s="28">
        <v>7.867</v>
      </c>
      <c r="H91" s="28"/>
      <c r="I91" s="28"/>
      <c r="J91" s="28"/>
    </row>
    <row r="92" spans="1:10" x14ac:dyDescent="0.2">
      <c r="A92" s="208"/>
      <c r="B92" s="208"/>
      <c r="C92" s="191" t="s">
        <v>266</v>
      </c>
      <c r="D92" s="28">
        <v>644.77100000000007</v>
      </c>
      <c r="E92" s="28">
        <v>644.77100000000007</v>
      </c>
      <c r="F92" s="28">
        <v>46.910000000000004</v>
      </c>
      <c r="G92" s="28">
        <v>46.910000000000004</v>
      </c>
      <c r="H92" s="28"/>
      <c r="I92" s="28">
        <v>597.86099999999999</v>
      </c>
      <c r="J92" s="28"/>
    </row>
    <row r="93" spans="1:10" x14ac:dyDescent="0.2">
      <c r="A93" s="208"/>
      <c r="B93" s="208"/>
      <c r="C93" s="191" t="s">
        <v>267</v>
      </c>
      <c r="D93" s="28">
        <v>26.073</v>
      </c>
      <c r="E93" s="28">
        <v>26.073</v>
      </c>
      <c r="F93" s="28">
        <v>25.678000000000001</v>
      </c>
      <c r="G93" s="28">
        <v>25.678000000000001</v>
      </c>
      <c r="H93" s="28"/>
      <c r="I93" s="28"/>
      <c r="J93" s="28">
        <v>0.39500000000000002</v>
      </c>
    </row>
    <row r="94" spans="1:10" x14ac:dyDescent="0.2">
      <c r="A94" s="208"/>
      <c r="B94" s="208"/>
      <c r="C94" s="191" t="s">
        <v>1207</v>
      </c>
      <c r="D94" s="28"/>
      <c r="E94" s="28"/>
      <c r="F94" s="28"/>
      <c r="G94" s="28"/>
      <c r="H94" s="28"/>
      <c r="I94" s="28"/>
      <c r="J94" s="28"/>
    </row>
    <row r="95" spans="1:10" x14ac:dyDescent="0.2">
      <c r="A95" s="208"/>
      <c r="B95" s="208"/>
      <c r="C95" s="191" t="s">
        <v>1208</v>
      </c>
      <c r="D95" s="28">
        <v>143</v>
      </c>
      <c r="E95" s="28">
        <v>143</v>
      </c>
      <c r="F95" s="28">
        <v>143</v>
      </c>
      <c r="G95" s="28">
        <v>143</v>
      </c>
      <c r="H95" s="28"/>
      <c r="I95" s="28"/>
      <c r="J95" s="28"/>
    </row>
    <row r="96" spans="1:10" x14ac:dyDescent="0.2">
      <c r="A96" s="208"/>
      <c r="B96" s="208"/>
      <c r="C96" s="191" t="s">
        <v>269</v>
      </c>
      <c r="D96" s="28">
        <v>3.2330000000000001</v>
      </c>
      <c r="E96" s="28">
        <v>3.2330000000000001</v>
      </c>
      <c r="F96" s="28">
        <v>3.2330000000000001</v>
      </c>
      <c r="G96" s="28">
        <v>3.2330000000000001</v>
      </c>
      <c r="H96" s="28"/>
      <c r="I96" s="28"/>
      <c r="J96" s="28"/>
    </row>
    <row r="97" spans="1:10" x14ac:dyDescent="0.2">
      <c r="A97" s="208"/>
      <c r="B97" s="208"/>
      <c r="C97" s="191" t="s">
        <v>1209</v>
      </c>
      <c r="D97" s="28">
        <v>66.819999999999993</v>
      </c>
      <c r="E97" s="28">
        <v>66.819999999999993</v>
      </c>
      <c r="F97" s="28">
        <v>66.819999999999993</v>
      </c>
      <c r="G97" s="28">
        <v>66.819999999999993</v>
      </c>
      <c r="H97" s="28"/>
      <c r="I97" s="28"/>
      <c r="J97" s="28"/>
    </row>
    <row r="98" spans="1:10" x14ac:dyDescent="0.2">
      <c r="A98" s="208"/>
      <c r="B98" s="208"/>
      <c r="C98" s="191" t="s">
        <v>270</v>
      </c>
      <c r="D98" s="28">
        <v>1.6060000000000001</v>
      </c>
      <c r="E98" s="28">
        <v>1.6060000000000001</v>
      </c>
      <c r="F98" s="28">
        <v>1.6060000000000001</v>
      </c>
      <c r="G98" s="28">
        <v>1.6060000000000001</v>
      </c>
      <c r="H98" s="28"/>
      <c r="I98" s="28"/>
      <c r="J98" s="28"/>
    </row>
    <row r="99" spans="1:10" x14ac:dyDescent="0.2">
      <c r="A99" s="208"/>
      <c r="B99" s="190"/>
      <c r="C99" s="191" t="s">
        <v>271</v>
      </c>
      <c r="D99" s="28">
        <v>860.048</v>
      </c>
      <c r="E99" s="28">
        <v>860.048</v>
      </c>
      <c r="F99" s="28">
        <v>860.048</v>
      </c>
      <c r="G99" s="28">
        <v>860.048</v>
      </c>
      <c r="H99" s="28"/>
      <c r="I99" s="28"/>
      <c r="J99" s="28"/>
    </row>
    <row r="100" spans="1:10" s="86" customFormat="1" x14ac:dyDescent="0.2">
      <c r="A100" s="207"/>
      <c r="B100" s="328" t="s">
        <v>77</v>
      </c>
      <c r="C100" s="329"/>
      <c r="D100" s="29">
        <v>2123.9149999999995</v>
      </c>
      <c r="E100" s="29">
        <v>2123.9149999999995</v>
      </c>
      <c r="F100" s="29">
        <v>158.72600000000003</v>
      </c>
      <c r="G100" s="29">
        <v>158.72600000000003</v>
      </c>
      <c r="H100" s="29"/>
      <c r="I100" s="29">
        <v>1965.1889999999999</v>
      </c>
      <c r="J100" s="29"/>
    </row>
    <row r="101" spans="1:10" x14ac:dyDescent="0.2">
      <c r="A101" s="208"/>
      <c r="B101" s="190"/>
      <c r="C101" s="191" t="s">
        <v>77</v>
      </c>
      <c r="D101" s="28">
        <v>2123.9149999999995</v>
      </c>
      <c r="E101" s="28">
        <v>2123.9149999999995</v>
      </c>
      <c r="F101" s="28">
        <v>158.72600000000003</v>
      </c>
      <c r="G101" s="28">
        <v>158.72600000000003</v>
      </c>
      <c r="H101" s="28"/>
      <c r="I101" s="28">
        <v>1965.1889999999999</v>
      </c>
      <c r="J101" s="28"/>
    </row>
    <row r="102" spans="1:10" s="86" customFormat="1" x14ac:dyDescent="0.2">
      <c r="A102" s="207"/>
      <c r="B102" s="328" t="s">
        <v>1526</v>
      </c>
      <c r="C102" s="329"/>
      <c r="D102" s="29">
        <v>218.81900000000002</v>
      </c>
      <c r="E102" s="29">
        <v>218.81900000000002</v>
      </c>
      <c r="F102" s="29">
        <v>213.46600000000001</v>
      </c>
      <c r="G102" s="29">
        <v>213.46600000000001</v>
      </c>
      <c r="H102" s="29"/>
      <c r="I102" s="29"/>
      <c r="J102" s="29"/>
    </row>
    <row r="103" spans="1:10" x14ac:dyDescent="0.2">
      <c r="A103" s="208"/>
      <c r="B103" s="208"/>
      <c r="C103" s="191" t="s">
        <v>308</v>
      </c>
      <c r="D103" s="28">
        <v>218.81900000000002</v>
      </c>
      <c r="E103" s="28">
        <v>218.81900000000002</v>
      </c>
      <c r="F103" s="28">
        <v>213.46600000000001</v>
      </c>
      <c r="G103" s="28">
        <v>213.46600000000001</v>
      </c>
      <c r="H103" s="28"/>
      <c r="I103" s="28"/>
      <c r="J103" s="28"/>
    </row>
    <row r="104" spans="1:10" s="86" customFormat="1" x14ac:dyDescent="0.2">
      <c r="A104" s="207"/>
      <c r="B104" s="328" t="s">
        <v>78</v>
      </c>
      <c r="C104" s="329"/>
      <c r="D104" s="29">
        <v>135.07100000000003</v>
      </c>
      <c r="E104" s="29">
        <v>135.07100000000003</v>
      </c>
      <c r="F104" s="29">
        <v>135.07100000000003</v>
      </c>
      <c r="G104" s="29">
        <v>135.07100000000003</v>
      </c>
      <c r="H104" s="29"/>
      <c r="I104" s="29"/>
      <c r="J104" s="29"/>
    </row>
    <row r="105" spans="1:10" x14ac:dyDescent="0.2">
      <c r="A105" s="208"/>
      <c r="B105" s="208"/>
      <c r="C105" s="191" t="s">
        <v>272</v>
      </c>
      <c r="D105" s="28">
        <v>31.254000000000001</v>
      </c>
      <c r="E105" s="28">
        <v>31.254000000000001</v>
      </c>
      <c r="F105" s="28">
        <v>31.254000000000001</v>
      </c>
      <c r="G105" s="28">
        <v>31.254000000000001</v>
      </c>
      <c r="H105" s="28"/>
      <c r="I105" s="28"/>
      <c r="J105" s="28"/>
    </row>
    <row r="106" spans="1:10" x14ac:dyDescent="0.2">
      <c r="A106" s="208"/>
      <c r="B106" s="208"/>
      <c r="C106" s="191" t="s">
        <v>1210</v>
      </c>
      <c r="D106" s="28">
        <v>64.040000000000006</v>
      </c>
      <c r="E106" s="28">
        <v>64.040000000000006</v>
      </c>
      <c r="F106" s="28">
        <v>64.040000000000006</v>
      </c>
      <c r="G106" s="28">
        <v>64.040000000000006</v>
      </c>
      <c r="H106" s="28"/>
      <c r="I106" s="28"/>
      <c r="J106" s="28"/>
    </row>
    <row r="107" spans="1:10" x14ac:dyDescent="0.2">
      <c r="A107" s="208"/>
      <c r="B107" s="190"/>
      <c r="C107" s="191" t="s">
        <v>274</v>
      </c>
      <c r="D107" s="28">
        <v>2.669</v>
      </c>
      <c r="E107" s="28">
        <v>2.669</v>
      </c>
      <c r="F107" s="28">
        <v>2.669</v>
      </c>
      <c r="G107" s="28">
        <v>2.669</v>
      </c>
      <c r="H107" s="28"/>
      <c r="I107" s="28"/>
      <c r="J107" s="28"/>
    </row>
    <row r="108" spans="1:10" x14ac:dyDescent="0.2">
      <c r="A108" s="208"/>
      <c r="B108" s="208"/>
      <c r="C108" s="191" t="s">
        <v>1211</v>
      </c>
      <c r="D108" s="28">
        <v>1.9950000000000001</v>
      </c>
      <c r="E108" s="28">
        <v>1.9950000000000001</v>
      </c>
      <c r="F108" s="28">
        <v>1.9950000000000001</v>
      </c>
      <c r="G108" s="28">
        <v>1.9950000000000001</v>
      </c>
      <c r="H108" s="28"/>
      <c r="I108" s="28"/>
      <c r="J108" s="28"/>
    </row>
    <row r="109" spans="1:10" x14ac:dyDescent="0.2">
      <c r="A109" s="208"/>
      <c r="B109" s="208"/>
      <c r="C109" s="191" t="s">
        <v>276</v>
      </c>
      <c r="D109" s="28">
        <v>35.113</v>
      </c>
      <c r="E109" s="28">
        <v>35.113</v>
      </c>
      <c r="F109" s="28">
        <v>35.113</v>
      </c>
      <c r="G109" s="28">
        <v>35.113</v>
      </c>
      <c r="H109" s="28"/>
      <c r="I109" s="28"/>
      <c r="J109" s="28"/>
    </row>
    <row r="110" spans="1:10" s="86" customFormat="1" x14ac:dyDescent="0.2">
      <c r="A110" s="207"/>
      <c r="B110" s="207" t="s">
        <v>79</v>
      </c>
      <c r="C110" s="185" t="s">
        <v>1369</v>
      </c>
      <c r="D110" s="29">
        <v>728.99899999999991</v>
      </c>
      <c r="E110" s="29">
        <v>728.99899999999991</v>
      </c>
      <c r="F110" s="29">
        <v>728.99899999999991</v>
      </c>
      <c r="G110" s="29">
        <v>728.99899999999991</v>
      </c>
      <c r="H110" s="29"/>
      <c r="I110" s="29"/>
      <c r="J110" s="29"/>
    </row>
    <row r="111" spans="1:10" x14ac:dyDescent="0.2">
      <c r="A111" s="208"/>
      <c r="B111" s="208"/>
      <c r="C111" s="191" t="s">
        <v>1212</v>
      </c>
      <c r="D111" s="28"/>
      <c r="E111" s="28"/>
      <c r="F111" s="28"/>
      <c r="G111" s="28"/>
      <c r="H111" s="28"/>
      <c r="I111" s="28"/>
      <c r="J111" s="28"/>
    </row>
    <row r="112" spans="1:10" x14ac:dyDescent="0.2">
      <c r="A112" s="208"/>
      <c r="B112" s="208"/>
      <c r="C112" s="191" t="s">
        <v>277</v>
      </c>
      <c r="D112" s="28">
        <v>103.925</v>
      </c>
      <c r="E112" s="28">
        <v>103.925</v>
      </c>
      <c r="F112" s="28">
        <v>103.925</v>
      </c>
      <c r="G112" s="28">
        <v>103.925</v>
      </c>
      <c r="H112" s="28"/>
      <c r="I112" s="28"/>
      <c r="J112" s="28"/>
    </row>
    <row r="113" spans="1:10" x14ac:dyDescent="0.2">
      <c r="A113" s="208"/>
      <c r="B113" s="208"/>
      <c r="C113" s="191" t="s">
        <v>278</v>
      </c>
      <c r="D113" s="28">
        <v>1.93</v>
      </c>
      <c r="E113" s="28">
        <v>1.93</v>
      </c>
      <c r="F113" s="28">
        <v>1.93</v>
      </c>
      <c r="G113" s="28">
        <v>1.93</v>
      </c>
      <c r="H113" s="28"/>
      <c r="I113" s="28"/>
      <c r="J113" s="28"/>
    </row>
    <row r="114" spans="1:10" x14ac:dyDescent="0.2">
      <c r="A114" s="208"/>
      <c r="B114" s="208"/>
      <c r="C114" s="191" t="s">
        <v>279</v>
      </c>
      <c r="D114" s="28">
        <v>3.6</v>
      </c>
      <c r="E114" s="28">
        <v>3.6</v>
      </c>
      <c r="F114" s="28">
        <v>3.6</v>
      </c>
      <c r="G114" s="28">
        <v>3.6</v>
      </c>
      <c r="H114" s="28"/>
      <c r="I114" s="28"/>
      <c r="J114" s="28"/>
    </row>
    <row r="115" spans="1:10" x14ac:dyDescent="0.2">
      <c r="A115" s="208"/>
      <c r="B115" s="208"/>
      <c r="C115" s="191" t="s">
        <v>282</v>
      </c>
      <c r="D115" s="28">
        <v>145.5</v>
      </c>
      <c r="E115" s="28">
        <v>145.5</v>
      </c>
      <c r="F115" s="28">
        <v>145.5</v>
      </c>
      <c r="G115" s="28">
        <v>145.5</v>
      </c>
      <c r="H115" s="28"/>
      <c r="I115" s="28"/>
      <c r="J115" s="28"/>
    </row>
    <row r="116" spans="1:10" x14ac:dyDescent="0.2">
      <c r="A116" s="208"/>
      <c r="B116" s="208"/>
      <c r="C116" s="191" t="s">
        <v>283</v>
      </c>
      <c r="D116" s="28">
        <v>107.504</v>
      </c>
      <c r="E116" s="28">
        <v>107.504</v>
      </c>
      <c r="F116" s="28">
        <v>107.504</v>
      </c>
      <c r="G116" s="28">
        <v>107.504</v>
      </c>
      <c r="H116" s="28"/>
      <c r="I116" s="28"/>
      <c r="J116" s="28"/>
    </row>
    <row r="117" spans="1:10" x14ac:dyDescent="0.2">
      <c r="A117" s="208"/>
      <c r="B117" s="190"/>
      <c r="C117" s="191" t="s">
        <v>1213</v>
      </c>
      <c r="D117" s="28">
        <v>30.361999999999998</v>
      </c>
      <c r="E117" s="28">
        <v>30.361999999999998</v>
      </c>
      <c r="F117" s="28">
        <v>30.361999999999998</v>
      </c>
      <c r="G117" s="28">
        <v>30.361999999999998</v>
      </c>
      <c r="H117" s="28"/>
      <c r="I117" s="28"/>
      <c r="J117" s="28"/>
    </row>
    <row r="118" spans="1:10" x14ac:dyDescent="0.2">
      <c r="A118" s="208"/>
      <c r="B118" s="208"/>
      <c r="C118" s="191" t="s">
        <v>1214</v>
      </c>
      <c r="D118" s="28">
        <v>0.35799999999999998</v>
      </c>
      <c r="E118" s="28">
        <v>0.35799999999999998</v>
      </c>
      <c r="F118" s="28">
        <v>0.35799999999999998</v>
      </c>
      <c r="G118" s="28">
        <v>0.35799999999999998</v>
      </c>
      <c r="H118" s="28"/>
      <c r="I118" s="28"/>
      <c r="J118" s="28"/>
    </row>
    <row r="119" spans="1:10" x14ac:dyDescent="0.2">
      <c r="A119" s="208"/>
      <c r="B119" s="208"/>
      <c r="C119" s="191" t="s">
        <v>285</v>
      </c>
      <c r="D119" s="28">
        <v>335.82</v>
      </c>
      <c r="E119" s="28">
        <v>335.82</v>
      </c>
      <c r="F119" s="28">
        <v>335.82</v>
      </c>
      <c r="G119" s="28">
        <v>335.82</v>
      </c>
      <c r="H119" s="28"/>
      <c r="I119" s="28"/>
      <c r="J119" s="28"/>
    </row>
    <row r="120" spans="1:10" s="86" customFormat="1" x14ac:dyDescent="0.2">
      <c r="A120" s="207"/>
      <c r="B120" s="328" t="s">
        <v>80</v>
      </c>
      <c r="C120" s="329"/>
      <c r="D120" s="29">
        <v>71.676999999999992</v>
      </c>
      <c r="E120" s="29">
        <v>71.676999999999992</v>
      </c>
      <c r="F120" s="29">
        <v>69.864999999999995</v>
      </c>
      <c r="G120" s="29">
        <v>69.864999999999995</v>
      </c>
      <c r="H120" s="29"/>
      <c r="I120" s="29"/>
      <c r="J120" s="29">
        <v>1.73</v>
      </c>
    </row>
    <row r="121" spans="1:10" x14ac:dyDescent="0.2">
      <c r="A121" s="208"/>
      <c r="B121" s="208"/>
      <c r="C121" s="191" t="s">
        <v>1215</v>
      </c>
      <c r="D121" s="28">
        <v>13.166</v>
      </c>
      <c r="E121" s="28">
        <v>13.166</v>
      </c>
      <c r="F121" s="28">
        <v>13.166</v>
      </c>
      <c r="G121" s="28">
        <v>13.166</v>
      </c>
      <c r="H121" s="28"/>
      <c r="I121" s="28"/>
      <c r="J121" s="28"/>
    </row>
    <row r="122" spans="1:10" x14ac:dyDescent="0.2">
      <c r="A122" s="208"/>
      <c r="B122" s="208"/>
      <c r="C122" s="191" t="s">
        <v>288</v>
      </c>
      <c r="D122" s="28">
        <v>12.401</v>
      </c>
      <c r="E122" s="28">
        <v>12.401</v>
      </c>
      <c r="F122" s="28">
        <v>12.401</v>
      </c>
      <c r="G122" s="28">
        <v>12.401</v>
      </c>
      <c r="H122" s="28"/>
      <c r="I122" s="28"/>
      <c r="J122" s="28"/>
    </row>
    <row r="123" spans="1:10" x14ac:dyDescent="0.2">
      <c r="A123" s="208"/>
      <c r="B123" s="208"/>
      <c r="C123" s="191" t="s">
        <v>291</v>
      </c>
      <c r="D123" s="28">
        <v>1.73</v>
      </c>
      <c r="E123" s="28">
        <v>1.73</v>
      </c>
      <c r="F123" s="28"/>
      <c r="G123" s="28"/>
      <c r="H123" s="28"/>
      <c r="I123" s="28"/>
      <c r="J123" s="28">
        <v>1.73</v>
      </c>
    </row>
    <row r="124" spans="1:10" x14ac:dyDescent="0.2">
      <c r="A124" s="208"/>
      <c r="B124" s="208"/>
      <c r="C124" s="191" t="s">
        <v>293</v>
      </c>
      <c r="D124" s="28">
        <v>0.06</v>
      </c>
      <c r="E124" s="28">
        <v>0.06</v>
      </c>
      <c r="F124" s="28">
        <v>0.06</v>
      </c>
      <c r="G124" s="28">
        <v>0.06</v>
      </c>
      <c r="H124" s="28"/>
      <c r="I124" s="28"/>
      <c r="J124" s="28"/>
    </row>
    <row r="125" spans="1:10" x14ac:dyDescent="0.2">
      <c r="A125" s="208"/>
      <c r="B125" s="208"/>
      <c r="C125" s="191" t="s">
        <v>294</v>
      </c>
      <c r="D125" s="28">
        <v>33.902999999999999</v>
      </c>
      <c r="E125" s="28">
        <v>33.902999999999999</v>
      </c>
      <c r="F125" s="28">
        <v>33.902999999999999</v>
      </c>
      <c r="G125" s="28">
        <v>33.902999999999999</v>
      </c>
      <c r="H125" s="28"/>
      <c r="I125" s="28"/>
      <c r="J125" s="28"/>
    </row>
    <row r="126" spans="1:10" x14ac:dyDescent="0.2">
      <c r="A126" s="208"/>
      <c r="B126" s="190"/>
      <c r="C126" s="191" t="s">
        <v>1216</v>
      </c>
      <c r="D126" s="28">
        <v>0.83799999999999997</v>
      </c>
      <c r="E126" s="28">
        <v>0.83799999999999997</v>
      </c>
      <c r="F126" s="28">
        <v>0.83799999999999997</v>
      </c>
      <c r="G126" s="28">
        <v>0.83799999999999997</v>
      </c>
      <c r="H126" s="28"/>
      <c r="I126" s="28"/>
      <c r="J126" s="28"/>
    </row>
    <row r="127" spans="1:10" x14ac:dyDescent="0.2">
      <c r="A127" s="208"/>
      <c r="B127" s="208"/>
      <c r="C127" s="191" t="s">
        <v>295</v>
      </c>
      <c r="D127" s="28">
        <v>8.8729999999999993</v>
      </c>
      <c r="E127" s="28">
        <v>8.8729999999999993</v>
      </c>
      <c r="F127" s="28">
        <v>8.8729999999999993</v>
      </c>
      <c r="G127" s="28">
        <v>8.8729999999999993</v>
      </c>
      <c r="H127" s="28"/>
      <c r="I127" s="28"/>
      <c r="J127" s="28"/>
    </row>
    <row r="128" spans="1:10" x14ac:dyDescent="0.2">
      <c r="A128" s="208"/>
      <c r="B128" s="208"/>
      <c r="C128" s="191" t="s">
        <v>1217</v>
      </c>
      <c r="D128" s="28">
        <v>8.2000000000000003E-2</v>
      </c>
      <c r="E128" s="28">
        <v>8.2000000000000003E-2</v>
      </c>
      <c r="F128" s="28"/>
      <c r="G128" s="28"/>
      <c r="H128" s="28"/>
      <c r="I128" s="28"/>
      <c r="J128" s="28"/>
    </row>
    <row r="129" spans="1:10" x14ac:dyDescent="0.2">
      <c r="A129" s="208"/>
      <c r="B129" s="208"/>
      <c r="C129" s="191" t="s">
        <v>1503</v>
      </c>
      <c r="D129" s="28">
        <v>0.624</v>
      </c>
      <c r="E129" s="28">
        <v>0.624</v>
      </c>
      <c r="F129" s="28">
        <v>0.624</v>
      </c>
      <c r="G129" s="28">
        <v>0.624</v>
      </c>
      <c r="H129" s="28"/>
      <c r="I129" s="28"/>
      <c r="J129" s="28"/>
    </row>
    <row r="130" spans="1:10" s="86" customFormat="1" x14ac:dyDescent="0.2">
      <c r="A130" s="207"/>
      <c r="B130" s="328" t="s">
        <v>81</v>
      </c>
      <c r="C130" s="329"/>
      <c r="D130" s="29">
        <v>1210.5349999999999</v>
      </c>
      <c r="E130" s="29">
        <v>1210.5349999999999</v>
      </c>
      <c r="F130" s="29">
        <v>1210.413</v>
      </c>
      <c r="G130" s="29">
        <v>1210.413</v>
      </c>
      <c r="H130" s="29"/>
      <c r="I130" s="29"/>
      <c r="J130" s="29">
        <v>0.122</v>
      </c>
    </row>
    <row r="131" spans="1:10" x14ac:dyDescent="0.2">
      <c r="A131" s="208"/>
      <c r="B131" s="208"/>
      <c r="C131" s="191" t="s">
        <v>299</v>
      </c>
      <c r="D131" s="28">
        <v>15.232000000000001</v>
      </c>
      <c r="E131" s="28">
        <v>15.232000000000001</v>
      </c>
      <c r="F131" s="28">
        <v>15.232000000000001</v>
      </c>
      <c r="G131" s="28">
        <v>15.232000000000001</v>
      </c>
      <c r="H131" s="28"/>
      <c r="I131" s="28"/>
      <c r="J131" s="28"/>
    </row>
    <row r="132" spans="1:10" x14ac:dyDescent="0.2">
      <c r="A132" s="208"/>
      <c r="B132" s="208"/>
      <c r="C132" s="191" t="s">
        <v>300</v>
      </c>
      <c r="D132" s="28">
        <v>7.0229999999999997</v>
      </c>
      <c r="E132" s="28">
        <v>7.0229999999999997</v>
      </c>
      <c r="F132" s="28">
        <v>7.0229999999999997</v>
      </c>
      <c r="G132" s="28">
        <v>7.0229999999999997</v>
      </c>
      <c r="H132" s="28"/>
      <c r="I132" s="28"/>
      <c r="J132" s="28"/>
    </row>
    <row r="133" spans="1:10" x14ac:dyDescent="0.2">
      <c r="A133" s="208"/>
      <c r="B133" s="208"/>
      <c r="C133" s="191" t="s">
        <v>301</v>
      </c>
      <c r="D133" s="28">
        <v>162.4</v>
      </c>
      <c r="E133" s="28">
        <v>162.4</v>
      </c>
      <c r="F133" s="28">
        <v>162.4</v>
      </c>
      <c r="G133" s="28">
        <v>162.4</v>
      </c>
      <c r="H133" s="28"/>
      <c r="I133" s="28"/>
      <c r="J133" s="28"/>
    </row>
    <row r="134" spans="1:10" x14ac:dyDescent="0.2">
      <c r="A134" s="208"/>
      <c r="B134" s="208"/>
      <c r="C134" s="191" t="s">
        <v>302</v>
      </c>
      <c r="D134" s="28">
        <v>6.08</v>
      </c>
      <c r="E134" s="28">
        <v>6.08</v>
      </c>
      <c r="F134" s="28">
        <v>6.08</v>
      </c>
      <c r="G134" s="28">
        <v>6.08</v>
      </c>
      <c r="H134" s="28"/>
      <c r="I134" s="28"/>
      <c r="J134" s="28"/>
    </row>
    <row r="135" spans="1:10" x14ac:dyDescent="0.2">
      <c r="A135" s="208"/>
      <c r="B135" s="208"/>
      <c r="C135" s="191" t="s">
        <v>304</v>
      </c>
      <c r="D135" s="28">
        <v>2.6390000000000002</v>
      </c>
      <c r="E135" s="28">
        <v>2.6390000000000002</v>
      </c>
      <c r="F135" s="28">
        <v>2.6390000000000002</v>
      </c>
      <c r="G135" s="28">
        <v>2.6390000000000002</v>
      </c>
      <c r="H135" s="28"/>
      <c r="I135" s="28"/>
      <c r="J135" s="28"/>
    </row>
    <row r="136" spans="1:10" x14ac:dyDescent="0.2">
      <c r="A136" s="208"/>
      <c r="B136" s="208"/>
      <c r="C136" s="191" t="s">
        <v>305</v>
      </c>
      <c r="D136" s="28">
        <v>2.879</v>
      </c>
      <c r="E136" s="28">
        <v>2.879</v>
      </c>
      <c r="F136" s="28">
        <v>2.7570000000000001</v>
      </c>
      <c r="G136" s="28">
        <v>2.7570000000000001</v>
      </c>
      <c r="H136" s="28"/>
      <c r="I136" s="28"/>
      <c r="J136" s="28">
        <v>0.122</v>
      </c>
    </row>
    <row r="137" spans="1:10" x14ac:dyDescent="0.2">
      <c r="A137" s="208"/>
      <c r="B137" s="208"/>
      <c r="C137" s="191" t="s">
        <v>1504</v>
      </c>
      <c r="D137" s="28"/>
      <c r="E137" s="28"/>
      <c r="F137" s="28"/>
      <c r="G137" s="28"/>
      <c r="H137" s="28"/>
      <c r="I137" s="28"/>
      <c r="J137" s="28"/>
    </row>
    <row r="138" spans="1:10" x14ac:dyDescent="0.2">
      <c r="A138" s="208"/>
      <c r="B138" s="208"/>
      <c r="C138" s="191" t="s">
        <v>307</v>
      </c>
      <c r="D138" s="28">
        <v>2.7549999999999999</v>
      </c>
      <c r="E138" s="28">
        <v>2.7549999999999999</v>
      </c>
      <c r="F138" s="28">
        <v>2.7549999999999999</v>
      </c>
      <c r="G138" s="28">
        <v>2.7549999999999999</v>
      </c>
      <c r="H138" s="28"/>
      <c r="I138" s="28"/>
      <c r="J138" s="28"/>
    </row>
    <row r="139" spans="1:10" x14ac:dyDescent="0.2">
      <c r="A139" s="208"/>
      <c r="B139" s="208"/>
      <c r="C139" s="191" t="s">
        <v>309</v>
      </c>
      <c r="D139" s="28">
        <v>169.03200000000001</v>
      </c>
      <c r="E139" s="28">
        <v>169.03200000000001</v>
      </c>
      <c r="F139" s="28">
        <v>169.03200000000001</v>
      </c>
      <c r="G139" s="28">
        <v>169.03200000000001</v>
      </c>
      <c r="H139" s="28"/>
      <c r="I139" s="28"/>
      <c r="J139" s="28"/>
    </row>
    <row r="140" spans="1:10" x14ac:dyDescent="0.2">
      <c r="A140" s="208"/>
      <c r="B140" s="208"/>
      <c r="C140" s="191" t="s">
        <v>310</v>
      </c>
      <c r="D140" s="28">
        <v>1.478</v>
      </c>
      <c r="E140" s="28">
        <v>1.478</v>
      </c>
      <c r="F140" s="28">
        <v>1.478</v>
      </c>
      <c r="G140" s="28">
        <v>1.478</v>
      </c>
      <c r="H140" s="28"/>
      <c r="I140" s="28"/>
      <c r="J140" s="28"/>
    </row>
    <row r="141" spans="1:10" x14ac:dyDescent="0.2">
      <c r="A141" s="208"/>
      <c r="B141" s="190"/>
      <c r="C141" s="191" t="s">
        <v>81</v>
      </c>
      <c r="D141" s="28">
        <v>21.6</v>
      </c>
      <c r="E141" s="28">
        <v>21.6</v>
      </c>
      <c r="F141" s="28">
        <v>21.6</v>
      </c>
      <c r="G141" s="28">
        <v>21.6</v>
      </c>
      <c r="H141" s="28"/>
      <c r="I141" s="28"/>
      <c r="J141" s="28"/>
    </row>
    <row r="142" spans="1:10" x14ac:dyDescent="0.2">
      <c r="A142" s="208"/>
      <c r="B142" s="208"/>
      <c r="C142" s="191" t="s">
        <v>315</v>
      </c>
      <c r="D142" s="28">
        <v>0.23799999999999999</v>
      </c>
      <c r="E142" s="28">
        <v>0.23799999999999999</v>
      </c>
      <c r="F142" s="28">
        <v>0.23799999999999999</v>
      </c>
      <c r="G142" s="28">
        <v>0.23799999999999999</v>
      </c>
      <c r="H142" s="28"/>
      <c r="I142" s="28"/>
      <c r="J142" s="28"/>
    </row>
    <row r="143" spans="1:10" x14ac:dyDescent="0.2">
      <c r="A143" s="208"/>
      <c r="B143" s="208"/>
      <c r="C143" s="191" t="s">
        <v>318</v>
      </c>
      <c r="D143" s="28">
        <v>8.0760000000000005</v>
      </c>
      <c r="E143" s="28">
        <v>8.0760000000000005</v>
      </c>
      <c r="F143" s="28">
        <v>8.0760000000000005</v>
      </c>
      <c r="G143" s="28">
        <v>8.0760000000000005</v>
      </c>
      <c r="H143" s="28"/>
      <c r="I143" s="28"/>
      <c r="J143" s="28"/>
    </row>
    <row r="144" spans="1:10" x14ac:dyDescent="0.2">
      <c r="A144" s="208"/>
      <c r="B144" s="208"/>
      <c r="C144" s="191" t="s">
        <v>1218</v>
      </c>
      <c r="D144" s="28">
        <v>29.427</v>
      </c>
      <c r="E144" s="28">
        <v>29.427</v>
      </c>
      <c r="F144" s="28">
        <v>29.427</v>
      </c>
      <c r="G144" s="28">
        <v>29.427</v>
      </c>
      <c r="H144" s="28"/>
      <c r="I144" s="28"/>
      <c r="J144" s="28"/>
    </row>
    <row r="145" spans="1:10" x14ac:dyDescent="0.2">
      <c r="A145" s="208"/>
      <c r="B145" s="208"/>
      <c r="C145" s="191" t="s">
        <v>321</v>
      </c>
      <c r="D145" s="28">
        <v>781.67600000000004</v>
      </c>
      <c r="E145" s="28">
        <v>781.67600000000004</v>
      </c>
      <c r="F145" s="28">
        <v>781.67600000000004</v>
      </c>
      <c r="G145" s="28">
        <v>781.67600000000004</v>
      </c>
      <c r="H145" s="28"/>
      <c r="I145" s="28"/>
      <c r="J145" s="28"/>
    </row>
    <row r="146" spans="1:10" s="86" customFormat="1" x14ac:dyDescent="0.2">
      <c r="A146" s="207"/>
      <c r="B146" s="328" t="s">
        <v>82</v>
      </c>
      <c r="C146" s="329"/>
      <c r="D146" s="29">
        <v>55391.551999999996</v>
      </c>
      <c r="E146" s="29">
        <v>55391.551999999996</v>
      </c>
      <c r="F146" s="29">
        <v>1786.981</v>
      </c>
      <c r="G146" s="29">
        <v>1786.981</v>
      </c>
      <c r="H146" s="29">
        <v>1.8819999999999999</v>
      </c>
      <c r="I146" s="29">
        <v>53510.659000000007</v>
      </c>
      <c r="J146" s="29">
        <v>86.09</v>
      </c>
    </row>
    <row r="147" spans="1:10" x14ac:dyDescent="0.2">
      <c r="A147" s="208"/>
      <c r="B147" s="208"/>
      <c r="C147" s="191" t="s">
        <v>1219</v>
      </c>
      <c r="D147" s="28">
        <v>60.374999999999993</v>
      </c>
      <c r="E147" s="28">
        <v>60.374999999999993</v>
      </c>
      <c r="F147" s="28">
        <v>13.003000000000002</v>
      </c>
      <c r="G147" s="28">
        <v>13.003000000000002</v>
      </c>
      <c r="H147" s="28"/>
      <c r="I147" s="28">
        <v>47.372</v>
      </c>
      <c r="J147" s="28"/>
    </row>
    <row r="148" spans="1:10" x14ac:dyDescent="0.2">
      <c r="A148" s="208"/>
      <c r="B148" s="190"/>
      <c r="C148" s="191" t="s">
        <v>322</v>
      </c>
      <c r="D148" s="28">
        <v>7.5359999999999996</v>
      </c>
      <c r="E148" s="28">
        <v>7.5359999999999996</v>
      </c>
      <c r="F148" s="28"/>
      <c r="G148" s="28"/>
      <c r="H148" s="28"/>
      <c r="I148" s="28">
        <v>7.5359999999999996</v>
      </c>
      <c r="J148" s="28"/>
    </row>
    <row r="149" spans="1:10" x14ac:dyDescent="0.2">
      <c r="A149" s="208"/>
      <c r="B149" s="208"/>
      <c r="C149" s="191" t="s">
        <v>1220</v>
      </c>
      <c r="D149" s="28">
        <v>88.22</v>
      </c>
      <c r="E149" s="28">
        <v>88.22</v>
      </c>
      <c r="F149" s="28">
        <v>88.22</v>
      </c>
      <c r="G149" s="28">
        <v>88.22</v>
      </c>
      <c r="H149" s="28"/>
      <c r="I149" s="28"/>
      <c r="J149" s="28"/>
    </row>
    <row r="150" spans="1:10" x14ac:dyDescent="0.2">
      <c r="A150" s="208"/>
      <c r="B150" s="208"/>
      <c r="C150" s="191" t="s">
        <v>1221</v>
      </c>
      <c r="D150" s="28">
        <v>476.50400000000002</v>
      </c>
      <c r="E150" s="28">
        <v>476.50400000000002</v>
      </c>
      <c r="F150" s="28">
        <v>438.61200000000002</v>
      </c>
      <c r="G150" s="28">
        <v>438.61200000000002</v>
      </c>
      <c r="H150" s="28">
        <v>1.8819999999999999</v>
      </c>
      <c r="I150" s="28">
        <v>36.01</v>
      </c>
      <c r="J150" s="28"/>
    </row>
    <row r="151" spans="1:10" x14ac:dyDescent="0.2">
      <c r="A151" s="208"/>
      <c r="B151" s="208"/>
      <c r="C151" s="191" t="s">
        <v>324</v>
      </c>
      <c r="D151" s="28">
        <v>87.063000000000002</v>
      </c>
      <c r="E151" s="28">
        <v>87.063000000000002</v>
      </c>
      <c r="F151" s="28"/>
      <c r="G151" s="28"/>
      <c r="H151" s="28"/>
      <c r="I151" s="28">
        <v>87.063000000000002</v>
      </c>
      <c r="J151" s="28"/>
    </row>
    <row r="152" spans="1:10" x14ac:dyDescent="0.2">
      <c r="A152" s="208"/>
      <c r="B152" s="208"/>
      <c r="C152" s="191" t="s">
        <v>82</v>
      </c>
      <c r="D152" s="28">
        <v>54671.853999999992</v>
      </c>
      <c r="E152" s="28">
        <v>54671.853999999992</v>
      </c>
      <c r="F152" s="28">
        <v>1247.146</v>
      </c>
      <c r="G152" s="28">
        <v>1247.146</v>
      </c>
      <c r="H152" s="28"/>
      <c r="I152" s="28">
        <v>53332.678</v>
      </c>
      <c r="J152" s="28">
        <v>86.09</v>
      </c>
    </row>
    <row r="153" spans="1:10" s="86" customFormat="1" x14ac:dyDescent="0.2">
      <c r="A153" s="207"/>
      <c r="B153" s="328" t="s">
        <v>83</v>
      </c>
      <c r="C153" s="329"/>
      <c r="D153" s="29">
        <v>3294.06</v>
      </c>
      <c r="E153" s="29">
        <v>3294.06</v>
      </c>
      <c r="F153" s="29">
        <v>0.35499999999999998</v>
      </c>
      <c r="G153" s="29">
        <v>0.35499999999999998</v>
      </c>
      <c r="H153" s="29"/>
      <c r="I153" s="29">
        <v>3293.7049999999999</v>
      </c>
      <c r="J153" s="29"/>
    </row>
    <row r="154" spans="1:10" x14ac:dyDescent="0.2">
      <c r="A154" s="208"/>
      <c r="B154" s="208"/>
      <c r="C154" s="191" t="s">
        <v>325</v>
      </c>
      <c r="D154" s="28">
        <v>1035.489</v>
      </c>
      <c r="E154" s="28">
        <v>1035.489</v>
      </c>
      <c r="F154" s="28">
        <v>0.35499999999999998</v>
      </c>
      <c r="G154" s="28">
        <v>0.35499999999999998</v>
      </c>
      <c r="H154" s="28"/>
      <c r="I154" s="28">
        <v>1035.134</v>
      </c>
      <c r="J154" s="28"/>
    </row>
    <row r="155" spans="1:10" x14ac:dyDescent="0.2">
      <c r="A155" s="107"/>
      <c r="B155" s="107"/>
      <c r="C155" s="108" t="s">
        <v>330</v>
      </c>
      <c r="D155" s="41">
        <v>87.427999999999997</v>
      </c>
      <c r="E155" s="41">
        <v>87.427999999999997</v>
      </c>
      <c r="F155" s="41"/>
      <c r="G155" s="41"/>
      <c r="H155" s="41"/>
      <c r="I155" s="41">
        <v>87.427999999999997</v>
      </c>
      <c r="J155" s="41"/>
    </row>
    <row r="156" spans="1:10" x14ac:dyDescent="0.2">
      <c r="A156" s="107"/>
      <c r="B156" s="107"/>
      <c r="C156" s="206" t="s">
        <v>331</v>
      </c>
      <c r="D156" s="41">
        <v>51.643000000000001</v>
      </c>
      <c r="E156" s="41">
        <v>51.643000000000001</v>
      </c>
      <c r="F156" s="41"/>
      <c r="G156" s="41"/>
      <c r="H156" s="41"/>
      <c r="I156" s="41">
        <v>51.643000000000001</v>
      </c>
      <c r="J156" s="41"/>
    </row>
    <row r="157" spans="1:10" x14ac:dyDescent="0.2">
      <c r="A157" s="205"/>
      <c r="B157" s="107"/>
      <c r="C157" s="108" t="s">
        <v>1222</v>
      </c>
      <c r="D157" s="41">
        <v>391.5</v>
      </c>
      <c r="E157" s="41">
        <v>391.5</v>
      </c>
      <c r="F157" s="41"/>
      <c r="G157" s="41"/>
      <c r="H157" s="41"/>
      <c r="I157" s="41">
        <v>391.5</v>
      </c>
      <c r="J157" s="41"/>
    </row>
    <row r="158" spans="1:10" x14ac:dyDescent="0.2">
      <c r="A158" s="205"/>
      <c r="B158" s="205"/>
      <c r="C158" s="108" t="s">
        <v>333</v>
      </c>
      <c r="D158" s="41">
        <v>1728</v>
      </c>
      <c r="E158" s="41">
        <v>1728</v>
      </c>
      <c r="F158" s="41"/>
      <c r="G158" s="41"/>
      <c r="H158" s="41"/>
      <c r="I158" s="41">
        <v>1728</v>
      </c>
      <c r="J158" s="41"/>
    </row>
    <row r="159" spans="1:10" x14ac:dyDescent="0.2">
      <c r="A159" s="205"/>
      <c r="B159" s="205"/>
      <c r="C159" s="108"/>
      <c r="D159" s="41"/>
      <c r="E159" s="41"/>
      <c r="F159" s="41"/>
      <c r="G159" s="41"/>
      <c r="H159" s="41"/>
      <c r="I159" s="41"/>
      <c r="J159" s="41"/>
    </row>
    <row r="160" spans="1:10" s="86" customFormat="1" x14ac:dyDescent="0.2">
      <c r="A160" s="299" t="s">
        <v>84</v>
      </c>
      <c r="B160" s="299"/>
      <c r="C160" s="300"/>
      <c r="D160" s="38">
        <v>875.13499999999999</v>
      </c>
      <c r="E160" s="38">
        <v>875.13499999999999</v>
      </c>
      <c r="F160" s="38">
        <v>585.91200000000003</v>
      </c>
      <c r="G160" s="38">
        <v>585.91200000000003</v>
      </c>
      <c r="H160" s="38"/>
      <c r="I160" s="38">
        <v>288.71199999999999</v>
      </c>
      <c r="J160" s="38">
        <v>0.51100000000000001</v>
      </c>
    </row>
    <row r="161" spans="1:10" s="86" customFormat="1" x14ac:dyDescent="0.2">
      <c r="A161" s="188"/>
      <c r="B161" s="188"/>
      <c r="C161" s="196"/>
      <c r="D161" s="38"/>
      <c r="E161" s="38"/>
      <c r="F161" s="38"/>
      <c r="G161" s="38"/>
      <c r="H161" s="38"/>
      <c r="I161" s="38"/>
      <c r="J161" s="38"/>
    </row>
    <row r="162" spans="1:10" s="86" customFormat="1" x14ac:dyDescent="0.2">
      <c r="A162" s="188"/>
      <c r="B162" s="299" t="s">
        <v>85</v>
      </c>
      <c r="C162" s="300"/>
      <c r="D162" s="38">
        <v>875.13499999999999</v>
      </c>
      <c r="E162" s="38">
        <v>875.13499999999999</v>
      </c>
      <c r="F162" s="38">
        <v>585.91200000000003</v>
      </c>
      <c r="G162" s="38">
        <v>585.91200000000003</v>
      </c>
      <c r="H162" s="38"/>
      <c r="I162" s="38">
        <v>288.71199999999999</v>
      </c>
      <c r="J162" s="38">
        <v>0.51100000000000001</v>
      </c>
    </row>
    <row r="163" spans="1:10" x14ac:dyDescent="0.2">
      <c r="A163" s="205"/>
      <c r="B163" s="205"/>
      <c r="C163" s="108" t="s">
        <v>335</v>
      </c>
      <c r="D163" s="41">
        <v>4.234</v>
      </c>
      <c r="E163" s="41">
        <v>4.234</v>
      </c>
      <c r="F163" s="41">
        <v>4.234</v>
      </c>
      <c r="G163" s="41">
        <v>4.234</v>
      </c>
      <c r="H163" s="41"/>
      <c r="I163" s="41"/>
      <c r="J163" s="41"/>
    </row>
    <row r="164" spans="1:10" x14ac:dyDescent="0.2">
      <c r="A164" s="205"/>
      <c r="B164" s="205"/>
      <c r="C164" s="108" t="s">
        <v>825</v>
      </c>
      <c r="D164" s="41">
        <v>0.51100000000000001</v>
      </c>
      <c r="E164" s="41">
        <v>0.51100000000000001</v>
      </c>
      <c r="F164" s="41"/>
      <c r="G164" s="41"/>
      <c r="H164" s="41"/>
      <c r="I164" s="41"/>
      <c r="J164" s="41">
        <v>0.51100000000000001</v>
      </c>
    </row>
    <row r="165" spans="1:10" x14ac:dyDescent="0.2">
      <c r="A165" s="205"/>
      <c r="B165" s="205"/>
      <c r="C165" s="108" t="s">
        <v>336</v>
      </c>
      <c r="D165" s="41">
        <v>17.206999999999997</v>
      </c>
      <c r="E165" s="41">
        <v>17.206999999999997</v>
      </c>
      <c r="F165" s="41"/>
      <c r="G165" s="41"/>
      <c r="H165" s="41"/>
      <c r="I165" s="41">
        <v>17.206999999999997</v>
      </c>
      <c r="J165" s="41"/>
    </row>
    <row r="166" spans="1:10" x14ac:dyDescent="0.2">
      <c r="A166" s="205"/>
      <c r="B166" s="205"/>
      <c r="C166" s="108" t="s">
        <v>1223</v>
      </c>
      <c r="D166" s="41">
        <v>0.56000000000000005</v>
      </c>
      <c r="E166" s="41">
        <v>0.56000000000000005</v>
      </c>
      <c r="F166" s="41">
        <v>0.56000000000000005</v>
      </c>
      <c r="G166" s="41">
        <v>0.56000000000000005</v>
      </c>
      <c r="H166" s="41"/>
      <c r="I166" s="41"/>
      <c r="J166" s="41"/>
    </row>
    <row r="167" spans="1:10" x14ac:dyDescent="0.2">
      <c r="A167" s="205"/>
      <c r="B167" s="205"/>
      <c r="C167" s="108" t="s">
        <v>337</v>
      </c>
      <c r="D167" s="41">
        <v>1.9319999999999999</v>
      </c>
      <c r="E167" s="41">
        <v>1.9319999999999999</v>
      </c>
      <c r="F167" s="41"/>
      <c r="G167" s="41"/>
      <c r="H167" s="41"/>
      <c r="I167" s="41">
        <v>1.9319999999999999</v>
      </c>
      <c r="J167" s="41"/>
    </row>
    <row r="168" spans="1:10" x14ac:dyDescent="0.2">
      <c r="A168" s="205"/>
      <c r="B168" s="205"/>
      <c r="C168" s="108" t="s">
        <v>338</v>
      </c>
      <c r="D168" s="41">
        <v>1.929</v>
      </c>
      <c r="E168" s="41">
        <v>1.929</v>
      </c>
      <c r="F168" s="41">
        <v>1.929</v>
      </c>
      <c r="G168" s="41">
        <v>1.929</v>
      </c>
      <c r="H168" s="41"/>
      <c r="I168" s="41"/>
      <c r="J168" s="41"/>
    </row>
    <row r="169" spans="1:10" x14ac:dyDescent="0.2">
      <c r="A169" s="205"/>
      <c r="B169" s="205"/>
      <c r="C169" s="108" t="s">
        <v>339</v>
      </c>
      <c r="D169" s="41">
        <v>2.3580000000000001</v>
      </c>
      <c r="E169" s="41">
        <v>2.3580000000000001</v>
      </c>
      <c r="F169" s="41">
        <v>2.3580000000000001</v>
      </c>
      <c r="G169" s="41">
        <v>2.3580000000000001</v>
      </c>
      <c r="H169" s="41"/>
      <c r="I169" s="41"/>
      <c r="J169" s="41"/>
    </row>
    <row r="170" spans="1:10" x14ac:dyDescent="0.2">
      <c r="A170" s="205"/>
      <c r="B170" s="205"/>
      <c r="C170" s="108" t="s">
        <v>340</v>
      </c>
      <c r="D170" s="41">
        <v>9.9510000000000005</v>
      </c>
      <c r="E170" s="41">
        <v>9.9510000000000005</v>
      </c>
      <c r="F170" s="41"/>
      <c r="G170" s="41"/>
      <c r="H170" s="41"/>
      <c r="I170" s="41">
        <v>9.9510000000000005</v>
      </c>
      <c r="J170" s="41"/>
    </row>
    <row r="171" spans="1:10" x14ac:dyDescent="0.2">
      <c r="A171" s="205"/>
      <c r="B171" s="205"/>
      <c r="C171" s="108" t="s">
        <v>341</v>
      </c>
      <c r="D171" s="41">
        <v>57.295000000000002</v>
      </c>
      <c r="E171" s="41">
        <v>57.295000000000002</v>
      </c>
      <c r="F171" s="41">
        <v>57.295000000000002</v>
      </c>
      <c r="G171" s="41">
        <v>57.295000000000002</v>
      </c>
      <c r="H171" s="41"/>
      <c r="I171" s="41"/>
      <c r="J171" s="41"/>
    </row>
    <row r="172" spans="1:10" x14ac:dyDescent="0.2">
      <c r="A172" s="205"/>
      <c r="B172" s="205"/>
      <c r="C172" s="108" t="s">
        <v>342</v>
      </c>
      <c r="D172" s="41">
        <v>238.327</v>
      </c>
      <c r="E172" s="41">
        <v>238.327</v>
      </c>
      <c r="F172" s="41">
        <v>6.6000000000000003E-2</v>
      </c>
      <c r="G172" s="41">
        <v>6.6000000000000003E-2</v>
      </c>
      <c r="H172" s="41"/>
      <c r="I172" s="41">
        <v>238.261</v>
      </c>
      <c r="J172" s="41"/>
    </row>
    <row r="173" spans="1:10" x14ac:dyDescent="0.2">
      <c r="A173" s="205"/>
      <c r="B173" s="205"/>
      <c r="C173" s="108" t="s">
        <v>343</v>
      </c>
      <c r="D173" s="41">
        <v>3.879</v>
      </c>
      <c r="E173" s="41">
        <v>3.879</v>
      </c>
      <c r="F173" s="41">
        <v>3.879</v>
      </c>
      <c r="G173" s="41">
        <v>3.879</v>
      </c>
      <c r="H173" s="41"/>
      <c r="I173" s="41"/>
      <c r="J173" s="41"/>
    </row>
    <row r="174" spans="1:10" x14ac:dyDescent="0.2">
      <c r="A174" s="205"/>
      <c r="B174" s="205"/>
      <c r="C174" s="108" t="s">
        <v>344</v>
      </c>
      <c r="D174" s="41">
        <v>19.882999999999999</v>
      </c>
      <c r="E174" s="41">
        <v>19.882999999999999</v>
      </c>
      <c r="F174" s="41"/>
      <c r="G174" s="41"/>
      <c r="H174" s="41"/>
      <c r="I174" s="41">
        <v>19.882999999999999</v>
      </c>
      <c r="J174" s="41"/>
    </row>
    <row r="175" spans="1:10" x14ac:dyDescent="0.2">
      <c r="A175" s="205"/>
      <c r="B175" s="205"/>
      <c r="C175" s="108" t="s">
        <v>1224</v>
      </c>
      <c r="D175" s="41">
        <v>500</v>
      </c>
      <c r="E175" s="41">
        <v>500</v>
      </c>
      <c r="F175" s="41">
        <v>500</v>
      </c>
      <c r="G175" s="41">
        <v>500</v>
      </c>
      <c r="H175" s="41"/>
      <c r="I175" s="41"/>
      <c r="J175" s="41"/>
    </row>
    <row r="176" spans="1:10" x14ac:dyDescent="0.2">
      <c r="A176" s="205"/>
      <c r="B176" s="205"/>
      <c r="C176" s="108" t="s">
        <v>1225</v>
      </c>
      <c r="D176" s="41">
        <v>3.8039999999999998</v>
      </c>
      <c r="E176" s="41">
        <v>3.8039999999999998</v>
      </c>
      <c r="F176" s="41">
        <v>3.8039999999999998</v>
      </c>
      <c r="G176" s="41">
        <v>3.8039999999999998</v>
      </c>
      <c r="H176" s="41"/>
      <c r="I176" s="41"/>
      <c r="J176" s="41"/>
    </row>
    <row r="177" spans="1:10" x14ac:dyDescent="0.2">
      <c r="A177" s="205"/>
      <c r="B177" s="205"/>
      <c r="C177" s="108" t="s">
        <v>345</v>
      </c>
      <c r="D177" s="41">
        <v>2.6389999999999998</v>
      </c>
      <c r="E177" s="41">
        <v>2.6389999999999998</v>
      </c>
      <c r="F177" s="41">
        <v>2.6389999999999998</v>
      </c>
      <c r="G177" s="41">
        <v>2.6389999999999998</v>
      </c>
      <c r="H177" s="41"/>
      <c r="I177" s="41"/>
      <c r="J177" s="41"/>
    </row>
    <row r="178" spans="1:10" x14ac:dyDescent="0.2">
      <c r="A178" s="205"/>
      <c r="B178" s="205"/>
      <c r="C178" s="108" t="s">
        <v>346</v>
      </c>
      <c r="D178" s="41">
        <v>0.30499999999999999</v>
      </c>
      <c r="E178" s="41">
        <v>0.30499999999999999</v>
      </c>
      <c r="F178" s="41">
        <v>0.30499999999999999</v>
      </c>
      <c r="G178" s="41">
        <v>0.30499999999999999</v>
      </c>
      <c r="H178" s="41"/>
      <c r="I178" s="41"/>
      <c r="J178" s="41"/>
    </row>
    <row r="179" spans="1:10" x14ac:dyDescent="0.2">
      <c r="A179" s="205"/>
      <c r="B179" s="205"/>
      <c r="C179" s="108" t="s">
        <v>347</v>
      </c>
      <c r="D179" s="41">
        <v>1.478</v>
      </c>
      <c r="E179" s="41">
        <v>1.478</v>
      </c>
      <c r="F179" s="41"/>
      <c r="G179" s="41"/>
      <c r="H179" s="41"/>
      <c r="I179" s="41">
        <v>1.478</v>
      </c>
      <c r="J179" s="41"/>
    </row>
    <row r="180" spans="1:10" x14ac:dyDescent="0.2">
      <c r="A180" s="107"/>
      <c r="B180" s="107"/>
      <c r="C180" s="108" t="s">
        <v>348</v>
      </c>
      <c r="D180" s="41">
        <v>0.24299999999999999</v>
      </c>
      <c r="E180" s="41">
        <v>0.24299999999999999</v>
      </c>
      <c r="F180" s="41">
        <v>0.24299999999999999</v>
      </c>
      <c r="G180" s="41">
        <v>0.24299999999999999</v>
      </c>
      <c r="H180" s="41"/>
      <c r="I180" s="41"/>
      <c r="J180" s="41"/>
    </row>
    <row r="181" spans="1:10" x14ac:dyDescent="0.2">
      <c r="A181" s="107"/>
      <c r="B181" s="107"/>
      <c r="C181" s="206" t="s">
        <v>349</v>
      </c>
      <c r="D181" s="41">
        <v>8.6</v>
      </c>
      <c r="E181" s="41">
        <v>8.6</v>
      </c>
      <c r="F181" s="41">
        <v>8.6</v>
      </c>
      <c r="G181" s="41">
        <v>8.6</v>
      </c>
      <c r="H181" s="41"/>
      <c r="I181" s="41"/>
      <c r="J181" s="41"/>
    </row>
    <row r="182" spans="1:10" x14ac:dyDescent="0.2">
      <c r="A182" s="107"/>
      <c r="B182" s="107"/>
      <c r="C182" s="206"/>
      <c r="D182" s="41"/>
      <c r="E182" s="41"/>
      <c r="F182" s="41"/>
      <c r="G182" s="41"/>
      <c r="H182" s="41"/>
      <c r="I182" s="41"/>
      <c r="J182" s="41"/>
    </row>
    <row r="183" spans="1:10" s="86" customFormat="1" x14ac:dyDescent="0.2">
      <c r="A183" s="299" t="s">
        <v>86</v>
      </c>
      <c r="B183" s="299"/>
      <c r="C183" s="300"/>
      <c r="D183" s="38">
        <v>900487.99099999992</v>
      </c>
      <c r="E183" s="38">
        <v>188168.53000000006</v>
      </c>
      <c r="F183" s="38">
        <v>889950.89399999985</v>
      </c>
      <c r="G183" s="38">
        <v>177631.43300000002</v>
      </c>
      <c r="H183" s="38"/>
      <c r="I183" s="38">
        <v>10536.881000000001</v>
      </c>
      <c r="J183" s="38">
        <v>0.216</v>
      </c>
    </row>
    <row r="184" spans="1:10" x14ac:dyDescent="0.2">
      <c r="A184" s="205"/>
      <c r="B184" s="205"/>
      <c r="C184" s="206"/>
      <c r="D184" s="41"/>
      <c r="E184" s="41"/>
      <c r="F184" s="41"/>
      <c r="G184" s="41"/>
      <c r="H184" s="41"/>
      <c r="I184" s="41"/>
      <c r="J184" s="41"/>
    </row>
    <row r="185" spans="1:10" s="86" customFormat="1" x14ac:dyDescent="0.2">
      <c r="A185" s="188"/>
      <c r="B185" s="299" t="s">
        <v>87</v>
      </c>
      <c r="C185" s="300"/>
      <c r="D185" s="38">
        <v>134325.82299999997</v>
      </c>
      <c r="E185" s="38">
        <v>134325.82299999997</v>
      </c>
      <c r="F185" s="38">
        <v>134325.82299999997</v>
      </c>
      <c r="G185" s="38">
        <v>134325.82299999997</v>
      </c>
      <c r="H185" s="38"/>
      <c r="I185" s="38"/>
      <c r="J185" s="38"/>
    </row>
    <row r="186" spans="1:10" x14ac:dyDescent="0.2">
      <c r="A186" s="205"/>
      <c r="B186" s="205"/>
      <c r="C186" s="108" t="s">
        <v>87</v>
      </c>
      <c r="D186" s="41">
        <v>1626.789</v>
      </c>
      <c r="E186" s="41">
        <v>1626.789</v>
      </c>
      <c r="F186" s="41">
        <v>1626.789</v>
      </c>
      <c r="G186" s="41">
        <v>1626.789</v>
      </c>
      <c r="H186" s="41"/>
      <c r="I186" s="41"/>
      <c r="J186" s="41"/>
    </row>
    <row r="187" spans="1:10" x14ac:dyDescent="0.2">
      <c r="A187" s="205"/>
      <c r="B187" s="205"/>
      <c r="C187" s="108" t="s">
        <v>355</v>
      </c>
      <c r="D187" s="41">
        <v>17.957000000000001</v>
      </c>
      <c r="E187" s="41">
        <v>17.957000000000001</v>
      </c>
      <c r="F187" s="41">
        <v>17.957000000000001</v>
      </c>
      <c r="G187" s="41">
        <v>17.957000000000001</v>
      </c>
      <c r="H187" s="41"/>
      <c r="I187" s="41"/>
      <c r="J187" s="41"/>
    </row>
    <row r="188" spans="1:10" x14ac:dyDescent="0.2">
      <c r="A188" s="205"/>
      <c r="B188" s="205"/>
      <c r="C188" s="108" t="s">
        <v>356</v>
      </c>
      <c r="D188" s="41">
        <v>1.5249999999999999</v>
      </c>
      <c r="E188" s="41">
        <v>1.5249999999999999</v>
      </c>
      <c r="F188" s="41">
        <v>1.5249999999999999</v>
      </c>
      <c r="G188" s="41">
        <v>1.5249999999999999</v>
      </c>
      <c r="H188" s="41"/>
      <c r="I188" s="41"/>
      <c r="J188" s="41"/>
    </row>
    <row r="189" spans="1:10" x14ac:dyDescent="0.2">
      <c r="A189" s="205"/>
      <c r="B189" s="205"/>
      <c r="C189" s="108" t="s">
        <v>1226</v>
      </c>
      <c r="D189" s="41">
        <v>33016.995999999999</v>
      </c>
      <c r="E189" s="41">
        <v>33016.995999999999</v>
      </c>
      <c r="F189" s="41">
        <v>33016.995999999999</v>
      </c>
      <c r="G189" s="41">
        <v>33016.995999999999</v>
      </c>
      <c r="H189" s="41"/>
      <c r="I189" s="41"/>
      <c r="J189" s="41"/>
    </row>
    <row r="190" spans="1:10" x14ac:dyDescent="0.2">
      <c r="A190" s="205"/>
      <c r="B190" s="205"/>
      <c r="C190" s="108" t="s">
        <v>358</v>
      </c>
      <c r="D190" s="41">
        <v>17761.508000000002</v>
      </c>
      <c r="E190" s="41">
        <v>17761.508000000002</v>
      </c>
      <c r="F190" s="41">
        <v>17761.508000000002</v>
      </c>
      <c r="G190" s="41">
        <v>17761.508000000002</v>
      </c>
      <c r="H190" s="41"/>
      <c r="I190" s="41"/>
      <c r="J190" s="41"/>
    </row>
    <row r="191" spans="1:10" x14ac:dyDescent="0.2">
      <c r="A191" s="205"/>
      <c r="B191" s="205"/>
      <c r="C191" s="108" t="s">
        <v>1227</v>
      </c>
      <c r="D191" s="41">
        <v>8086.6450000000004</v>
      </c>
      <c r="E191" s="41">
        <v>8086.6450000000004</v>
      </c>
      <c r="F191" s="41">
        <v>8086.6450000000004</v>
      </c>
      <c r="G191" s="41">
        <v>8086.6450000000004</v>
      </c>
      <c r="H191" s="41"/>
      <c r="I191" s="41"/>
      <c r="J191" s="41"/>
    </row>
    <row r="192" spans="1:10" x14ac:dyDescent="0.2">
      <c r="A192" s="205"/>
      <c r="B192" s="205"/>
      <c r="C192" s="108" t="s">
        <v>1228</v>
      </c>
      <c r="D192" s="41">
        <v>28326.302</v>
      </c>
      <c r="E192" s="41">
        <v>28326.302</v>
      </c>
      <c r="F192" s="41">
        <v>28326.302</v>
      </c>
      <c r="G192" s="41">
        <v>28326.302</v>
      </c>
      <c r="H192" s="41"/>
      <c r="I192" s="41"/>
      <c r="J192" s="41"/>
    </row>
    <row r="193" spans="1:10" x14ac:dyDescent="0.2">
      <c r="A193" s="205"/>
      <c r="B193" s="205"/>
      <c r="C193" s="108" t="s">
        <v>359</v>
      </c>
      <c r="D193" s="41">
        <v>10.592000000000001</v>
      </c>
      <c r="E193" s="41">
        <v>10.592000000000001</v>
      </c>
      <c r="F193" s="41">
        <v>10.592000000000001</v>
      </c>
      <c r="G193" s="41">
        <v>10.592000000000001</v>
      </c>
      <c r="H193" s="41"/>
      <c r="I193" s="41"/>
      <c r="J193" s="41"/>
    </row>
    <row r="194" spans="1:10" x14ac:dyDescent="0.2">
      <c r="A194" s="205"/>
      <c r="B194" s="205"/>
      <c r="C194" s="108" t="s">
        <v>288</v>
      </c>
      <c r="D194" s="41">
        <v>2.64</v>
      </c>
      <c r="E194" s="41">
        <v>2.64</v>
      </c>
      <c r="F194" s="41">
        <v>2.64</v>
      </c>
      <c r="G194" s="41">
        <v>2.64</v>
      </c>
      <c r="H194" s="41"/>
      <c r="I194" s="41"/>
      <c r="J194" s="41"/>
    </row>
    <row r="195" spans="1:10" x14ac:dyDescent="0.2">
      <c r="A195" s="205"/>
      <c r="B195" s="205"/>
      <c r="C195" s="108" t="s">
        <v>360</v>
      </c>
      <c r="D195" s="41">
        <v>20.128</v>
      </c>
      <c r="E195" s="41">
        <v>20.128</v>
      </c>
      <c r="F195" s="41">
        <v>20.128</v>
      </c>
      <c r="G195" s="41">
        <v>20.128</v>
      </c>
      <c r="H195" s="41"/>
      <c r="I195" s="41"/>
      <c r="J195" s="41"/>
    </row>
    <row r="196" spans="1:10" x14ac:dyDescent="0.2">
      <c r="A196" s="205"/>
      <c r="B196" s="205"/>
      <c r="C196" s="108" t="s">
        <v>1229</v>
      </c>
      <c r="D196" s="41">
        <v>8441.9359999999997</v>
      </c>
      <c r="E196" s="41">
        <v>8441.9359999999997</v>
      </c>
      <c r="F196" s="41">
        <v>8441.9359999999997</v>
      </c>
      <c r="G196" s="41">
        <v>8441.9359999999997</v>
      </c>
      <c r="H196" s="41"/>
      <c r="I196" s="41"/>
      <c r="J196" s="41"/>
    </row>
    <row r="197" spans="1:10" x14ac:dyDescent="0.2">
      <c r="A197" s="205"/>
      <c r="B197" s="205"/>
      <c r="C197" s="108" t="s">
        <v>1230</v>
      </c>
      <c r="D197" s="41">
        <v>4905.8559999999998</v>
      </c>
      <c r="E197" s="41">
        <v>4905.8559999999998</v>
      </c>
      <c r="F197" s="41">
        <v>4905.8559999999998</v>
      </c>
      <c r="G197" s="41">
        <v>4905.8559999999998</v>
      </c>
      <c r="H197" s="41"/>
      <c r="I197" s="41"/>
      <c r="J197" s="41"/>
    </row>
    <row r="198" spans="1:10" x14ac:dyDescent="0.2">
      <c r="A198" s="205"/>
      <c r="B198" s="205"/>
      <c r="C198" s="108" t="s">
        <v>1231</v>
      </c>
      <c r="D198" s="41">
        <v>81.006</v>
      </c>
      <c r="E198" s="41">
        <v>81.006</v>
      </c>
      <c r="F198" s="41">
        <v>81.006</v>
      </c>
      <c r="G198" s="41">
        <v>81.006</v>
      </c>
      <c r="H198" s="41"/>
      <c r="I198" s="41"/>
      <c r="J198" s="41"/>
    </row>
    <row r="199" spans="1:10" x14ac:dyDescent="0.2">
      <c r="A199" s="205"/>
      <c r="B199" s="205"/>
      <c r="C199" s="108" t="s">
        <v>363</v>
      </c>
      <c r="D199" s="41">
        <v>0.314</v>
      </c>
      <c r="E199" s="41">
        <v>0.314</v>
      </c>
      <c r="F199" s="41">
        <v>0.314</v>
      </c>
      <c r="G199" s="41">
        <v>0.314</v>
      </c>
      <c r="H199" s="41"/>
      <c r="I199" s="41"/>
      <c r="J199" s="41"/>
    </row>
    <row r="200" spans="1:10" x14ac:dyDescent="0.2">
      <c r="A200" s="205"/>
      <c r="B200" s="205"/>
      <c r="C200" s="108" t="s">
        <v>365</v>
      </c>
      <c r="D200" s="41">
        <v>1.3620000000000001</v>
      </c>
      <c r="E200" s="41">
        <v>1.3620000000000001</v>
      </c>
      <c r="F200" s="41">
        <v>1.3620000000000001</v>
      </c>
      <c r="G200" s="41">
        <v>1.3620000000000001</v>
      </c>
      <c r="H200" s="41"/>
      <c r="I200" s="41"/>
      <c r="J200" s="41"/>
    </row>
    <row r="201" spans="1:10" x14ac:dyDescent="0.2">
      <c r="A201" s="205"/>
      <c r="B201" s="205"/>
      <c r="C201" s="108" t="s">
        <v>1505</v>
      </c>
      <c r="D201" s="41">
        <v>3.2130000000000001</v>
      </c>
      <c r="E201" s="41">
        <v>3.2130000000000001</v>
      </c>
      <c r="F201" s="41">
        <v>3.2130000000000001</v>
      </c>
      <c r="G201" s="41">
        <v>3.2130000000000001</v>
      </c>
      <c r="H201" s="41"/>
      <c r="I201" s="41"/>
      <c r="J201" s="41"/>
    </row>
    <row r="202" spans="1:10" x14ac:dyDescent="0.2">
      <c r="A202" s="205"/>
      <c r="B202" s="205"/>
      <c r="C202" s="108" t="s">
        <v>368</v>
      </c>
      <c r="D202" s="41">
        <v>6935</v>
      </c>
      <c r="E202" s="41">
        <v>6935</v>
      </c>
      <c r="F202" s="41">
        <v>6935</v>
      </c>
      <c r="G202" s="41">
        <v>6935</v>
      </c>
      <c r="H202" s="41"/>
      <c r="I202" s="41"/>
      <c r="J202" s="41"/>
    </row>
    <row r="203" spans="1:10" x14ac:dyDescent="0.2">
      <c r="A203" s="205"/>
      <c r="B203" s="205"/>
      <c r="C203" s="108" t="s">
        <v>1232</v>
      </c>
      <c r="D203" s="41">
        <v>0.72699999999999998</v>
      </c>
      <c r="E203" s="41">
        <v>0.72699999999999998</v>
      </c>
      <c r="F203" s="41">
        <v>0.72699999999999998</v>
      </c>
      <c r="G203" s="41">
        <v>0.72699999999999998</v>
      </c>
      <c r="H203" s="41"/>
      <c r="I203" s="41"/>
      <c r="J203" s="41"/>
    </row>
    <row r="204" spans="1:10" x14ac:dyDescent="0.2">
      <c r="A204" s="205"/>
      <c r="B204" s="107"/>
      <c r="C204" s="108" t="s">
        <v>369</v>
      </c>
      <c r="D204" s="41">
        <v>6659.4759999999997</v>
      </c>
      <c r="E204" s="41">
        <v>6659.4759999999997</v>
      </c>
      <c r="F204" s="41">
        <v>6659.4759999999997</v>
      </c>
      <c r="G204" s="41">
        <v>6659.4759999999997</v>
      </c>
      <c r="H204" s="41"/>
      <c r="I204" s="41"/>
      <c r="J204" s="41"/>
    </row>
    <row r="205" spans="1:10" x14ac:dyDescent="0.2">
      <c r="A205" s="205"/>
      <c r="B205" s="205"/>
      <c r="C205" s="108" t="s">
        <v>370</v>
      </c>
      <c r="D205" s="41">
        <v>18425.850999999999</v>
      </c>
      <c r="E205" s="41">
        <v>18425.850999999999</v>
      </c>
      <c r="F205" s="41">
        <v>18425.850999999999</v>
      </c>
      <c r="G205" s="41">
        <v>18425.850999999999</v>
      </c>
      <c r="H205" s="41"/>
      <c r="I205" s="41"/>
      <c r="J205" s="41"/>
    </row>
    <row r="206" spans="1:10" s="86" customFormat="1" x14ac:dyDescent="0.2">
      <c r="A206" s="188"/>
      <c r="B206" s="299" t="s">
        <v>88</v>
      </c>
      <c r="C206" s="300"/>
      <c r="D206" s="38">
        <v>109.119</v>
      </c>
      <c r="E206" s="38">
        <v>109.119</v>
      </c>
      <c r="F206" s="38">
        <v>109.119</v>
      </c>
      <c r="G206" s="38">
        <v>109.119</v>
      </c>
      <c r="H206" s="38"/>
      <c r="I206" s="38"/>
      <c r="J206" s="38"/>
    </row>
    <row r="207" spans="1:10" x14ac:dyDescent="0.2">
      <c r="A207" s="205"/>
      <c r="B207" s="205"/>
      <c r="C207" s="108" t="s">
        <v>371</v>
      </c>
      <c r="D207" s="41">
        <v>7.9190000000000005</v>
      </c>
      <c r="E207" s="41">
        <v>7.9190000000000005</v>
      </c>
      <c r="F207" s="41">
        <v>7.9190000000000005</v>
      </c>
      <c r="G207" s="41">
        <v>7.9190000000000005</v>
      </c>
      <c r="H207" s="41"/>
      <c r="I207" s="41"/>
      <c r="J207" s="41"/>
    </row>
    <row r="208" spans="1:10" x14ac:dyDescent="0.2">
      <c r="A208" s="205"/>
      <c r="B208" s="107"/>
      <c r="C208" s="108" t="s">
        <v>1531</v>
      </c>
      <c r="D208" s="41">
        <v>101.2</v>
      </c>
      <c r="E208" s="41">
        <v>101.2</v>
      </c>
      <c r="F208" s="41">
        <v>101.2</v>
      </c>
      <c r="G208" s="41">
        <v>101.2</v>
      </c>
      <c r="H208" s="41"/>
      <c r="I208" s="41"/>
      <c r="J208" s="41"/>
    </row>
    <row r="209" spans="1:10" x14ac:dyDescent="0.2">
      <c r="A209" s="205"/>
      <c r="B209" s="205"/>
      <c r="C209" s="108" t="s">
        <v>1233</v>
      </c>
      <c r="D209" s="41"/>
      <c r="E209" s="41"/>
      <c r="F209" s="41"/>
      <c r="G209" s="41"/>
      <c r="H209" s="41"/>
      <c r="I209" s="41"/>
      <c r="J209" s="41"/>
    </row>
    <row r="210" spans="1:10" s="86" customFormat="1" x14ac:dyDescent="0.2">
      <c r="A210" s="188"/>
      <c r="B210" s="299" t="s">
        <v>89</v>
      </c>
      <c r="C210" s="300"/>
      <c r="D210" s="38">
        <v>6992.7780000000002</v>
      </c>
      <c r="E210" s="38">
        <v>6992.7780000000002</v>
      </c>
      <c r="F210" s="38">
        <v>331.36900000000003</v>
      </c>
      <c r="G210" s="38">
        <v>331.36900000000003</v>
      </c>
      <c r="H210" s="38"/>
      <c r="I210" s="38">
        <v>6661.1930000000002</v>
      </c>
      <c r="J210" s="38">
        <v>0.216</v>
      </c>
    </row>
    <row r="211" spans="1:10" x14ac:dyDescent="0.2">
      <c r="A211" s="205"/>
      <c r="B211" s="205"/>
      <c r="C211" s="108" t="s">
        <v>375</v>
      </c>
      <c r="D211" s="41">
        <v>260.642</v>
      </c>
      <c r="E211" s="41">
        <v>260.642</v>
      </c>
      <c r="F211" s="41">
        <v>260.642</v>
      </c>
      <c r="G211" s="41">
        <v>260.642</v>
      </c>
      <c r="H211" s="41"/>
      <c r="I211" s="41"/>
      <c r="J211" s="41"/>
    </row>
    <row r="212" spans="1:10" x14ac:dyDescent="0.2">
      <c r="A212" s="205"/>
      <c r="B212" s="107"/>
      <c r="C212" s="108" t="s">
        <v>376</v>
      </c>
      <c r="D212" s="41">
        <v>325.59100000000001</v>
      </c>
      <c r="E212" s="41">
        <v>325.59100000000001</v>
      </c>
      <c r="F212" s="41">
        <v>70.727000000000004</v>
      </c>
      <c r="G212" s="41">
        <v>70.727000000000004</v>
      </c>
      <c r="H212" s="41"/>
      <c r="I212" s="41">
        <v>254.648</v>
      </c>
      <c r="J212" s="41">
        <v>0.216</v>
      </c>
    </row>
    <row r="213" spans="1:10" x14ac:dyDescent="0.2">
      <c r="A213" s="205"/>
      <c r="B213" s="205"/>
      <c r="C213" s="108" t="s">
        <v>89</v>
      </c>
      <c r="D213" s="41">
        <v>6406.5450000000001</v>
      </c>
      <c r="E213" s="41">
        <v>6406.5450000000001</v>
      </c>
      <c r="F213" s="41"/>
      <c r="G213" s="41"/>
      <c r="H213" s="41"/>
      <c r="I213" s="41">
        <v>6406.5450000000001</v>
      </c>
      <c r="J213" s="41"/>
    </row>
    <row r="214" spans="1:10" s="86" customFormat="1" x14ac:dyDescent="0.2">
      <c r="A214" s="188"/>
      <c r="B214" s="299" t="s">
        <v>90</v>
      </c>
      <c r="C214" s="300"/>
      <c r="D214" s="38">
        <v>1860.673</v>
      </c>
      <c r="E214" s="38">
        <v>1860.673</v>
      </c>
      <c r="F214" s="38">
        <v>1860.673</v>
      </c>
      <c r="G214" s="38">
        <v>1860.673</v>
      </c>
      <c r="H214" s="38"/>
      <c r="I214" s="38"/>
      <c r="J214" s="38"/>
    </row>
    <row r="215" spans="1:10" x14ac:dyDescent="0.2">
      <c r="A215" s="205"/>
      <c r="B215" s="205"/>
      <c r="C215" s="108" t="s">
        <v>380</v>
      </c>
      <c r="D215" s="41">
        <v>1505.1669999999999</v>
      </c>
      <c r="E215" s="41">
        <v>1505.1669999999999</v>
      </c>
      <c r="F215" s="41">
        <v>1505.1669999999999</v>
      </c>
      <c r="G215" s="41">
        <v>1505.1669999999999</v>
      </c>
      <c r="H215" s="41"/>
      <c r="I215" s="41"/>
      <c r="J215" s="41"/>
    </row>
    <row r="216" spans="1:10" x14ac:dyDescent="0.2">
      <c r="A216" s="205"/>
      <c r="B216" s="205"/>
      <c r="C216" s="108" t="s">
        <v>1234</v>
      </c>
      <c r="D216" s="41">
        <v>23.916999999999998</v>
      </c>
      <c r="E216" s="41">
        <v>23.916999999999998</v>
      </c>
      <c r="F216" s="41">
        <v>23.916999999999998</v>
      </c>
      <c r="G216" s="41">
        <v>23.916999999999998</v>
      </c>
      <c r="H216" s="41"/>
      <c r="I216" s="41"/>
      <c r="J216" s="41"/>
    </row>
    <row r="217" spans="1:10" x14ac:dyDescent="0.2">
      <c r="A217" s="205"/>
      <c r="B217" s="205"/>
      <c r="C217" s="108" t="s">
        <v>1235</v>
      </c>
      <c r="D217" s="41">
        <v>0.255</v>
      </c>
      <c r="E217" s="41">
        <v>0.255</v>
      </c>
      <c r="F217" s="41">
        <v>0.255</v>
      </c>
      <c r="G217" s="41">
        <v>0.255</v>
      </c>
      <c r="H217" s="41"/>
      <c r="I217" s="41"/>
      <c r="J217" s="41"/>
    </row>
    <row r="218" spans="1:10" x14ac:dyDescent="0.2">
      <c r="A218" s="205"/>
      <c r="B218" s="205"/>
      <c r="C218" s="108" t="s">
        <v>382</v>
      </c>
      <c r="D218" s="41"/>
      <c r="E218" s="41"/>
      <c r="F218" s="41"/>
      <c r="G218" s="41"/>
      <c r="H218" s="41"/>
      <c r="I218" s="41"/>
      <c r="J218" s="41"/>
    </row>
    <row r="219" spans="1:10" x14ac:dyDescent="0.2">
      <c r="A219" s="205"/>
      <c r="B219" s="205"/>
      <c r="C219" s="108" t="s">
        <v>383</v>
      </c>
      <c r="D219" s="41">
        <v>9.3949999999999996</v>
      </c>
      <c r="E219" s="41">
        <v>9.3949999999999996</v>
      </c>
      <c r="F219" s="41">
        <v>9.3949999999999996</v>
      </c>
      <c r="G219" s="41">
        <v>9.3949999999999996</v>
      </c>
      <c r="H219" s="41"/>
      <c r="I219" s="41"/>
      <c r="J219" s="41"/>
    </row>
    <row r="220" spans="1:10" x14ac:dyDescent="0.2">
      <c r="A220" s="205"/>
      <c r="B220" s="205"/>
      <c r="C220" s="108" t="s">
        <v>309</v>
      </c>
      <c r="D220" s="41">
        <v>3.8839999999999999</v>
      </c>
      <c r="E220" s="41">
        <v>3.8839999999999999</v>
      </c>
      <c r="F220" s="41">
        <v>3.8839999999999999</v>
      </c>
      <c r="G220" s="41">
        <v>3.8839999999999999</v>
      </c>
      <c r="H220" s="41"/>
      <c r="I220" s="41"/>
      <c r="J220" s="41"/>
    </row>
    <row r="221" spans="1:10" x14ac:dyDescent="0.2">
      <c r="A221" s="205"/>
      <c r="B221" s="205"/>
      <c r="C221" s="108" t="s">
        <v>384</v>
      </c>
      <c r="D221" s="41">
        <v>35.387</v>
      </c>
      <c r="E221" s="41">
        <v>35.387</v>
      </c>
      <c r="F221" s="41">
        <v>35.387</v>
      </c>
      <c r="G221" s="41">
        <v>35.387</v>
      </c>
      <c r="H221" s="41"/>
      <c r="I221" s="41"/>
      <c r="J221" s="41"/>
    </row>
    <row r="222" spans="1:10" x14ac:dyDescent="0.2">
      <c r="A222" s="205"/>
      <c r="B222" s="205"/>
      <c r="C222" s="108" t="s">
        <v>385</v>
      </c>
      <c r="D222" s="41">
        <v>219.78299999999999</v>
      </c>
      <c r="E222" s="41">
        <v>219.78299999999999</v>
      </c>
      <c r="F222" s="41">
        <v>219.78299999999999</v>
      </c>
      <c r="G222" s="41">
        <v>219.78299999999999</v>
      </c>
      <c r="H222" s="41"/>
      <c r="I222" s="41"/>
      <c r="J222" s="41"/>
    </row>
    <row r="223" spans="1:10" x14ac:dyDescent="0.2">
      <c r="A223" s="205"/>
      <c r="B223" s="205"/>
      <c r="C223" s="108" t="s">
        <v>1236</v>
      </c>
      <c r="D223" s="41"/>
      <c r="E223" s="41"/>
      <c r="F223" s="41"/>
      <c r="G223" s="41"/>
      <c r="H223" s="41"/>
      <c r="I223" s="41"/>
      <c r="J223" s="41"/>
    </row>
    <row r="224" spans="1:10" x14ac:dyDescent="0.2">
      <c r="A224" s="205"/>
      <c r="B224" s="205"/>
      <c r="C224" s="108" t="s">
        <v>386</v>
      </c>
      <c r="D224" s="41">
        <v>11.039</v>
      </c>
      <c r="E224" s="41">
        <v>11.039</v>
      </c>
      <c r="F224" s="41">
        <v>11.039</v>
      </c>
      <c r="G224" s="41">
        <v>11.039</v>
      </c>
      <c r="H224" s="41"/>
      <c r="I224" s="41"/>
      <c r="J224" s="41"/>
    </row>
    <row r="225" spans="1:10" x14ac:dyDescent="0.2">
      <c r="A225" s="205"/>
      <c r="B225" s="205"/>
      <c r="C225" s="108" t="s">
        <v>387</v>
      </c>
      <c r="D225" s="41">
        <v>50.042999999999999</v>
      </c>
      <c r="E225" s="41">
        <v>50.042999999999999</v>
      </c>
      <c r="F225" s="41">
        <v>50.042999999999999</v>
      </c>
      <c r="G225" s="41">
        <v>50.042999999999999</v>
      </c>
      <c r="H225" s="41"/>
      <c r="I225" s="41"/>
      <c r="J225" s="41"/>
    </row>
    <row r="226" spans="1:10" x14ac:dyDescent="0.2">
      <c r="A226" s="205"/>
      <c r="B226" s="107"/>
      <c r="C226" s="108" t="s">
        <v>1237</v>
      </c>
      <c r="D226" s="41"/>
      <c r="E226" s="41"/>
      <c r="F226" s="41"/>
      <c r="G226" s="41"/>
      <c r="H226" s="41"/>
      <c r="I226" s="41"/>
      <c r="J226" s="41"/>
    </row>
    <row r="227" spans="1:10" x14ac:dyDescent="0.2">
      <c r="A227" s="205"/>
      <c r="B227" s="205"/>
      <c r="C227" s="108" t="s">
        <v>389</v>
      </c>
      <c r="D227" s="41">
        <v>1.8029999999999999</v>
      </c>
      <c r="E227" s="41">
        <v>1.8029999999999999</v>
      </c>
      <c r="F227" s="41">
        <v>1.8029999999999999</v>
      </c>
      <c r="G227" s="41">
        <v>1.8029999999999999</v>
      </c>
      <c r="H227" s="41"/>
      <c r="I227" s="41"/>
      <c r="J227" s="41"/>
    </row>
    <row r="228" spans="1:10" s="86" customFormat="1" x14ac:dyDescent="0.2">
      <c r="A228" s="188"/>
      <c r="B228" s="301" t="s">
        <v>91</v>
      </c>
      <c r="C228" s="302"/>
      <c r="D228" s="38">
        <v>164615.049</v>
      </c>
      <c r="E228" s="38">
        <v>12912.807999999999</v>
      </c>
      <c r="F228" s="38">
        <v>164615.049</v>
      </c>
      <c r="G228" s="38">
        <v>12912.807999999999</v>
      </c>
      <c r="H228" s="38"/>
      <c r="I228" s="38"/>
      <c r="J228" s="38"/>
    </row>
    <row r="229" spans="1:10" x14ac:dyDescent="0.2">
      <c r="A229" s="205"/>
      <c r="B229" s="205"/>
      <c r="C229" s="108" t="s">
        <v>91</v>
      </c>
      <c r="D229" s="41">
        <v>164615.049</v>
      </c>
      <c r="E229" s="41">
        <v>12912.807999999999</v>
      </c>
      <c r="F229" s="41">
        <v>164615.049</v>
      </c>
      <c r="G229" s="41">
        <v>12912.807999999999</v>
      </c>
      <c r="H229" s="41"/>
      <c r="I229" s="41"/>
      <c r="J229" s="41"/>
    </row>
    <row r="230" spans="1:10" s="86" customFormat="1" x14ac:dyDescent="0.2">
      <c r="A230" s="188"/>
      <c r="B230" s="299" t="s">
        <v>92</v>
      </c>
      <c r="C230" s="300"/>
      <c r="D230" s="38">
        <v>571958.65699999989</v>
      </c>
      <c r="E230" s="38">
        <v>11341.436999999998</v>
      </c>
      <c r="F230" s="38">
        <v>571958.65699999989</v>
      </c>
      <c r="G230" s="38">
        <v>11341.436999999998</v>
      </c>
      <c r="H230" s="38"/>
      <c r="I230" s="38"/>
      <c r="J230" s="38"/>
    </row>
    <row r="231" spans="1:10" x14ac:dyDescent="0.2">
      <c r="A231" s="205"/>
      <c r="B231" s="205"/>
      <c r="C231" s="108" t="s">
        <v>390</v>
      </c>
      <c r="D231" s="41">
        <v>563238.58099999989</v>
      </c>
      <c r="E231" s="41">
        <v>2621.3609999999994</v>
      </c>
      <c r="F231" s="41">
        <v>563238.58099999989</v>
      </c>
      <c r="G231" s="41">
        <v>2621.3609999999994</v>
      </c>
      <c r="H231" s="41"/>
      <c r="I231" s="41"/>
      <c r="J231" s="41"/>
    </row>
    <row r="232" spans="1:10" x14ac:dyDescent="0.2">
      <c r="A232" s="205"/>
      <c r="B232" s="205"/>
      <c r="C232" s="108" t="s">
        <v>392</v>
      </c>
      <c r="D232" s="41">
        <v>2.8820000000000001</v>
      </c>
      <c r="E232" s="41">
        <v>2.8820000000000001</v>
      </c>
      <c r="F232" s="41">
        <v>2.8820000000000001</v>
      </c>
      <c r="G232" s="41">
        <v>2.8820000000000001</v>
      </c>
      <c r="H232" s="41"/>
      <c r="I232" s="41"/>
      <c r="J232" s="41"/>
    </row>
    <row r="233" spans="1:10" x14ac:dyDescent="0.2">
      <c r="A233" s="205"/>
      <c r="B233" s="205"/>
      <c r="C233" s="108" t="s">
        <v>393</v>
      </c>
      <c r="D233" s="41">
        <v>8674.0509999999995</v>
      </c>
      <c r="E233" s="41">
        <v>8674.0509999999995</v>
      </c>
      <c r="F233" s="41">
        <v>8674.0509999999995</v>
      </c>
      <c r="G233" s="41">
        <v>8674.0509999999995</v>
      </c>
      <c r="H233" s="41"/>
      <c r="I233" s="41"/>
      <c r="J233" s="41"/>
    </row>
    <row r="234" spans="1:10" x14ac:dyDescent="0.2">
      <c r="A234" s="205"/>
      <c r="B234" s="205"/>
      <c r="C234" s="108" t="s">
        <v>92</v>
      </c>
      <c r="D234" s="41">
        <v>0.28399999999999997</v>
      </c>
      <c r="E234" s="41">
        <v>0.28399999999999997</v>
      </c>
      <c r="F234" s="41">
        <v>0.28399999999999997</v>
      </c>
      <c r="G234" s="41">
        <v>0.28399999999999997</v>
      </c>
      <c r="H234" s="41"/>
      <c r="I234" s="41"/>
      <c r="J234" s="41"/>
    </row>
    <row r="235" spans="1:10" x14ac:dyDescent="0.2">
      <c r="A235" s="205"/>
      <c r="B235" s="205"/>
      <c r="C235" s="108" t="s">
        <v>394</v>
      </c>
      <c r="D235" s="41">
        <v>18.573</v>
      </c>
      <c r="E235" s="41">
        <v>18.573</v>
      </c>
      <c r="F235" s="41">
        <v>18.573</v>
      </c>
      <c r="G235" s="41">
        <v>18.573</v>
      </c>
      <c r="H235" s="41"/>
      <c r="I235" s="41"/>
      <c r="J235" s="41"/>
    </row>
    <row r="236" spans="1:10" x14ac:dyDescent="0.2">
      <c r="A236" s="205"/>
      <c r="B236" s="107"/>
      <c r="C236" s="108" t="s">
        <v>395</v>
      </c>
      <c r="D236" s="41">
        <v>15.144</v>
      </c>
      <c r="E236" s="41">
        <v>15.144</v>
      </c>
      <c r="F236" s="41">
        <v>15.144</v>
      </c>
      <c r="G236" s="41">
        <v>15.144</v>
      </c>
      <c r="H236" s="41"/>
      <c r="I236" s="41"/>
      <c r="J236" s="41"/>
    </row>
    <row r="237" spans="1:10" x14ac:dyDescent="0.2">
      <c r="A237" s="205"/>
      <c r="B237" s="205"/>
      <c r="C237" s="108" t="s">
        <v>1238</v>
      </c>
      <c r="D237" s="41">
        <v>2.2120000000000002</v>
      </c>
      <c r="E237" s="41">
        <v>2.2120000000000002</v>
      </c>
      <c r="F237" s="41">
        <v>2.2120000000000002</v>
      </c>
      <c r="G237" s="41">
        <v>2.2120000000000002</v>
      </c>
      <c r="H237" s="41"/>
      <c r="I237" s="41"/>
      <c r="J237" s="41"/>
    </row>
    <row r="238" spans="1:10" x14ac:dyDescent="0.2">
      <c r="A238" s="205"/>
      <c r="B238" s="107"/>
      <c r="C238" s="108" t="s">
        <v>400</v>
      </c>
      <c r="D238" s="41">
        <v>6.9300000000000006</v>
      </c>
      <c r="E238" s="41">
        <v>6.9300000000000006</v>
      </c>
      <c r="F238" s="41">
        <v>6.9300000000000006</v>
      </c>
      <c r="G238" s="41">
        <v>6.9300000000000006</v>
      </c>
      <c r="H238" s="41"/>
      <c r="I238" s="41"/>
      <c r="J238" s="41"/>
    </row>
    <row r="239" spans="1:10" s="86" customFormat="1" x14ac:dyDescent="0.2">
      <c r="A239" s="188"/>
      <c r="B239" s="299" t="s">
        <v>93</v>
      </c>
      <c r="C239" s="300"/>
      <c r="D239" s="38">
        <v>4424.0280000000002</v>
      </c>
      <c r="E239" s="38">
        <v>4424.0280000000002</v>
      </c>
      <c r="F239" s="38">
        <v>585.34500000000003</v>
      </c>
      <c r="G239" s="38">
        <v>585.34500000000003</v>
      </c>
      <c r="H239" s="38"/>
      <c r="I239" s="38">
        <v>3838.683</v>
      </c>
      <c r="J239" s="38"/>
    </row>
    <row r="240" spans="1:10" x14ac:dyDescent="0.2">
      <c r="A240" s="205"/>
      <c r="B240" s="205"/>
      <c r="C240" s="108" t="s">
        <v>93</v>
      </c>
      <c r="D240" s="41">
        <v>4424.0280000000002</v>
      </c>
      <c r="E240" s="41">
        <v>4424.0280000000002</v>
      </c>
      <c r="F240" s="41">
        <v>585.34500000000003</v>
      </c>
      <c r="G240" s="41">
        <v>585.34500000000003</v>
      </c>
      <c r="H240" s="41"/>
      <c r="I240" s="41">
        <v>3838.683</v>
      </c>
      <c r="J240" s="41"/>
    </row>
    <row r="241" spans="1:10" s="86" customFormat="1" x14ac:dyDescent="0.2">
      <c r="A241" s="188"/>
      <c r="B241" s="299" t="s">
        <v>94</v>
      </c>
      <c r="C241" s="300"/>
      <c r="D241" s="38">
        <v>16201.864000000001</v>
      </c>
      <c r="E241" s="38">
        <v>16201.864000000001</v>
      </c>
      <c r="F241" s="38">
        <v>16164.859</v>
      </c>
      <c r="G241" s="38">
        <v>16164.859</v>
      </c>
      <c r="H241" s="38"/>
      <c r="I241" s="38">
        <v>37.004999999999995</v>
      </c>
      <c r="J241" s="38"/>
    </row>
    <row r="242" spans="1:10" x14ac:dyDescent="0.2">
      <c r="A242" s="205"/>
      <c r="B242" s="205"/>
      <c r="C242" s="108" t="s">
        <v>402</v>
      </c>
      <c r="D242" s="41">
        <v>318.81</v>
      </c>
      <c r="E242" s="41">
        <v>318.81</v>
      </c>
      <c r="F242" s="41">
        <v>318.81</v>
      </c>
      <c r="G242" s="41">
        <v>318.81</v>
      </c>
      <c r="H242" s="41"/>
      <c r="I242" s="41"/>
      <c r="J242" s="41"/>
    </row>
    <row r="243" spans="1:10" x14ac:dyDescent="0.2">
      <c r="A243" s="205"/>
      <c r="B243" s="205"/>
      <c r="C243" s="108" t="s">
        <v>1239</v>
      </c>
      <c r="D243" s="41">
        <v>15741.215</v>
      </c>
      <c r="E243" s="41">
        <v>15741.215</v>
      </c>
      <c r="F243" s="41">
        <v>15741.215</v>
      </c>
      <c r="G243" s="41">
        <v>15741.215</v>
      </c>
      <c r="H243" s="41"/>
      <c r="I243" s="41"/>
      <c r="J243" s="41"/>
    </row>
    <row r="244" spans="1:10" x14ac:dyDescent="0.2">
      <c r="A244" s="205"/>
      <c r="B244" s="205"/>
      <c r="C244" s="108" t="s">
        <v>403</v>
      </c>
      <c r="D244" s="41">
        <v>16.481999999999999</v>
      </c>
      <c r="E244" s="41">
        <v>16.481999999999999</v>
      </c>
      <c r="F244" s="41">
        <v>16.481999999999999</v>
      </c>
      <c r="G244" s="41">
        <v>16.481999999999999</v>
      </c>
      <c r="H244" s="41"/>
      <c r="I244" s="41"/>
      <c r="J244" s="41"/>
    </row>
    <row r="245" spans="1:10" x14ac:dyDescent="0.2">
      <c r="A245" s="205"/>
      <c r="B245" s="205"/>
      <c r="C245" s="108" t="s">
        <v>1240</v>
      </c>
      <c r="D245" s="41">
        <v>1.589</v>
      </c>
      <c r="E245" s="41">
        <v>1.589</v>
      </c>
      <c r="F245" s="41"/>
      <c r="G245" s="41"/>
      <c r="H245" s="41"/>
      <c r="I245" s="41">
        <v>1.589</v>
      </c>
      <c r="J245" s="41"/>
    </row>
    <row r="246" spans="1:10" x14ac:dyDescent="0.2">
      <c r="A246" s="205"/>
      <c r="B246" s="205"/>
      <c r="C246" s="108" t="s">
        <v>404</v>
      </c>
      <c r="D246" s="41">
        <v>4.101</v>
      </c>
      <c r="E246" s="41">
        <v>4.101</v>
      </c>
      <c r="F246" s="41">
        <v>4.101</v>
      </c>
      <c r="G246" s="41">
        <v>4.101</v>
      </c>
      <c r="H246" s="41"/>
      <c r="I246" s="41"/>
      <c r="J246" s="41"/>
    </row>
    <row r="247" spans="1:10" x14ac:dyDescent="0.2">
      <c r="A247" s="107"/>
      <c r="B247" s="107"/>
      <c r="C247" s="108" t="s">
        <v>405</v>
      </c>
      <c r="D247" s="41">
        <v>91.557999999999993</v>
      </c>
      <c r="E247" s="41">
        <v>91.557999999999993</v>
      </c>
      <c r="F247" s="41">
        <v>56.142000000000003</v>
      </c>
      <c r="G247" s="41">
        <v>56.142000000000003</v>
      </c>
      <c r="H247" s="41"/>
      <c r="I247" s="41">
        <v>35.415999999999997</v>
      </c>
      <c r="J247" s="41"/>
    </row>
    <row r="248" spans="1:10" x14ac:dyDescent="0.2">
      <c r="A248" s="107"/>
      <c r="B248" s="107"/>
      <c r="C248" s="206" t="s">
        <v>407</v>
      </c>
      <c r="D248" s="41">
        <v>28.109000000000002</v>
      </c>
      <c r="E248" s="41">
        <v>28.109000000000002</v>
      </c>
      <c r="F248" s="41">
        <v>28.109000000000002</v>
      </c>
      <c r="G248" s="41">
        <v>28.109000000000002</v>
      </c>
      <c r="H248" s="41"/>
      <c r="I248" s="41"/>
      <c r="J248" s="41"/>
    </row>
    <row r="249" spans="1:10" x14ac:dyDescent="0.2">
      <c r="A249" s="107"/>
      <c r="B249" s="107"/>
      <c r="C249" s="206"/>
      <c r="D249" s="41"/>
      <c r="E249" s="41"/>
      <c r="F249" s="41"/>
      <c r="G249" s="41"/>
      <c r="H249" s="41"/>
      <c r="I249" s="41"/>
      <c r="J249" s="41"/>
    </row>
    <row r="250" spans="1:10" s="86" customFormat="1" x14ac:dyDescent="0.2">
      <c r="A250" s="299" t="s">
        <v>95</v>
      </c>
      <c r="B250" s="299"/>
      <c r="C250" s="300"/>
      <c r="D250" s="38">
        <v>4499.1219999999985</v>
      </c>
      <c r="E250" s="38">
        <v>4499.1219999999985</v>
      </c>
      <c r="F250" s="38">
        <v>4499.1219999999985</v>
      </c>
      <c r="G250" s="38">
        <v>4499.1219999999985</v>
      </c>
      <c r="H250" s="38"/>
      <c r="I250" s="38"/>
      <c r="J250" s="38"/>
    </row>
    <row r="251" spans="1:10" s="86" customFormat="1" x14ac:dyDescent="0.2">
      <c r="A251" s="188"/>
      <c r="B251" s="188"/>
      <c r="C251" s="196"/>
      <c r="D251" s="38"/>
      <c r="E251" s="38"/>
      <c r="F251" s="38"/>
      <c r="G251" s="38"/>
      <c r="H251" s="38"/>
      <c r="I251" s="38"/>
      <c r="J251" s="38"/>
    </row>
    <row r="252" spans="1:10" s="86" customFormat="1" x14ac:dyDescent="0.2">
      <c r="A252" s="188"/>
      <c r="B252" s="299" t="s">
        <v>96</v>
      </c>
      <c r="C252" s="300"/>
      <c r="D252" s="38">
        <v>1195.8190000000004</v>
      </c>
      <c r="E252" s="38">
        <v>1195.8190000000004</v>
      </c>
      <c r="F252" s="38">
        <v>1195.8190000000004</v>
      </c>
      <c r="G252" s="38">
        <v>1195.8190000000004</v>
      </c>
      <c r="H252" s="38"/>
      <c r="I252" s="38"/>
      <c r="J252" s="38"/>
    </row>
    <row r="253" spans="1:10" x14ac:dyDescent="0.2">
      <c r="A253" s="43"/>
      <c r="B253" s="43"/>
      <c r="C253" s="108" t="s">
        <v>409</v>
      </c>
      <c r="D253" s="41">
        <v>0.46400000000000002</v>
      </c>
      <c r="E253" s="41">
        <v>0.46400000000000002</v>
      </c>
      <c r="F253" s="41">
        <v>0.46400000000000002</v>
      </c>
      <c r="G253" s="41">
        <v>0.46400000000000002</v>
      </c>
      <c r="H253" s="41"/>
      <c r="I253" s="41"/>
      <c r="J253" s="41"/>
    </row>
    <row r="254" spans="1:10" x14ac:dyDescent="0.2">
      <c r="A254" s="43"/>
      <c r="B254" s="43"/>
      <c r="C254" s="108" t="s">
        <v>411</v>
      </c>
      <c r="D254" s="41">
        <v>589.88900000000001</v>
      </c>
      <c r="E254" s="41">
        <v>589.88900000000001</v>
      </c>
      <c r="F254" s="41">
        <v>589.88900000000001</v>
      </c>
      <c r="G254" s="41">
        <v>589.88900000000001</v>
      </c>
      <c r="H254" s="41"/>
      <c r="I254" s="41"/>
      <c r="J254" s="41"/>
    </row>
    <row r="255" spans="1:10" x14ac:dyDescent="0.2">
      <c r="A255" s="43"/>
      <c r="B255" s="43"/>
      <c r="C255" s="108" t="s">
        <v>413</v>
      </c>
      <c r="D255" s="41">
        <v>7.0510000000000002</v>
      </c>
      <c r="E255" s="41">
        <v>7.0510000000000002</v>
      </c>
      <c r="F255" s="41">
        <v>7.0510000000000002</v>
      </c>
      <c r="G255" s="41">
        <v>7.0510000000000002</v>
      </c>
      <c r="H255" s="41"/>
      <c r="I255" s="41"/>
      <c r="J255" s="41"/>
    </row>
    <row r="256" spans="1:10" x14ac:dyDescent="0.2">
      <c r="A256" s="43"/>
      <c r="B256" s="43"/>
      <c r="C256" s="108" t="s">
        <v>414</v>
      </c>
      <c r="D256" s="41">
        <v>0.80100000000000005</v>
      </c>
      <c r="E256" s="41">
        <v>0.80100000000000005</v>
      </c>
      <c r="F256" s="41">
        <v>0.80100000000000005</v>
      </c>
      <c r="G256" s="41">
        <v>0.80100000000000005</v>
      </c>
      <c r="H256" s="41"/>
      <c r="I256" s="41"/>
      <c r="J256" s="41"/>
    </row>
    <row r="257" spans="1:10" x14ac:dyDescent="0.2">
      <c r="A257" s="43"/>
      <c r="B257" s="43"/>
      <c r="C257" s="108" t="s">
        <v>416</v>
      </c>
      <c r="D257" s="41">
        <v>2.2109999999999999</v>
      </c>
      <c r="E257" s="41">
        <v>2.2109999999999999</v>
      </c>
      <c r="F257" s="41">
        <v>2.2109999999999999</v>
      </c>
      <c r="G257" s="41">
        <v>2.2109999999999999</v>
      </c>
      <c r="H257" s="41"/>
      <c r="I257" s="41"/>
      <c r="J257" s="41"/>
    </row>
    <row r="258" spans="1:10" x14ac:dyDescent="0.2">
      <c r="A258" s="43"/>
      <c r="B258" s="43"/>
      <c r="C258" s="108" t="s">
        <v>417</v>
      </c>
      <c r="D258" s="41">
        <v>8.3870000000000005</v>
      </c>
      <c r="E258" s="41">
        <v>8.3870000000000005</v>
      </c>
      <c r="F258" s="41">
        <v>8.3870000000000005</v>
      </c>
      <c r="G258" s="41">
        <v>8.3870000000000005</v>
      </c>
      <c r="H258" s="41"/>
      <c r="I258" s="41"/>
      <c r="J258" s="41"/>
    </row>
    <row r="259" spans="1:10" x14ac:dyDescent="0.2">
      <c r="A259" s="43"/>
      <c r="B259" s="43"/>
      <c r="C259" s="108" t="s">
        <v>1241</v>
      </c>
      <c r="D259" s="41">
        <v>13.077999999999999</v>
      </c>
      <c r="E259" s="41">
        <v>13.077999999999999</v>
      </c>
      <c r="F259" s="41">
        <v>13.077999999999999</v>
      </c>
      <c r="G259" s="41">
        <v>13.077999999999999</v>
      </c>
      <c r="H259" s="41"/>
      <c r="I259" s="41"/>
      <c r="J259" s="41"/>
    </row>
    <row r="260" spans="1:10" x14ac:dyDescent="0.2">
      <c r="A260" s="43"/>
      <c r="B260" s="43"/>
      <c r="C260" s="108" t="s">
        <v>420</v>
      </c>
      <c r="D260" s="41">
        <v>17.010000000000002</v>
      </c>
      <c r="E260" s="41">
        <v>17.010000000000002</v>
      </c>
      <c r="F260" s="41">
        <v>17.010000000000002</v>
      </c>
      <c r="G260" s="41">
        <v>17.010000000000002</v>
      </c>
      <c r="H260" s="41"/>
      <c r="I260" s="41"/>
      <c r="J260" s="41"/>
    </row>
    <row r="261" spans="1:10" x14ac:dyDescent="0.2">
      <c r="A261" s="43"/>
      <c r="B261" s="43"/>
      <c r="C261" s="108" t="s">
        <v>421</v>
      </c>
      <c r="D261" s="41">
        <v>28.632999999999996</v>
      </c>
      <c r="E261" s="41">
        <v>28.632999999999996</v>
      </c>
      <c r="F261" s="41">
        <v>28.632999999999996</v>
      </c>
      <c r="G261" s="41">
        <v>28.632999999999996</v>
      </c>
      <c r="H261" s="41"/>
      <c r="I261" s="41"/>
      <c r="J261" s="41"/>
    </row>
    <row r="262" spans="1:10" x14ac:dyDescent="0.2">
      <c r="A262" s="43"/>
      <c r="B262" s="43"/>
      <c r="C262" s="108" t="s">
        <v>422</v>
      </c>
      <c r="D262" s="41">
        <v>14.718</v>
      </c>
      <c r="E262" s="41">
        <v>14.718</v>
      </c>
      <c r="F262" s="41">
        <v>14.718</v>
      </c>
      <c r="G262" s="41">
        <v>14.718</v>
      </c>
      <c r="H262" s="41"/>
      <c r="I262" s="41"/>
      <c r="J262" s="41"/>
    </row>
    <row r="263" spans="1:10" x14ac:dyDescent="0.2">
      <c r="A263" s="43"/>
      <c r="B263" s="43"/>
      <c r="C263" s="108" t="s">
        <v>423</v>
      </c>
      <c r="D263" s="41">
        <v>0.90400000000000003</v>
      </c>
      <c r="E263" s="41">
        <v>0.90400000000000003</v>
      </c>
      <c r="F263" s="41">
        <v>0.90400000000000003</v>
      </c>
      <c r="G263" s="41">
        <v>0.90400000000000003</v>
      </c>
      <c r="H263" s="41"/>
      <c r="I263" s="41"/>
      <c r="J263" s="41"/>
    </row>
    <row r="264" spans="1:10" x14ac:dyDescent="0.2">
      <c r="A264" s="43"/>
      <c r="B264" s="43"/>
      <c r="C264" s="108" t="s">
        <v>1506</v>
      </c>
      <c r="D264" s="41">
        <v>0.152</v>
      </c>
      <c r="E264" s="41">
        <v>0.152</v>
      </c>
      <c r="F264" s="41">
        <v>0.152</v>
      </c>
      <c r="G264" s="41">
        <v>0.152</v>
      </c>
      <c r="H264" s="41"/>
      <c r="I264" s="41"/>
      <c r="J264" s="41"/>
    </row>
    <row r="265" spans="1:10" x14ac:dyDescent="0.2">
      <c r="A265" s="43"/>
      <c r="B265" s="43"/>
      <c r="C265" s="108" t="s">
        <v>425</v>
      </c>
      <c r="D265" s="41">
        <v>8.3629999999999995</v>
      </c>
      <c r="E265" s="41">
        <v>8.3629999999999995</v>
      </c>
      <c r="F265" s="41">
        <v>8.3629999999999995</v>
      </c>
      <c r="G265" s="41">
        <v>8.3629999999999995</v>
      </c>
      <c r="H265" s="41"/>
      <c r="I265" s="41"/>
      <c r="J265" s="41"/>
    </row>
    <row r="266" spans="1:10" x14ac:dyDescent="0.2">
      <c r="A266" s="43"/>
      <c r="B266" s="43"/>
      <c r="C266" s="108" t="s">
        <v>426</v>
      </c>
      <c r="D266" s="41">
        <v>7.8920000000000003</v>
      </c>
      <c r="E266" s="41">
        <v>7.8920000000000003</v>
      </c>
      <c r="F266" s="41">
        <v>7.8920000000000003</v>
      </c>
      <c r="G266" s="41">
        <v>7.8920000000000003</v>
      </c>
      <c r="H266" s="41"/>
      <c r="I266" s="41"/>
      <c r="J266" s="41"/>
    </row>
    <row r="267" spans="1:10" x14ac:dyDescent="0.2">
      <c r="A267" s="43"/>
      <c r="B267" s="43"/>
      <c r="C267" s="108" t="s">
        <v>427</v>
      </c>
      <c r="D267" s="41">
        <v>20.776</v>
      </c>
      <c r="E267" s="41">
        <v>20.776</v>
      </c>
      <c r="F267" s="41">
        <v>20.776</v>
      </c>
      <c r="G267" s="41">
        <v>20.776</v>
      </c>
      <c r="H267" s="41"/>
      <c r="I267" s="41"/>
      <c r="J267" s="41"/>
    </row>
    <row r="268" spans="1:10" x14ac:dyDescent="0.2">
      <c r="A268" s="43"/>
      <c r="B268" s="43"/>
      <c r="C268" s="108" t="s">
        <v>1242</v>
      </c>
      <c r="D268" s="41">
        <v>18.506</v>
      </c>
      <c r="E268" s="41">
        <v>18.506</v>
      </c>
      <c r="F268" s="41">
        <v>18.506</v>
      </c>
      <c r="G268" s="41">
        <v>18.506</v>
      </c>
      <c r="H268" s="41"/>
      <c r="I268" s="41"/>
      <c r="J268" s="41"/>
    </row>
    <row r="269" spans="1:10" x14ac:dyDescent="0.2">
      <c r="A269" s="43"/>
      <c r="B269" s="43"/>
      <c r="C269" s="108" t="s">
        <v>428</v>
      </c>
      <c r="D269" s="41">
        <v>13.814</v>
      </c>
      <c r="E269" s="41">
        <v>13.814</v>
      </c>
      <c r="F269" s="41">
        <v>13.814</v>
      </c>
      <c r="G269" s="41">
        <v>13.814</v>
      </c>
      <c r="H269" s="41"/>
      <c r="I269" s="41"/>
      <c r="J269" s="41"/>
    </row>
    <row r="270" spans="1:10" x14ac:dyDescent="0.2">
      <c r="A270" s="43"/>
      <c r="B270" s="43"/>
      <c r="C270" s="108" t="s">
        <v>429</v>
      </c>
      <c r="D270" s="41">
        <v>2.121</v>
      </c>
      <c r="E270" s="41">
        <v>2.121</v>
      </c>
      <c r="F270" s="41">
        <v>2.121</v>
      </c>
      <c r="G270" s="41">
        <v>2.121</v>
      </c>
      <c r="H270" s="41"/>
      <c r="I270" s="41"/>
      <c r="J270" s="41"/>
    </row>
    <row r="271" spans="1:10" x14ac:dyDescent="0.2">
      <c r="A271" s="43"/>
      <c r="B271" s="43"/>
      <c r="C271" s="108" t="s">
        <v>431</v>
      </c>
      <c r="D271" s="41">
        <v>2.4140000000000001</v>
      </c>
      <c r="E271" s="41">
        <v>2.4140000000000001</v>
      </c>
      <c r="F271" s="41">
        <v>2.4140000000000001</v>
      </c>
      <c r="G271" s="41">
        <v>2.4140000000000001</v>
      </c>
      <c r="H271" s="41"/>
      <c r="I271" s="41"/>
      <c r="J271" s="41"/>
    </row>
    <row r="272" spans="1:10" x14ac:dyDescent="0.2">
      <c r="A272" s="43"/>
      <c r="B272" s="43"/>
      <c r="C272" s="108" t="s">
        <v>432</v>
      </c>
      <c r="D272" s="41">
        <v>297.50200000000001</v>
      </c>
      <c r="E272" s="41">
        <v>297.50200000000001</v>
      </c>
      <c r="F272" s="41">
        <v>297.50200000000001</v>
      </c>
      <c r="G272" s="41">
        <v>297.50200000000001</v>
      </c>
      <c r="H272" s="41"/>
      <c r="I272" s="41"/>
      <c r="J272" s="41"/>
    </row>
    <row r="273" spans="1:10" x14ac:dyDescent="0.2">
      <c r="A273" s="43"/>
      <c r="B273" s="177"/>
      <c r="C273" s="178" t="s">
        <v>1243</v>
      </c>
      <c r="D273" s="41">
        <v>141.13300000000001</v>
      </c>
      <c r="E273" s="41">
        <v>141.13300000000001</v>
      </c>
      <c r="F273" s="41">
        <v>141.13300000000001</v>
      </c>
      <c r="G273" s="41">
        <v>141.13300000000001</v>
      </c>
      <c r="H273" s="41"/>
      <c r="I273" s="41"/>
      <c r="J273" s="41"/>
    </row>
    <row r="274" spans="1:10" s="86" customFormat="1" x14ac:dyDescent="0.2">
      <c r="A274" s="181"/>
      <c r="B274" s="299" t="s">
        <v>97</v>
      </c>
      <c r="C274" s="300"/>
      <c r="D274" s="38">
        <v>79.792999999999992</v>
      </c>
      <c r="E274" s="38">
        <v>79.792999999999992</v>
      </c>
      <c r="F274" s="38">
        <v>79.792999999999992</v>
      </c>
      <c r="G274" s="38">
        <v>79.792999999999992</v>
      </c>
      <c r="H274" s="38"/>
      <c r="I274" s="38"/>
      <c r="J274" s="38"/>
    </row>
    <row r="275" spans="1:10" x14ac:dyDescent="0.2">
      <c r="A275" s="43"/>
      <c r="B275" s="43"/>
      <c r="C275" s="108" t="s">
        <v>433</v>
      </c>
      <c r="D275" s="41">
        <v>22.843</v>
      </c>
      <c r="E275" s="41">
        <v>22.843</v>
      </c>
      <c r="F275" s="41">
        <v>22.843</v>
      </c>
      <c r="G275" s="41">
        <v>22.843</v>
      </c>
      <c r="H275" s="41"/>
      <c r="I275" s="41"/>
      <c r="J275" s="41"/>
    </row>
    <row r="276" spans="1:10" x14ac:dyDescent="0.2">
      <c r="A276" s="43"/>
      <c r="B276" s="43"/>
      <c r="C276" s="108" t="s">
        <v>1244</v>
      </c>
      <c r="D276" s="41"/>
      <c r="E276" s="41"/>
      <c r="F276" s="41"/>
      <c r="G276" s="41"/>
      <c r="H276" s="41"/>
      <c r="I276" s="41"/>
      <c r="J276" s="41"/>
    </row>
    <row r="277" spans="1:10" x14ac:dyDescent="0.2">
      <c r="A277" s="43"/>
      <c r="B277" s="43"/>
      <c r="C277" s="108" t="s">
        <v>435</v>
      </c>
      <c r="D277" s="41">
        <v>6.4009999999999998</v>
      </c>
      <c r="E277" s="41">
        <v>6.4009999999999998</v>
      </c>
      <c r="F277" s="41">
        <v>6.4009999999999998</v>
      </c>
      <c r="G277" s="41">
        <v>6.4009999999999998</v>
      </c>
      <c r="H277" s="41"/>
      <c r="I277" s="41"/>
      <c r="J277" s="41"/>
    </row>
    <row r="278" spans="1:10" x14ac:dyDescent="0.2">
      <c r="A278" s="43"/>
      <c r="B278" s="43"/>
      <c r="C278" s="108" t="s">
        <v>437</v>
      </c>
      <c r="D278" s="41">
        <v>2.2050000000000001</v>
      </c>
      <c r="E278" s="41">
        <v>2.2050000000000001</v>
      </c>
      <c r="F278" s="41">
        <v>2.2050000000000001</v>
      </c>
      <c r="G278" s="41">
        <v>2.2050000000000001</v>
      </c>
      <c r="H278" s="41"/>
      <c r="I278" s="41"/>
      <c r="J278" s="41"/>
    </row>
    <row r="279" spans="1:10" x14ac:dyDescent="0.2">
      <c r="A279" s="43"/>
      <c r="B279" s="43"/>
      <c r="C279" s="108" t="s">
        <v>438</v>
      </c>
      <c r="D279" s="41">
        <v>28.722000000000001</v>
      </c>
      <c r="E279" s="41">
        <v>28.722000000000001</v>
      </c>
      <c r="F279" s="41">
        <v>28.722000000000001</v>
      </c>
      <c r="G279" s="41">
        <v>28.722000000000001</v>
      </c>
      <c r="H279" s="41"/>
      <c r="I279" s="41"/>
      <c r="J279" s="41"/>
    </row>
    <row r="280" spans="1:10" x14ac:dyDescent="0.2">
      <c r="A280" s="43"/>
      <c r="B280" s="43"/>
      <c r="C280" s="108" t="s">
        <v>440</v>
      </c>
      <c r="D280" s="41">
        <v>2.4020000000000001</v>
      </c>
      <c r="E280" s="41">
        <v>2.4020000000000001</v>
      </c>
      <c r="F280" s="41">
        <v>2.4020000000000001</v>
      </c>
      <c r="G280" s="41">
        <v>2.4020000000000001</v>
      </c>
      <c r="H280" s="41"/>
      <c r="I280" s="41"/>
      <c r="J280" s="41"/>
    </row>
    <row r="281" spans="1:10" x14ac:dyDescent="0.2">
      <c r="A281" s="43"/>
      <c r="B281" s="43"/>
      <c r="C281" s="108" t="s">
        <v>441</v>
      </c>
      <c r="D281" s="41">
        <v>12.169</v>
      </c>
      <c r="E281" s="41">
        <v>12.169</v>
      </c>
      <c r="F281" s="41">
        <v>12.169</v>
      </c>
      <c r="G281" s="41">
        <v>12.169</v>
      </c>
      <c r="H281" s="41"/>
      <c r="I281" s="41"/>
      <c r="J281" s="41"/>
    </row>
    <row r="282" spans="1:10" x14ac:dyDescent="0.2">
      <c r="A282" s="43"/>
      <c r="B282" s="177"/>
      <c r="C282" s="178" t="s">
        <v>1245</v>
      </c>
      <c r="D282" s="41">
        <v>5.0510000000000002</v>
      </c>
      <c r="E282" s="41">
        <v>5.0510000000000002</v>
      </c>
      <c r="F282" s="41">
        <v>5.0510000000000002</v>
      </c>
      <c r="G282" s="41">
        <v>5.0510000000000002</v>
      </c>
      <c r="H282" s="41"/>
      <c r="I282" s="41"/>
      <c r="J282" s="41"/>
    </row>
    <row r="283" spans="1:10" s="86" customFormat="1" x14ac:dyDescent="0.2">
      <c r="A283" s="181"/>
      <c r="B283" s="299" t="s">
        <v>98</v>
      </c>
      <c r="C283" s="300"/>
      <c r="D283" s="38">
        <v>3223.51</v>
      </c>
      <c r="E283" s="38">
        <v>3223.51</v>
      </c>
      <c r="F283" s="38">
        <v>3223.51</v>
      </c>
      <c r="G283" s="38">
        <v>3223.51</v>
      </c>
      <c r="H283" s="38"/>
      <c r="I283" s="38"/>
      <c r="J283" s="38"/>
    </row>
    <row r="284" spans="1:10" x14ac:dyDescent="0.2">
      <c r="A284" s="43"/>
      <c r="B284" s="43"/>
      <c r="C284" s="108" t="s">
        <v>445</v>
      </c>
      <c r="D284" s="41">
        <v>9.3640000000000008</v>
      </c>
      <c r="E284" s="41">
        <v>9.3640000000000008</v>
      </c>
      <c r="F284" s="41">
        <v>9.3640000000000008</v>
      </c>
      <c r="G284" s="41">
        <v>9.3640000000000008</v>
      </c>
      <c r="H284" s="41"/>
      <c r="I284" s="41"/>
      <c r="J284" s="41"/>
    </row>
    <row r="285" spans="1:10" x14ac:dyDescent="0.2">
      <c r="A285" s="43"/>
      <c r="B285" s="43"/>
      <c r="C285" s="108" t="s">
        <v>1246</v>
      </c>
      <c r="D285" s="41">
        <v>0.64300000000000002</v>
      </c>
      <c r="E285" s="41">
        <v>0.64300000000000002</v>
      </c>
      <c r="F285" s="41">
        <v>0.64300000000000002</v>
      </c>
      <c r="G285" s="41">
        <v>0.64300000000000002</v>
      </c>
      <c r="H285" s="41"/>
      <c r="I285" s="41"/>
      <c r="J285" s="41"/>
    </row>
    <row r="286" spans="1:10" x14ac:dyDescent="0.2">
      <c r="A286" s="43"/>
      <c r="B286" s="43"/>
      <c r="C286" s="108" t="s">
        <v>446</v>
      </c>
      <c r="D286" s="41">
        <v>0.253</v>
      </c>
      <c r="E286" s="41">
        <v>0.253</v>
      </c>
      <c r="F286" s="41">
        <v>0.253</v>
      </c>
      <c r="G286" s="41">
        <v>0.253</v>
      </c>
      <c r="H286" s="41"/>
      <c r="I286" s="41"/>
      <c r="J286" s="41"/>
    </row>
    <row r="287" spans="1:10" x14ac:dyDescent="0.2">
      <c r="A287" s="43"/>
      <c r="B287" s="43"/>
      <c r="C287" s="108" t="s">
        <v>988</v>
      </c>
      <c r="D287" s="41">
        <v>19.946999999999999</v>
      </c>
      <c r="E287" s="41">
        <v>19.946999999999999</v>
      </c>
      <c r="F287" s="41">
        <v>19.946999999999999</v>
      </c>
      <c r="G287" s="41">
        <v>19.946999999999999</v>
      </c>
      <c r="H287" s="41"/>
      <c r="I287" s="41"/>
      <c r="J287" s="41"/>
    </row>
    <row r="288" spans="1:10" x14ac:dyDescent="0.2">
      <c r="A288" s="43"/>
      <c r="B288" s="43"/>
      <c r="C288" s="108" t="s">
        <v>448</v>
      </c>
      <c r="D288" s="41">
        <v>0.38400000000000001</v>
      </c>
      <c r="E288" s="41">
        <v>0.38400000000000001</v>
      </c>
      <c r="F288" s="41">
        <v>0.38400000000000001</v>
      </c>
      <c r="G288" s="41">
        <v>0.38400000000000001</v>
      </c>
      <c r="H288" s="41"/>
      <c r="I288" s="41"/>
      <c r="J288" s="41"/>
    </row>
    <row r="289" spans="1:10" x14ac:dyDescent="0.2">
      <c r="A289" s="43"/>
      <c r="B289" s="43"/>
      <c r="C289" s="108" t="s">
        <v>449</v>
      </c>
      <c r="D289" s="41">
        <v>720</v>
      </c>
      <c r="E289" s="41">
        <v>720</v>
      </c>
      <c r="F289" s="41">
        <v>720</v>
      </c>
      <c r="G289" s="41">
        <v>720</v>
      </c>
      <c r="H289" s="41"/>
      <c r="I289" s="41"/>
      <c r="J289" s="41"/>
    </row>
    <row r="290" spans="1:10" x14ac:dyDescent="0.2">
      <c r="A290" s="43"/>
      <c r="B290" s="43"/>
      <c r="C290" s="108" t="s">
        <v>450</v>
      </c>
      <c r="D290" s="41">
        <v>8.9060000000000006</v>
      </c>
      <c r="E290" s="41">
        <v>8.9060000000000006</v>
      </c>
      <c r="F290" s="41">
        <v>8.9060000000000006</v>
      </c>
      <c r="G290" s="41">
        <v>8.9060000000000006</v>
      </c>
      <c r="H290" s="41"/>
      <c r="I290" s="41"/>
      <c r="J290" s="41"/>
    </row>
    <row r="291" spans="1:10" x14ac:dyDescent="0.2">
      <c r="A291" s="43"/>
      <c r="B291" s="43"/>
      <c r="C291" s="108" t="s">
        <v>452</v>
      </c>
      <c r="D291" s="41">
        <v>593</v>
      </c>
      <c r="E291" s="41">
        <v>593</v>
      </c>
      <c r="F291" s="41">
        <v>593</v>
      </c>
      <c r="G291" s="41">
        <v>593</v>
      </c>
      <c r="H291" s="41"/>
      <c r="I291" s="41"/>
      <c r="J291" s="41"/>
    </row>
    <row r="292" spans="1:10" x14ac:dyDescent="0.2">
      <c r="A292" s="43"/>
      <c r="B292" s="43"/>
      <c r="C292" s="108" t="s">
        <v>1247</v>
      </c>
      <c r="D292" s="41">
        <v>9</v>
      </c>
      <c r="E292" s="41">
        <v>9</v>
      </c>
      <c r="F292" s="41">
        <v>9</v>
      </c>
      <c r="G292" s="41">
        <v>9</v>
      </c>
      <c r="H292" s="41"/>
      <c r="I292" s="41"/>
      <c r="J292" s="41"/>
    </row>
    <row r="293" spans="1:10" x14ac:dyDescent="0.2">
      <c r="A293" s="43"/>
      <c r="B293" s="43"/>
      <c r="C293" s="108" t="s">
        <v>453</v>
      </c>
      <c r="D293" s="41">
        <v>2.4640000000000004</v>
      </c>
      <c r="E293" s="41">
        <v>2.4640000000000004</v>
      </c>
      <c r="F293" s="41">
        <v>2.4640000000000004</v>
      </c>
      <c r="G293" s="41">
        <v>2.4640000000000004</v>
      </c>
      <c r="H293" s="41"/>
      <c r="I293" s="41"/>
      <c r="J293" s="41"/>
    </row>
    <row r="294" spans="1:10" x14ac:dyDescent="0.2">
      <c r="A294" s="43"/>
      <c r="B294" s="43"/>
      <c r="C294" s="108" t="s">
        <v>1249</v>
      </c>
      <c r="D294" s="41">
        <v>172.80799999999999</v>
      </c>
      <c r="E294" s="41">
        <v>172.80799999999999</v>
      </c>
      <c r="F294" s="41">
        <v>172.80799999999999</v>
      </c>
      <c r="G294" s="41">
        <v>172.80799999999999</v>
      </c>
      <c r="H294" s="41"/>
      <c r="I294" s="41"/>
      <c r="J294" s="41"/>
    </row>
    <row r="295" spans="1:10" x14ac:dyDescent="0.2">
      <c r="A295" s="43"/>
      <c r="B295" s="43"/>
      <c r="C295" s="108" t="s">
        <v>454</v>
      </c>
      <c r="D295" s="41">
        <v>6.5339999999999998</v>
      </c>
      <c r="E295" s="41">
        <v>6.5339999999999998</v>
      </c>
      <c r="F295" s="41">
        <v>6.5339999999999998</v>
      </c>
      <c r="G295" s="41">
        <v>6.5339999999999998</v>
      </c>
      <c r="H295" s="41"/>
      <c r="I295" s="41"/>
      <c r="J295" s="41"/>
    </row>
    <row r="296" spans="1:10" x14ac:dyDescent="0.2">
      <c r="A296" s="43"/>
      <c r="B296" s="43"/>
      <c r="C296" s="108" t="s">
        <v>1250</v>
      </c>
      <c r="D296" s="41"/>
      <c r="E296" s="41"/>
      <c r="F296" s="41"/>
      <c r="G296" s="41"/>
      <c r="H296" s="41"/>
      <c r="I296" s="41"/>
      <c r="J296" s="41"/>
    </row>
    <row r="297" spans="1:10" x14ac:dyDescent="0.2">
      <c r="A297" s="43"/>
      <c r="B297" s="43"/>
      <c r="C297" s="108" t="s">
        <v>456</v>
      </c>
      <c r="D297" s="41">
        <v>16.334</v>
      </c>
      <c r="E297" s="41">
        <v>16.334</v>
      </c>
      <c r="F297" s="41">
        <v>16.334</v>
      </c>
      <c r="G297" s="41">
        <v>16.334</v>
      </c>
      <c r="H297" s="41"/>
      <c r="I297" s="41"/>
      <c r="J297" s="41"/>
    </row>
    <row r="298" spans="1:10" x14ac:dyDescent="0.2">
      <c r="A298" s="43"/>
      <c r="B298" s="43"/>
      <c r="C298" s="108" t="s">
        <v>457</v>
      </c>
      <c r="D298" s="41">
        <v>474.10999999999996</v>
      </c>
      <c r="E298" s="41">
        <v>474.10999999999996</v>
      </c>
      <c r="F298" s="41">
        <v>474.10999999999996</v>
      </c>
      <c r="G298" s="41">
        <v>474.10999999999996</v>
      </c>
      <c r="H298" s="41"/>
      <c r="I298" s="41"/>
      <c r="J298" s="41"/>
    </row>
    <row r="299" spans="1:10" x14ac:dyDescent="0.2">
      <c r="A299" s="43"/>
      <c r="B299" s="43"/>
      <c r="C299" s="108" t="s">
        <v>458</v>
      </c>
      <c r="D299" s="41">
        <v>366.209</v>
      </c>
      <c r="E299" s="41">
        <v>366.209</v>
      </c>
      <c r="F299" s="41">
        <v>366.209</v>
      </c>
      <c r="G299" s="41">
        <v>366.209</v>
      </c>
      <c r="H299" s="41"/>
      <c r="I299" s="41"/>
      <c r="J299" s="41"/>
    </row>
    <row r="300" spans="1:10" x14ac:dyDescent="0.2">
      <c r="A300" s="43"/>
      <c r="B300" s="43"/>
      <c r="C300" s="108" t="s">
        <v>459</v>
      </c>
      <c r="D300" s="41">
        <v>801.31999999999994</v>
      </c>
      <c r="E300" s="41">
        <v>801.31999999999994</v>
      </c>
      <c r="F300" s="41">
        <v>801.31999999999994</v>
      </c>
      <c r="G300" s="41">
        <v>801.31999999999994</v>
      </c>
      <c r="H300" s="41"/>
      <c r="I300" s="41"/>
      <c r="J300" s="41"/>
    </row>
    <row r="301" spans="1:10" x14ac:dyDescent="0.2">
      <c r="A301" s="43"/>
      <c r="B301" s="43"/>
      <c r="C301" s="108" t="s">
        <v>462</v>
      </c>
      <c r="D301" s="41">
        <v>11.497</v>
      </c>
      <c r="E301" s="41">
        <v>11.497</v>
      </c>
      <c r="F301" s="41">
        <v>11.497</v>
      </c>
      <c r="G301" s="41">
        <v>11.497</v>
      </c>
      <c r="H301" s="41"/>
      <c r="I301" s="41"/>
      <c r="J301" s="41"/>
    </row>
    <row r="302" spans="1:10" x14ac:dyDescent="0.2">
      <c r="A302" s="43"/>
      <c r="B302" s="43"/>
      <c r="C302" s="108" t="s">
        <v>463</v>
      </c>
      <c r="D302" s="41">
        <v>5.1870000000000003</v>
      </c>
      <c r="E302" s="41">
        <v>5.1870000000000003</v>
      </c>
      <c r="F302" s="41">
        <v>5.1870000000000003</v>
      </c>
      <c r="G302" s="41">
        <v>5.1870000000000003</v>
      </c>
      <c r="H302" s="41"/>
      <c r="I302" s="41"/>
      <c r="J302" s="41"/>
    </row>
    <row r="303" spans="1:10" x14ac:dyDescent="0.2">
      <c r="A303" s="43"/>
      <c r="B303" s="43"/>
      <c r="C303" s="108" t="s">
        <v>464</v>
      </c>
      <c r="D303" s="41">
        <v>5.55</v>
      </c>
      <c r="E303" s="41">
        <v>5.55</v>
      </c>
      <c r="F303" s="41">
        <v>5.55</v>
      </c>
      <c r="G303" s="41">
        <v>5.55</v>
      </c>
      <c r="H303" s="41"/>
      <c r="I303" s="41"/>
      <c r="J303" s="41"/>
    </row>
    <row r="304" spans="1:10" x14ac:dyDescent="0.2">
      <c r="A304" s="43"/>
      <c r="B304" s="43"/>
      <c r="C304" s="108"/>
      <c r="D304" s="41"/>
      <c r="E304" s="41"/>
      <c r="F304" s="41"/>
      <c r="G304" s="41"/>
      <c r="H304" s="41"/>
      <c r="I304" s="41"/>
      <c r="J304" s="41"/>
    </row>
    <row r="305" spans="1:10" s="86" customFormat="1" x14ac:dyDescent="0.2">
      <c r="A305" s="299" t="s">
        <v>99</v>
      </c>
      <c r="B305" s="299"/>
      <c r="C305" s="300"/>
      <c r="D305" s="38">
        <v>3293.036000000001</v>
      </c>
      <c r="E305" s="38">
        <v>3293.036000000001</v>
      </c>
      <c r="F305" s="38">
        <v>2765.5860000000007</v>
      </c>
      <c r="G305" s="38">
        <v>2765.5860000000007</v>
      </c>
      <c r="H305" s="38">
        <v>525.99</v>
      </c>
      <c r="I305" s="38"/>
      <c r="J305" s="38">
        <v>1.46</v>
      </c>
    </row>
    <row r="306" spans="1:10" s="86" customFormat="1" x14ac:dyDescent="0.2">
      <c r="A306" s="188"/>
      <c r="B306" s="188"/>
      <c r="C306" s="196"/>
      <c r="D306" s="38"/>
      <c r="E306" s="38"/>
      <c r="F306" s="38"/>
      <c r="G306" s="38"/>
      <c r="H306" s="38"/>
      <c r="I306" s="38"/>
      <c r="J306" s="38"/>
    </row>
    <row r="307" spans="1:10" s="86" customFormat="1" x14ac:dyDescent="0.2">
      <c r="A307" s="181"/>
      <c r="B307" s="299" t="s">
        <v>100</v>
      </c>
      <c r="C307" s="300"/>
      <c r="D307" s="38">
        <v>917.57099999999991</v>
      </c>
      <c r="E307" s="38">
        <v>917.57099999999991</v>
      </c>
      <c r="F307" s="38">
        <v>392.35399999999993</v>
      </c>
      <c r="G307" s="38">
        <v>392.35399999999993</v>
      </c>
      <c r="H307" s="38">
        <v>525.21699999999998</v>
      </c>
      <c r="I307" s="38"/>
      <c r="J307" s="38"/>
    </row>
    <row r="308" spans="1:10" x14ac:dyDescent="0.2">
      <c r="A308" s="177"/>
      <c r="B308" s="177"/>
      <c r="C308" s="178" t="s">
        <v>465</v>
      </c>
      <c r="D308" s="41">
        <v>10.728999999999999</v>
      </c>
      <c r="E308" s="41">
        <v>10.728999999999999</v>
      </c>
      <c r="F308" s="41">
        <v>10.728999999999999</v>
      </c>
      <c r="G308" s="41">
        <v>10.728999999999999</v>
      </c>
      <c r="H308" s="41"/>
      <c r="I308" s="41"/>
      <c r="J308" s="41"/>
    </row>
    <row r="309" spans="1:10" x14ac:dyDescent="0.2">
      <c r="A309" s="177"/>
      <c r="B309" s="107"/>
      <c r="C309" s="44" t="s">
        <v>466</v>
      </c>
      <c r="D309" s="41">
        <v>3.4260000000000002</v>
      </c>
      <c r="E309" s="41">
        <v>3.4260000000000002</v>
      </c>
      <c r="F309" s="41">
        <v>3.4260000000000002</v>
      </c>
      <c r="G309" s="41">
        <v>3.4260000000000002</v>
      </c>
      <c r="H309" s="41"/>
      <c r="I309" s="41"/>
      <c r="J309" s="41"/>
    </row>
    <row r="310" spans="1:10" x14ac:dyDescent="0.2">
      <c r="A310" s="43"/>
      <c r="B310" s="177"/>
      <c r="C310" s="178" t="s">
        <v>467</v>
      </c>
      <c r="D310" s="41">
        <v>2.9390000000000001</v>
      </c>
      <c r="E310" s="41">
        <v>2.9390000000000001</v>
      </c>
      <c r="F310" s="41">
        <v>2.9390000000000001</v>
      </c>
      <c r="G310" s="41">
        <v>2.9390000000000001</v>
      </c>
      <c r="H310" s="41"/>
      <c r="I310" s="41"/>
      <c r="J310" s="41"/>
    </row>
    <row r="311" spans="1:10" x14ac:dyDescent="0.2">
      <c r="A311" s="43"/>
      <c r="B311" s="43"/>
      <c r="C311" s="108" t="s">
        <v>469</v>
      </c>
      <c r="D311" s="41">
        <v>3.407</v>
      </c>
      <c r="E311" s="41">
        <v>3.407</v>
      </c>
      <c r="F311" s="41">
        <v>3.407</v>
      </c>
      <c r="G311" s="41">
        <v>3.407</v>
      </c>
      <c r="H311" s="41"/>
      <c r="I311" s="41"/>
      <c r="J311" s="41"/>
    </row>
    <row r="312" spans="1:10" x14ac:dyDescent="0.2">
      <c r="A312" s="43"/>
      <c r="B312" s="43"/>
      <c r="C312" s="108" t="s">
        <v>470</v>
      </c>
      <c r="D312" s="41">
        <v>83.102000000000004</v>
      </c>
      <c r="E312" s="41">
        <v>83.102000000000004</v>
      </c>
      <c r="F312" s="41">
        <v>83.102000000000004</v>
      </c>
      <c r="G312" s="41">
        <v>83.102000000000004</v>
      </c>
      <c r="H312" s="41"/>
      <c r="I312" s="41"/>
      <c r="J312" s="41"/>
    </row>
    <row r="313" spans="1:10" x14ac:dyDescent="0.2">
      <c r="A313" s="43"/>
      <c r="B313" s="43"/>
      <c r="C313" s="108" t="s">
        <v>302</v>
      </c>
      <c r="D313" s="41">
        <v>1.385</v>
      </c>
      <c r="E313" s="41">
        <v>1.385</v>
      </c>
      <c r="F313" s="41">
        <v>1.385</v>
      </c>
      <c r="G313" s="41">
        <v>1.385</v>
      </c>
      <c r="H313" s="41"/>
      <c r="I313" s="41"/>
      <c r="J313" s="41"/>
    </row>
    <row r="314" spans="1:10" x14ac:dyDescent="0.2">
      <c r="A314" s="43"/>
      <c r="B314" s="43"/>
      <c r="C314" s="108" t="s">
        <v>472</v>
      </c>
      <c r="D314" s="41">
        <v>198.83299999999997</v>
      </c>
      <c r="E314" s="41">
        <v>198.83299999999997</v>
      </c>
      <c r="F314" s="41">
        <v>198.83299999999997</v>
      </c>
      <c r="G314" s="41">
        <v>198.83299999999997</v>
      </c>
      <c r="H314" s="41"/>
      <c r="I314" s="41"/>
      <c r="J314" s="41"/>
    </row>
    <row r="315" spans="1:10" x14ac:dyDescent="0.2">
      <c r="A315" s="43"/>
      <c r="B315" s="43"/>
      <c r="C315" s="108" t="s">
        <v>473</v>
      </c>
      <c r="D315" s="41"/>
      <c r="E315" s="41"/>
      <c r="F315" s="41"/>
      <c r="G315" s="41"/>
      <c r="H315" s="41"/>
      <c r="I315" s="41"/>
      <c r="J315" s="41"/>
    </row>
    <row r="316" spans="1:10" x14ac:dyDescent="0.2">
      <c r="A316" s="43"/>
      <c r="B316" s="43"/>
      <c r="C316" s="108" t="s">
        <v>474</v>
      </c>
      <c r="D316" s="41">
        <v>525.21699999999998</v>
      </c>
      <c r="E316" s="41">
        <v>525.21699999999998</v>
      </c>
      <c r="F316" s="41"/>
      <c r="G316" s="41"/>
      <c r="H316" s="41">
        <v>525.21699999999998</v>
      </c>
      <c r="I316" s="41"/>
      <c r="J316" s="41"/>
    </row>
    <row r="317" spans="1:10" x14ac:dyDescent="0.2">
      <c r="A317" s="43"/>
      <c r="B317" s="43"/>
      <c r="C317" s="108" t="s">
        <v>475</v>
      </c>
      <c r="D317" s="41">
        <v>43.734000000000002</v>
      </c>
      <c r="E317" s="41">
        <v>43.734000000000002</v>
      </c>
      <c r="F317" s="41">
        <v>43.734000000000002</v>
      </c>
      <c r="G317" s="41">
        <v>43.734000000000002</v>
      </c>
      <c r="H317" s="41"/>
      <c r="I317" s="41"/>
      <c r="J317" s="41"/>
    </row>
    <row r="318" spans="1:10" x14ac:dyDescent="0.2">
      <c r="A318" s="43"/>
      <c r="B318" s="43"/>
      <c r="C318" s="108" t="s">
        <v>476</v>
      </c>
      <c r="D318" s="41">
        <v>7.556</v>
      </c>
      <c r="E318" s="41">
        <v>7.556</v>
      </c>
      <c r="F318" s="41">
        <v>7.556</v>
      </c>
      <c r="G318" s="41">
        <v>7.556</v>
      </c>
      <c r="H318" s="41"/>
      <c r="I318" s="41"/>
      <c r="J318" s="41"/>
    </row>
    <row r="319" spans="1:10" x14ac:dyDescent="0.2">
      <c r="A319" s="43"/>
      <c r="B319" s="43"/>
      <c r="C319" s="108" t="s">
        <v>479</v>
      </c>
      <c r="D319" s="41">
        <v>6.6480000000000006</v>
      </c>
      <c r="E319" s="41">
        <v>6.6480000000000006</v>
      </c>
      <c r="F319" s="41">
        <v>6.6480000000000006</v>
      </c>
      <c r="G319" s="41">
        <v>6.6480000000000006</v>
      </c>
      <c r="H319" s="41"/>
      <c r="I319" s="41"/>
      <c r="J319" s="41"/>
    </row>
    <row r="320" spans="1:10" x14ac:dyDescent="0.2">
      <c r="A320" s="43"/>
      <c r="B320" s="43"/>
      <c r="C320" s="108" t="s">
        <v>480</v>
      </c>
      <c r="D320" s="41">
        <v>2.262</v>
      </c>
      <c r="E320" s="41">
        <v>2.262</v>
      </c>
      <c r="F320" s="41">
        <v>2.262</v>
      </c>
      <c r="G320" s="41">
        <v>2.262</v>
      </c>
      <c r="H320" s="41"/>
      <c r="I320" s="41"/>
      <c r="J320" s="41"/>
    </row>
    <row r="321" spans="1:10" x14ac:dyDescent="0.2">
      <c r="A321" s="43"/>
      <c r="B321" s="43"/>
      <c r="C321" s="108" t="s">
        <v>281</v>
      </c>
      <c r="D321" s="41">
        <v>4.9109999999999996</v>
      </c>
      <c r="E321" s="41">
        <v>4.9109999999999996</v>
      </c>
      <c r="F321" s="41">
        <v>4.9109999999999996</v>
      </c>
      <c r="G321" s="41">
        <v>4.9109999999999996</v>
      </c>
      <c r="H321" s="41"/>
      <c r="I321" s="41"/>
      <c r="J321" s="41"/>
    </row>
    <row r="322" spans="1:10" x14ac:dyDescent="0.2">
      <c r="A322" s="43"/>
      <c r="B322" s="43"/>
      <c r="C322" s="108" t="s">
        <v>485</v>
      </c>
      <c r="D322" s="41">
        <v>2.0830000000000002</v>
      </c>
      <c r="E322" s="41">
        <v>2.0830000000000002</v>
      </c>
      <c r="F322" s="41">
        <v>2.0830000000000002</v>
      </c>
      <c r="G322" s="41">
        <v>2.0830000000000002</v>
      </c>
      <c r="H322" s="41"/>
      <c r="I322" s="41"/>
      <c r="J322" s="41"/>
    </row>
    <row r="323" spans="1:10" x14ac:dyDescent="0.2">
      <c r="A323" s="43"/>
      <c r="B323" s="43"/>
      <c r="C323" s="108" t="s">
        <v>1251</v>
      </c>
      <c r="D323" s="41">
        <v>19.116</v>
      </c>
      <c r="E323" s="41">
        <v>19.116</v>
      </c>
      <c r="F323" s="41">
        <v>19.116</v>
      </c>
      <c r="G323" s="41">
        <v>19.116</v>
      </c>
      <c r="H323" s="41"/>
      <c r="I323" s="41"/>
      <c r="J323" s="41"/>
    </row>
    <row r="324" spans="1:10" x14ac:dyDescent="0.2">
      <c r="A324" s="43"/>
      <c r="B324" s="43"/>
      <c r="C324" s="108" t="s">
        <v>486</v>
      </c>
      <c r="D324" s="41">
        <v>2.2229999999999999</v>
      </c>
      <c r="E324" s="41">
        <v>2.2229999999999999</v>
      </c>
      <c r="F324" s="41">
        <v>2.2229999999999999</v>
      </c>
      <c r="G324" s="41">
        <v>2.2229999999999999</v>
      </c>
      <c r="H324" s="41"/>
      <c r="I324" s="41"/>
      <c r="J324" s="41"/>
    </row>
    <row r="325" spans="1:10" s="86" customFormat="1" x14ac:dyDescent="0.2">
      <c r="A325" s="181"/>
      <c r="B325" s="299" t="s">
        <v>101</v>
      </c>
      <c r="C325" s="300"/>
      <c r="D325" s="38">
        <v>1623.7610000000002</v>
      </c>
      <c r="E325" s="38">
        <v>1623.7610000000002</v>
      </c>
      <c r="F325" s="38">
        <v>1621.5280000000002</v>
      </c>
      <c r="G325" s="38">
        <v>1621.5280000000002</v>
      </c>
      <c r="H325" s="38">
        <v>0.77300000000000002</v>
      </c>
      <c r="I325" s="38"/>
      <c r="J325" s="38">
        <v>1.46</v>
      </c>
    </row>
    <row r="326" spans="1:10" x14ac:dyDescent="0.2">
      <c r="A326" s="43"/>
      <c r="B326" s="43"/>
      <c r="C326" s="108" t="s">
        <v>490</v>
      </c>
      <c r="D326" s="41">
        <v>1.46</v>
      </c>
      <c r="E326" s="41">
        <v>1.46</v>
      </c>
      <c r="F326" s="41"/>
      <c r="G326" s="41"/>
      <c r="H326" s="41"/>
      <c r="I326" s="41"/>
      <c r="J326" s="41">
        <v>1.46</v>
      </c>
    </row>
    <row r="327" spans="1:10" x14ac:dyDescent="0.2">
      <c r="A327" s="43"/>
      <c r="B327" s="177"/>
      <c r="C327" s="178" t="s">
        <v>493</v>
      </c>
      <c r="D327" s="41">
        <v>313.8</v>
      </c>
      <c r="E327" s="41">
        <v>313.8</v>
      </c>
      <c r="F327" s="41">
        <v>313.8</v>
      </c>
      <c r="G327" s="41">
        <v>313.8</v>
      </c>
      <c r="H327" s="41"/>
      <c r="I327" s="41"/>
      <c r="J327" s="41"/>
    </row>
    <row r="328" spans="1:10" x14ac:dyDescent="0.2">
      <c r="A328" s="43"/>
      <c r="B328" s="43"/>
      <c r="C328" s="108" t="s">
        <v>1252</v>
      </c>
      <c r="D328" s="41">
        <v>208.68</v>
      </c>
      <c r="E328" s="41">
        <v>208.68</v>
      </c>
      <c r="F328" s="41">
        <v>208.68</v>
      </c>
      <c r="G328" s="41">
        <v>208.68</v>
      </c>
      <c r="H328" s="41"/>
      <c r="I328" s="41"/>
      <c r="J328" s="41"/>
    </row>
    <row r="329" spans="1:10" x14ac:dyDescent="0.2">
      <c r="A329" s="43"/>
      <c r="B329" s="43"/>
      <c r="C329" s="108" t="s">
        <v>101</v>
      </c>
      <c r="D329" s="41">
        <v>1079.7640000000004</v>
      </c>
      <c r="E329" s="41">
        <v>1079.7640000000004</v>
      </c>
      <c r="F329" s="41">
        <v>1079.7640000000004</v>
      </c>
      <c r="G329" s="41">
        <v>1079.7640000000004</v>
      </c>
      <c r="H329" s="41"/>
      <c r="I329" s="41"/>
      <c r="J329" s="41"/>
    </row>
    <row r="330" spans="1:10" x14ac:dyDescent="0.2">
      <c r="A330" s="43"/>
      <c r="B330" s="43"/>
      <c r="C330" s="108" t="s">
        <v>495</v>
      </c>
      <c r="D330" s="41">
        <v>11.007999999999999</v>
      </c>
      <c r="E330" s="41">
        <v>11.007999999999999</v>
      </c>
      <c r="F330" s="41">
        <v>11.007999999999999</v>
      </c>
      <c r="G330" s="41">
        <v>11.007999999999999</v>
      </c>
      <c r="H330" s="41"/>
      <c r="I330" s="41"/>
      <c r="J330" s="41"/>
    </row>
    <row r="331" spans="1:10" x14ac:dyDescent="0.2">
      <c r="A331" s="43"/>
      <c r="B331" s="43"/>
      <c r="C331" s="108" t="s">
        <v>496</v>
      </c>
      <c r="D331" s="41">
        <v>3.5430000000000001</v>
      </c>
      <c r="E331" s="41">
        <v>3.5430000000000001</v>
      </c>
      <c r="F331" s="41">
        <v>3.5430000000000001</v>
      </c>
      <c r="G331" s="41">
        <v>3.5430000000000001</v>
      </c>
      <c r="H331" s="41"/>
      <c r="I331" s="41"/>
      <c r="J331" s="41"/>
    </row>
    <row r="332" spans="1:10" x14ac:dyDescent="0.2">
      <c r="A332" s="43"/>
      <c r="B332" s="43"/>
      <c r="C332" s="108" t="s">
        <v>497</v>
      </c>
      <c r="D332" s="41">
        <v>1.1000000000000001</v>
      </c>
      <c r="E332" s="41">
        <v>1.1000000000000001</v>
      </c>
      <c r="F332" s="41">
        <v>1.1000000000000001</v>
      </c>
      <c r="G332" s="41">
        <v>1.1000000000000001</v>
      </c>
      <c r="H332" s="41"/>
      <c r="I332" s="41"/>
      <c r="J332" s="41"/>
    </row>
    <row r="333" spans="1:10" x14ac:dyDescent="0.2">
      <c r="A333" s="43"/>
      <c r="B333" s="43"/>
      <c r="C333" s="108" t="s">
        <v>501</v>
      </c>
      <c r="D333" s="41">
        <v>4.4059999999999997</v>
      </c>
      <c r="E333" s="41">
        <v>4.4059999999999997</v>
      </c>
      <c r="F333" s="41">
        <v>3.633</v>
      </c>
      <c r="G333" s="41">
        <v>3.633</v>
      </c>
      <c r="H333" s="41">
        <v>0.77300000000000002</v>
      </c>
      <c r="I333" s="41"/>
      <c r="J333" s="41"/>
    </row>
    <row r="334" spans="1:10" s="86" customFormat="1" x14ac:dyDescent="0.2">
      <c r="A334" s="181"/>
      <c r="B334" s="299" t="s">
        <v>102</v>
      </c>
      <c r="C334" s="300"/>
      <c r="D334" s="38">
        <v>751.70400000000006</v>
      </c>
      <c r="E334" s="38">
        <v>751.70400000000006</v>
      </c>
      <c r="F334" s="38">
        <v>751.70400000000006</v>
      </c>
      <c r="G334" s="38">
        <v>751.70400000000006</v>
      </c>
      <c r="H334" s="38"/>
      <c r="I334" s="38"/>
      <c r="J334" s="38"/>
    </row>
    <row r="335" spans="1:10" x14ac:dyDescent="0.2">
      <c r="A335" s="43"/>
      <c r="B335" s="43"/>
      <c r="C335" s="108" t="s">
        <v>502</v>
      </c>
      <c r="D335" s="41">
        <v>6.0439999999999996</v>
      </c>
      <c r="E335" s="41">
        <v>6.0439999999999996</v>
      </c>
      <c r="F335" s="41">
        <v>6.0439999999999996</v>
      </c>
      <c r="G335" s="41">
        <v>6.0439999999999996</v>
      </c>
      <c r="H335" s="41"/>
      <c r="I335" s="41"/>
      <c r="J335" s="41"/>
    </row>
    <row r="336" spans="1:10" x14ac:dyDescent="0.2">
      <c r="A336" s="43"/>
      <c r="B336" s="177"/>
      <c r="C336" s="178" t="s">
        <v>503</v>
      </c>
      <c r="D336" s="41">
        <v>1.9710000000000001</v>
      </c>
      <c r="E336" s="41">
        <v>1.9710000000000001</v>
      </c>
      <c r="F336" s="41">
        <v>1.9710000000000001</v>
      </c>
      <c r="G336" s="41">
        <v>1.9710000000000001</v>
      </c>
      <c r="H336" s="41"/>
      <c r="I336" s="41"/>
      <c r="J336" s="41"/>
    </row>
    <row r="337" spans="1:10" x14ac:dyDescent="0.2">
      <c r="A337" s="43"/>
      <c r="B337" s="43"/>
      <c r="C337" s="108" t="s">
        <v>504</v>
      </c>
      <c r="D337" s="41">
        <v>7.1999999999999995E-2</v>
      </c>
      <c r="E337" s="41">
        <v>7.1999999999999995E-2</v>
      </c>
      <c r="F337" s="41">
        <v>7.1999999999999995E-2</v>
      </c>
      <c r="G337" s="41">
        <v>7.1999999999999995E-2</v>
      </c>
      <c r="H337" s="41"/>
      <c r="I337" s="41"/>
      <c r="J337" s="41"/>
    </row>
    <row r="338" spans="1:10" x14ac:dyDescent="0.2">
      <c r="A338" s="43"/>
      <c r="B338" s="43"/>
      <c r="C338" s="108" t="s">
        <v>505</v>
      </c>
      <c r="D338" s="41">
        <v>4.1260000000000003</v>
      </c>
      <c r="E338" s="41">
        <v>4.1260000000000003</v>
      </c>
      <c r="F338" s="41">
        <v>4.1260000000000003</v>
      </c>
      <c r="G338" s="41">
        <v>4.1260000000000003</v>
      </c>
      <c r="H338" s="41"/>
      <c r="I338" s="41"/>
      <c r="J338" s="41"/>
    </row>
    <row r="339" spans="1:10" x14ac:dyDescent="0.2">
      <c r="A339" s="43"/>
      <c r="B339" s="43"/>
      <c r="C339" s="108" t="s">
        <v>506</v>
      </c>
      <c r="D339" s="41">
        <v>9.1280000000000001</v>
      </c>
      <c r="E339" s="41">
        <v>9.1280000000000001</v>
      </c>
      <c r="F339" s="41">
        <v>9.1280000000000001</v>
      </c>
      <c r="G339" s="41">
        <v>9.1280000000000001</v>
      </c>
      <c r="H339" s="41"/>
      <c r="I339" s="41"/>
      <c r="J339" s="41"/>
    </row>
    <row r="340" spans="1:10" x14ac:dyDescent="0.2">
      <c r="A340" s="43"/>
      <c r="B340" s="43"/>
      <c r="C340" s="108" t="s">
        <v>507</v>
      </c>
      <c r="D340" s="41">
        <v>1.6830000000000001</v>
      </c>
      <c r="E340" s="41">
        <v>1.6830000000000001</v>
      </c>
      <c r="F340" s="41">
        <v>1.6830000000000001</v>
      </c>
      <c r="G340" s="41">
        <v>1.6830000000000001</v>
      </c>
      <c r="H340" s="41"/>
      <c r="I340" s="41"/>
      <c r="J340" s="41"/>
    </row>
    <row r="341" spans="1:10" x14ac:dyDescent="0.2">
      <c r="A341" s="43"/>
      <c r="B341" s="43"/>
      <c r="C341" s="108" t="s">
        <v>508</v>
      </c>
      <c r="D341" s="41">
        <v>0.01</v>
      </c>
      <c r="E341" s="41">
        <v>0.01</v>
      </c>
      <c r="F341" s="41">
        <v>0.01</v>
      </c>
      <c r="G341" s="41">
        <v>0.01</v>
      </c>
      <c r="H341" s="41"/>
      <c r="I341" s="41"/>
      <c r="J341" s="41"/>
    </row>
    <row r="342" spans="1:10" x14ac:dyDescent="0.2">
      <c r="A342" s="43"/>
      <c r="B342" s="43"/>
      <c r="C342" s="108" t="s">
        <v>509</v>
      </c>
      <c r="D342" s="41">
        <v>1.7849999999999999</v>
      </c>
      <c r="E342" s="41">
        <v>1.7849999999999999</v>
      </c>
      <c r="F342" s="41">
        <v>1.7849999999999999</v>
      </c>
      <c r="G342" s="41">
        <v>1.7849999999999999</v>
      </c>
      <c r="H342" s="41"/>
      <c r="I342" s="41"/>
      <c r="J342" s="41"/>
    </row>
    <row r="343" spans="1:10" x14ac:dyDescent="0.2">
      <c r="A343" s="43"/>
      <c r="B343" s="43"/>
      <c r="C343" s="108" t="s">
        <v>510</v>
      </c>
      <c r="D343" s="41">
        <v>10.398</v>
      </c>
      <c r="E343" s="41">
        <v>10.398</v>
      </c>
      <c r="F343" s="41">
        <v>10.398</v>
      </c>
      <c r="G343" s="41">
        <v>10.398</v>
      </c>
      <c r="H343" s="41"/>
      <c r="I343" s="41"/>
      <c r="J343" s="41"/>
    </row>
    <row r="344" spans="1:10" x14ac:dyDescent="0.2">
      <c r="A344" s="43"/>
      <c r="B344" s="43"/>
      <c r="C344" s="108" t="s">
        <v>1253</v>
      </c>
      <c r="D344" s="41">
        <v>130.988</v>
      </c>
      <c r="E344" s="41">
        <v>130.988</v>
      </c>
      <c r="F344" s="41">
        <v>130.988</v>
      </c>
      <c r="G344" s="41">
        <v>130.988</v>
      </c>
      <c r="H344" s="41"/>
      <c r="I344" s="41"/>
      <c r="J344" s="41"/>
    </row>
    <row r="345" spans="1:10" x14ac:dyDescent="0.2">
      <c r="A345" s="43"/>
      <c r="B345" s="43"/>
      <c r="C345" s="108" t="s">
        <v>511</v>
      </c>
      <c r="D345" s="41">
        <v>2.1859999999999999</v>
      </c>
      <c r="E345" s="41">
        <v>2.1859999999999999</v>
      </c>
      <c r="F345" s="41">
        <v>2.1859999999999999</v>
      </c>
      <c r="G345" s="41">
        <v>2.1859999999999999</v>
      </c>
      <c r="H345" s="41"/>
      <c r="I345" s="41"/>
      <c r="J345" s="41"/>
    </row>
    <row r="346" spans="1:10" x14ac:dyDescent="0.2">
      <c r="A346" s="43"/>
      <c r="B346" s="43"/>
      <c r="C346" s="108" t="s">
        <v>512</v>
      </c>
      <c r="D346" s="41">
        <v>35.543999999999997</v>
      </c>
      <c r="E346" s="41">
        <v>35.543999999999997</v>
      </c>
      <c r="F346" s="41">
        <v>35.543999999999997</v>
      </c>
      <c r="G346" s="41">
        <v>35.543999999999997</v>
      </c>
      <c r="H346" s="41"/>
      <c r="I346" s="41"/>
      <c r="J346" s="41"/>
    </row>
    <row r="347" spans="1:10" x14ac:dyDescent="0.2">
      <c r="A347" s="43"/>
      <c r="B347" s="43"/>
      <c r="C347" s="108" t="s">
        <v>514</v>
      </c>
      <c r="D347" s="41">
        <v>0.72</v>
      </c>
      <c r="E347" s="41">
        <v>0.72</v>
      </c>
      <c r="F347" s="41">
        <v>0.72</v>
      </c>
      <c r="G347" s="41">
        <v>0.72</v>
      </c>
      <c r="H347" s="41"/>
      <c r="I347" s="41"/>
      <c r="J347" s="41"/>
    </row>
    <row r="348" spans="1:10" x14ac:dyDescent="0.2">
      <c r="A348" s="43"/>
      <c r="B348" s="43"/>
      <c r="C348" s="108" t="s">
        <v>515</v>
      </c>
      <c r="D348" s="41">
        <v>2.1440000000000001</v>
      </c>
      <c r="E348" s="41">
        <v>2.1440000000000001</v>
      </c>
      <c r="F348" s="41">
        <v>2.1440000000000001</v>
      </c>
      <c r="G348" s="41">
        <v>2.1440000000000001</v>
      </c>
      <c r="H348" s="41"/>
      <c r="I348" s="41"/>
      <c r="J348" s="41"/>
    </row>
    <row r="349" spans="1:10" x14ac:dyDescent="0.2">
      <c r="A349" s="43"/>
      <c r="B349" s="43"/>
      <c r="C349" s="108" t="s">
        <v>1507</v>
      </c>
      <c r="D349" s="41">
        <v>527.91199999999992</v>
      </c>
      <c r="E349" s="41">
        <v>527.91199999999992</v>
      </c>
      <c r="F349" s="41">
        <v>527.91199999999992</v>
      </c>
      <c r="G349" s="41">
        <v>527.91199999999992</v>
      </c>
      <c r="H349" s="41"/>
      <c r="I349" s="41"/>
      <c r="J349" s="41"/>
    </row>
    <row r="350" spans="1:10" x14ac:dyDescent="0.2">
      <c r="A350" s="43"/>
      <c r="B350" s="43"/>
      <c r="C350" s="108" t="s">
        <v>519</v>
      </c>
      <c r="D350" s="41">
        <v>16.992999999999999</v>
      </c>
      <c r="E350" s="41">
        <v>16.992999999999999</v>
      </c>
      <c r="F350" s="41">
        <v>16.992999999999999</v>
      </c>
      <c r="G350" s="41">
        <v>16.992999999999999</v>
      </c>
      <c r="H350" s="41"/>
      <c r="I350" s="41"/>
      <c r="J350" s="41"/>
    </row>
    <row r="351" spans="1:10" x14ac:dyDescent="0.2">
      <c r="A351" s="43"/>
      <c r="B351" s="43"/>
      <c r="C351" s="108"/>
      <c r="D351" s="41"/>
      <c r="E351" s="41"/>
      <c r="F351" s="41"/>
      <c r="G351" s="41"/>
      <c r="H351" s="41"/>
      <c r="I351" s="41"/>
      <c r="J351" s="41"/>
    </row>
    <row r="352" spans="1:10" s="86" customFormat="1" x14ac:dyDescent="0.2">
      <c r="A352" s="299" t="s">
        <v>103</v>
      </c>
      <c r="B352" s="299"/>
      <c r="C352" s="300"/>
      <c r="D352" s="38">
        <v>3960.5100000000007</v>
      </c>
      <c r="E352" s="38">
        <v>3960.5100000000007</v>
      </c>
      <c r="F352" s="38">
        <v>3400.826</v>
      </c>
      <c r="G352" s="38">
        <v>3400.826</v>
      </c>
      <c r="H352" s="38">
        <v>41.185000000000002</v>
      </c>
      <c r="I352" s="38">
        <v>513.10900000000004</v>
      </c>
      <c r="J352" s="38">
        <v>5.39</v>
      </c>
    </row>
    <row r="353" spans="1:10" s="86" customFormat="1" x14ac:dyDescent="0.2">
      <c r="A353" s="188"/>
      <c r="B353" s="188"/>
      <c r="C353" s="196"/>
      <c r="D353" s="38"/>
      <c r="E353" s="38"/>
      <c r="F353" s="38"/>
      <c r="G353" s="38"/>
      <c r="H353" s="38"/>
      <c r="I353" s="38"/>
      <c r="J353" s="38"/>
    </row>
    <row r="354" spans="1:10" s="86" customFormat="1" x14ac:dyDescent="0.2">
      <c r="A354" s="181"/>
      <c r="B354" s="299" t="s">
        <v>104</v>
      </c>
      <c r="C354" s="300"/>
      <c r="D354" s="38">
        <v>526.88800000000003</v>
      </c>
      <c r="E354" s="38">
        <v>526.88800000000003</v>
      </c>
      <c r="F354" s="38">
        <v>16.548000000000002</v>
      </c>
      <c r="G354" s="38">
        <v>16.548000000000002</v>
      </c>
      <c r="H354" s="38"/>
      <c r="I354" s="38">
        <v>509.70499999999998</v>
      </c>
      <c r="J354" s="38">
        <v>0.63500000000000001</v>
      </c>
    </row>
    <row r="355" spans="1:10" x14ac:dyDescent="0.2">
      <c r="A355" s="43"/>
      <c r="B355" s="43"/>
      <c r="C355" s="108" t="s">
        <v>104</v>
      </c>
      <c r="D355" s="41">
        <v>484.47800000000001</v>
      </c>
      <c r="E355" s="41">
        <v>484.47800000000001</v>
      </c>
      <c r="F355" s="41"/>
      <c r="G355" s="41"/>
      <c r="H355" s="41"/>
      <c r="I355" s="41">
        <v>484.47800000000001</v>
      </c>
      <c r="J355" s="41"/>
    </row>
    <row r="356" spans="1:10" x14ac:dyDescent="0.2">
      <c r="A356" s="177"/>
      <c r="B356" s="177"/>
      <c r="C356" s="44" t="s">
        <v>522</v>
      </c>
      <c r="D356" s="41">
        <v>4.5490000000000004</v>
      </c>
      <c r="E356" s="41">
        <v>4.5490000000000004</v>
      </c>
      <c r="F356" s="41">
        <v>4.5490000000000004</v>
      </c>
      <c r="G356" s="41">
        <v>4.5490000000000004</v>
      </c>
      <c r="H356" s="41"/>
      <c r="I356" s="41"/>
      <c r="J356" s="41"/>
    </row>
    <row r="357" spans="1:10" x14ac:dyDescent="0.2">
      <c r="A357" s="177"/>
      <c r="B357" s="107"/>
      <c r="C357" s="44" t="s">
        <v>523</v>
      </c>
      <c r="D357" s="41">
        <v>6.5270000000000001</v>
      </c>
      <c r="E357" s="41">
        <v>6.5270000000000001</v>
      </c>
      <c r="F357" s="41">
        <v>6.5270000000000001</v>
      </c>
      <c r="G357" s="41">
        <v>6.5270000000000001</v>
      </c>
      <c r="H357" s="41"/>
      <c r="I357" s="41"/>
      <c r="J357" s="41"/>
    </row>
    <row r="358" spans="1:10" x14ac:dyDescent="0.2">
      <c r="A358" s="43"/>
      <c r="B358" s="177"/>
      <c r="C358" s="178" t="s">
        <v>524</v>
      </c>
      <c r="D358" s="41">
        <v>25.227</v>
      </c>
      <c r="E358" s="41">
        <v>25.227</v>
      </c>
      <c r="F358" s="41"/>
      <c r="G358" s="41"/>
      <c r="H358" s="41"/>
      <c r="I358" s="41">
        <v>25.227</v>
      </c>
      <c r="J358" s="41"/>
    </row>
    <row r="359" spans="1:10" x14ac:dyDescent="0.2">
      <c r="A359" s="43"/>
      <c r="B359" s="43"/>
      <c r="C359" s="108" t="s">
        <v>1254</v>
      </c>
      <c r="D359" s="41">
        <v>0.63500000000000001</v>
      </c>
      <c r="E359" s="41">
        <v>0.63500000000000001</v>
      </c>
      <c r="F359" s="41"/>
      <c r="G359" s="41"/>
      <c r="H359" s="41"/>
      <c r="I359" s="41"/>
      <c r="J359" s="41">
        <v>0.63500000000000001</v>
      </c>
    </row>
    <row r="360" spans="1:10" x14ac:dyDescent="0.2">
      <c r="A360" s="43"/>
      <c r="B360" s="43"/>
      <c r="C360" s="108" t="s">
        <v>1255</v>
      </c>
      <c r="D360" s="41">
        <v>6.8000000000000005E-2</v>
      </c>
      <c r="E360" s="41">
        <v>6.8000000000000005E-2</v>
      </c>
      <c r="F360" s="41">
        <v>6.8000000000000005E-2</v>
      </c>
      <c r="G360" s="41">
        <v>6.8000000000000005E-2</v>
      </c>
      <c r="H360" s="41"/>
      <c r="I360" s="41"/>
      <c r="J360" s="41"/>
    </row>
    <row r="361" spans="1:10" x14ac:dyDescent="0.2">
      <c r="A361" s="43"/>
      <c r="B361" s="43"/>
      <c r="C361" s="108" t="s">
        <v>1256</v>
      </c>
      <c r="D361" s="41">
        <v>5.4039999999999999</v>
      </c>
      <c r="E361" s="41">
        <v>5.4039999999999999</v>
      </c>
      <c r="F361" s="41">
        <v>5.4039999999999999</v>
      </c>
      <c r="G361" s="41">
        <v>5.4039999999999999</v>
      </c>
      <c r="H361" s="41"/>
      <c r="I361" s="41"/>
      <c r="J361" s="41"/>
    </row>
    <row r="362" spans="1:10" s="86" customFormat="1" x14ac:dyDescent="0.2">
      <c r="A362" s="181"/>
      <c r="B362" s="299" t="s">
        <v>105</v>
      </c>
      <c r="C362" s="300"/>
      <c r="D362" s="38">
        <v>3428.741</v>
      </c>
      <c r="E362" s="38">
        <v>3428.741</v>
      </c>
      <c r="F362" s="38">
        <v>3384.2779999999998</v>
      </c>
      <c r="G362" s="38">
        <v>3384.2779999999998</v>
      </c>
      <c r="H362" s="38">
        <v>41.185000000000002</v>
      </c>
      <c r="I362" s="38">
        <v>0.64400000000000002</v>
      </c>
      <c r="J362" s="38">
        <v>2.6339999999999999</v>
      </c>
    </row>
    <row r="363" spans="1:10" x14ac:dyDescent="0.2">
      <c r="A363" s="43"/>
      <c r="B363" s="43"/>
      <c r="C363" s="108" t="s">
        <v>1257</v>
      </c>
      <c r="D363" s="41">
        <v>662.74800000000005</v>
      </c>
      <c r="E363" s="41">
        <v>662.74800000000005</v>
      </c>
      <c r="F363" s="41">
        <v>662.74800000000005</v>
      </c>
      <c r="G363" s="41">
        <v>662.74800000000005</v>
      </c>
      <c r="H363" s="41"/>
      <c r="I363" s="41"/>
      <c r="J363" s="41"/>
    </row>
    <row r="364" spans="1:10" x14ac:dyDescent="0.2">
      <c r="A364" s="43"/>
      <c r="B364" s="43"/>
      <c r="C364" s="108" t="s">
        <v>526</v>
      </c>
      <c r="D364" s="41">
        <v>1.671</v>
      </c>
      <c r="E364" s="41">
        <v>1.671</v>
      </c>
      <c r="F364" s="41"/>
      <c r="G364" s="41"/>
      <c r="H364" s="41"/>
      <c r="I364" s="41"/>
      <c r="J364" s="41">
        <v>1.671</v>
      </c>
    </row>
    <row r="365" spans="1:10" x14ac:dyDescent="0.2">
      <c r="A365" s="43"/>
      <c r="B365" s="43"/>
      <c r="C365" s="108" t="s">
        <v>527</v>
      </c>
      <c r="D365" s="41">
        <v>41.185000000000002</v>
      </c>
      <c r="E365" s="41">
        <v>41.185000000000002</v>
      </c>
      <c r="F365" s="41"/>
      <c r="G365" s="41"/>
      <c r="H365" s="41">
        <v>41.185000000000002</v>
      </c>
      <c r="I365" s="41"/>
      <c r="J365" s="41"/>
    </row>
    <row r="366" spans="1:10" x14ac:dyDescent="0.2">
      <c r="A366" s="43"/>
      <c r="B366" s="177"/>
      <c r="C366" s="178" t="s">
        <v>528</v>
      </c>
      <c r="D366" s="41">
        <v>4.4829999999999997</v>
      </c>
      <c r="E366" s="41">
        <v>4.4829999999999997</v>
      </c>
      <c r="F366" s="41">
        <v>4.4829999999999997</v>
      </c>
      <c r="G366" s="41">
        <v>4.4829999999999997</v>
      </c>
      <c r="H366" s="41"/>
      <c r="I366" s="41"/>
      <c r="J366" s="41"/>
    </row>
    <row r="367" spans="1:10" x14ac:dyDescent="0.2">
      <c r="A367" s="43"/>
      <c r="B367" s="43"/>
      <c r="C367" s="108" t="s">
        <v>529</v>
      </c>
      <c r="D367" s="41">
        <v>6.806</v>
      </c>
      <c r="E367" s="41">
        <v>6.806</v>
      </c>
      <c r="F367" s="41">
        <v>6.806</v>
      </c>
      <c r="G367" s="41">
        <v>6.806</v>
      </c>
      <c r="H367" s="41"/>
      <c r="I367" s="41"/>
      <c r="J367" s="41"/>
    </row>
    <row r="368" spans="1:10" x14ac:dyDescent="0.2">
      <c r="A368" s="43"/>
      <c r="B368" s="43"/>
      <c r="C368" s="108" t="s">
        <v>530</v>
      </c>
      <c r="D368" s="41">
        <v>1.3160000000000001</v>
      </c>
      <c r="E368" s="41">
        <v>1.3160000000000001</v>
      </c>
      <c r="F368" s="41">
        <v>1.3160000000000001</v>
      </c>
      <c r="G368" s="41">
        <v>1.3160000000000001</v>
      </c>
      <c r="H368" s="41"/>
      <c r="I368" s="41"/>
      <c r="J368" s="41"/>
    </row>
    <row r="369" spans="1:10" x14ac:dyDescent="0.2">
      <c r="A369" s="43"/>
      <c r="B369" s="43"/>
      <c r="C369" s="108" t="s">
        <v>531</v>
      </c>
      <c r="D369" s="41">
        <v>12.444000000000001</v>
      </c>
      <c r="E369" s="41">
        <v>12.444000000000001</v>
      </c>
      <c r="F369" s="41">
        <v>12.444000000000001</v>
      </c>
      <c r="G369" s="41">
        <v>12.444000000000001</v>
      </c>
      <c r="H369" s="41"/>
      <c r="I369" s="41"/>
      <c r="J369" s="41"/>
    </row>
    <row r="370" spans="1:10" x14ac:dyDescent="0.2">
      <c r="A370" s="43"/>
      <c r="B370" s="43"/>
      <c r="C370" s="108" t="s">
        <v>532</v>
      </c>
      <c r="D370" s="41">
        <v>4.1309999999999993</v>
      </c>
      <c r="E370" s="41">
        <v>4.1309999999999993</v>
      </c>
      <c r="F370" s="41">
        <v>4.1309999999999993</v>
      </c>
      <c r="G370" s="41">
        <v>4.1309999999999993</v>
      </c>
      <c r="H370" s="41"/>
      <c r="I370" s="41"/>
      <c r="J370" s="41"/>
    </row>
    <row r="371" spans="1:10" x14ac:dyDescent="0.2">
      <c r="A371" s="43"/>
      <c r="B371" s="43"/>
      <c r="C371" s="108" t="s">
        <v>1258</v>
      </c>
      <c r="D371" s="41">
        <v>24.170999999999999</v>
      </c>
      <c r="E371" s="41">
        <v>24.170999999999999</v>
      </c>
      <c r="F371" s="41">
        <v>24.170999999999999</v>
      </c>
      <c r="G371" s="41">
        <v>24.170999999999999</v>
      </c>
      <c r="H371" s="41"/>
      <c r="I371" s="41"/>
      <c r="J371" s="41"/>
    </row>
    <row r="372" spans="1:10" x14ac:dyDescent="0.2">
      <c r="A372" s="43"/>
      <c r="B372" s="43"/>
      <c r="C372" s="108" t="s">
        <v>533</v>
      </c>
      <c r="D372" s="41">
        <v>2.1</v>
      </c>
      <c r="E372" s="41">
        <v>2.1</v>
      </c>
      <c r="F372" s="41">
        <v>2.1</v>
      </c>
      <c r="G372" s="41">
        <v>2.1</v>
      </c>
      <c r="H372" s="41"/>
      <c r="I372" s="41"/>
      <c r="J372" s="41"/>
    </row>
    <row r="373" spans="1:10" x14ac:dyDescent="0.2">
      <c r="A373" s="43"/>
      <c r="B373" s="43"/>
      <c r="C373" s="108" t="s">
        <v>534</v>
      </c>
      <c r="D373" s="41">
        <v>20.905000000000001</v>
      </c>
      <c r="E373" s="41">
        <v>20.905000000000001</v>
      </c>
      <c r="F373" s="41">
        <v>20.905000000000001</v>
      </c>
      <c r="G373" s="41">
        <v>20.905000000000001</v>
      </c>
      <c r="H373" s="41"/>
      <c r="I373" s="41"/>
      <c r="J373" s="41"/>
    </row>
    <row r="374" spans="1:10" x14ac:dyDescent="0.2">
      <c r="A374" s="43"/>
      <c r="B374" s="43"/>
      <c r="C374" s="108" t="s">
        <v>535</v>
      </c>
      <c r="D374" s="41">
        <v>0.96299999999999997</v>
      </c>
      <c r="E374" s="41">
        <v>0.96299999999999997</v>
      </c>
      <c r="F374" s="41"/>
      <c r="G374" s="41"/>
      <c r="H374" s="41"/>
      <c r="I374" s="41"/>
      <c r="J374" s="41">
        <v>0.96299999999999997</v>
      </c>
    </row>
    <row r="375" spans="1:10" x14ac:dyDescent="0.2">
      <c r="A375" s="43"/>
      <c r="B375" s="43"/>
      <c r="C375" s="108" t="s">
        <v>536</v>
      </c>
      <c r="D375" s="41">
        <v>7.6440000000000001</v>
      </c>
      <c r="E375" s="41">
        <v>7.6440000000000001</v>
      </c>
      <c r="F375" s="41">
        <v>7.6440000000000001</v>
      </c>
      <c r="G375" s="41">
        <v>7.6440000000000001</v>
      </c>
      <c r="H375" s="41"/>
      <c r="I375" s="41"/>
      <c r="J375" s="41"/>
    </row>
    <row r="376" spans="1:10" x14ac:dyDescent="0.2">
      <c r="A376" s="43"/>
      <c r="B376" s="43"/>
      <c r="C376" s="108" t="s">
        <v>1259</v>
      </c>
      <c r="D376" s="41">
        <v>0.64400000000000002</v>
      </c>
      <c r="E376" s="41">
        <v>0.64400000000000002</v>
      </c>
      <c r="F376" s="41"/>
      <c r="G376" s="41"/>
      <c r="H376" s="41"/>
      <c r="I376" s="41">
        <v>0.64400000000000002</v>
      </c>
      <c r="J376" s="41"/>
    </row>
    <row r="377" spans="1:10" x14ac:dyDescent="0.2">
      <c r="A377" s="43"/>
      <c r="B377" s="43"/>
      <c r="C377" s="108" t="s">
        <v>537</v>
      </c>
      <c r="D377" s="41">
        <v>13.78</v>
      </c>
      <c r="E377" s="41">
        <v>13.78</v>
      </c>
      <c r="F377" s="41">
        <v>13.78</v>
      </c>
      <c r="G377" s="41">
        <v>13.78</v>
      </c>
      <c r="H377" s="41"/>
      <c r="I377" s="41"/>
      <c r="J377" s="41"/>
    </row>
    <row r="378" spans="1:10" x14ac:dyDescent="0.2">
      <c r="A378" s="43"/>
      <c r="B378" s="43"/>
      <c r="C378" s="108" t="s">
        <v>1260</v>
      </c>
      <c r="D378" s="41">
        <v>1.669</v>
      </c>
      <c r="E378" s="41">
        <v>1.669</v>
      </c>
      <c r="F378" s="41">
        <v>1.669</v>
      </c>
      <c r="G378" s="41">
        <v>1.669</v>
      </c>
      <c r="H378" s="41"/>
      <c r="I378" s="41"/>
      <c r="J378" s="41"/>
    </row>
    <row r="379" spans="1:10" x14ac:dyDescent="0.2">
      <c r="A379" s="43"/>
      <c r="B379" s="43"/>
      <c r="C379" s="108" t="s">
        <v>538</v>
      </c>
      <c r="D379" s="41">
        <v>1.7669999999999999</v>
      </c>
      <c r="E379" s="41">
        <v>1.7669999999999999</v>
      </c>
      <c r="F379" s="41">
        <v>1.7669999999999999</v>
      </c>
      <c r="G379" s="41">
        <v>1.7669999999999999</v>
      </c>
      <c r="H379" s="41"/>
      <c r="I379" s="41"/>
      <c r="J379" s="41"/>
    </row>
    <row r="380" spans="1:10" x14ac:dyDescent="0.2">
      <c r="A380" s="43"/>
      <c r="B380" s="43"/>
      <c r="C380" s="108" t="s">
        <v>539</v>
      </c>
      <c r="D380" s="41">
        <v>32.692</v>
      </c>
      <c r="E380" s="41">
        <v>32.692</v>
      </c>
      <c r="F380" s="41">
        <v>32.692</v>
      </c>
      <c r="G380" s="41">
        <v>32.692</v>
      </c>
      <c r="H380" s="41"/>
      <c r="I380" s="41"/>
      <c r="J380" s="41"/>
    </row>
    <row r="381" spans="1:10" x14ac:dyDescent="0.2">
      <c r="A381" s="43"/>
      <c r="B381" s="43"/>
      <c r="C381" s="108" t="s">
        <v>540</v>
      </c>
      <c r="D381" s="41">
        <v>6.5289999999999999</v>
      </c>
      <c r="E381" s="41">
        <v>6.5289999999999999</v>
      </c>
      <c r="F381" s="41">
        <v>6.5289999999999999</v>
      </c>
      <c r="G381" s="41">
        <v>6.5289999999999999</v>
      </c>
      <c r="H381" s="41"/>
      <c r="I381" s="41"/>
      <c r="J381" s="41"/>
    </row>
    <row r="382" spans="1:10" x14ac:dyDescent="0.2">
      <c r="A382" s="43"/>
      <c r="B382" s="43"/>
      <c r="C382" s="108" t="s">
        <v>1261</v>
      </c>
      <c r="D382" s="41">
        <v>0.27200000000000002</v>
      </c>
      <c r="E382" s="41">
        <v>0.27200000000000002</v>
      </c>
      <c r="F382" s="41">
        <v>0.27200000000000002</v>
      </c>
      <c r="G382" s="41">
        <v>0.27200000000000002</v>
      </c>
      <c r="H382" s="41"/>
      <c r="I382" s="41"/>
      <c r="J382" s="41"/>
    </row>
    <row r="383" spans="1:10" x14ac:dyDescent="0.2">
      <c r="A383" s="43"/>
      <c r="B383" s="43"/>
      <c r="C383" s="108" t="s">
        <v>541</v>
      </c>
      <c r="D383" s="41">
        <v>1.728</v>
      </c>
      <c r="E383" s="41">
        <v>1.728</v>
      </c>
      <c r="F383" s="41">
        <v>1.728</v>
      </c>
      <c r="G383" s="41">
        <v>1.728</v>
      </c>
      <c r="H383" s="41"/>
      <c r="I383" s="41"/>
      <c r="J383" s="41"/>
    </row>
    <row r="384" spans="1:10" x14ac:dyDescent="0.2">
      <c r="A384" s="43"/>
      <c r="B384" s="43"/>
      <c r="C384" s="108" t="s">
        <v>542</v>
      </c>
      <c r="D384" s="41"/>
      <c r="E384" s="41"/>
      <c r="F384" s="41"/>
      <c r="G384" s="41"/>
      <c r="H384" s="41"/>
      <c r="I384" s="41"/>
      <c r="J384" s="41"/>
    </row>
    <row r="385" spans="1:10" x14ac:dyDescent="0.2">
      <c r="A385" s="43"/>
      <c r="B385" s="43"/>
      <c r="C385" s="108" t="s">
        <v>543</v>
      </c>
      <c r="D385" s="41">
        <v>2579.0930000000003</v>
      </c>
      <c r="E385" s="41">
        <v>2579.0930000000003</v>
      </c>
      <c r="F385" s="41">
        <v>2579.0930000000003</v>
      </c>
      <c r="G385" s="41">
        <v>2579.0930000000003</v>
      </c>
      <c r="H385" s="41"/>
      <c r="I385" s="41"/>
      <c r="J385" s="41"/>
    </row>
    <row r="386" spans="1:10" s="86" customFormat="1" x14ac:dyDescent="0.2">
      <c r="A386" s="181"/>
      <c r="B386" s="299" t="s">
        <v>106</v>
      </c>
      <c r="C386" s="300"/>
      <c r="D386" s="38">
        <v>4.8810000000000002</v>
      </c>
      <c r="E386" s="38">
        <v>4.8810000000000002</v>
      </c>
      <c r="F386" s="38"/>
      <c r="G386" s="38"/>
      <c r="H386" s="38"/>
      <c r="I386" s="38">
        <v>2.76</v>
      </c>
      <c r="J386" s="38">
        <v>2.121</v>
      </c>
    </row>
    <row r="387" spans="1:10" x14ac:dyDescent="0.2">
      <c r="A387" s="43"/>
      <c r="B387" s="43"/>
      <c r="C387" s="108" t="s">
        <v>544</v>
      </c>
      <c r="D387" s="41">
        <v>2.121</v>
      </c>
      <c r="E387" s="41">
        <v>2.121</v>
      </c>
      <c r="F387" s="41"/>
      <c r="G387" s="41"/>
      <c r="H387" s="41"/>
      <c r="I387" s="41"/>
      <c r="J387" s="41">
        <v>2.121</v>
      </c>
    </row>
    <row r="388" spans="1:10" x14ac:dyDescent="0.2">
      <c r="A388" s="43"/>
      <c r="B388" s="43"/>
      <c r="C388" s="108" t="s">
        <v>1262</v>
      </c>
      <c r="D388" s="41">
        <v>2.76</v>
      </c>
      <c r="E388" s="41">
        <v>2.76</v>
      </c>
      <c r="F388" s="41"/>
      <c r="G388" s="41"/>
      <c r="H388" s="41"/>
      <c r="I388" s="41">
        <v>2.76</v>
      </c>
      <c r="J388" s="41"/>
    </row>
    <row r="389" spans="1:10" x14ac:dyDescent="0.2">
      <c r="A389" s="43"/>
      <c r="B389" s="43"/>
      <c r="C389" s="108"/>
      <c r="D389" s="41"/>
      <c r="E389" s="41"/>
      <c r="F389" s="41"/>
      <c r="G389" s="41"/>
      <c r="H389" s="41"/>
      <c r="I389" s="41"/>
      <c r="J389" s="41"/>
    </row>
    <row r="390" spans="1:10" s="86" customFormat="1" x14ac:dyDescent="0.2">
      <c r="A390" s="299" t="s">
        <v>107</v>
      </c>
      <c r="B390" s="299"/>
      <c r="C390" s="300"/>
      <c r="D390" s="38">
        <v>20408.864999999994</v>
      </c>
      <c r="E390" s="38">
        <v>20408.864999999994</v>
      </c>
      <c r="F390" s="38">
        <v>17446.890999999996</v>
      </c>
      <c r="G390" s="38">
        <v>17446.890999999996</v>
      </c>
      <c r="H390" s="38">
        <v>141.61099999999999</v>
      </c>
      <c r="I390" s="38">
        <v>2647.1020000000003</v>
      </c>
      <c r="J390" s="38">
        <v>173.261</v>
      </c>
    </row>
    <row r="391" spans="1:10" s="86" customFormat="1" x14ac:dyDescent="0.2">
      <c r="A391" s="188"/>
      <c r="B391" s="188"/>
      <c r="C391" s="196"/>
      <c r="D391" s="38"/>
      <c r="E391" s="38"/>
      <c r="F391" s="38"/>
      <c r="G391" s="38"/>
      <c r="H391" s="38"/>
      <c r="I391" s="38"/>
      <c r="J391" s="38"/>
    </row>
    <row r="392" spans="1:10" s="86" customFormat="1" x14ac:dyDescent="0.2">
      <c r="A392" s="181"/>
      <c r="B392" s="301" t="s">
        <v>108</v>
      </c>
      <c r="C392" s="302"/>
      <c r="D392" s="38">
        <v>129.48599999999999</v>
      </c>
      <c r="E392" s="38">
        <v>129.48599999999999</v>
      </c>
      <c r="F392" s="38">
        <v>124.82899999999999</v>
      </c>
      <c r="G392" s="38">
        <v>124.82899999999999</v>
      </c>
      <c r="H392" s="38"/>
      <c r="I392" s="38">
        <v>1.4850000000000001</v>
      </c>
      <c r="J392" s="38">
        <v>3.1720000000000002</v>
      </c>
    </row>
    <row r="393" spans="1:10" x14ac:dyDescent="0.2">
      <c r="A393" s="43"/>
      <c r="B393" s="43"/>
      <c r="C393" s="108" t="s">
        <v>545</v>
      </c>
      <c r="D393" s="41">
        <v>2.6859999999999999</v>
      </c>
      <c r="E393" s="41">
        <v>2.6859999999999999</v>
      </c>
      <c r="F393" s="41">
        <v>2.6859999999999999</v>
      </c>
      <c r="G393" s="41">
        <v>2.6859999999999999</v>
      </c>
      <c r="H393" s="41"/>
      <c r="I393" s="41"/>
      <c r="J393" s="41"/>
    </row>
    <row r="394" spans="1:10" x14ac:dyDescent="0.2">
      <c r="A394" s="43"/>
      <c r="B394" s="43"/>
      <c r="C394" s="108" t="s">
        <v>1508</v>
      </c>
      <c r="D394" s="41">
        <v>9.93</v>
      </c>
      <c r="E394" s="41">
        <v>9.93</v>
      </c>
      <c r="F394" s="41">
        <v>9.93</v>
      </c>
      <c r="G394" s="41">
        <v>9.93</v>
      </c>
      <c r="H394" s="41"/>
      <c r="I394" s="41"/>
      <c r="J394" s="41"/>
    </row>
    <row r="395" spans="1:10" x14ac:dyDescent="0.2">
      <c r="A395" s="43"/>
      <c r="B395" s="43"/>
      <c r="C395" s="108" t="s">
        <v>546</v>
      </c>
      <c r="D395" s="41">
        <v>5.9050000000000002</v>
      </c>
      <c r="E395" s="41">
        <v>5.9050000000000002</v>
      </c>
      <c r="F395" s="41">
        <v>5.9050000000000002</v>
      </c>
      <c r="G395" s="41">
        <v>5.9050000000000002</v>
      </c>
      <c r="H395" s="41"/>
      <c r="I395" s="41"/>
      <c r="J395" s="41"/>
    </row>
    <row r="396" spans="1:10" x14ac:dyDescent="0.2">
      <c r="A396" s="177"/>
      <c r="B396" s="177"/>
      <c r="C396" s="178" t="s">
        <v>547</v>
      </c>
      <c r="D396" s="41">
        <v>77.837999999999994</v>
      </c>
      <c r="E396" s="41">
        <v>77.837999999999994</v>
      </c>
      <c r="F396" s="41">
        <v>77.837999999999994</v>
      </c>
      <c r="G396" s="41">
        <v>77.837999999999994</v>
      </c>
      <c r="H396" s="41"/>
      <c r="I396" s="41"/>
      <c r="J396" s="41"/>
    </row>
    <row r="397" spans="1:10" x14ac:dyDescent="0.2">
      <c r="A397" s="177"/>
      <c r="B397" s="107"/>
      <c r="C397" s="44" t="s">
        <v>550</v>
      </c>
      <c r="D397" s="41">
        <v>0.51500000000000001</v>
      </c>
      <c r="E397" s="41">
        <v>0.51500000000000001</v>
      </c>
      <c r="F397" s="41">
        <v>0.51500000000000001</v>
      </c>
      <c r="G397" s="41">
        <v>0.51500000000000001</v>
      </c>
      <c r="H397" s="41"/>
      <c r="I397" s="41"/>
      <c r="J397" s="41"/>
    </row>
    <row r="398" spans="1:10" x14ac:dyDescent="0.2">
      <c r="A398" s="43"/>
      <c r="B398" s="177"/>
      <c r="C398" s="178" t="s">
        <v>551</v>
      </c>
      <c r="D398" s="41">
        <v>4.9820000000000002</v>
      </c>
      <c r="E398" s="41">
        <v>4.9820000000000002</v>
      </c>
      <c r="F398" s="41">
        <v>4.9820000000000002</v>
      </c>
      <c r="G398" s="41">
        <v>4.9820000000000002</v>
      </c>
      <c r="H398" s="41"/>
      <c r="I398" s="41"/>
      <c r="J398" s="41"/>
    </row>
    <row r="399" spans="1:10" x14ac:dyDescent="0.2">
      <c r="A399" s="43"/>
      <c r="B399" s="43"/>
      <c r="C399" s="108" t="s">
        <v>552</v>
      </c>
      <c r="D399" s="41">
        <v>3.1720000000000002</v>
      </c>
      <c r="E399" s="41">
        <v>3.1720000000000002</v>
      </c>
      <c r="F399" s="41"/>
      <c r="G399" s="41"/>
      <c r="H399" s="41"/>
      <c r="I399" s="41"/>
      <c r="J399" s="41">
        <v>3.1720000000000002</v>
      </c>
    </row>
    <row r="400" spans="1:10" x14ac:dyDescent="0.2">
      <c r="A400" s="43"/>
      <c r="B400" s="43"/>
      <c r="C400" s="108" t="s">
        <v>554</v>
      </c>
      <c r="D400" s="41">
        <v>1.4850000000000001</v>
      </c>
      <c r="E400" s="41">
        <v>1.4850000000000001</v>
      </c>
      <c r="F400" s="41"/>
      <c r="G400" s="41"/>
      <c r="H400" s="41"/>
      <c r="I400" s="41">
        <v>1.4850000000000001</v>
      </c>
      <c r="J400" s="41"/>
    </row>
    <row r="401" spans="1:10" x14ac:dyDescent="0.2">
      <c r="A401" s="43"/>
      <c r="B401" s="43"/>
      <c r="C401" s="108" t="s">
        <v>555</v>
      </c>
      <c r="D401" s="41">
        <v>13.269</v>
      </c>
      <c r="E401" s="41">
        <v>13.269</v>
      </c>
      <c r="F401" s="41">
        <v>13.269</v>
      </c>
      <c r="G401" s="41">
        <v>13.269</v>
      </c>
      <c r="H401" s="41"/>
      <c r="I401" s="41"/>
      <c r="J401" s="41"/>
    </row>
    <row r="402" spans="1:10" x14ac:dyDescent="0.2">
      <c r="A402" s="43"/>
      <c r="B402" s="43"/>
      <c r="C402" s="108" t="s">
        <v>556</v>
      </c>
      <c r="D402" s="41">
        <v>9.7040000000000006</v>
      </c>
      <c r="E402" s="41">
        <v>9.7040000000000006</v>
      </c>
      <c r="F402" s="41">
        <v>9.7040000000000006</v>
      </c>
      <c r="G402" s="41">
        <v>9.7040000000000006</v>
      </c>
      <c r="H402" s="41"/>
      <c r="I402" s="41"/>
      <c r="J402" s="41"/>
    </row>
    <row r="403" spans="1:10" s="86" customFormat="1" x14ac:dyDescent="0.2">
      <c r="A403" s="181"/>
      <c r="B403" s="299" t="s">
        <v>109</v>
      </c>
      <c r="C403" s="300"/>
      <c r="D403" s="38">
        <v>119.679</v>
      </c>
      <c r="E403" s="38">
        <v>119.679</v>
      </c>
      <c r="F403" s="38">
        <v>115.255</v>
      </c>
      <c r="G403" s="38">
        <v>115.255</v>
      </c>
      <c r="H403" s="38"/>
      <c r="I403" s="38"/>
      <c r="J403" s="38">
        <v>4.4240000000000004</v>
      </c>
    </row>
    <row r="404" spans="1:10" x14ac:dyDescent="0.2">
      <c r="A404" s="43"/>
      <c r="B404" s="43"/>
      <c r="C404" s="108" t="s">
        <v>558</v>
      </c>
      <c r="D404" s="41">
        <v>18.085000000000001</v>
      </c>
      <c r="E404" s="41">
        <v>18.085000000000001</v>
      </c>
      <c r="F404" s="41">
        <v>18.085000000000001</v>
      </c>
      <c r="G404" s="41">
        <v>18.085000000000001</v>
      </c>
      <c r="H404" s="41"/>
      <c r="I404" s="41"/>
      <c r="J404" s="41"/>
    </row>
    <row r="405" spans="1:10" x14ac:dyDescent="0.2">
      <c r="A405" s="43"/>
      <c r="B405" s="43"/>
      <c r="C405" s="108" t="s">
        <v>559</v>
      </c>
      <c r="D405" s="41">
        <v>85.694999999999993</v>
      </c>
      <c r="E405" s="41">
        <v>85.694999999999993</v>
      </c>
      <c r="F405" s="41">
        <v>85.694999999999993</v>
      </c>
      <c r="G405" s="41">
        <v>85.694999999999993</v>
      </c>
      <c r="H405" s="41"/>
      <c r="I405" s="41"/>
      <c r="J405" s="41"/>
    </row>
    <row r="406" spans="1:10" x14ac:dyDescent="0.2">
      <c r="A406" s="43"/>
      <c r="B406" s="43"/>
      <c r="C406" s="108" t="s">
        <v>560</v>
      </c>
      <c r="D406" s="41">
        <v>5.03</v>
      </c>
      <c r="E406" s="41">
        <v>5.03</v>
      </c>
      <c r="F406" s="41">
        <v>5.03</v>
      </c>
      <c r="G406" s="41">
        <v>5.03</v>
      </c>
      <c r="H406" s="41"/>
      <c r="I406" s="41"/>
      <c r="J406" s="41"/>
    </row>
    <row r="407" spans="1:10" x14ac:dyDescent="0.2">
      <c r="A407" s="43"/>
      <c r="B407" s="43"/>
      <c r="C407" s="108" t="s">
        <v>562</v>
      </c>
      <c r="D407" s="41">
        <v>1.2589999999999999</v>
      </c>
      <c r="E407" s="41">
        <v>1.2589999999999999</v>
      </c>
      <c r="F407" s="41">
        <v>1.2589999999999999</v>
      </c>
      <c r="G407" s="41">
        <v>1.2589999999999999</v>
      </c>
      <c r="H407" s="41"/>
      <c r="I407" s="41"/>
      <c r="J407" s="41"/>
    </row>
    <row r="408" spans="1:10" x14ac:dyDescent="0.2">
      <c r="A408" s="43"/>
      <c r="B408" s="177"/>
      <c r="C408" s="178" t="s">
        <v>563</v>
      </c>
      <c r="D408" s="41">
        <v>1.506</v>
      </c>
      <c r="E408" s="41">
        <v>1.506</v>
      </c>
      <c r="F408" s="41"/>
      <c r="G408" s="41"/>
      <c r="H408" s="41"/>
      <c r="I408" s="41"/>
      <c r="J408" s="41">
        <v>1.506</v>
      </c>
    </row>
    <row r="409" spans="1:10" x14ac:dyDescent="0.2">
      <c r="A409" s="43"/>
      <c r="B409" s="43"/>
      <c r="C409" s="108" t="s">
        <v>564</v>
      </c>
      <c r="D409" s="41">
        <v>1.625</v>
      </c>
      <c r="E409" s="41">
        <v>1.625</v>
      </c>
      <c r="F409" s="41">
        <v>1.625</v>
      </c>
      <c r="G409" s="41">
        <v>1.625</v>
      </c>
      <c r="H409" s="41"/>
      <c r="I409" s="41"/>
      <c r="J409" s="41"/>
    </row>
    <row r="410" spans="1:10" x14ac:dyDescent="0.2">
      <c r="A410" s="43"/>
      <c r="B410" s="43"/>
      <c r="C410" s="108" t="s">
        <v>565</v>
      </c>
      <c r="D410" s="41">
        <v>2.9180000000000001</v>
      </c>
      <c r="E410" s="41">
        <v>2.9180000000000001</v>
      </c>
      <c r="F410" s="41"/>
      <c r="G410" s="41"/>
      <c r="H410" s="41"/>
      <c r="I410" s="41"/>
      <c r="J410" s="41">
        <v>2.9180000000000001</v>
      </c>
    </row>
    <row r="411" spans="1:10" x14ac:dyDescent="0.2">
      <c r="A411" s="43"/>
      <c r="B411" s="43"/>
      <c r="C411" s="108" t="s">
        <v>566</v>
      </c>
      <c r="D411" s="41">
        <v>3.5609999999999999</v>
      </c>
      <c r="E411" s="41">
        <v>3.5609999999999999</v>
      </c>
      <c r="F411" s="41">
        <v>3.5609999999999999</v>
      </c>
      <c r="G411" s="41">
        <v>3.5609999999999999</v>
      </c>
      <c r="H411" s="41"/>
      <c r="I411" s="41"/>
      <c r="J411" s="41"/>
    </row>
    <row r="412" spans="1:10" s="86" customFormat="1" x14ac:dyDescent="0.2">
      <c r="A412" s="181"/>
      <c r="B412" s="299" t="s">
        <v>110</v>
      </c>
      <c r="C412" s="300"/>
      <c r="D412" s="38">
        <v>2534.047</v>
      </c>
      <c r="E412" s="38">
        <v>2534.047</v>
      </c>
      <c r="F412" s="38">
        <v>2534.047</v>
      </c>
      <c r="G412" s="38">
        <v>2534.047</v>
      </c>
      <c r="H412" s="38"/>
      <c r="I412" s="38"/>
      <c r="J412" s="38"/>
    </row>
    <row r="413" spans="1:10" x14ac:dyDescent="0.2">
      <c r="A413" s="43"/>
      <c r="B413" s="43"/>
      <c r="C413" s="108" t="s">
        <v>110</v>
      </c>
      <c r="D413" s="41">
        <v>2534.047</v>
      </c>
      <c r="E413" s="41">
        <v>2534.047</v>
      </c>
      <c r="F413" s="41">
        <v>2534.047</v>
      </c>
      <c r="G413" s="41">
        <v>2534.047</v>
      </c>
      <c r="H413" s="41"/>
      <c r="I413" s="41"/>
      <c r="J413" s="41"/>
    </row>
    <row r="414" spans="1:10" s="86" customFormat="1" x14ac:dyDescent="0.2">
      <c r="A414" s="181"/>
      <c r="B414" s="299" t="s">
        <v>111</v>
      </c>
      <c r="C414" s="300"/>
      <c r="D414" s="38">
        <v>13790.052999999998</v>
      </c>
      <c r="E414" s="38">
        <v>13790.052999999998</v>
      </c>
      <c r="F414" s="38">
        <v>13783.502999999997</v>
      </c>
      <c r="G414" s="38">
        <v>13783.502999999997</v>
      </c>
      <c r="H414" s="38"/>
      <c r="I414" s="38"/>
      <c r="J414" s="38">
        <v>6.5500000000000007</v>
      </c>
    </row>
    <row r="415" spans="1:10" x14ac:dyDescent="0.2">
      <c r="A415" s="43"/>
      <c r="B415" s="43"/>
      <c r="C415" s="108" t="s">
        <v>568</v>
      </c>
      <c r="D415" s="41">
        <v>10907.005999999999</v>
      </c>
      <c r="E415" s="41">
        <v>10907.005999999999</v>
      </c>
      <c r="F415" s="41">
        <v>10907.005999999999</v>
      </c>
      <c r="G415" s="41">
        <v>10907.005999999999</v>
      </c>
      <c r="H415" s="41"/>
      <c r="I415" s="41"/>
      <c r="J415" s="41"/>
    </row>
    <row r="416" spans="1:10" x14ac:dyDescent="0.2">
      <c r="A416" s="43"/>
      <c r="B416" s="43"/>
      <c r="C416" s="108" t="s">
        <v>569</v>
      </c>
      <c r="D416" s="41">
        <v>4.1399999999999997</v>
      </c>
      <c r="E416" s="41">
        <v>4.1399999999999997</v>
      </c>
      <c r="F416" s="41">
        <v>4.1399999999999997</v>
      </c>
      <c r="G416" s="41">
        <v>4.1399999999999997</v>
      </c>
      <c r="H416" s="41"/>
      <c r="I416" s="41"/>
      <c r="J416" s="41"/>
    </row>
    <row r="417" spans="1:10" x14ac:dyDescent="0.2">
      <c r="A417" s="43"/>
      <c r="B417" s="177"/>
      <c r="C417" s="178" t="s">
        <v>572</v>
      </c>
      <c r="D417" s="41">
        <v>2.7510000000000003</v>
      </c>
      <c r="E417" s="41">
        <v>2.7510000000000003</v>
      </c>
      <c r="F417" s="41">
        <v>2.7510000000000003</v>
      </c>
      <c r="G417" s="41">
        <v>2.7510000000000003</v>
      </c>
      <c r="H417" s="41"/>
      <c r="I417" s="41"/>
      <c r="J417" s="41"/>
    </row>
    <row r="418" spans="1:10" x14ac:dyDescent="0.2">
      <c r="A418" s="43"/>
      <c r="B418" s="43"/>
      <c r="C418" s="108" t="s">
        <v>573</v>
      </c>
      <c r="D418" s="41">
        <v>3.2010000000000001</v>
      </c>
      <c r="E418" s="41">
        <v>3.2010000000000001</v>
      </c>
      <c r="F418" s="41"/>
      <c r="G418" s="41"/>
      <c r="H418" s="41"/>
      <c r="I418" s="41"/>
      <c r="J418" s="41">
        <v>3.2010000000000001</v>
      </c>
    </row>
    <row r="419" spans="1:10" x14ac:dyDescent="0.2">
      <c r="A419" s="43"/>
      <c r="B419" s="177"/>
      <c r="C419" s="178" t="s">
        <v>574</v>
      </c>
      <c r="D419" s="41">
        <v>3.3490000000000002</v>
      </c>
      <c r="E419" s="41">
        <v>3.3490000000000002</v>
      </c>
      <c r="F419" s="41"/>
      <c r="G419" s="41"/>
      <c r="H419" s="41"/>
      <c r="I419" s="41"/>
      <c r="J419" s="41">
        <v>3.3490000000000002</v>
      </c>
    </row>
    <row r="420" spans="1:10" x14ac:dyDescent="0.2">
      <c r="A420" s="43"/>
      <c r="B420" s="43"/>
      <c r="C420" s="108" t="s">
        <v>1263</v>
      </c>
      <c r="D420" s="41">
        <v>2628.7489999999998</v>
      </c>
      <c r="E420" s="41">
        <v>2628.7489999999998</v>
      </c>
      <c r="F420" s="41">
        <v>2628.7489999999998</v>
      </c>
      <c r="G420" s="41">
        <v>2628.7489999999998</v>
      </c>
      <c r="H420" s="41"/>
      <c r="I420" s="41"/>
      <c r="J420" s="41"/>
    </row>
    <row r="421" spans="1:10" x14ac:dyDescent="0.2">
      <c r="A421" s="43"/>
      <c r="B421" s="43"/>
      <c r="C421" s="108" t="s">
        <v>576</v>
      </c>
      <c r="D421" s="41">
        <v>9.6359999999999992</v>
      </c>
      <c r="E421" s="41">
        <v>9.6359999999999992</v>
      </c>
      <c r="F421" s="41">
        <v>9.6359999999999992</v>
      </c>
      <c r="G421" s="41">
        <v>9.6359999999999992</v>
      </c>
      <c r="H421" s="41"/>
      <c r="I421" s="41"/>
      <c r="J421" s="41"/>
    </row>
    <row r="422" spans="1:10" x14ac:dyDescent="0.2">
      <c r="A422" s="43"/>
      <c r="B422" s="43"/>
      <c r="C422" s="108" t="s">
        <v>577</v>
      </c>
      <c r="D422" s="41">
        <v>31.677</v>
      </c>
      <c r="E422" s="41">
        <v>31.677</v>
      </c>
      <c r="F422" s="41">
        <v>31.677</v>
      </c>
      <c r="G422" s="41">
        <v>31.677</v>
      </c>
      <c r="H422" s="41"/>
      <c r="I422" s="41"/>
      <c r="J422" s="41"/>
    </row>
    <row r="423" spans="1:10" x14ac:dyDescent="0.2">
      <c r="A423" s="43"/>
      <c r="B423" s="43"/>
      <c r="C423" s="108" t="s">
        <v>578</v>
      </c>
      <c r="D423" s="41">
        <v>138.49599999999998</v>
      </c>
      <c r="E423" s="41">
        <v>138.49599999999998</v>
      </c>
      <c r="F423" s="41">
        <v>138.49599999999998</v>
      </c>
      <c r="G423" s="41">
        <v>138.49599999999998</v>
      </c>
      <c r="H423" s="41"/>
      <c r="I423" s="41"/>
      <c r="J423" s="41"/>
    </row>
    <row r="424" spans="1:10" x14ac:dyDescent="0.2">
      <c r="A424" s="43"/>
      <c r="B424" s="43"/>
      <c r="C424" s="108" t="s">
        <v>579</v>
      </c>
      <c r="D424" s="41">
        <v>6.92</v>
      </c>
      <c r="E424" s="41">
        <v>6.92</v>
      </c>
      <c r="F424" s="41">
        <v>6.92</v>
      </c>
      <c r="G424" s="41">
        <v>6.92</v>
      </c>
      <c r="H424" s="41"/>
      <c r="I424" s="41"/>
      <c r="J424" s="41"/>
    </row>
    <row r="425" spans="1:10" x14ac:dyDescent="0.2">
      <c r="A425" s="43"/>
      <c r="B425" s="43"/>
      <c r="C425" s="108" t="s">
        <v>1264</v>
      </c>
      <c r="D425" s="41"/>
      <c r="E425" s="41"/>
      <c r="F425" s="41"/>
      <c r="G425" s="41"/>
      <c r="H425" s="41"/>
      <c r="I425" s="41"/>
      <c r="J425" s="41"/>
    </row>
    <row r="426" spans="1:10" x14ac:dyDescent="0.2">
      <c r="A426" s="43"/>
      <c r="B426" s="43"/>
      <c r="C426" s="108" t="s">
        <v>580</v>
      </c>
      <c r="D426" s="41">
        <v>23.5</v>
      </c>
      <c r="E426" s="41">
        <v>23.5</v>
      </c>
      <c r="F426" s="41">
        <v>23.5</v>
      </c>
      <c r="G426" s="41">
        <v>23.5</v>
      </c>
      <c r="H426" s="41"/>
      <c r="I426" s="41"/>
      <c r="J426" s="41"/>
    </row>
    <row r="427" spans="1:10" x14ac:dyDescent="0.2">
      <c r="A427" s="43"/>
      <c r="B427" s="43"/>
      <c r="C427" s="108" t="s">
        <v>581</v>
      </c>
      <c r="D427" s="41">
        <v>6.5330000000000004</v>
      </c>
      <c r="E427" s="41">
        <v>6.5330000000000004</v>
      </c>
      <c r="F427" s="41">
        <v>6.5330000000000004</v>
      </c>
      <c r="G427" s="41">
        <v>6.5330000000000004</v>
      </c>
      <c r="H427" s="41"/>
      <c r="I427" s="41"/>
      <c r="J427" s="41"/>
    </row>
    <row r="428" spans="1:10" x14ac:dyDescent="0.2">
      <c r="A428" s="43"/>
      <c r="B428" s="43"/>
      <c r="C428" s="108" t="s">
        <v>582</v>
      </c>
      <c r="D428" s="41">
        <v>10.169</v>
      </c>
      <c r="E428" s="41">
        <v>10.169</v>
      </c>
      <c r="F428" s="41">
        <v>10.169</v>
      </c>
      <c r="G428" s="41">
        <v>10.169</v>
      </c>
      <c r="H428" s="41"/>
      <c r="I428" s="41"/>
      <c r="J428" s="41"/>
    </row>
    <row r="429" spans="1:10" x14ac:dyDescent="0.2">
      <c r="A429" s="43"/>
      <c r="B429" s="43"/>
      <c r="C429" s="108" t="s">
        <v>1265</v>
      </c>
      <c r="D429" s="41">
        <v>6.3</v>
      </c>
      <c r="E429" s="41">
        <v>6.3</v>
      </c>
      <c r="F429" s="41">
        <v>6.3</v>
      </c>
      <c r="G429" s="41">
        <v>6.3</v>
      </c>
      <c r="H429" s="41"/>
      <c r="I429" s="41"/>
      <c r="J429" s="41"/>
    </row>
    <row r="430" spans="1:10" x14ac:dyDescent="0.2">
      <c r="A430" s="43"/>
      <c r="B430" s="43"/>
      <c r="C430" s="108" t="s">
        <v>583</v>
      </c>
      <c r="D430" s="41">
        <v>2.4279999999999999</v>
      </c>
      <c r="E430" s="41">
        <v>2.4279999999999999</v>
      </c>
      <c r="F430" s="41">
        <v>2.4279999999999999</v>
      </c>
      <c r="G430" s="41">
        <v>2.4279999999999999</v>
      </c>
      <c r="H430" s="41"/>
      <c r="I430" s="41"/>
      <c r="J430" s="41"/>
    </row>
    <row r="431" spans="1:10" x14ac:dyDescent="0.2">
      <c r="A431" s="43"/>
      <c r="B431" s="43"/>
      <c r="C431" s="108" t="s">
        <v>584</v>
      </c>
      <c r="D431" s="41">
        <v>5.1980000000000004</v>
      </c>
      <c r="E431" s="41">
        <v>5.1980000000000004</v>
      </c>
      <c r="F431" s="41">
        <v>5.1980000000000004</v>
      </c>
      <c r="G431" s="41">
        <v>5.1980000000000004</v>
      </c>
      <c r="H431" s="41"/>
      <c r="I431" s="41"/>
      <c r="J431" s="41"/>
    </row>
    <row r="432" spans="1:10" s="86" customFormat="1" x14ac:dyDescent="0.2">
      <c r="A432" s="181"/>
      <c r="B432" s="299" t="s">
        <v>112</v>
      </c>
      <c r="C432" s="300"/>
      <c r="D432" s="38">
        <v>625.44800000000009</v>
      </c>
      <c r="E432" s="38">
        <v>625.44800000000009</v>
      </c>
      <c r="F432" s="38">
        <v>416.53199999999998</v>
      </c>
      <c r="G432" s="38">
        <v>416.53199999999998</v>
      </c>
      <c r="H432" s="38">
        <v>141.61099999999999</v>
      </c>
      <c r="I432" s="38"/>
      <c r="J432" s="38">
        <v>67.305000000000007</v>
      </c>
    </row>
    <row r="433" spans="1:10" x14ac:dyDescent="0.2">
      <c r="A433" s="43"/>
      <c r="B433" s="43"/>
      <c r="C433" s="108" t="s">
        <v>585</v>
      </c>
      <c r="D433" s="41">
        <v>1.621</v>
      </c>
      <c r="E433" s="41">
        <v>1.621</v>
      </c>
      <c r="F433" s="41"/>
      <c r="G433" s="41"/>
      <c r="H433" s="41"/>
      <c r="I433" s="41"/>
      <c r="J433" s="41">
        <v>1.621</v>
      </c>
    </row>
    <row r="434" spans="1:10" x14ac:dyDescent="0.2">
      <c r="A434" s="43"/>
      <c r="B434" s="43"/>
      <c r="C434" s="108" t="s">
        <v>586</v>
      </c>
      <c r="D434" s="41"/>
      <c r="E434" s="41"/>
      <c r="F434" s="41"/>
      <c r="G434" s="41"/>
      <c r="H434" s="41"/>
      <c r="I434" s="41"/>
      <c r="J434" s="41"/>
    </row>
    <row r="435" spans="1:10" x14ac:dyDescent="0.2">
      <c r="A435" s="43"/>
      <c r="B435" s="43"/>
      <c r="C435" s="108" t="s">
        <v>588</v>
      </c>
      <c r="D435" s="41">
        <v>11.712999999999999</v>
      </c>
      <c r="E435" s="41">
        <v>11.712999999999999</v>
      </c>
      <c r="F435" s="41">
        <v>11.712999999999999</v>
      </c>
      <c r="G435" s="41">
        <v>11.712999999999999</v>
      </c>
      <c r="H435" s="41"/>
      <c r="I435" s="41"/>
      <c r="J435" s="41"/>
    </row>
    <row r="436" spans="1:10" x14ac:dyDescent="0.2">
      <c r="A436" s="43"/>
      <c r="B436" s="177"/>
      <c r="C436" s="178" t="s">
        <v>280</v>
      </c>
      <c r="D436" s="41">
        <v>3.1139999999999999</v>
      </c>
      <c r="E436" s="41">
        <v>3.1139999999999999</v>
      </c>
      <c r="F436" s="41">
        <v>3.1139999999999999</v>
      </c>
      <c r="G436" s="41">
        <v>3.1139999999999999</v>
      </c>
      <c r="H436" s="41"/>
      <c r="I436" s="41"/>
      <c r="J436" s="41"/>
    </row>
    <row r="437" spans="1:10" x14ac:dyDescent="0.2">
      <c r="A437" s="43"/>
      <c r="B437" s="43"/>
      <c r="C437" s="108" t="s">
        <v>594</v>
      </c>
      <c r="D437" s="41">
        <v>7.9459999999999997</v>
      </c>
      <c r="E437" s="41">
        <v>7.9459999999999997</v>
      </c>
      <c r="F437" s="41">
        <v>7.9459999999999997</v>
      </c>
      <c r="G437" s="41">
        <v>7.9459999999999997</v>
      </c>
      <c r="H437" s="41"/>
      <c r="I437" s="41"/>
      <c r="J437" s="41"/>
    </row>
    <row r="438" spans="1:10" x14ac:dyDescent="0.2">
      <c r="A438" s="43"/>
      <c r="B438" s="43"/>
      <c r="C438" s="108" t="s">
        <v>1266</v>
      </c>
      <c r="D438" s="41">
        <v>13.121</v>
      </c>
      <c r="E438" s="41">
        <v>13.121</v>
      </c>
      <c r="F438" s="41">
        <v>13.121</v>
      </c>
      <c r="G438" s="41">
        <v>13.121</v>
      </c>
      <c r="H438" s="41"/>
      <c r="I438" s="41"/>
      <c r="J438" s="41"/>
    </row>
    <row r="439" spans="1:10" x14ac:dyDescent="0.2">
      <c r="A439" s="43"/>
      <c r="B439" s="43"/>
      <c r="C439" s="108" t="s">
        <v>596</v>
      </c>
      <c r="D439" s="41">
        <v>147.70699999999999</v>
      </c>
      <c r="E439" s="41">
        <v>147.70699999999999</v>
      </c>
      <c r="F439" s="41"/>
      <c r="G439" s="41"/>
      <c r="H439" s="41">
        <v>141.61099999999999</v>
      </c>
      <c r="I439" s="41"/>
      <c r="J439" s="41">
        <v>6.0960000000000001</v>
      </c>
    </row>
    <row r="440" spans="1:10" x14ac:dyDescent="0.2">
      <c r="A440" s="43"/>
      <c r="B440" s="43"/>
      <c r="C440" s="108" t="s">
        <v>597</v>
      </c>
      <c r="D440" s="41">
        <v>425.92200000000003</v>
      </c>
      <c r="E440" s="41">
        <v>425.92200000000003</v>
      </c>
      <c r="F440" s="41">
        <v>380.63799999999998</v>
      </c>
      <c r="G440" s="41">
        <v>380.63799999999998</v>
      </c>
      <c r="H440" s="41"/>
      <c r="I440" s="41"/>
      <c r="J440" s="41">
        <v>45.284000000000006</v>
      </c>
    </row>
    <row r="441" spans="1:10" x14ac:dyDescent="0.2">
      <c r="A441" s="43"/>
      <c r="B441" s="43"/>
      <c r="C441" s="108" t="s">
        <v>599</v>
      </c>
      <c r="D441" s="41">
        <v>14.304</v>
      </c>
      <c r="E441" s="41">
        <v>14.304</v>
      </c>
      <c r="F441" s="41"/>
      <c r="G441" s="41"/>
      <c r="H441" s="41"/>
      <c r="I441" s="41"/>
      <c r="J441" s="41">
        <v>14.304</v>
      </c>
    </row>
    <row r="442" spans="1:10" s="86" customFormat="1" x14ac:dyDescent="0.2">
      <c r="A442" s="181"/>
      <c r="B442" s="299" t="s">
        <v>113</v>
      </c>
      <c r="C442" s="300"/>
      <c r="D442" s="38">
        <v>90.694000000000003</v>
      </c>
      <c r="E442" s="38">
        <v>90.694000000000003</v>
      </c>
      <c r="F442" s="38">
        <v>90.694000000000003</v>
      </c>
      <c r="G442" s="38">
        <v>90.694000000000003</v>
      </c>
      <c r="H442" s="38"/>
      <c r="I442" s="38"/>
      <c r="J442" s="38"/>
    </row>
    <row r="443" spans="1:10" x14ac:dyDescent="0.2">
      <c r="A443" s="43"/>
      <c r="B443" s="43"/>
      <c r="C443" s="108" t="s">
        <v>603</v>
      </c>
      <c r="D443" s="41">
        <v>16.155000000000001</v>
      </c>
      <c r="E443" s="41">
        <v>16.155000000000001</v>
      </c>
      <c r="F443" s="41">
        <v>16.155000000000001</v>
      </c>
      <c r="G443" s="41">
        <v>16.155000000000001</v>
      </c>
      <c r="H443" s="41"/>
      <c r="I443" s="41"/>
      <c r="J443" s="41"/>
    </row>
    <row r="444" spans="1:10" x14ac:dyDescent="0.2">
      <c r="A444" s="43"/>
      <c r="B444" s="43"/>
      <c r="C444" s="108" t="s">
        <v>331</v>
      </c>
      <c r="D444" s="41">
        <v>3.9119999999999999</v>
      </c>
      <c r="E444" s="41">
        <v>3.9119999999999999</v>
      </c>
      <c r="F444" s="41">
        <v>3.9119999999999999</v>
      </c>
      <c r="G444" s="41">
        <v>3.9119999999999999</v>
      </c>
      <c r="H444" s="41"/>
      <c r="I444" s="41"/>
      <c r="J444" s="41"/>
    </row>
    <row r="445" spans="1:10" x14ac:dyDescent="0.2">
      <c r="A445" s="43"/>
      <c r="B445" s="43"/>
      <c r="C445" s="108" t="s">
        <v>605</v>
      </c>
      <c r="D445" s="41">
        <v>1.9910000000000001</v>
      </c>
      <c r="E445" s="41">
        <v>1.9910000000000001</v>
      </c>
      <c r="F445" s="41">
        <v>1.9910000000000001</v>
      </c>
      <c r="G445" s="41">
        <v>1.9910000000000001</v>
      </c>
      <c r="H445" s="41"/>
      <c r="I445" s="41"/>
      <c r="J445" s="41"/>
    </row>
    <row r="446" spans="1:10" x14ac:dyDescent="0.2">
      <c r="A446" s="43"/>
      <c r="B446" s="177"/>
      <c r="C446" s="178" t="s">
        <v>609</v>
      </c>
      <c r="D446" s="41">
        <v>9.6</v>
      </c>
      <c r="E446" s="41">
        <v>9.6</v>
      </c>
      <c r="F446" s="41">
        <v>9.6</v>
      </c>
      <c r="G446" s="41">
        <v>9.6</v>
      </c>
      <c r="H446" s="41"/>
      <c r="I446" s="41"/>
      <c r="J446" s="41"/>
    </row>
    <row r="447" spans="1:10" x14ac:dyDescent="0.2">
      <c r="A447" s="43"/>
      <c r="B447" s="43"/>
      <c r="C447" s="108" t="s">
        <v>612</v>
      </c>
      <c r="D447" s="41">
        <v>1.7150000000000001</v>
      </c>
      <c r="E447" s="41">
        <v>1.7150000000000001</v>
      </c>
      <c r="F447" s="41">
        <v>1.7150000000000001</v>
      </c>
      <c r="G447" s="41">
        <v>1.7150000000000001</v>
      </c>
      <c r="H447" s="41"/>
      <c r="I447" s="41"/>
      <c r="J447" s="41"/>
    </row>
    <row r="448" spans="1:10" x14ac:dyDescent="0.2">
      <c r="A448" s="43"/>
      <c r="B448" s="43"/>
      <c r="C448" s="108" t="s">
        <v>440</v>
      </c>
      <c r="D448" s="41">
        <v>7.5979999999999999</v>
      </c>
      <c r="E448" s="41">
        <v>7.5979999999999999</v>
      </c>
      <c r="F448" s="41">
        <v>7.5979999999999999</v>
      </c>
      <c r="G448" s="41">
        <v>7.5979999999999999</v>
      </c>
      <c r="H448" s="41"/>
      <c r="I448" s="41"/>
      <c r="J448" s="41"/>
    </row>
    <row r="449" spans="1:10" x14ac:dyDescent="0.2">
      <c r="A449" s="43"/>
      <c r="B449" s="43"/>
      <c r="C449" s="108" t="s">
        <v>615</v>
      </c>
      <c r="D449" s="41">
        <v>49.722999999999999</v>
      </c>
      <c r="E449" s="41">
        <v>49.722999999999999</v>
      </c>
      <c r="F449" s="41">
        <v>49.722999999999999</v>
      </c>
      <c r="G449" s="41">
        <v>49.722999999999999</v>
      </c>
      <c r="H449" s="41"/>
      <c r="I449" s="41"/>
      <c r="J449" s="41"/>
    </row>
    <row r="450" spans="1:10" s="86" customFormat="1" x14ac:dyDescent="0.2">
      <c r="A450" s="181"/>
      <c r="B450" s="299" t="s">
        <v>114</v>
      </c>
      <c r="C450" s="300"/>
      <c r="D450" s="38">
        <v>2955.7810000000004</v>
      </c>
      <c r="E450" s="38">
        <v>2955.7810000000004</v>
      </c>
      <c r="F450" s="38">
        <v>239.76700000000002</v>
      </c>
      <c r="G450" s="38">
        <v>239.76700000000002</v>
      </c>
      <c r="H450" s="38"/>
      <c r="I450" s="38">
        <v>2645.6170000000006</v>
      </c>
      <c r="J450" s="38">
        <v>70.397000000000006</v>
      </c>
    </row>
    <row r="451" spans="1:10" x14ac:dyDescent="0.2">
      <c r="A451" s="43"/>
      <c r="B451" s="43"/>
      <c r="C451" s="108" t="s">
        <v>618</v>
      </c>
      <c r="D451" s="41">
        <v>117.724</v>
      </c>
      <c r="E451" s="41">
        <v>117.724</v>
      </c>
      <c r="F451" s="41"/>
      <c r="G451" s="41"/>
      <c r="H451" s="41"/>
      <c r="I451" s="41">
        <v>117.724</v>
      </c>
      <c r="J451" s="41"/>
    </row>
    <row r="452" spans="1:10" x14ac:dyDescent="0.2">
      <c r="A452" s="43"/>
      <c r="B452" s="43"/>
      <c r="C452" s="108" t="s">
        <v>619</v>
      </c>
      <c r="D452" s="41">
        <v>3.5720000000000001</v>
      </c>
      <c r="E452" s="41">
        <v>3.5720000000000001</v>
      </c>
      <c r="F452" s="41"/>
      <c r="G452" s="41"/>
      <c r="H452" s="41"/>
      <c r="I452" s="41"/>
      <c r="J452" s="41">
        <v>3.5720000000000001</v>
      </c>
    </row>
    <row r="453" spans="1:10" x14ac:dyDescent="0.2">
      <c r="A453" s="43"/>
      <c r="B453" s="43"/>
      <c r="C453" s="108" t="s">
        <v>621</v>
      </c>
      <c r="D453" s="41">
        <v>2765.9130000000005</v>
      </c>
      <c r="E453" s="41">
        <v>2765.9130000000005</v>
      </c>
      <c r="F453" s="41">
        <v>225.99100000000001</v>
      </c>
      <c r="G453" s="41">
        <v>225.99100000000001</v>
      </c>
      <c r="H453" s="41"/>
      <c r="I453" s="41">
        <v>2527.8930000000005</v>
      </c>
      <c r="J453" s="41">
        <v>12.029</v>
      </c>
    </row>
    <row r="454" spans="1:10" x14ac:dyDescent="0.2">
      <c r="A454" s="43"/>
      <c r="B454" s="43"/>
      <c r="C454" s="108" t="s">
        <v>622</v>
      </c>
      <c r="D454" s="41">
        <v>54.795999999999999</v>
      </c>
      <c r="E454" s="41">
        <v>54.795999999999999</v>
      </c>
      <c r="F454" s="41"/>
      <c r="G454" s="41"/>
      <c r="H454" s="41"/>
      <c r="I454" s="41"/>
      <c r="J454" s="41">
        <v>54.795999999999999</v>
      </c>
    </row>
    <row r="455" spans="1:10" x14ac:dyDescent="0.2">
      <c r="A455" s="43"/>
      <c r="B455" s="43"/>
      <c r="C455" s="108" t="s">
        <v>625</v>
      </c>
      <c r="D455" s="41">
        <v>13.776</v>
      </c>
      <c r="E455" s="41">
        <v>13.776</v>
      </c>
      <c r="F455" s="41">
        <v>13.776</v>
      </c>
      <c r="G455" s="41">
        <v>13.776</v>
      </c>
      <c r="H455" s="41"/>
      <c r="I455" s="41"/>
      <c r="J455" s="41"/>
    </row>
    <row r="456" spans="1:10" s="86" customFormat="1" x14ac:dyDescent="0.2">
      <c r="A456" s="181"/>
      <c r="B456" s="301" t="s">
        <v>115</v>
      </c>
      <c r="C456" s="302"/>
      <c r="D456" s="38">
        <v>163.67699999999999</v>
      </c>
      <c r="E456" s="38">
        <v>163.67699999999999</v>
      </c>
      <c r="F456" s="38">
        <v>142.26400000000001</v>
      </c>
      <c r="G456" s="38">
        <v>142.26400000000001</v>
      </c>
      <c r="H456" s="38"/>
      <c r="I456" s="38"/>
      <c r="J456" s="38">
        <v>21.413000000000004</v>
      </c>
    </row>
    <row r="457" spans="1:10" x14ac:dyDescent="0.2">
      <c r="A457" s="43"/>
      <c r="B457" s="43"/>
      <c r="C457" s="108" t="s">
        <v>627</v>
      </c>
      <c r="D457" s="41">
        <v>3.2370000000000001</v>
      </c>
      <c r="E457" s="41">
        <v>3.2370000000000001</v>
      </c>
      <c r="F457" s="41"/>
      <c r="G457" s="41"/>
      <c r="H457" s="41"/>
      <c r="I457" s="41"/>
      <c r="J457" s="41">
        <v>3.2370000000000001</v>
      </c>
    </row>
    <row r="458" spans="1:10" x14ac:dyDescent="0.2">
      <c r="A458" s="43"/>
      <c r="B458" s="43"/>
      <c r="C458" s="108" t="s">
        <v>632</v>
      </c>
      <c r="D458" s="41">
        <v>33.820999999999998</v>
      </c>
      <c r="E458" s="41">
        <v>33.820999999999998</v>
      </c>
      <c r="F458" s="41">
        <v>18.492000000000001</v>
      </c>
      <c r="G458" s="41">
        <v>18.492000000000001</v>
      </c>
      <c r="H458" s="41"/>
      <c r="I458" s="41"/>
      <c r="J458" s="41">
        <v>15.329000000000001</v>
      </c>
    </row>
    <row r="459" spans="1:10" x14ac:dyDescent="0.2">
      <c r="A459" s="43"/>
      <c r="B459" s="43"/>
      <c r="C459" s="108" t="s">
        <v>633</v>
      </c>
      <c r="D459" s="41">
        <v>1.1020000000000001</v>
      </c>
      <c r="E459" s="41">
        <v>1.1020000000000001</v>
      </c>
      <c r="F459" s="41">
        <v>1.1020000000000001</v>
      </c>
      <c r="G459" s="41">
        <v>1.1020000000000001</v>
      </c>
      <c r="H459" s="41"/>
      <c r="I459" s="41"/>
      <c r="J459" s="41"/>
    </row>
    <row r="460" spans="1:10" x14ac:dyDescent="0.2">
      <c r="A460" s="43"/>
      <c r="B460" s="43"/>
      <c r="C460" s="108" t="s">
        <v>634</v>
      </c>
      <c r="D460" s="41">
        <v>7.8029999999999999</v>
      </c>
      <c r="E460" s="41">
        <v>7.8029999999999999</v>
      </c>
      <c r="F460" s="41">
        <v>7.8029999999999999</v>
      </c>
      <c r="G460" s="41">
        <v>7.8029999999999999</v>
      </c>
      <c r="H460" s="41"/>
      <c r="I460" s="41"/>
      <c r="J460" s="41"/>
    </row>
    <row r="461" spans="1:10" x14ac:dyDescent="0.2">
      <c r="A461" s="43"/>
      <c r="B461" s="43"/>
      <c r="C461" s="108" t="s">
        <v>486</v>
      </c>
      <c r="D461" s="41">
        <v>10.003</v>
      </c>
      <c r="E461" s="41">
        <v>10.003</v>
      </c>
      <c r="F461" s="41">
        <v>10.003</v>
      </c>
      <c r="G461" s="41">
        <v>10.003</v>
      </c>
      <c r="H461" s="41"/>
      <c r="I461" s="41"/>
      <c r="J461" s="41"/>
    </row>
    <row r="462" spans="1:10" x14ac:dyDescent="0.2">
      <c r="A462" s="43"/>
      <c r="B462" s="177"/>
      <c r="C462" s="178" t="s">
        <v>635</v>
      </c>
      <c r="D462" s="41">
        <v>107.711</v>
      </c>
      <c r="E462" s="41">
        <v>107.711</v>
      </c>
      <c r="F462" s="41">
        <v>104.864</v>
      </c>
      <c r="G462" s="41">
        <v>104.864</v>
      </c>
      <c r="H462" s="41"/>
      <c r="I462" s="41"/>
      <c r="J462" s="41">
        <v>2.847</v>
      </c>
    </row>
    <row r="463" spans="1:10" x14ac:dyDescent="0.2">
      <c r="A463" s="43"/>
      <c r="B463" s="177"/>
      <c r="C463" s="178"/>
      <c r="D463" s="41"/>
      <c r="E463" s="41"/>
      <c r="F463" s="41"/>
      <c r="G463" s="41"/>
      <c r="H463" s="41"/>
      <c r="I463" s="41"/>
      <c r="J463" s="41"/>
    </row>
    <row r="464" spans="1:10" s="86" customFormat="1" x14ac:dyDescent="0.2">
      <c r="A464" s="299" t="s">
        <v>116</v>
      </c>
      <c r="B464" s="299"/>
      <c r="C464" s="300"/>
      <c r="D464" s="38">
        <v>1200.7110000000005</v>
      </c>
      <c r="E464" s="38">
        <v>1200.7110000000005</v>
      </c>
      <c r="F464" s="38">
        <v>1193.0620000000004</v>
      </c>
      <c r="G464" s="38">
        <v>1193.0620000000004</v>
      </c>
      <c r="H464" s="38">
        <v>7.6489999999999991</v>
      </c>
      <c r="I464" s="38"/>
      <c r="J464" s="38"/>
    </row>
    <row r="465" spans="1:10" s="86" customFormat="1" x14ac:dyDescent="0.2">
      <c r="A465" s="188"/>
      <c r="B465" s="188"/>
      <c r="C465" s="196"/>
      <c r="D465" s="38"/>
      <c r="E465" s="38"/>
      <c r="F465" s="38"/>
      <c r="G465" s="38"/>
      <c r="H465" s="38"/>
      <c r="I465" s="38"/>
      <c r="J465" s="38"/>
    </row>
    <row r="466" spans="1:10" s="86" customFormat="1" x14ac:dyDescent="0.2">
      <c r="A466" s="181"/>
      <c r="B466" s="299" t="s">
        <v>117</v>
      </c>
      <c r="C466" s="300"/>
      <c r="D466" s="38">
        <v>131.34800000000001</v>
      </c>
      <c r="E466" s="38">
        <v>131.34800000000001</v>
      </c>
      <c r="F466" s="38">
        <v>131.34800000000001</v>
      </c>
      <c r="G466" s="38">
        <v>131.34800000000001</v>
      </c>
      <c r="H466" s="38"/>
      <c r="I466" s="38"/>
      <c r="J466" s="38"/>
    </row>
    <row r="467" spans="1:10" x14ac:dyDescent="0.2">
      <c r="A467" s="43"/>
      <c r="B467" s="43"/>
      <c r="C467" s="108" t="s">
        <v>636</v>
      </c>
      <c r="D467" s="41">
        <v>3.1070000000000002</v>
      </c>
      <c r="E467" s="41">
        <v>3.1070000000000002</v>
      </c>
      <c r="F467" s="41">
        <v>3.1070000000000002</v>
      </c>
      <c r="G467" s="41">
        <v>3.1070000000000002</v>
      </c>
      <c r="H467" s="41"/>
      <c r="I467" s="41"/>
      <c r="J467" s="41"/>
    </row>
    <row r="468" spans="1:10" x14ac:dyDescent="0.2">
      <c r="A468" s="43"/>
      <c r="B468" s="43"/>
      <c r="C468" s="108" t="s">
        <v>639</v>
      </c>
      <c r="D468" s="41">
        <v>14.14</v>
      </c>
      <c r="E468" s="41">
        <v>14.14</v>
      </c>
      <c r="F468" s="41">
        <v>14.14</v>
      </c>
      <c r="G468" s="41">
        <v>14.14</v>
      </c>
      <c r="H468" s="41"/>
      <c r="I468" s="41"/>
      <c r="J468" s="41"/>
    </row>
    <row r="469" spans="1:10" x14ac:dyDescent="0.2">
      <c r="A469" s="43"/>
      <c r="B469" s="43"/>
      <c r="C469" s="108" t="s">
        <v>640</v>
      </c>
      <c r="D469" s="41">
        <v>9.7750000000000004</v>
      </c>
      <c r="E469" s="41">
        <v>9.7750000000000004</v>
      </c>
      <c r="F469" s="41">
        <v>9.7750000000000004</v>
      </c>
      <c r="G469" s="41">
        <v>9.7750000000000004</v>
      </c>
      <c r="H469" s="41"/>
      <c r="I469" s="41"/>
      <c r="J469" s="41"/>
    </row>
    <row r="470" spans="1:10" x14ac:dyDescent="0.2">
      <c r="A470" s="43"/>
      <c r="B470" s="43"/>
      <c r="C470" s="108" t="s">
        <v>641</v>
      </c>
      <c r="D470" s="41">
        <v>3.3530000000000002</v>
      </c>
      <c r="E470" s="41">
        <v>3.3530000000000002</v>
      </c>
      <c r="F470" s="41">
        <v>3.3530000000000002</v>
      </c>
      <c r="G470" s="41">
        <v>3.3530000000000002</v>
      </c>
      <c r="H470" s="41"/>
      <c r="I470" s="41"/>
      <c r="J470" s="41"/>
    </row>
    <row r="471" spans="1:10" x14ac:dyDescent="0.2">
      <c r="A471" s="43"/>
      <c r="B471" s="43"/>
      <c r="C471" s="108" t="s">
        <v>1267</v>
      </c>
      <c r="D471" s="41">
        <v>1.306</v>
      </c>
      <c r="E471" s="41">
        <v>1.306</v>
      </c>
      <c r="F471" s="41">
        <v>1.306</v>
      </c>
      <c r="G471" s="41">
        <v>1.306</v>
      </c>
      <c r="H471" s="41"/>
      <c r="I471" s="41"/>
      <c r="J471" s="41"/>
    </row>
    <row r="472" spans="1:10" x14ac:dyDescent="0.2">
      <c r="A472" s="177"/>
      <c r="B472" s="177"/>
      <c r="C472" s="178" t="s">
        <v>643</v>
      </c>
      <c r="D472" s="41">
        <v>27.808999999999997</v>
      </c>
      <c r="E472" s="41">
        <v>27.808999999999997</v>
      </c>
      <c r="F472" s="41">
        <v>27.808999999999997</v>
      </c>
      <c r="G472" s="41">
        <v>27.808999999999997</v>
      </c>
      <c r="H472" s="41"/>
      <c r="I472" s="41"/>
      <c r="J472" s="41"/>
    </row>
    <row r="473" spans="1:10" x14ac:dyDescent="0.2">
      <c r="A473" s="177"/>
      <c r="B473" s="107"/>
      <c r="C473" s="44" t="s">
        <v>644</v>
      </c>
      <c r="D473" s="41">
        <v>63.278999999999996</v>
      </c>
      <c r="E473" s="41">
        <v>63.278999999999996</v>
      </c>
      <c r="F473" s="41">
        <v>63.278999999999996</v>
      </c>
      <c r="G473" s="41">
        <v>63.278999999999996</v>
      </c>
      <c r="H473" s="41"/>
      <c r="I473" s="41"/>
      <c r="J473" s="41"/>
    </row>
    <row r="474" spans="1:10" x14ac:dyDescent="0.2">
      <c r="A474" s="43"/>
      <c r="B474" s="177"/>
      <c r="C474" s="178" t="s">
        <v>645</v>
      </c>
      <c r="D474" s="41">
        <v>0.86699999999999999</v>
      </c>
      <c r="E474" s="41">
        <v>0.86699999999999999</v>
      </c>
      <c r="F474" s="41">
        <v>0.86699999999999999</v>
      </c>
      <c r="G474" s="41">
        <v>0.86699999999999999</v>
      </c>
      <c r="H474" s="41"/>
      <c r="I474" s="41"/>
      <c r="J474" s="41"/>
    </row>
    <row r="475" spans="1:10" x14ac:dyDescent="0.2">
      <c r="A475" s="43"/>
      <c r="B475" s="43"/>
      <c r="C475" s="108" t="s">
        <v>647</v>
      </c>
      <c r="D475" s="41">
        <v>7.7119999999999997</v>
      </c>
      <c r="E475" s="41">
        <v>7.7119999999999997</v>
      </c>
      <c r="F475" s="41">
        <v>7.7119999999999997</v>
      </c>
      <c r="G475" s="41">
        <v>7.7119999999999997</v>
      </c>
      <c r="H475" s="41"/>
      <c r="I475" s="41"/>
      <c r="J475" s="41"/>
    </row>
    <row r="476" spans="1:10" s="86" customFormat="1" x14ac:dyDescent="0.2">
      <c r="A476" s="181"/>
      <c r="B476" s="299" t="s">
        <v>118</v>
      </c>
      <c r="C476" s="300"/>
      <c r="D476" s="38">
        <v>928.43600000000004</v>
      </c>
      <c r="E476" s="38">
        <v>928.43600000000004</v>
      </c>
      <c r="F476" s="38">
        <v>925.54700000000014</v>
      </c>
      <c r="G476" s="38">
        <v>925.54700000000014</v>
      </c>
      <c r="H476" s="38">
        <v>2.8889999999999998</v>
      </c>
      <c r="I476" s="38"/>
      <c r="J476" s="38"/>
    </row>
    <row r="477" spans="1:10" x14ac:dyDescent="0.2">
      <c r="A477" s="43"/>
      <c r="B477" s="43"/>
      <c r="C477" s="108" t="s">
        <v>648</v>
      </c>
      <c r="D477" s="41">
        <v>1.694</v>
      </c>
      <c r="E477" s="41">
        <v>1.694</v>
      </c>
      <c r="F477" s="41">
        <v>1.694</v>
      </c>
      <c r="G477" s="41">
        <v>1.694</v>
      </c>
      <c r="H477" s="41"/>
      <c r="I477" s="41"/>
      <c r="J477" s="41"/>
    </row>
    <row r="478" spans="1:10" x14ac:dyDescent="0.2">
      <c r="A478" s="43"/>
      <c r="B478" s="43"/>
      <c r="C478" s="108" t="s">
        <v>649</v>
      </c>
      <c r="D478" s="41">
        <v>20.457000000000001</v>
      </c>
      <c r="E478" s="41">
        <v>20.457000000000001</v>
      </c>
      <c r="F478" s="41">
        <v>20.457000000000001</v>
      </c>
      <c r="G478" s="41">
        <v>20.457000000000001</v>
      </c>
      <c r="H478" s="41"/>
      <c r="I478" s="41"/>
      <c r="J478" s="41"/>
    </row>
    <row r="479" spans="1:10" x14ac:dyDescent="0.2">
      <c r="A479" s="43"/>
      <c r="B479" s="43"/>
      <c r="C479" s="108" t="s">
        <v>651</v>
      </c>
      <c r="D479" s="41">
        <v>2.6760000000000002</v>
      </c>
      <c r="E479" s="41">
        <v>2.6760000000000002</v>
      </c>
      <c r="F479" s="41">
        <v>2.6760000000000002</v>
      </c>
      <c r="G479" s="41">
        <v>2.6760000000000002</v>
      </c>
      <c r="H479" s="41"/>
      <c r="I479" s="41"/>
      <c r="J479" s="41"/>
    </row>
    <row r="480" spans="1:10" x14ac:dyDescent="0.2">
      <c r="A480" s="43"/>
      <c r="B480" s="43"/>
      <c r="C480" s="108" t="s">
        <v>652</v>
      </c>
      <c r="D480" s="41">
        <v>2.5049999999999999</v>
      </c>
      <c r="E480" s="41">
        <v>2.5049999999999999</v>
      </c>
      <c r="F480" s="41">
        <v>0.113</v>
      </c>
      <c r="G480" s="41">
        <v>0.113</v>
      </c>
      <c r="H480" s="41">
        <v>2.3919999999999999</v>
      </c>
      <c r="I480" s="41"/>
      <c r="J480" s="41"/>
    </row>
    <row r="481" spans="1:10" x14ac:dyDescent="0.2">
      <c r="A481" s="43"/>
      <c r="B481" s="43"/>
      <c r="C481" s="108" t="s">
        <v>654</v>
      </c>
      <c r="D481" s="41">
        <v>3</v>
      </c>
      <c r="E481" s="41">
        <v>3</v>
      </c>
      <c r="F481" s="41">
        <v>3</v>
      </c>
      <c r="G481" s="41">
        <v>3</v>
      </c>
      <c r="H481" s="41"/>
      <c r="I481" s="41"/>
      <c r="J481" s="41"/>
    </row>
    <row r="482" spans="1:10" x14ac:dyDescent="0.2">
      <c r="A482" s="43"/>
      <c r="B482" s="43"/>
      <c r="C482" s="108" t="s">
        <v>656</v>
      </c>
      <c r="D482" s="41">
        <v>2.48</v>
      </c>
      <c r="E482" s="41">
        <v>2.48</v>
      </c>
      <c r="F482" s="41">
        <v>2.48</v>
      </c>
      <c r="G482" s="41">
        <v>2.48</v>
      </c>
      <c r="H482" s="41"/>
      <c r="I482" s="41"/>
      <c r="J482" s="41"/>
    </row>
    <row r="483" spans="1:10" x14ac:dyDescent="0.2">
      <c r="A483" s="43"/>
      <c r="B483" s="43"/>
      <c r="C483" s="108" t="s">
        <v>659</v>
      </c>
      <c r="D483" s="41">
        <v>13.949</v>
      </c>
      <c r="E483" s="41">
        <v>13.949</v>
      </c>
      <c r="F483" s="41">
        <v>13.949</v>
      </c>
      <c r="G483" s="41">
        <v>13.949</v>
      </c>
      <c r="H483" s="41"/>
      <c r="I483" s="41"/>
      <c r="J483" s="41"/>
    </row>
    <row r="484" spans="1:10" x14ac:dyDescent="0.2">
      <c r="A484" s="43"/>
      <c r="B484" s="177"/>
      <c r="C484" s="178" t="s">
        <v>1376</v>
      </c>
      <c r="D484" s="41">
        <v>780.23200000000008</v>
      </c>
      <c r="E484" s="41">
        <v>780.23200000000008</v>
      </c>
      <c r="F484" s="41">
        <v>780.23200000000008</v>
      </c>
      <c r="G484" s="41">
        <v>780.23200000000008</v>
      </c>
      <c r="H484" s="41"/>
      <c r="I484" s="41"/>
      <c r="J484" s="41"/>
    </row>
    <row r="485" spans="1:10" x14ac:dyDescent="0.2">
      <c r="A485" s="43"/>
      <c r="B485" s="43"/>
      <c r="C485" s="108" t="s">
        <v>662</v>
      </c>
      <c r="D485" s="41">
        <v>1.075</v>
      </c>
      <c r="E485" s="41">
        <v>1.075</v>
      </c>
      <c r="F485" s="41">
        <v>1.075</v>
      </c>
      <c r="G485" s="41">
        <v>1.075</v>
      </c>
      <c r="H485" s="41"/>
      <c r="I485" s="41"/>
      <c r="J485" s="41"/>
    </row>
    <row r="486" spans="1:10" x14ac:dyDescent="0.2">
      <c r="A486" s="43"/>
      <c r="B486" s="43"/>
      <c r="C486" s="108" t="s">
        <v>663</v>
      </c>
      <c r="D486" s="41">
        <v>73</v>
      </c>
      <c r="E486" s="41">
        <v>73</v>
      </c>
      <c r="F486" s="41">
        <v>73</v>
      </c>
      <c r="G486" s="41">
        <v>73</v>
      </c>
      <c r="H486" s="41"/>
      <c r="I486" s="41"/>
      <c r="J486" s="41"/>
    </row>
    <row r="487" spans="1:10" x14ac:dyDescent="0.2">
      <c r="A487" s="43"/>
      <c r="B487" s="43"/>
      <c r="C487" s="108" t="s">
        <v>664</v>
      </c>
      <c r="D487" s="41">
        <v>17.428999999999998</v>
      </c>
      <c r="E487" s="41">
        <v>17.428999999999998</v>
      </c>
      <c r="F487" s="41">
        <v>17.428999999999998</v>
      </c>
      <c r="G487" s="41">
        <v>17.428999999999998</v>
      </c>
      <c r="H487" s="41"/>
      <c r="I487" s="41"/>
      <c r="J487" s="41"/>
    </row>
    <row r="488" spans="1:10" x14ac:dyDescent="0.2">
      <c r="A488" s="43"/>
      <c r="B488" s="43"/>
      <c r="C488" s="108" t="s">
        <v>1268</v>
      </c>
      <c r="D488" s="41">
        <v>0.497</v>
      </c>
      <c r="E488" s="41">
        <v>0.497</v>
      </c>
      <c r="F488" s="41"/>
      <c r="G488" s="41"/>
      <c r="H488" s="41">
        <v>0.497</v>
      </c>
      <c r="I488" s="41"/>
      <c r="J488" s="41"/>
    </row>
    <row r="489" spans="1:10" x14ac:dyDescent="0.2">
      <c r="A489" s="43"/>
      <c r="B489" s="43"/>
      <c r="C489" s="108" t="s">
        <v>666</v>
      </c>
      <c r="D489" s="41">
        <v>9.4420000000000002</v>
      </c>
      <c r="E489" s="41">
        <v>9.4420000000000002</v>
      </c>
      <c r="F489" s="41">
        <v>9.4420000000000002</v>
      </c>
      <c r="G489" s="41">
        <v>9.4420000000000002</v>
      </c>
      <c r="H489" s="41"/>
      <c r="I489" s="41"/>
      <c r="J489" s="41"/>
    </row>
    <row r="490" spans="1:10" s="86" customFormat="1" x14ac:dyDescent="0.2">
      <c r="A490" s="181"/>
      <c r="B490" s="299" t="s">
        <v>119</v>
      </c>
      <c r="C490" s="300"/>
      <c r="D490" s="38">
        <v>140.92699999999999</v>
      </c>
      <c r="E490" s="38">
        <v>140.92699999999999</v>
      </c>
      <c r="F490" s="38">
        <v>136.167</v>
      </c>
      <c r="G490" s="38">
        <v>136.167</v>
      </c>
      <c r="H490" s="38">
        <v>4.76</v>
      </c>
      <c r="I490" s="38"/>
      <c r="J490" s="38"/>
    </row>
    <row r="491" spans="1:10" x14ac:dyDescent="0.2">
      <c r="A491" s="43"/>
      <c r="B491" s="43"/>
      <c r="C491" s="108" t="s">
        <v>667</v>
      </c>
      <c r="D491" s="41">
        <v>0.79900000000000004</v>
      </c>
      <c r="E491" s="41">
        <v>0.79900000000000004</v>
      </c>
      <c r="F491" s="41">
        <v>0.79900000000000004</v>
      </c>
      <c r="G491" s="41">
        <v>0.79900000000000004</v>
      </c>
      <c r="H491" s="41"/>
      <c r="I491" s="41"/>
      <c r="J491" s="41"/>
    </row>
    <row r="492" spans="1:10" x14ac:dyDescent="0.2">
      <c r="A492" s="43"/>
      <c r="B492" s="43"/>
      <c r="C492" s="108" t="s">
        <v>669</v>
      </c>
      <c r="D492" s="41">
        <v>1.294</v>
      </c>
      <c r="E492" s="41">
        <v>1.294</v>
      </c>
      <c r="F492" s="41">
        <v>1.294</v>
      </c>
      <c r="G492" s="41">
        <v>1.294</v>
      </c>
      <c r="H492" s="41"/>
      <c r="I492" s="41"/>
      <c r="J492" s="41"/>
    </row>
    <row r="493" spans="1:10" x14ac:dyDescent="0.2">
      <c r="A493" s="43"/>
      <c r="B493" s="43"/>
      <c r="C493" s="108" t="s">
        <v>670</v>
      </c>
      <c r="D493" s="41">
        <v>9.19</v>
      </c>
      <c r="E493" s="41">
        <v>9.19</v>
      </c>
      <c r="F493" s="41">
        <v>9.19</v>
      </c>
      <c r="G493" s="41">
        <v>9.19</v>
      </c>
      <c r="H493" s="41"/>
      <c r="I493" s="41"/>
      <c r="J493" s="41"/>
    </row>
    <row r="494" spans="1:10" x14ac:dyDescent="0.2">
      <c r="A494" s="43"/>
      <c r="B494" s="43"/>
      <c r="C494" s="108" t="s">
        <v>671</v>
      </c>
      <c r="D494" s="41">
        <v>3.4079999999999999</v>
      </c>
      <c r="E494" s="41">
        <v>3.4079999999999999</v>
      </c>
      <c r="F494" s="41"/>
      <c r="G494" s="41"/>
      <c r="H494" s="41">
        <v>3.4079999999999999</v>
      </c>
      <c r="I494" s="41"/>
      <c r="J494" s="41"/>
    </row>
    <row r="495" spans="1:10" x14ac:dyDescent="0.2">
      <c r="A495" s="43"/>
      <c r="B495" s="43"/>
      <c r="C495" s="108" t="s">
        <v>672</v>
      </c>
      <c r="D495" s="41">
        <v>0.23200000000000001</v>
      </c>
      <c r="E495" s="41">
        <v>0.23200000000000001</v>
      </c>
      <c r="F495" s="41"/>
      <c r="G495" s="41"/>
      <c r="H495" s="41">
        <v>0.23200000000000001</v>
      </c>
      <c r="I495" s="41"/>
      <c r="J495" s="41"/>
    </row>
    <row r="496" spans="1:10" x14ac:dyDescent="0.2">
      <c r="A496" s="43"/>
      <c r="B496" s="177"/>
      <c r="C496" s="178" t="s">
        <v>673</v>
      </c>
      <c r="D496" s="41">
        <v>4.1970000000000001</v>
      </c>
      <c r="E496" s="41">
        <v>4.1970000000000001</v>
      </c>
      <c r="F496" s="41">
        <v>4.1970000000000001</v>
      </c>
      <c r="G496" s="41">
        <v>4.1970000000000001</v>
      </c>
      <c r="H496" s="41"/>
      <c r="I496" s="41"/>
      <c r="J496" s="41"/>
    </row>
    <row r="497" spans="1:10" x14ac:dyDescent="0.2">
      <c r="A497" s="43"/>
      <c r="B497" s="43"/>
      <c r="C497" s="108" t="s">
        <v>674</v>
      </c>
      <c r="D497" s="41">
        <v>114.938</v>
      </c>
      <c r="E497" s="41">
        <v>114.938</v>
      </c>
      <c r="F497" s="41">
        <v>113.818</v>
      </c>
      <c r="G497" s="41">
        <v>113.818</v>
      </c>
      <c r="H497" s="41">
        <v>1.1200000000000001</v>
      </c>
      <c r="I497" s="41"/>
      <c r="J497" s="41"/>
    </row>
    <row r="498" spans="1:10" x14ac:dyDescent="0.2">
      <c r="A498" s="43"/>
      <c r="B498" s="43"/>
      <c r="C498" s="108" t="s">
        <v>675</v>
      </c>
      <c r="D498" s="41">
        <v>5.085</v>
      </c>
      <c r="E498" s="41">
        <v>5.085</v>
      </c>
      <c r="F498" s="41">
        <v>5.085</v>
      </c>
      <c r="G498" s="41">
        <v>5.085</v>
      </c>
      <c r="H498" s="41"/>
      <c r="I498" s="41"/>
      <c r="J498" s="41"/>
    </row>
    <row r="499" spans="1:10" x14ac:dyDescent="0.2">
      <c r="A499" s="43"/>
      <c r="B499" s="43"/>
      <c r="C499" s="108" t="s">
        <v>676</v>
      </c>
      <c r="D499" s="41">
        <v>1.784</v>
      </c>
      <c r="E499" s="41">
        <v>1.784</v>
      </c>
      <c r="F499" s="41">
        <v>1.784</v>
      </c>
      <c r="G499" s="41">
        <v>1.784</v>
      </c>
      <c r="H499" s="41"/>
      <c r="I499" s="41"/>
      <c r="J499" s="41"/>
    </row>
    <row r="500" spans="1:10" x14ac:dyDescent="0.2">
      <c r="A500" s="43"/>
      <c r="B500" s="43"/>
      <c r="C500" s="108"/>
      <c r="D500" s="41"/>
      <c r="E500" s="41"/>
      <c r="F500" s="41"/>
      <c r="G500" s="41"/>
      <c r="H500" s="41"/>
      <c r="I500" s="41"/>
      <c r="J500" s="41"/>
    </row>
    <row r="501" spans="1:10" s="86" customFormat="1" x14ac:dyDescent="0.2">
      <c r="A501" s="299" t="s">
        <v>120</v>
      </c>
      <c r="B501" s="299"/>
      <c r="C501" s="300"/>
      <c r="D501" s="38">
        <v>17401.241000000002</v>
      </c>
      <c r="E501" s="38">
        <v>17401.241000000002</v>
      </c>
      <c r="F501" s="38">
        <v>11378.282000000001</v>
      </c>
      <c r="G501" s="38">
        <v>11378.282000000001</v>
      </c>
      <c r="H501" s="38">
        <v>694.97799999999995</v>
      </c>
      <c r="I501" s="38">
        <v>5309.1139999999996</v>
      </c>
      <c r="J501" s="38">
        <v>18.867000000000001</v>
      </c>
    </row>
    <row r="502" spans="1:10" x14ac:dyDescent="0.2">
      <c r="A502" s="205"/>
      <c r="B502" s="205"/>
      <c r="C502" s="206"/>
      <c r="D502" s="41"/>
      <c r="E502" s="41"/>
      <c r="F502" s="41"/>
      <c r="G502" s="41"/>
      <c r="H502" s="41"/>
      <c r="I502" s="41"/>
      <c r="J502" s="41"/>
    </row>
    <row r="503" spans="1:10" s="86" customFormat="1" x14ac:dyDescent="0.2">
      <c r="A503" s="181"/>
      <c r="B503" s="299" t="s">
        <v>121</v>
      </c>
      <c r="C503" s="300"/>
      <c r="D503" s="38">
        <v>49.163000000000004</v>
      </c>
      <c r="E503" s="38">
        <v>49.163000000000004</v>
      </c>
      <c r="F503" s="38">
        <v>45.152000000000001</v>
      </c>
      <c r="G503" s="38">
        <v>45.152000000000001</v>
      </c>
      <c r="H503" s="38"/>
      <c r="I503" s="38">
        <v>0.45400000000000001</v>
      </c>
      <c r="J503" s="38">
        <v>3.5569999999999999</v>
      </c>
    </row>
    <row r="504" spans="1:10" x14ac:dyDescent="0.2">
      <c r="A504" s="43"/>
      <c r="B504" s="43"/>
      <c r="C504" s="108" t="s">
        <v>677</v>
      </c>
      <c r="D504" s="41">
        <v>2.6900000000000004</v>
      </c>
      <c r="E504" s="41">
        <v>2.6900000000000004</v>
      </c>
      <c r="F504" s="41">
        <v>2.6900000000000004</v>
      </c>
      <c r="G504" s="41">
        <v>2.6900000000000004</v>
      </c>
      <c r="H504" s="41"/>
      <c r="I504" s="41"/>
      <c r="J504" s="41"/>
    </row>
    <row r="505" spans="1:10" x14ac:dyDescent="0.2">
      <c r="A505" s="43"/>
      <c r="B505" s="43"/>
      <c r="C505" s="108" t="s">
        <v>678</v>
      </c>
      <c r="D505" s="41">
        <v>8.202</v>
      </c>
      <c r="E505" s="41">
        <v>8.202</v>
      </c>
      <c r="F505" s="41">
        <v>8.202</v>
      </c>
      <c r="G505" s="41">
        <v>8.202</v>
      </c>
      <c r="H505" s="41"/>
      <c r="I505" s="41"/>
      <c r="J505" s="41"/>
    </row>
    <row r="506" spans="1:10" x14ac:dyDescent="0.2">
      <c r="A506" s="43"/>
      <c r="B506" s="43"/>
      <c r="C506" s="108" t="s">
        <v>679</v>
      </c>
      <c r="D506" s="41">
        <v>4.5460000000000003</v>
      </c>
      <c r="E506" s="41">
        <v>4.5460000000000003</v>
      </c>
      <c r="F506" s="41">
        <v>4.5460000000000003</v>
      </c>
      <c r="G506" s="41">
        <v>4.5460000000000003</v>
      </c>
      <c r="H506" s="41"/>
      <c r="I506" s="41"/>
      <c r="J506" s="41"/>
    </row>
    <row r="507" spans="1:10" x14ac:dyDescent="0.2">
      <c r="A507" s="43"/>
      <c r="B507" s="43"/>
      <c r="C507" s="108" t="s">
        <v>680</v>
      </c>
      <c r="D507" s="41">
        <v>6.4870000000000001</v>
      </c>
      <c r="E507" s="41">
        <v>6.4870000000000001</v>
      </c>
      <c r="F507" s="41">
        <v>6.4870000000000001</v>
      </c>
      <c r="G507" s="41">
        <v>6.4870000000000001</v>
      </c>
      <c r="H507" s="41"/>
      <c r="I507" s="41"/>
      <c r="J507" s="41"/>
    </row>
    <row r="508" spans="1:10" x14ac:dyDescent="0.2">
      <c r="A508" s="43"/>
      <c r="B508" s="43"/>
      <c r="C508" s="108" t="s">
        <v>681</v>
      </c>
      <c r="D508" s="41">
        <v>2.27</v>
      </c>
      <c r="E508" s="41">
        <v>2.27</v>
      </c>
      <c r="F508" s="41">
        <v>2.27</v>
      </c>
      <c r="G508" s="41">
        <v>2.27</v>
      </c>
      <c r="H508" s="41"/>
      <c r="I508" s="41"/>
      <c r="J508" s="41"/>
    </row>
    <row r="509" spans="1:10" x14ac:dyDescent="0.2">
      <c r="A509" s="177"/>
      <c r="B509" s="177"/>
      <c r="C509" s="178" t="s">
        <v>682</v>
      </c>
      <c r="D509" s="41">
        <v>2.1219999999999999</v>
      </c>
      <c r="E509" s="41">
        <v>2.1219999999999999</v>
      </c>
      <c r="F509" s="41"/>
      <c r="G509" s="41"/>
      <c r="H509" s="41"/>
      <c r="I509" s="41"/>
      <c r="J509" s="41">
        <v>2.1219999999999999</v>
      </c>
    </row>
    <row r="510" spans="1:10" x14ac:dyDescent="0.2">
      <c r="A510" s="177"/>
      <c r="B510" s="107"/>
      <c r="C510" s="44" t="s">
        <v>683</v>
      </c>
      <c r="D510" s="41">
        <v>0.254</v>
      </c>
      <c r="E510" s="41">
        <v>0.254</v>
      </c>
      <c r="F510" s="41">
        <v>0.254</v>
      </c>
      <c r="G510" s="41">
        <v>0.254</v>
      </c>
      <c r="H510" s="41"/>
      <c r="I510" s="41"/>
      <c r="J510" s="41"/>
    </row>
    <row r="511" spans="1:10" x14ac:dyDescent="0.2">
      <c r="A511" s="43"/>
      <c r="B511" s="177"/>
      <c r="C511" s="178" t="s">
        <v>685</v>
      </c>
      <c r="D511" s="41">
        <v>4.9879999999999995</v>
      </c>
      <c r="E511" s="41">
        <v>4.9879999999999995</v>
      </c>
      <c r="F511" s="41">
        <v>3.5529999999999999</v>
      </c>
      <c r="G511" s="41">
        <v>3.5529999999999999</v>
      </c>
      <c r="H511" s="41"/>
      <c r="I511" s="41"/>
      <c r="J511" s="41">
        <v>1.4350000000000001</v>
      </c>
    </row>
    <row r="512" spans="1:10" x14ac:dyDescent="0.2">
      <c r="A512" s="43"/>
      <c r="B512" s="43"/>
      <c r="C512" s="108" t="s">
        <v>687</v>
      </c>
      <c r="D512" s="41">
        <v>0.91600000000000004</v>
      </c>
      <c r="E512" s="41">
        <v>0.91600000000000004</v>
      </c>
      <c r="F512" s="41">
        <v>0.91600000000000004</v>
      </c>
      <c r="G512" s="41">
        <v>0.91600000000000004</v>
      </c>
      <c r="H512" s="41"/>
      <c r="I512" s="41"/>
      <c r="J512" s="41"/>
    </row>
    <row r="513" spans="1:10" x14ac:dyDescent="0.2">
      <c r="A513" s="43"/>
      <c r="B513" s="43"/>
      <c r="C513" s="108" t="s">
        <v>688</v>
      </c>
      <c r="D513" s="41">
        <v>13.161000000000001</v>
      </c>
      <c r="E513" s="41">
        <v>13.161000000000001</v>
      </c>
      <c r="F513" s="41">
        <v>13.161000000000001</v>
      </c>
      <c r="G513" s="41">
        <v>13.161000000000001</v>
      </c>
      <c r="H513" s="41"/>
      <c r="I513" s="41"/>
      <c r="J513" s="41"/>
    </row>
    <row r="514" spans="1:10" x14ac:dyDescent="0.2">
      <c r="A514" s="43"/>
      <c r="B514" s="43"/>
      <c r="C514" s="108" t="s">
        <v>689</v>
      </c>
      <c r="D514" s="41">
        <v>3.5270000000000001</v>
      </c>
      <c r="E514" s="41">
        <v>3.5270000000000001</v>
      </c>
      <c r="F514" s="41">
        <v>3.073</v>
      </c>
      <c r="G514" s="41">
        <v>3.073</v>
      </c>
      <c r="H514" s="41"/>
      <c r="I514" s="41">
        <v>0.45400000000000001</v>
      </c>
      <c r="J514" s="41"/>
    </row>
    <row r="515" spans="1:10" s="86" customFormat="1" x14ac:dyDescent="0.2">
      <c r="A515" s="181"/>
      <c r="B515" s="299" t="s">
        <v>122</v>
      </c>
      <c r="C515" s="300"/>
      <c r="D515" s="38">
        <v>1.133</v>
      </c>
      <c r="E515" s="38">
        <v>1.133</v>
      </c>
      <c r="F515" s="38">
        <v>1.133</v>
      </c>
      <c r="G515" s="38">
        <v>1.133</v>
      </c>
      <c r="H515" s="38"/>
      <c r="I515" s="38"/>
      <c r="J515" s="38"/>
    </row>
    <row r="516" spans="1:10" x14ac:dyDescent="0.2">
      <c r="A516" s="43"/>
      <c r="B516" s="43"/>
      <c r="C516" s="108" t="s">
        <v>1269</v>
      </c>
      <c r="D516" s="41">
        <v>1.133</v>
      </c>
      <c r="E516" s="41">
        <v>1.133</v>
      </c>
      <c r="F516" s="41">
        <v>1.133</v>
      </c>
      <c r="G516" s="41">
        <v>1.133</v>
      </c>
      <c r="H516" s="41"/>
      <c r="I516" s="41"/>
      <c r="J516" s="41"/>
    </row>
    <row r="517" spans="1:10" s="86" customFormat="1" x14ac:dyDescent="0.2">
      <c r="A517" s="181"/>
      <c r="B517" s="299" t="s">
        <v>123</v>
      </c>
      <c r="C517" s="300"/>
      <c r="D517" s="38">
        <v>2090.4939999999997</v>
      </c>
      <c r="E517" s="38">
        <v>2090.4939999999997</v>
      </c>
      <c r="F517" s="38">
        <v>1399.354</v>
      </c>
      <c r="G517" s="38">
        <v>1399.354</v>
      </c>
      <c r="H517" s="38">
        <v>655.47799999999995</v>
      </c>
      <c r="I517" s="38">
        <v>35.662000000000006</v>
      </c>
      <c r="J517" s="38"/>
    </row>
    <row r="518" spans="1:10" x14ac:dyDescent="0.2">
      <c r="A518" s="43"/>
      <c r="B518" s="43"/>
      <c r="C518" s="108" t="s">
        <v>691</v>
      </c>
      <c r="D518" s="41">
        <v>655.47799999999995</v>
      </c>
      <c r="E518" s="41">
        <v>655.47799999999995</v>
      </c>
      <c r="F518" s="41"/>
      <c r="G518" s="41"/>
      <c r="H518" s="41">
        <v>655.47799999999995</v>
      </c>
      <c r="I518" s="41"/>
      <c r="J518" s="41"/>
    </row>
    <row r="519" spans="1:10" x14ac:dyDescent="0.2">
      <c r="A519" s="43"/>
      <c r="B519" s="43"/>
      <c r="C519" s="108" t="s">
        <v>1270</v>
      </c>
      <c r="D519" s="41">
        <v>651.61400000000003</v>
      </c>
      <c r="E519" s="41">
        <v>651.61400000000003</v>
      </c>
      <c r="F519" s="41">
        <v>651.61400000000003</v>
      </c>
      <c r="G519" s="41">
        <v>651.61400000000003</v>
      </c>
      <c r="H519" s="41"/>
      <c r="I519" s="41"/>
      <c r="J519" s="41"/>
    </row>
    <row r="520" spans="1:10" x14ac:dyDescent="0.2">
      <c r="A520" s="43"/>
      <c r="B520" s="43"/>
      <c r="C520" s="108" t="s">
        <v>1271</v>
      </c>
      <c r="D520" s="41">
        <v>631</v>
      </c>
      <c r="E520" s="41">
        <v>631</v>
      </c>
      <c r="F520" s="41">
        <v>631</v>
      </c>
      <c r="G520" s="41">
        <v>631</v>
      </c>
      <c r="H520" s="41"/>
      <c r="I520" s="41"/>
      <c r="J520" s="41"/>
    </row>
    <row r="521" spans="1:10" x14ac:dyDescent="0.2">
      <c r="A521" s="43"/>
      <c r="B521" s="43"/>
      <c r="C521" s="108" t="s">
        <v>694</v>
      </c>
      <c r="D521" s="41">
        <v>3.7770000000000001</v>
      </c>
      <c r="E521" s="41">
        <v>3.7770000000000001</v>
      </c>
      <c r="F521" s="41">
        <v>3.7770000000000001</v>
      </c>
      <c r="G521" s="41">
        <v>3.7770000000000001</v>
      </c>
      <c r="H521" s="41"/>
      <c r="I521" s="41"/>
      <c r="J521" s="41"/>
    </row>
    <row r="522" spans="1:10" x14ac:dyDescent="0.2">
      <c r="A522" s="43"/>
      <c r="B522" s="43"/>
      <c r="C522" s="108" t="s">
        <v>695</v>
      </c>
      <c r="D522" s="41">
        <v>5.84</v>
      </c>
      <c r="E522" s="41">
        <v>5.84</v>
      </c>
      <c r="F522" s="41">
        <v>5.84</v>
      </c>
      <c r="G522" s="41">
        <v>5.84</v>
      </c>
      <c r="H522" s="41"/>
      <c r="I522" s="41"/>
      <c r="J522" s="41"/>
    </row>
    <row r="523" spans="1:10" x14ac:dyDescent="0.2">
      <c r="A523" s="43"/>
      <c r="B523" s="177"/>
      <c r="C523" s="178" t="s">
        <v>696</v>
      </c>
      <c r="D523" s="41">
        <v>4.7619999999999996</v>
      </c>
      <c r="E523" s="41">
        <v>4.7619999999999996</v>
      </c>
      <c r="F523" s="41">
        <v>4.7619999999999996</v>
      </c>
      <c r="G523" s="41">
        <v>4.7619999999999996</v>
      </c>
      <c r="H523" s="41"/>
      <c r="I523" s="41"/>
      <c r="J523" s="41"/>
    </row>
    <row r="524" spans="1:10" x14ac:dyDescent="0.2">
      <c r="A524" s="43"/>
      <c r="B524" s="43"/>
      <c r="C524" s="108" t="s">
        <v>697</v>
      </c>
      <c r="D524" s="41">
        <v>49.410999999999994</v>
      </c>
      <c r="E524" s="41">
        <v>49.410999999999994</v>
      </c>
      <c r="F524" s="41">
        <v>49.410999999999994</v>
      </c>
      <c r="G524" s="41">
        <v>49.410999999999994</v>
      </c>
      <c r="H524" s="41"/>
      <c r="I524" s="41"/>
      <c r="J524" s="41"/>
    </row>
    <row r="525" spans="1:10" x14ac:dyDescent="0.2">
      <c r="A525" s="43"/>
      <c r="B525" s="177"/>
      <c r="C525" s="178" t="s">
        <v>698</v>
      </c>
      <c r="D525" s="41">
        <v>3.9609999999999999</v>
      </c>
      <c r="E525" s="41">
        <v>3.9609999999999999</v>
      </c>
      <c r="F525" s="41">
        <v>3.9609999999999999</v>
      </c>
      <c r="G525" s="41">
        <v>3.9609999999999999</v>
      </c>
      <c r="H525" s="41"/>
      <c r="I525" s="41"/>
      <c r="J525" s="41"/>
    </row>
    <row r="526" spans="1:10" x14ac:dyDescent="0.2">
      <c r="A526" s="43"/>
      <c r="B526" s="43"/>
      <c r="C526" s="108" t="s">
        <v>701</v>
      </c>
      <c r="D526" s="41">
        <v>2.194</v>
      </c>
      <c r="E526" s="41">
        <v>2.194</v>
      </c>
      <c r="F526" s="41">
        <v>2.194</v>
      </c>
      <c r="G526" s="41">
        <v>2.194</v>
      </c>
      <c r="H526" s="41"/>
      <c r="I526" s="41"/>
      <c r="J526" s="41"/>
    </row>
    <row r="527" spans="1:10" x14ac:dyDescent="0.2">
      <c r="A527" s="43"/>
      <c r="B527" s="43"/>
      <c r="C527" s="108" t="s">
        <v>1272</v>
      </c>
      <c r="D527" s="41">
        <v>0.51500000000000001</v>
      </c>
      <c r="E527" s="41">
        <v>0.51500000000000001</v>
      </c>
      <c r="F527" s="41">
        <v>0.51500000000000001</v>
      </c>
      <c r="G527" s="41">
        <v>0.51500000000000001</v>
      </c>
      <c r="H527" s="41"/>
      <c r="I527" s="41"/>
      <c r="J527" s="41"/>
    </row>
    <row r="528" spans="1:10" x14ac:dyDescent="0.2">
      <c r="A528" s="43"/>
      <c r="B528" s="43"/>
      <c r="C528" s="108" t="s">
        <v>704</v>
      </c>
      <c r="D528" s="41">
        <v>33.369999999999997</v>
      </c>
      <c r="E528" s="41">
        <v>33.369999999999997</v>
      </c>
      <c r="F528" s="41">
        <v>33.369999999999997</v>
      </c>
      <c r="G528" s="41">
        <v>33.369999999999997</v>
      </c>
      <c r="H528" s="41"/>
      <c r="I528" s="41"/>
      <c r="J528" s="41"/>
    </row>
    <row r="529" spans="1:10" x14ac:dyDescent="0.2">
      <c r="A529" s="43"/>
      <c r="B529" s="43"/>
      <c r="C529" s="108" t="s">
        <v>705</v>
      </c>
      <c r="D529" s="41">
        <v>3.5830000000000002</v>
      </c>
      <c r="E529" s="41">
        <v>3.5830000000000002</v>
      </c>
      <c r="F529" s="41">
        <v>3.5830000000000002</v>
      </c>
      <c r="G529" s="41">
        <v>3.5830000000000002</v>
      </c>
      <c r="H529" s="41"/>
      <c r="I529" s="41"/>
      <c r="J529" s="41"/>
    </row>
    <row r="530" spans="1:10" x14ac:dyDescent="0.2">
      <c r="A530" s="43"/>
      <c r="B530" s="43"/>
      <c r="C530" s="108" t="s">
        <v>1273</v>
      </c>
      <c r="D530" s="41">
        <v>2.8340000000000001</v>
      </c>
      <c r="E530" s="41">
        <v>2.8340000000000001</v>
      </c>
      <c r="F530" s="41">
        <v>2.8340000000000001</v>
      </c>
      <c r="G530" s="41">
        <v>2.8340000000000001</v>
      </c>
      <c r="H530" s="41"/>
      <c r="I530" s="41"/>
      <c r="J530" s="41"/>
    </row>
    <row r="531" spans="1:10" x14ac:dyDescent="0.2">
      <c r="A531" s="43"/>
      <c r="B531" s="43"/>
      <c r="C531" s="108" t="s">
        <v>706</v>
      </c>
      <c r="D531" s="41">
        <v>2.7669999999999999</v>
      </c>
      <c r="E531" s="41">
        <v>2.7669999999999999</v>
      </c>
      <c r="F531" s="41">
        <v>2.7669999999999999</v>
      </c>
      <c r="G531" s="41">
        <v>2.7669999999999999</v>
      </c>
      <c r="H531" s="41"/>
      <c r="I531" s="41"/>
      <c r="J531" s="41"/>
    </row>
    <row r="532" spans="1:10" x14ac:dyDescent="0.2">
      <c r="A532" s="43"/>
      <c r="B532" s="43"/>
      <c r="C532" s="108" t="s">
        <v>707</v>
      </c>
      <c r="D532" s="41">
        <v>3.726</v>
      </c>
      <c r="E532" s="41">
        <v>3.726</v>
      </c>
      <c r="F532" s="41">
        <v>3.726</v>
      </c>
      <c r="G532" s="41">
        <v>3.726</v>
      </c>
      <c r="H532" s="41"/>
      <c r="I532" s="41"/>
      <c r="J532" s="41"/>
    </row>
    <row r="533" spans="1:10" x14ac:dyDescent="0.2">
      <c r="A533" s="43"/>
      <c r="B533" s="43"/>
      <c r="C533" s="108" t="s">
        <v>708</v>
      </c>
      <c r="D533" s="41">
        <v>35.662000000000006</v>
      </c>
      <c r="E533" s="41">
        <v>35.662000000000006</v>
      </c>
      <c r="F533" s="41"/>
      <c r="G533" s="41"/>
      <c r="H533" s="41"/>
      <c r="I533" s="41">
        <v>35.662000000000006</v>
      </c>
      <c r="J533" s="41"/>
    </row>
    <row r="534" spans="1:10" s="86" customFormat="1" x14ac:dyDescent="0.2">
      <c r="A534" s="181"/>
      <c r="B534" s="299" t="s">
        <v>124</v>
      </c>
      <c r="C534" s="300"/>
      <c r="D534" s="38">
        <v>2225.808</v>
      </c>
      <c r="E534" s="38">
        <v>2225.808</v>
      </c>
      <c r="F534" s="38">
        <v>2224</v>
      </c>
      <c r="G534" s="38">
        <v>2224</v>
      </c>
      <c r="H534" s="38"/>
      <c r="I534" s="38"/>
      <c r="J534" s="38">
        <v>1.8080000000000001</v>
      </c>
    </row>
    <row r="535" spans="1:10" x14ac:dyDescent="0.2">
      <c r="A535" s="43"/>
      <c r="B535" s="43"/>
      <c r="C535" s="108" t="s">
        <v>710</v>
      </c>
      <c r="D535" s="41">
        <v>340.99900000000002</v>
      </c>
      <c r="E535" s="41">
        <v>340.99900000000002</v>
      </c>
      <c r="F535" s="41">
        <v>340.99900000000002</v>
      </c>
      <c r="G535" s="41">
        <v>340.99900000000002</v>
      </c>
      <c r="H535" s="41"/>
      <c r="I535" s="41"/>
      <c r="J535" s="41"/>
    </row>
    <row r="536" spans="1:10" x14ac:dyDescent="0.2">
      <c r="A536" s="43"/>
      <c r="B536" s="43"/>
      <c r="C536" s="108" t="s">
        <v>712</v>
      </c>
      <c r="D536" s="41">
        <v>0.4</v>
      </c>
      <c r="E536" s="41">
        <v>0.4</v>
      </c>
      <c r="F536" s="41">
        <v>0.4</v>
      </c>
      <c r="G536" s="41">
        <v>0.4</v>
      </c>
      <c r="H536" s="41"/>
      <c r="I536" s="41"/>
      <c r="J536" s="41"/>
    </row>
    <row r="537" spans="1:10" x14ac:dyDescent="0.2">
      <c r="A537" s="43"/>
      <c r="B537" s="43"/>
      <c r="C537" s="108" t="s">
        <v>714</v>
      </c>
      <c r="D537" s="41">
        <v>1.3359999999999999</v>
      </c>
      <c r="E537" s="41">
        <v>1.3359999999999999</v>
      </c>
      <c r="F537" s="41">
        <v>1.3359999999999999</v>
      </c>
      <c r="G537" s="41">
        <v>1.3359999999999999</v>
      </c>
      <c r="H537" s="41"/>
      <c r="I537" s="41"/>
      <c r="J537" s="41"/>
    </row>
    <row r="538" spans="1:10" x14ac:dyDescent="0.2">
      <c r="A538" s="43"/>
      <c r="B538" s="43"/>
      <c r="C538" s="108" t="s">
        <v>715</v>
      </c>
      <c r="D538" s="41">
        <v>1.8080000000000001</v>
      </c>
      <c r="E538" s="41">
        <v>1.8080000000000001</v>
      </c>
      <c r="F538" s="41"/>
      <c r="G538" s="41"/>
      <c r="H538" s="41"/>
      <c r="I538" s="41"/>
      <c r="J538" s="41">
        <v>1.8080000000000001</v>
      </c>
    </row>
    <row r="539" spans="1:10" x14ac:dyDescent="0.2">
      <c r="A539" s="43"/>
      <c r="B539" s="43"/>
      <c r="C539" s="108" t="s">
        <v>719</v>
      </c>
      <c r="D539" s="41">
        <v>1.518</v>
      </c>
      <c r="E539" s="41">
        <v>1.518</v>
      </c>
      <c r="F539" s="41">
        <v>1.518</v>
      </c>
      <c r="G539" s="41">
        <v>1.518</v>
      </c>
      <c r="H539" s="41"/>
      <c r="I539" s="41"/>
      <c r="J539" s="41"/>
    </row>
    <row r="540" spans="1:10" x14ac:dyDescent="0.2">
      <c r="A540" s="43"/>
      <c r="B540" s="43"/>
      <c r="C540" s="108" t="s">
        <v>720</v>
      </c>
      <c r="D540" s="41">
        <v>0.57699999999999996</v>
      </c>
      <c r="E540" s="41">
        <v>0.57699999999999996</v>
      </c>
      <c r="F540" s="41">
        <v>0.57699999999999996</v>
      </c>
      <c r="G540" s="41">
        <v>0.57699999999999996</v>
      </c>
      <c r="H540" s="41"/>
      <c r="I540" s="41"/>
      <c r="J540" s="41"/>
    </row>
    <row r="541" spans="1:10" x14ac:dyDescent="0.2">
      <c r="A541" s="43"/>
      <c r="B541" s="43"/>
      <c r="C541" s="108" t="s">
        <v>721</v>
      </c>
      <c r="D541" s="41"/>
      <c r="E541" s="41"/>
      <c r="F541" s="41"/>
      <c r="G541" s="41"/>
      <c r="H541" s="41"/>
      <c r="I541" s="41"/>
      <c r="J541" s="41"/>
    </row>
    <row r="542" spans="1:10" x14ac:dyDescent="0.2">
      <c r="A542" s="43"/>
      <c r="B542" s="177"/>
      <c r="C542" s="178" t="s">
        <v>722</v>
      </c>
      <c r="D542" s="41">
        <v>8.9949999999999992</v>
      </c>
      <c r="E542" s="41">
        <v>8.9949999999999992</v>
      </c>
      <c r="F542" s="41">
        <v>8.9949999999999992</v>
      </c>
      <c r="G542" s="41">
        <v>8.9949999999999992</v>
      </c>
      <c r="H542" s="41"/>
      <c r="I542" s="41"/>
      <c r="J542" s="41"/>
    </row>
    <row r="543" spans="1:10" x14ac:dyDescent="0.2">
      <c r="A543" s="43"/>
      <c r="B543" s="43"/>
      <c r="C543" s="108" t="s">
        <v>723</v>
      </c>
      <c r="D543" s="41">
        <v>2.68</v>
      </c>
      <c r="E543" s="41">
        <v>2.68</v>
      </c>
      <c r="F543" s="41">
        <v>2.68</v>
      </c>
      <c r="G543" s="41">
        <v>2.68</v>
      </c>
      <c r="H543" s="41"/>
      <c r="I543" s="41"/>
      <c r="J543" s="41"/>
    </row>
    <row r="544" spans="1:10" x14ac:dyDescent="0.2">
      <c r="A544" s="43"/>
      <c r="B544" s="43"/>
      <c r="C544" s="108" t="s">
        <v>1274</v>
      </c>
      <c r="D544" s="41">
        <v>118.411</v>
      </c>
      <c r="E544" s="41">
        <v>118.411</v>
      </c>
      <c r="F544" s="41">
        <v>118.411</v>
      </c>
      <c r="G544" s="41">
        <v>118.411</v>
      </c>
      <c r="H544" s="41"/>
      <c r="I544" s="41"/>
      <c r="J544" s="41"/>
    </row>
    <row r="545" spans="1:10" x14ac:dyDescent="0.2">
      <c r="A545" s="43"/>
      <c r="B545" s="43"/>
      <c r="C545" s="108" t="s">
        <v>452</v>
      </c>
      <c r="D545" s="41">
        <v>0.54400000000000004</v>
      </c>
      <c r="E545" s="41">
        <v>0.54400000000000004</v>
      </c>
      <c r="F545" s="41">
        <v>0.54400000000000004</v>
      </c>
      <c r="G545" s="41">
        <v>0.54400000000000004</v>
      </c>
      <c r="H545" s="41"/>
      <c r="I545" s="41"/>
      <c r="J545" s="41"/>
    </row>
    <row r="546" spans="1:10" x14ac:dyDescent="0.2">
      <c r="A546" s="43"/>
      <c r="B546" s="43"/>
      <c r="C546" s="108" t="s">
        <v>1275</v>
      </c>
      <c r="D546" s="41">
        <v>716.04000000000008</v>
      </c>
      <c r="E546" s="41">
        <v>716.04000000000008</v>
      </c>
      <c r="F546" s="41">
        <v>716.04000000000008</v>
      </c>
      <c r="G546" s="41">
        <v>716.04000000000008</v>
      </c>
      <c r="H546" s="41"/>
      <c r="I546" s="41"/>
      <c r="J546" s="41"/>
    </row>
    <row r="547" spans="1:10" x14ac:dyDescent="0.2">
      <c r="A547" s="43"/>
      <c r="B547" s="43"/>
      <c r="C547" s="108" t="s">
        <v>724</v>
      </c>
      <c r="D547" s="41">
        <v>4.3689999999999998</v>
      </c>
      <c r="E547" s="41">
        <v>4.3689999999999998</v>
      </c>
      <c r="F547" s="41">
        <v>4.3689999999999998</v>
      </c>
      <c r="G547" s="41">
        <v>4.3689999999999998</v>
      </c>
      <c r="H547" s="41"/>
      <c r="I547" s="41"/>
      <c r="J547" s="41"/>
    </row>
    <row r="548" spans="1:10" x14ac:dyDescent="0.2">
      <c r="A548" s="43"/>
      <c r="B548" s="43"/>
      <c r="C548" s="108" t="s">
        <v>725</v>
      </c>
      <c r="D548" s="41">
        <v>66.126999999999995</v>
      </c>
      <c r="E548" s="41">
        <v>66.126999999999995</v>
      </c>
      <c r="F548" s="41">
        <v>66.126999999999995</v>
      </c>
      <c r="G548" s="41">
        <v>66.126999999999995</v>
      </c>
      <c r="H548" s="41"/>
      <c r="I548" s="41"/>
      <c r="J548" s="41"/>
    </row>
    <row r="549" spans="1:10" x14ac:dyDescent="0.2">
      <c r="A549" s="43"/>
      <c r="B549" s="43"/>
      <c r="C549" s="108" t="s">
        <v>1276</v>
      </c>
      <c r="D549" s="41">
        <v>649.85</v>
      </c>
      <c r="E549" s="41">
        <v>649.85</v>
      </c>
      <c r="F549" s="41">
        <v>649.85</v>
      </c>
      <c r="G549" s="41">
        <v>649.85</v>
      </c>
      <c r="H549" s="41"/>
      <c r="I549" s="41"/>
      <c r="J549" s="41"/>
    </row>
    <row r="550" spans="1:10" x14ac:dyDescent="0.2">
      <c r="A550" s="43"/>
      <c r="B550" s="43"/>
      <c r="C550" s="108" t="s">
        <v>727</v>
      </c>
      <c r="D550" s="41">
        <v>2.601</v>
      </c>
      <c r="E550" s="41">
        <v>2.601</v>
      </c>
      <c r="F550" s="41">
        <v>2.601</v>
      </c>
      <c r="G550" s="41">
        <v>2.601</v>
      </c>
      <c r="H550" s="41"/>
      <c r="I550" s="41"/>
      <c r="J550" s="41"/>
    </row>
    <row r="551" spans="1:10" x14ac:dyDescent="0.2">
      <c r="A551" s="43"/>
      <c r="B551" s="43"/>
      <c r="C551" s="108" t="s">
        <v>728</v>
      </c>
      <c r="D551" s="41">
        <v>88.233999999999995</v>
      </c>
      <c r="E551" s="41">
        <v>88.233999999999995</v>
      </c>
      <c r="F551" s="41">
        <v>88.233999999999995</v>
      </c>
      <c r="G551" s="41">
        <v>88.233999999999995</v>
      </c>
      <c r="H551" s="41"/>
      <c r="I551" s="41"/>
      <c r="J551" s="41"/>
    </row>
    <row r="552" spans="1:10" x14ac:dyDescent="0.2">
      <c r="A552" s="43"/>
      <c r="B552" s="43"/>
      <c r="C552" s="108" t="s">
        <v>729</v>
      </c>
      <c r="D552" s="41">
        <v>1.2669999999999999</v>
      </c>
      <c r="E552" s="41">
        <v>1.2669999999999999</v>
      </c>
      <c r="F552" s="41">
        <v>1.2669999999999999</v>
      </c>
      <c r="G552" s="41">
        <v>1.2669999999999999</v>
      </c>
      <c r="H552" s="41"/>
      <c r="I552" s="41"/>
      <c r="J552" s="41"/>
    </row>
    <row r="553" spans="1:10" x14ac:dyDescent="0.2">
      <c r="A553" s="43"/>
      <c r="B553" s="43"/>
      <c r="C553" s="108" t="s">
        <v>730</v>
      </c>
      <c r="D553" s="41">
        <v>3.3359999999999999</v>
      </c>
      <c r="E553" s="41">
        <v>3.3359999999999999</v>
      </c>
      <c r="F553" s="41">
        <v>3.3359999999999999</v>
      </c>
      <c r="G553" s="41">
        <v>3.3359999999999999</v>
      </c>
      <c r="H553" s="41"/>
      <c r="I553" s="41"/>
      <c r="J553" s="41"/>
    </row>
    <row r="554" spans="1:10" x14ac:dyDescent="0.2">
      <c r="A554" s="43"/>
      <c r="B554" s="43"/>
      <c r="C554" s="108" t="s">
        <v>732</v>
      </c>
      <c r="D554" s="41">
        <v>4.6390000000000002</v>
      </c>
      <c r="E554" s="41">
        <v>4.6390000000000002</v>
      </c>
      <c r="F554" s="41">
        <v>4.6390000000000002</v>
      </c>
      <c r="G554" s="41">
        <v>4.6390000000000002</v>
      </c>
      <c r="H554" s="41"/>
      <c r="I554" s="41"/>
      <c r="J554" s="41"/>
    </row>
    <row r="555" spans="1:10" x14ac:dyDescent="0.2">
      <c r="A555" s="43"/>
      <c r="B555" s="43"/>
      <c r="C555" s="108" t="s">
        <v>735</v>
      </c>
      <c r="D555" s="41">
        <v>212.07700000000003</v>
      </c>
      <c r="E555" s="41">
        <v>212.07700000000003</v>
      </c>
      <c r="F555" s="41">
        <v>212.07700000000003</v>
      </c>
      <c r="G555" s="41">
        <v>212.07700000000003</v>
      </c>
      <c r="H555" s="41"/>
      <c r="I555" s="41"/>
      <c r="J555" s="41"/>
    </row>
    <row r="556" spans="1:10" s="86" customFormat="1" x14ac:dyDescent="0.2">
      <c r="A556" s="181"/>
      <c r="B556" s="299" t="s">
        <v>125</v>
      </c>
      <c r="C556" s="300"/>
      <c r="D556" s="38">
        <v>7438.1290000000008</v>
      </c>
      <c r="E556" s="38">
        <v>7438.1290000000008</v>
      </c>
      <c r="F556" s="38">
        <v>2114.8990000000003</v>
      </c>
      <c r="G556" s="38">
        <v>2114.8990000000003</v>
      </c>
      <c r="H556" s="38">
        <v>39.5</v>
      </c>
      <c r="I556" s="38">
        <v>5272.9979999999996</v>
      </c>
      <c r="J556" s="38">
        <v>10.731999999999999</v>
      </c>
    </row>
    <row r="557" spans="1:10" x14ac:dyDescent="0.2">
      <c r="A557" s="43"/>
      <c r="B557" s="43"/>
      <c r="C557" s="108" t="s">
        <v>736</v>
      </c>
      <c r="D557" s="41">
        <v>4.8019999999999996</v>
      </c>
      <c r="E557" s="41">
        <v>4.8019999999999996</v>
      </c>
      <c r="F557" s="41">
        <v>4.8019999999999996</v>
      </c>
      <c r="G557" s="41">
        <v>4.8019999999999996</v>
      </c>
      <c r="H557" s="41"/>
      <c r="I557" s="41"/>
      <c r="J557" s="41"/>
    </row>
    <row r="558" spans="1:10" x14ac:dyDescent="0.2">
      <c r="A558" s="43"/>
      <c r="B558" s="43"/>
      <c r="C558" s="108" t="s">
        <v>1277</v>
      </c>
      <c r="D558" s="41">
        <v>3.9860000000000002</v>
      </c>
      <c r="E558" s="41">
        <v>3.9860000000000002</v>
      </c>
      <c r="F558" s="41">
        <v>3.9860000000000002</v>
      </c>
      <c r="G558" s="41">
        <v>3.9860000000000002</v>
      </c>
      <c r="H558" s="41"/>
      <c r="I558" s="41"/>
      <c r="J558" s="41"/>
    </row>
    <row r="559" spans="1:10" x14ac:dyDescent="0.2">
      <c r="A559" s="43"/>
      <c r="B559" s="43"/>
      <c r="C559" s="108" t="s">
        <v>737</v>
      </c>
      <c r="D559" s="41">
        <v>6.6219999999999999</v>
      </c>
      <c r="E559" s="41">
        <v>6.6219999999999999</v>
      </c>
      <c r="F559" s="41">
        <v>6.6219999999999999</v>
      </c>
      <c r="G559" s="41">
        <v>6.6219999999999999</v>
      </c>
      <c r="H559" s="41"/>
      <c r="I559" s="41"/>
      <c r="J559" s="41"/>
    </row>
    <row r="560" spans="1:10" x14ac:dyDescent="0.2">
      <c r="A560" s="43"/>
      <c r="B560" s="43"/>
      <c r="C560" s="108" t="s">
        <v>738</v>
      </c>
      <c r="D560" s="41">
        <v>1.163</v>
      </c>
      <c r="E560" s="41">
        <v>1.163</v>
      </c>
      <c r="F560" s="41">
        <v>1.163</v>
      </c>
      <c r="G560" s="41">
        <v>1.163</v>
      </c>
      <c r="H560" s="41"/>
      <c r="I560" s="41"/>
      <c r="J560" s="41"/>
    </row>
    <row r="561" spans="1:10" x14ac:dyDescent="0.2">
      <c r="A561" s="43"/>
      <c r="B561" s="43"/>
      <c r="C561" s="108" t="s">
        <v>739</v>
      </c>
      <c r="D561" s="41">
        <v>2.734</v>
      </c>
      <c r="E561" s="41">
        <v>2.734</v>
      </c>
      <c r="F561" s="41">
        <v>2.734</v>
      </c>
      <c r="G561" s="41">
        <v>2.734</v>
      </c>
      <c r="H561" s="41"/>
      <c r="I561" s="41"/>
      <c r="J561" s="41"/>
    </row>
    <row r="562" spans="1:10" x14ac:dyDescent="0.2">
      <c r="A562" s="43"/>
      <c r="B562" s="43"/>
      <c r="C562" s="108" t="s">
        <v>1278</v>
      </c>
      <c r="D562" s="41">
        <v>1.7089999999999999</v>
      </c>
      <c r="E562" s="41">
        <v>1.7089999999999999</v>
      </c>
      <c r="F562" s="41"/>
      <c r="G562" s="41"/>
      <c r="H562" s="41"/>
      <c r="I562" s="41">
        <v>1.7089999999999999</v>
      </c>
      <c r="J562" s="41"/>
    </row>
    <row r="563" spans="1:10" x14ac:dyDescent="0.2">
      <c r="A563" s="43"/>
      <c r="B563" s="43"/>
      <c r="C563" s="108" t="s">
        <v>740</v>
      </c>
      <c r="D563" s="41">
        <v>10.731999999999999</v>
      </c>
      <c r="E563" s="41">
        <v>10.731999999999999</v>
      </c>
      <c r="F563" s="41"/>
      <c r="G563" s="41"/>
      <c r="H563" s="41"/>
      <c r="I563" s="41"/>
      <c r="J563" s="41">
        <v>10.731999999999999</v>
      </c>
    </row>
    <row r="564" spans="1:10" x14ac:dyDescent="0.2">
      <c r="A564" s="43"/>
      <c r="B564" s="177"/>
      <c r="C564" s="178" t="s">
        <v>741</v>
      </c>
      <c r="D564" s="41">
        <v>421.2</v>
      </c>
      <c r="E564" s="41">
        <v>421.2</v>
      </c>
      <c r="F564" s="41">
        <v>421.2</v>
      </c>
      <c r="G564" s="41">
        <v>421.2</v>
      </c>
      <c r="H564" s="41"/>
      <c r="I564" s="41"/>
      <c r="J564" s="41"/>
    </row>
    <row r="565" spans="1:10" x14ac:dyDescent="0.2">
      <c r="A565" s="43"/>
      <c r="B565" s="43"/>
      <c r="C565" s="108" t="s">
        <v>742</v>
      </c>
      <c r="D565" s="41">
        <v>1.9590000000000001</v>
      </c>
      <c r="E565" s="41">
        <v>1.9590000000000001</v>
      </c>
      <c r="F565" s="41">
        <v>0.11600000000000001</v>
      </c>
      <c r="G565" s="41">
        <v>0.11600000000000001</v>
      </c>
      <c r="H565" s="41"/>
      <c r="I565" s="41">
        <v>1.843</v>
      </c>
      <c r="J565" s="41"/>
    </row>
    <row r="566" spans="1:10" x14ac:dyDescent="0.2">
      <c r="A566" s="43"/>
      <c r="B566" s="43"/>
      <c r="C566" s="108" t="s">
        <v>743</v>
      </c>
      <c r="D566" s="41">
        <v>8.1609999999999996</v>
      </c>
      <c r="E566" s="41">
        <v>8.1609999999999996</v>
      </c>
      <c r="F566" s="41">
        <v>0.26</v>
      </c>
      <c r="G566" s="41">
        <v>0.26</v>
      </c>
      <c r="H566" s="41"/>
      <c r="I566" s="41">
        <v>7.9009999999999998</v>
      </c>
      <c r="J566" s="41"/>
    </row>
    <row r="567" spans="1:10" x14ac:dyDescent="0.2">
      <c r="A567" s="43"/>
      <c r="B567" s="43"/>
      <c r="C567" s="108" t="s">
        <v>744</v>
      </c>
      <c r="D567" s="41">
        <v>34.351999999999997</v>
      </c>
      <c r="E567" s="41">
        <v>34.351999999999997</v>
      </c>
      <c r="F567" s="41">
        <v>34.351999999999997</v>
      </c>
      <c r="G567" s="41">
        <v>34.351999999999997</v>
      </c>
      <c r="H567" s="41"/>
      <c r="I567" s="41"/>
      <c r="J567" s="41"/>
    </row>
    <row r="568" spans="1:10" x14ac:dyDescent="0.2">
      <c r="A568" s="43"/>
      <c r="B568" s="43"/>
      <c r="C568" s="108" t="s">
        <v>1279</v>
      </c>
      <c r="D568" s="41">
        <v>2.2530000000000001</v>
      </c>
      <c r="E568" s="41">
        <v>2.2530000000000001</v>
      </c>
      <c r="F568" s="41">
        <v>2.2530000000000001</v>
      </c>
      <c r="G568" s="41">
        <v>2.2530000000000001</v>
      </c>
      <c r="H568" s="41"/>
      <c r="I568" s="41"/>
      <c r="J568" s="41"/>
    </row>
    <row r="569" spans="1:10" x14ac:dyDescent="0.2">
      <c r="A569" s="43"/>
      <c r="B569" s="43"/>
      <c r="C569" s="108" t="s">
        <v>125</v>
      </c>
      <c r="D569" s="41">
        <v>5698.8770000000004</v>
      </c>
      <c r="E569" s="41">
        <v>5698.8770000000004</v>
      </c>
      <c r="F569" s="41">
        <v>397.83200000000005</v>
      </c>
      <c r="G569" s="41">
        <v>397.83200000000005</v>
      </c>
      <c r="H569" s="41">
        <v>39.5</v>
      </c>
      <c r="I569" s="41">
        <v>5261.5450000000001</v>
      </c>
      <c r="J569" s="41"/>
    </row>
    <row r="570" spans="1:10" x14ac:dyDescent="0.2">
      <c r="A570" s="43"/>
      <c r="B570" s="43"/>
      <c r="C570" s="108" t="s">
        <v>747</v>
      </c>
      <c r="D570" s="41">
        <v>1171.8040000000001</v>
      </c>
      <c r="E570" s="41">
        <v>1171.8040000000001</v>
      </c>
      <c r="F570" s="41">
        <v>1171.8040000000001</v>
      </c>
      <c r="G570" s="41">
        <v>1171.8040000000001</v>
      </c>
      <c r="H570" s="41"/>
      <c r="I570" s="41"/>
      <c r="J570" s="41"/>
    </row>
    <row r="571" spans="1:10" x14ac:dyDescent="0.2">
      <c r="A571" s="43"/>
      <c r="B571" s="43"/>
      <c r="C571" s="108" t="s">
        <v>1280</v>
      </c>
      <c r="D571" s="41">
        <v>1.6180000000000001</v>
      </c>
      <c r="E571" s="41">
        <v>1.6180000000000001</v>
      </c>
      <c r="F571" s="41">
        <v>1.6180000000000001</v>
      </c>
      <c r="G571" s="41">
        <v>1.6180000000000001</v>
      </c>
      <c r="H571" s="41"/>
      <c r="I571" s="41"/>
      <c r="J571" s="41"/>
    </row>
    <row r="572" spans="1:10" x14ac:dyDescent="0.2">
      <c r="A572" s="43"/>
      <c r="B572" s="43"/>
      <c r="C572" s="108" t="s">
        <v>749</v>
      </c>
      <c r="D572" s="41">
        <v>1.6479999999999999</v>
      </c>
      <c r="E572" s="41">
        <v>1.6479999999999999</v>
      </c>
      <c r="F572" s="41">
        <v>1.6479999999999999</v>
      </c>
      <c r="G572" s="41">
        <v>1.6479999999999999</v>
      </c>
      <c r="H572" s="41"/>
      <c r="I572" s="41"/>
      <c r="J572" s="41"/>
    </row>
    <row r="573" spans="1:10" x14ac:dyDescent="0.2">
      <c r="A573" s="43"/>
      <c r="B573" s="43"/>
      <c r="C573" s="108" t="s">
        <v>750</v>
      </c>
      <c r="D573" s="41">
        <v>56</v>
      </c>
      <c r="E573" s="41">
        <v>56</v>
      </c>
      <c r="F573" s="41">
        <v>56</v>
      </c>
      <c r="G573" s="41">
        <v>56</v>
      </c>
      <c r="H573" s="41"/>
      <c r="I573" s="41"/>
      <c r="J573" s="41"/>
    </row>
    <row r="574" spans="1:10" x14ac:dyDescent="0.2">
      <c r="A574" s="43"/>
      <c r="B574" s="43"/>
      <c r="C574" s="108" t="s">
        <v>751</v>
      </c>
      <c r="D574" s="41">
        <v>8.5090000000000003</v>
      </c>
      <c r="E574" s="41">
        <v>8.5090000000000003</v>
      </c>
      <c r="F574" s="41">
        <v>8.5090000000000003</v>
      </c>
      <c r="G574" s="41">
        <v>8.5090000000000003</v>
      </c>
      <c r="H574" s="41"/>
      <c r="I574" s="41"/>
      <c r="J574" s="41"/>
    </row>
    <row r="575" spans="1:10" s="86" customFormat="1" x14ac:dyDescent="0.2">
      <c r="A575" s="181"/>
      <c r="B575" s="299" t="s">
        <v>126</v>
      </c>
      <c r="C575" s="300"/>
      <c r="D575" s="38">
        <v>382.67</v>
      </c>
      <c r="E575" s="38">
        <v>382.67</v>
      </c>
      <c r="F575" s="38">
        <v>380.02000000000004</v>
      </c>
      <c r="G575" s="38">
        <v>380.02000000000004</v>
      </c>
      <c r="H575" s="38"/>
      <c r="I575" s="38"/>
      <c r="J575" s="38">
        <v>2.65</v>
      </c>
    </row>
    <row r="576" spans="1:10" x14ac:dyDescent="0.2">
      <c r="A576" s="43"/>
      <c r="B576" s="43"/>
      <c r="C576" s="108" t="s">
        <v>1509</v>
      </c>
      <c r="D576" s="41">
        <v>87.97699999999999</v>
      </c>
      <c r="E576" s="41">
        <v>87.97699999999999</v>
      </c>
      <c r="F576" s="41">
        <v>85.358999999999995</v>
      </c>
      <c r="G576" s="41">
        <v>85.358999999999995</v>
      </c>
      <c r="H576" s="41"/>
      <c r="I576" s="41"/>
      <c r="J576" s="41">
        <v>2.6179999999999999</v>
      </c>
    </row>
    <row r="577" spans="1:10" x14ac:dyDescent="0.2">
      <c r="A577" s="43"/>
      <c r="B577" s="43"/>
      <c r="C577" s="108" t="s">
        <v>1281</v>
      </c>
      <c r="D577" s="41">
        <v>254.60000000000002</v>
      </c>
      <c r="E577" s="41">
        <v>254.60000000000002</v>
      </c>
      <c r="F577" s="41">
        <v>254.60000000000002</v>
      </c>
      <c r="G577" s="41">
        <v>254.60000000000002</v>
      </c>
      <c r="H577" s="41"/>
      <c r="I577" s="41"/>
      <c r="J577" s="41"/>
    </row>
    <row r="578" spans="1:10" x14ac:dyDescent="0.2">
      <c r="A578" s="43"/>
      <c r="B578" s="43"/>
      <c r="C578" s="108" t="s">
        <v>755</v>
      </c>
      <c r="D578" s="41">
        <v>1.46</v>
      </c>
      <c r="E578" s="41">
        <v>1.46</v>
      </c>
      <c r="F578" s="41">
        <v>1.46</v>
      </c>
      <c r="G578" s="41">
        <v>1.46</v>
      </c>
      <c r="H578" s="41"/>
      <c r="I578" s="41"/>
      <c r="J578" s="41"/>
    </row>
    <row r="579" spans="1:10" x14ac:dyDescent="0.2">
      <c r="A579" s="43"/>
      <c r="B579" s="43"/>
      <c r="C579" s="108" t="s">
        <v>756</v>
      </c>
      <c r="D579" s="41">
        <v>3.2000000000000001E-2</v>
      </c>
      <c r="E579" s="41">
        <v>3.2000000000000001E-2</v>
      </c>
      <c r="F579" s="41"/>
      <c r="G579" s="41"/>
      <c r="H579" s="41"/>
      <c r="I579" s="41"/>
      <c r="J579" s="41">
        <v>3.2000000000000001E-2</v>
      </c>
    </row>
    <row r="580" spans="1:10" x14ac:dyDescent="0.2">
      <c r="A580" s="43"/>
      <c r="B580" s="43"/>
      <c r="C580" s="108" t="s">
        <v>757</v>
      </c>
      <c r="D580" s="41">
        <v>8.1870000000000012</v>
      </c>
      <c r="E580" s="41">
        <v>8.1870000000000012</v>
      </c>
      <c r="F580" s="41">
        <v>8.1870000000000012</v>
      </c>
      <c r="G580" s="41">
        <v>8.1870000000000012</v>
      </c>
      <c r="H580" s="41"/>
      <c r="I580" s="41"/>
      <c r="J580" s="41"/>
    </row>
    <row r="581" spans="1:10" x14ac:dyDescent="0.2">
      <c r="A581" s="43"/>
      <c r="B581" s="43"/>
      <c r="C581" s="108" t="s">
        <v>758</v>
      </c>
      <c r="D581" s="41">
        <v>3.585</v>
      </c>
      <c r="E581" s="41">
        <v>3.585</v>
      </c>
      <c r="F581" s="41">
        <v>3.585</v>
      </c>
      <c r="G581" s="41">
        <v>3.585</v>
      </c>
      <c r="H581" s="41"/>
      <c r="I581" s="41"/>
      <c r="J581" s="41"/>
    </row>
    <row r="582" spans="1:10" x14ac:dyDescent="0.2">
      <c r="A582" s="43"/>
      <c r="B582" s="43"/>
      <c r="C582" s="108" t="s">
        <v>759</v>
      </c>
      <c r="D582" s="41">
        <v>25.568999999999999</v>
      </c>
      <c r="E582" s="41">
        <v>25.568999999999999</v>
      </c>
      <c r="F582" s="41">
        <v>25.568999999999999</v>
      </c>
      <c r="G582" s="41">
        <v>25.568999999999999</v>
      </c>
      <c r="H582" s="41"/>
      <c r="I582" s="41"/>
      <c r="J582" s="41"/>
    </row>
    <row r="583" spans="1:10" x14ac:dyDescent="0.2">
      <c r="A583" s="43"/>
      <c r="B583" s="177"/>
      <c r="C583" s="178" t="s">
        <v>760</v>
      </c>
      <c r="D583" s="41">
        <v>0.81399999999999995</v>
      </c>
      <c r="E583" s="41">
        <v>0.81399999999999995</v>
      </c>
      <c r="F583" s="41">
        <v>0.81399999999999995</v>
      </c>
      <c r="G583" s="41">
        <v>0.81399999999999995</v>
      </c>
      <c r="H583" s="41"/>
      <c r="I583" s="41"/>
      <c r="J583" s="41"/>
    </row>
    <row r="584" spans="1:10" x14ac:dyDescent="0.2">
      <c r="A584" s="43"/>
      <c r="B584" s="43"/>
      <c r="C584" s="108" t="s">
        <v>761</v>
      </c>
      <c r="D584" s="41">
        <v>0.44600000000000001</v>
      </c>
      <c r="E584" s="41">
        <v>0.44600000000000001</v>
      </c>
      <c r="F584" s="41">
        <v>0.44600000000000001</v>
      </c>
      <c r="G584" s="41">
        <v>0.44600000000000001</v>
      </c>
      <c r="H584" s="41"/>
      <c r="I584" s="41"/>
      <c r="J584" s="41"/>
    </row>
    <row r="585" spans="1:10" s="86" customFormat="1" x14ac:dyDescent="0.2">
      <c r="A585" s="181"/>
      <c r="B585" s="299" t="s">
        <v>127</v>
      </c>
      <c r="C585" s="300"/>
      <c r="D585" s="38">
        <v>5213.8439999999991</v>
      </c>
      <c r="E585" s="38">
        <v>5213.8439999999991</v>
      </c>
      <c r="F585" s="38">
        <v>5213.7240000000002</v>
      </c>
      <c r="G585" s="38">
        <v>5213.7240000000002</v>
      </c>
      <c r="H585" s="38"/>
      <c r="I585" s="38"/>
      <c r="J585" s="38">
        <v>0.12</v>
      </c>
    </row>
    <row r="586" spans="1:10" x14ac:dyDescent="0.2">
      <c r="A586" s="43"/>
      <c r="B586" s="43"/>
      <c r="C586" s="108" t="s">
        <v>763</v>
      </c>
      <c r="D586" s="41">
        <v>9.0510000000000002</v>
      </c>
      <c r="E586" s="41">
        <v>9.0510000000000002</v>
      </c>
      <c r="F586" s="41">
        <v>9.0510000000000002</v>
      </c>
      <c r="G586" s="41">
        <v>9.0510000000000002</v>
      </c>
      <c r="H586" s="41"/>
      <c r="I586" s="41"/>
      <c r="J586" s="41"/>
    </row>
    <row r="587" spans="1:10" x14ac:dyDescent="0.2">
      <c r="A587" s="43"/>
      <c r="B587" s="43"/>
      <c r="C587" s="108" t="s">
        <v>764</v>
      </c>
      <c r="D587" s="41">
        <v>10.734999999999999</v>
      </c>
      <c r="E587" s="41">
        <v>10.734999999999999</v>
      </c>
      <c r="F587" s="41">
        <v>10.734999999999999</v>
      </c>
      <c r="G587" s="41">
        <v>10.734999999999999</v>
      </c>
      <c r="H587" s="41"/>
      <c r="I587" s="41"/>
      <c r="J587" s="41"/>
    </row>
    <row r="588" spans="1:10" x14ac:dyDescent="0.2">
      <c r="A588" s="43"/>
      <c r="B588" s="43"/>
      <c r="C588" s="108" t="s">
        <v>765</v>
      </c>
      <c r="D588" s="41">
        <v>5.7640000000000002</v>
      </c>
      <c r="E588" s="41">
        <v>5.7640000000000002</v>
      </c>
      <c r="F588" s="41">
        <v>5.7640000000000002</v>
      </c>
      <c r="G588" s="41">
        <v>5.7640000000000002</v>
      </c>
      <c r="H588" s="41"/>
      <c r="I588" s="41"/>
      <c r="J588" s="41"/>
    </row>
    <row r="589" spans="1:10" x14ac:dyDescent="0.2">
      <c r="A589" s="43"/>
      <c r="B589" s="43"/>
      <c r="C589" s="108" t="s">
        <v>766</v>
      </c>
      <c r="D589" s="41">
        <v>1217.2919999999999</v>
      </c>
      <c r="E589" s="41">
        <v>1217.2919999999999</v>
      </c>
      <c r="F589" s="41">
        <v>1217.2919999999999</v>
      </c>
      <c r="G589" s="41">
        <v>1217.2919999999999</v>
      </c>
      <c r="H589" s="41"/>
      <c r="I589" s="41"/>
      <c r="J589" s="41"/>
    </row>
    <row r="590" spans="1:10" x14ac:dyDescent="0.2">
      <c r="A590" s="43"/>
      <c r="B590" s="43"/>
      <c r="C590" s="108" t="s">
        <v>767</v>
      </c>
      <c r="D590" s="41">
        <v>384.12799999999999</v>
      </c>
      <c r="E590" s="41">
        <v>384.12799999999999</v>
      </c>
      <c r="F590" s="41">
        <v>384.12799999999999</v>
      </c>
      <c r="G590" s="41">
        <v>384.12799999999999</v>
      </c>
      <c r="H590" s="41"/>
      <c r="I590" s="41"/>
      <c r="J590" s="41"/>
    </row>
    <row r="591" spans="1:10" x14ac:dyDescent="0.2">
      <c r="A591" s="43"/>
      <c r="B591" s="43"/>
      <c r="C591" s="108" t="s">
        <v>1263</v>
      </c>
      <c r="D591" s="41">
        <v>2363.84</v>
      </c>
      <c r="E591" s="41">
        <v>2363.84</v>
      </c>
      <c r="F591" s="41">
        <v>2363.84</v>
      </c>
      <c r="G591" s="41">
        <v>2363.84</v>
      </c>
      <c r="H591" s="41"/>
      <c r="I591" s="41"/>
      <c r="J591" s="41"/>
    </row>
    <row r="592" spans="1:10" x14ac:dyDescent="0.2">
      <c r="A592" s="43"/>
      <c r="B592" s="43"/>
      <c r="C592" s="108" t="s">
        <v>770</v>
      </c>
      <c r="D592" s="41">
        <v>3.54</v>
      </c>
      <c r="E592" s="41">
        <v>3.54</v>
      </c>
      <c r="F592" s="41">
        <v>3.54</v>
      </c>
      <c r="G592" s="41">
        <v>3.54</v>
      </c>
      <c r="H592" s="41"/>
      <c r="I592" s="41"/>
      <c r="J592" s="41"/>
    </row>
    <row r="593" spans="1:10" x14ac:dyDescent="0.2">
      <c r="A593" s="43"/>
      <c r="B593" s="177"/>
      <c r="C593" s="178" t="s">
        <v>1282</v>
      </c>
      <c r="D593" s="41">
        <v>9.0860000000000003</v>
      </c>
      <c r="E593" s="41">
        <v>9.0860000000000003</v>
      </c>
      <c r="F593" s="41">
        <v>9.0860000000000003</v>
      </c>
      <c r="G593" s="41">
        <v>9.0860000000000003</v>
      </c>
      <c r="H593" s="41"/>
      <c r="I593" s="41"/>
      <c r="J593" s="41"/>
    </row>
    <row r="594" spans="1:10" x14ac:dyDescent="0.2">
      <c r="A594" s="43"/>
      <c r="B594" s="43"/>
      <c r="C594" s="108" t="s">
        <v>1283</v>
      </c>
      <c r="D594" s="41">
        <v>1175.105</v>
      </c>
      <c r="E594" s="41">
        <v>1175.105</v>
      </c>
      <c r="F594" s="41">
        <v>1175.105</v>
      </c>
      <c r="G594" s="41">
        <v>1175.105</v>
      </c>
      <c r="H594" s="41"/>
      <c r="I594" s="41"/>
      <c r="J594" s="41"/>
    </row>
    <row r="595" spans="1:10" x14ac:dyDescent="0.2">
      <c r="A595" s="43"/>
      <c r="B595" s="43"/>
      <c r="C595" s="108" t="s">
        <v>772</v>
      </c>
      <c r="D595" s="41">
        <v>13.996</v>
      </c>
      <c r="E595" s="41">
        <v>13.996</v>
      </c>
      <c r="F595" s="41">
        <v>13.875999999999999</v>
      </c>
      <c r="G595" s="41">
        <v>13.875999999999999</v>
      </c>
      <c r="H595" s="41"/>
      <c r="I595" s="41"/>
      <c r="J595" s="41">
        <v>0.12</v>
      </c>
    </row>
    <row r="596" spans="1:10" x14ac:dyDescent="0.2">
      <c r="A596" s="43"/>
      <c r="B596" s="43"/>
      <c r="C596" s="108" t="s">
        <v>774</v>
      </c>
      <c r="D596" s="41">
        <v>5.8780000000000001</v>
      </c>
      <c r="E596" s="41">
        <v>5.8780000000000001</v>
      </c>
      <c r="F596" s="41">
        <v>5.8780000000000001</v>
      </c>
      <c r="G596" s="41">
        <v>5.8780000000000001</v>
      </c>
      <c r="H596" s="41"/>
      <c r="I596" s="41"/>
      <c r="J596" s="41"/>
    </row>
    <row r="597" spans="1:10" x14ac:dyDescent="0.2">
      <c r="A597" s="43"/>
      <c r="B597" s="43"/>
      <c r="C597" s="108" t="s">
        <v>775</v>
      </c>
      <c r="D597" s="41">
        <v>2.8580000000000001</v>
      </c>
      <c r="E597" s="41">
        <v>2.8580000000000001</v>
      </c>
      <c r="F597" s="41">
        <v>2.8580000000000001</v>
      </c>
      <c r="G597" s="41">
        <v>2.8580000000000001</v>
      </c>
      <c r="H597" s="41"/>
      <c r="I597" s="41"/>
      <c r="J597" s="41"/>
    </row>
    <row r="598" spans="1:10" x14ac:dyDescent="0.2">
      <c r="A598" s="43"/>
      <c r="B598" s="43"/>
      <c r="C598" s="108" t="s">
        <v>777</v>
      </c>
      <c r="D598" s="41">
        <v>5.4429999999999996</v>
      </c>
      <c r="E598" s="41">
        <v>5.4429999999999996</v>
      </c>
      <c r="F598" s="41">
        <v>5.4429999999999996</v>
      </c>
      <c r="G598" s="41">
        <v>5.4429999999999996</v>
      </c>
      <c r="H598" s="41"/>
      <c r="I598" s="41"/>
      <c r="J598" s="41"/>
    </row>
    <row r="599" spans="1:10" x14ac:dyDescent="0.2">
      <c r="A599" s="43"/>
      <c r="B599" s="43"/>
      <c r="C599" s="108" t="s">
        <v>1284</v>
      </c>
      <c r="D599" s="41">
        <v>2.9319999999999999</v>
      </c>
      <c r="E599" s="41">
        <v>2.9319999999999999</v>
      </c>
      <c r="F599" s="41">
        <v>2.9319999999999999</v>
      </c>
      <c r="G599" s="41">
        <v>2.9319999999999999</v>
      </c>
      <c r="H599" s="41"/>
      <c r="I599" s="41"/>
      <c r="J599" s="41"/>
    </row>
    <row r="600" spans="1:10" x14ac:dyDescent="0.2">
      <c r="A600" s="43"/>
      <c r="B600" s="43"/>
      <c r="C600" s="108" t="s">
        <v>779</v>
      </c>
      <c r="D600" s="41">
        <v>4.1959999999999997</v>
      </c>
      <c r="E600" s="41">
        <v>4.1959999999999997</v>
      </c>
      <c r="F600" s="41">
        <v>4.1959999999999997</v>
      </c>
      <c r="G600" s="41">
        <v>4.1959999999999997</v>
      </c>
      <c r="H600" s="41"/>
      <c r="I600" s="41"/>
      <c r="J600" s="41"/>
    </row>
    <row r="601" spans="1:10" x14ac:dyDescent="0.2">
      <c r="A601" s="43"/>
      <c r="B601" s="43"/>
      <c r="C601" s="108"/>
      <c r="D601" s="41"/>
      <c r="E601" s="41"/>
      <c r="F601" s="41"/>
      <c r="G601" s="41"/>
      <c r="H601" s="41"/>
      <c r="I601" s="41"/>
      <c r="J601" s="41"/>
    </row>
    <row r="602" spans="1:10" s="86" customFormat="1" x14ac:dyDescent="0.2">
      <c r="A602" s="299" t="s">
        <v>128</v>
      </c>
      <c r="B602" s="299"/>
      <c r="C602" s="300"/>
      <c r="D602" s="38">
        <v>3052.3679999999999</v>
      </c>
      <c r="E602" s="38">
        <v>3052.3679999999999</v>
      </c>
      <c r="F602" s="38">
        <v>3052.3679999999999</v>
      </c>
      <c r="G602" s="38">
        <v>3052.3679999999999</v>
      </c>
      <c r="H602" s="38"/>
      <c r="I602" s="38"/>
      <c r="J602" s="38"/>
    </row>
    <row r="603" spans="1:10" s="86" customFormat="1" x14ac:dyDescent="0.2">
      <c r="A603" s="188"/>
      <c r="B603" s="188"/>
      <c r="C603" s="196"/>
      <c r="D603" s="38"/>
      <c r="E603" s="38"/>
      <c r="F603" s="38"/>
      <c r="G603" s="38"/>
      <c r="H603" s="38"/>
      <c r="I603" s="38"/>
      <c r="J603" s="38"/>
    </row>
    <row r="604" spans="1:10" s="86" customFormat="1" x14ac:dyDescent="0.2">
      <c r="A604" s="181"/>
      <c r="B604" s="299" t="s">
        <v>129</v>
      </c>
      <c r="C604" s="300"/>
      <c r="D604" s="38">
        <v>1024.2450000000001</v>
      </c>
      <c r="E604" s="38">
        <v>1024.2450000000001</v>
      </c>
      <c r="F604" s="38">
        <v>1024.2450000000001</v>
      </c>
      <c r="G604" s="38">
        <v>1024.2450000000001</v>
      </c>
      <c r="H604" s="38"/>
      <c r="I604" s="38"/>
      <c r="J604" s="38"/>
    </row>
    <row r="605" spans="1:10" x14ac:dyDescent="0.2">
      <c r="A605" s="43"/>
      <c r="B605" s="43"/>
      <c r="C605" s="108" t="s">
        <v>780</v>
      </c>
      <c r="D605" s="41"/>
      <c r="E605" s="41"/>
      <c r="F605" s="41"/>
      <c r="G605" s="41"/>
      <c r="H605" s="41"/>
      <c r="I605" s="41"/>
      <c r="J605" s="41"/>
    </row>
    <row r="606" spans="1:10" x14ac:dyDescent="0.2">
      <c r="A606" s="43"/>
      <c r="B606" s="43"/>
      <c r="C606" s="108" t="s">
        <v>781</v>
      </c>
      <c r="D606" s="41">
        <v>0.68100000000000005</v>
      </c>
      <c r="E606" s="41">
        <v>0.68100000000000005</v>
      </c>
      <c r="F606" s="41">
        <v>0.68100000000000005</v>
      </c>
      <c r="G606" s="41">
        <v>0.68100000000000005</v>
      </c>
      <c r="H606" s="41"/>
      <c r="I606" s="41"/>
      <c r="J606" s="41"/>
    </row>
    <row r="607" spans="1:10" x14ac:dyDescent="0.2">
      <c r="A607" s="43"/>
      <c r="B607" s="43"/>
      <c r="C607" s="108" t="s">
        <v>783</v>
      </c>
      <c r="D607" s="41">
        <v>74.747</v>
      </c>
      <c r="E607" s="41">
        <v>74.747</v>
      </c>
      <c r="F607" s="41">
        <v>74.747</v>
      </c>
      <c r="G607" s="41">
        <v>74.747</v>
      </c>
      <c r="H607" s="41"/>
      <c r="I607" s="41"/>
      <c r="J607" s="41"/>
    </row>
    <row r="608" spans="1:10" x14ac:dyDescent="0.2">
      <c r="A608" s="43"/>
      <c r="B608" s="43"/>
      <c r="C608" s="108" t="s">
        <v>784</v>
      </c>
      <c r="D608" s="41">
        <v>1.413</v>
      </c>
      <c r="E608" s="41">
        <v>1.413</v>
      </c>
      <c r="F608" s="41">
        <v>1.413</v>
      </c>
      <c r="G608" s="41">
        <v>1.413</v>
      </c>
      <c r="H608" s="41"/>
      <c r="I608" s="41"/>
      <c r="J608" s="41"/>
    </row>
    <row r="609" spans="1:10" x14ac:dyDescent="0.2">
      <c r="A609" s="43"/>
      <c r="B609" s="43"/>
      <c r="C609" s="108" t="s">
        <v>785</v>
      </c>
      <c r="D609" s="41">
        <v>6.0709999999999997</v>
      </c>
      <c r="E609" s="41">
        <v>6.0709999999999997</v>
      </c>
      <c r="F609" s="41">
        <v>6.0709999999999997</v>
      </c>
      <c r="G609" s="41">
        <v>6.0709999999999997</v>
      </c>
      <c r="H609" s="41"/>
      <c r="I609" s="41"/>
      <c r="J609" s="41"/>
    </row>
    <row r="610" spans="1:10" x14ac:dyDescent="0.2">
      <c r="A610" s="43"/>
      <c r="B610" s="43"/>
      <c r="C610" s="108" t="s">
        <v>786</v>
      </c>
      <c r="D610" s="41">
        <v>48.142000000000003</v>
      </c>
      <c r="E610" s="41">
        <v>48.142000000000003</v>
      </c>
      <c r="F610" s="41">
        <v>48.142000000000003</v>
      </c>
      <c r="G610" s="41">
        <v>48.142000000000003</v>
      </c>
      <c r="H610" s="41"/>
      <c r="I610" s="41"/>
      <c r="J610" s="41"/>
    </row>
    <row r="611" spans="1:10" x14ac:dyDescent="0.2">
      <c r="A611" s="43"/>
      <c r="B611" s="43"/>
      <c r="C611" s="108" t="s">
        <v>788</v>
      </c>
      <c r="D611" s="41">
        <v>1.9930000000000001</v>
      </c>
      <c r="E611" s="41">
        <v>1.9930000000000001</v>
      </c>
      <c r="F611" s="41">
        <v>1.9930000000000001</v>
      </c>
      <c r="G611" s="41">
        <v>1.9930000000000001</v>
      </c>
      <c r="H611" s="41"/>
      <c r="I611" s="41"/>
      <c r="J611" s="41"/>
    </row>
    <row r="612" spans="1:10" x14ac:dyDescent="0.2">
      <c r="A612" s="177"/>
      <c r="B612" s="177"/>
      <c r="C612" s="178" t="s">
        <v>1285</v>
      </c>
      <c r="D612" s="41">
        <v>234</v>
      </c>
      <c r="E612" s="41">
        <v>234</v>
      </c>
      <c r="F612" s="41">
        <v>234</v>
      </c>
      <c r="G612" s="41">
        <v>234</v>
      </c>
      <c r="H612" s="41"/>
      <c r="I612" s="41"/>
      <c r="J612" s="41"/>
    </row>
    <row r="613" spans="1:10" x14ac:dyDescent="0.2">
      <c r="A613" s="177"/>
      <c r="B613" s="107"/>
      <c r="C613" s="44" t="s">
        <v>508</v>
      </c>
      <c r="D613" s="41">
        <v>1.7629999999999999</v>
      </c>
      <c r="E613" s="41">
        <v>1.7629999999999999</v>
      </c>
      <c r="F613" s="41">
        <v>1.7629999999999999</v>
      </c>
      <c r="G613" s="41">
        <v>1.7629999999999999</v>
      </c>
      <c r="H613" s="41"/>
      <c r="I613" s="41"/>
      <c r="J613" s="41"/>
    </row>
    <row r="614" spans="1:10" x14ac:dyDescent="0.2">
      <c r="A614" s="43"/>
      <c r="B614" s="177"/>
      <c r="C614" s="178" t="s">
        <v>1510</v>
      </c>
      <c r="D614" s="41">
        <v>242.89999999999998</v>
      </c>
      <c r="E614" s="41">
        <v>242.89999999999998</v>
      </c>
      <c r="F614" s="41">
        <v>242.89999999999998</v>
      </c>
      <c r="G614" s="41">
        <v>242.89999999999998</v>
      </c>
      <c r="H614" s="41"/>
      <c r="I614" s="41"/>
      <c r="J614" s="41"/>
    </row>
    <row r="615" spans="1:10" x14ac:dyDescent="0.2">
      <c r="A615" s="43"/>
      <c r="B615" s="43"/>
      <c r="C615" s="108" t="s">
        <v>789</v>
      </c>
      <c r="D615" s="41">
        <v>409</v>
      </c>
      <c r="E615" s="41">
        <v>409</v>
      </c>
      <c r="F615" s="41">
        <v>409</v>
      </c>
      <c r="G615" s="41">
        <v>409</v>
      </c>
      <c r="H615" s="41"/>
      <c r="I615" s="41"/>
      <c r="J615" s="41"/>
    </row>
    <row r="616" spans="1:10" x14ac:dyDescent="0.2">
      <c r="A616" s="43"/>
      <c r="B616" s="43"/>
      <c r="C616" s="108" t="s">
        <v>1286</v>
      </c>
      <c r="D616" s="41">
        <v>3.5350000000000001</v>
      </c>
      <c r="E616" s="41">
        <v>3.5350000000000001</v>
      </c>
      <c r="F616" s="41">
        <v>3.5350000000000001</v>
      </c>
      <c r="G616" s="41">
        <v>3.5350000000000001</v>
      </c>
      <c r="H616" s="41"/>
      <c r="I616" s="41"/>
      <c r="J616" s="41"/>
    </row>
    <row r="617" spans="1:10" s="86" customFormat="1" x14ac:dyDescent="0.2">
      <c r="A617" s="181"/>
      <c r="B617" s="299" t="s">
        <v>130</v>
      </c>
      <c r="C617" s="300"/>
      <c r="D617" s="38">
        <v>693.98400000000004</v>
      </c>
      <c r="E617" s="38">
        <v>693.98400000000004</v>
      </c>
      <c r="F617" s="38">
        <v>693.98400000000004</v>
      </c>
      <c r="G617" s="38">
        <v>693.98400000000004</v>
      </c>
      <c r="H617" s="38"/>
      <c r="I617" s="38"/>
      <c r="J617" s="38"/>
    </row>
    <row r="618" spans="1:10" x14ac:dyDescent="0.2">
      <c r="A618" s="43"/>
      <c r="B618" s="43"/>
      <c r="C618" s="108" t="s">
        <v>1288</v>
      </c>
      <c r="D618" s="41">
        <v>211.59899999999999</v>
      </c>
      <c r="E618" s="41">
        <v>211.59899999999999</v>
      </c>
      <c r="F618" s="41">
        <v>211.59899999999999</v>
      </c>
      <c r="G618" s="41">
        <v>211.59899999999999</v>
      </c>
      <c r="H618" s="41"/>
      <c r="I618" s="41"/>
      <c r="J618" s="41"/>
    </row>
    <row r="619" spans="1:10" x14ac:dyDescent="0.2">
      <c r="A619" s="43"/>
      <c r="B619" s="43"/>
      <c r="C619" s="108" t="s">
        <v>792</v>
      </c>
      <c r="D619" s="41">
        <v>20.917000000000002</v>
      </c>
      <c r="E619" s="41">
        <v>20.917000000000002</v>
      </c>
      <c r="F619" s="41">
        <v>20.917000000000002</v>
      </c>
      <c r="G619" s="41">
        <v>20.917000000000002</v>
      </c>
      <c r="H619" s="41"/>
      <c r="I619" s="41"/>
      <c r="J619" s="41"/>
    </row>
    <row r="620" spans="1:10" x14ac:dyDescent="0.2">
      <c r="A620" s="43"/>
      <c r="B620" s="43"/>
      <c r="C620" s="108" t="s">
        <v>610</v>
      </c>
      <c r="D620" s="41">
        <v>256.44</v>
      </c>
      <c r="E620" s="41">
        <v>256.44</v>
      </c>
      <c r="F620" s="41">
        <v>256.44</v>
      </c>
      <c r="G620" s="41">
        <v>256.44</v>
      </c>
      <c r="H620" s="41"/>
      <c r="I620" s="41"/>
      <c r="J620" s="41"/>
    </row>
    <row r="621" spans="1:10" x14ac:dyDescent="0.2">
      <c r="A621" s="43"/>
      <c r="B621" s="43"/>
      <c r="C621" s="108" t="s">
        <v>794</v>
      </c>
      <c r="D621" s="41">
        <v>1.9550000000000001</v>
      </c>
      <c r="E621" s="41">
        <v>1.9550000000000001</v>
      </c>
      <c r="F621" s="41">
        <v>1.9550000000000001</v>
      </c>
      <c r="G621" s="41">
        <v>1.9550000000000001</v>
      </c>
      <c r="H621" s="41"/>
      <c r="I621" s="41"/>
      <c r="J621" s="41"/>
    </row>
    <row r="622" spans="1:10" x14ac:dyDescent="0.2">
      <c r="A622" s="43"/>
      <c r="B622" s="43"/>
      <c r="C622" s="108" t="s">
        <v>1289</v>
      </c>
      <c r="D622" s="41">
        <v>203.07300000000001</v>
      </c>
      <c r="E622" s="41">
        <v>203.07300000000001</v>
      </c>
      <c r="F622" s="41">
        <v>203.07300000000001</v>
      </c>
      <c r="G622" s="41">
        <v>203.07300000000001</v>
      </c>
      <c r="H622" s="41"/>
      <c r="I622" s="41"/>
      <c r="J622" s="41"/>
    </row>
    <row r="623" spans="1:10" s="86" customFormat="1" x14ac:dyDescent="0.2">
      <c r="A623" s="181"/>
      <c r="B623" s="299" t="s">
        <v>131</v>
      </c>
      <c r="C623" s="300"/>
      <c r="D623" s="38">
        <v>658.95300000000009</v>
      </c>
      <c r="E623" s="38">
        <v>658.95300000000009</v>
      </c>
      <c r="F623" s="38">
        <v>658.95300000000009</v>
      </c>
      <c r="G623" s="38">
        <v>658.95300000000009</v>
      </c>
      <c r="H623" s="38"/>
      <c r="I623" s="38"/>
      <c r="J623" s="38"/>
    </row>
    <row r="624" spans="1:10" x14ac:dyDescent="0.2">
      <c r="A624" s="43"/>
      <c r="B624" s="43"/>
      <c r="C624" s="108" t="s">
        <v>1290</v>
      </c>
      <c r="D624" s="41">
        <v>410</v>
      </c>
      <c r="E624" s="41">
        <v>410</v>
      </c>
      <c r="F624" s="41">
        <v>410</v>
      </c>
      <c r="G624" s="41">
        <v>410</v>
      </c>
      <c r="H624" s="41"/>
      <c r="I624" s="41"/>
      <c r="J624" s="41"/>
    </row>
    <row r="625" spans="1:10" x14ac:dyDescent="0.2">
      <c r="A625" s="43"/>
      <c r="B625" s="43"/>
      <c r="C625" s="108" t="s">
        <v>796</v>
      </c>
      <c r="D625" s="41">
        <v>0.58199999999999996</v>
      </c>
      <c r="E625" s="41">
        <v>0.58199999999999996</v>
      </c>
      <c r="F625" s="41">
        <v>0.58199999999999996</v>
      </c>
      <c r="G625" s="41">
        <v>0.58199999999999996</v>
      </c>
      <c r="H625" s="41"/>
      <c r="I625" s="41"/>
      <c r="J625" s="41"/>
    </row>
    <row r="626" spans="1:10" x14ac:dyDescent="0.2">
      <c r="A626" s="43"/>
      <c r="B626" s="43"/>
      <c r="C626" s="108" t="s">
        <v>797</v>
      </c>
      <c r="D626" s="41">
        <v>4.4939999999999998</v>
      </c>
      <c r="E626" s="41">
        <v>4.4939999999999998</v>
      </c>
      <c r="F626" s="41">
        <v>4.4939999999999998</v>
      </c>
      <c r="G626" s="41">
        <v>4.4939999999999998</v>
      </c>
      <c r="H626" s="41"/>
      <c r="I626" s="41"/>
      <c r="J626" s="41"/>
    </row>
    <row r="627" spans="1:10" x14ac:dyDescent="0.2">
      <c r="A627" s="43"/>
      <c r="B627" s="177"/>
      <c r="C627" s="178" t="s">
        <v>798</v>
      </c>
      <c r="D627" s="41">
        <v>6.95</v>
      </c>
      <c r="E627" s="41">
        <v>6.95</v>
      </c>
      <c r="F627" s="41">
        <v>6.95</v>
      </c>
      <c r="G627" s="41">
        <v>6.95</v>
      </c>
      <c r="H627" s="41"/>
      <c r="I627" s="41"/>
      <c r="J627" s="41"/>
    </row>
    <row r="628" spans="1:10" x14ac:dyDescent="0.2">
      <c r="A628" s="43"/>
      <c r="B628" s="43"/>
      <c r="C628" s="108" t="s">
        <v>799</v>
      </c>
      <c r="D628" s="41">
        <v>2.722</v>
      </c>
      <c r="E628" s="41">
        <v>2.722</v>
      </c>
      <c r="F628" s="41">
        <v>2.722</v>
      </c>
      <c r="G628" s="41">
        <v>2.722</v>
      </c>
      <c r="H628" s="41"/>
      <c r="I628" s="41"/>
      <c r="J628" s="41"/>
    </row>
    <row r="629" spans="1:10" x14ac:dyDescent="0.2">
      <c r="A629" s="43"/>
      <c r="B629" s="43"/>
      <c r="C629" s="108" t="s">
        <v>309</v>
      </c>
      <c r="D629" s="41">
        <v>94.215000000000003</v>
      </c>
      <c r="E629" s="41">
        <v>94.215000000000003</v>
      </c>
      <c r="F629" s="41">
        <v>94.215000000000003</v>
      </c>
      <c r="G629" s="41">
        <v>94.215000000000003</v>
      </c>
      <c r="H629" s="41"/>
      <c r="I629" s="41"/>
      <c r="J629" s="41"/>
    </row>
    <row r="630" spans="1:10" x14ac:dyDescent="0.2">
      <c r="A630" s="43"/>
      <c r="B630" s="43"/>
      <c r="C630" s="108" t="s">
        <v>800</v>
      </c>
      <c r="D630" s="41">
        <v>99.875</v>
      </c>
      <c r="E630" s="41">
        <v>99.875</v>
      </c>
      <c r="F630" s="41">
        <v>99.875</v>
      </c>
      <c r="G630" s="41">
        <v>99.875</v>
      </c>
      <c r="H630" s="41"/>
      <c r="I630" s="41"/>
      <c r="J630" s="41"/>
    </row>
    <row r="631" spans="1:10" x14ac:dyDescent="0.2">
      <c r="A631" s="43"/>
      <c r="B631" s="43"/>
      <c r="C631" s="108" t="s">
        <v>802</v>
      </c>
      <c r="D631" s="41">
        <v>4.7879999999999994</v>
      </c>
      <c r="E631" s="41">
        <v>4.7879999999999994</v>
      </c>
      <c r="F631" s="41">
        <v>4.7879999999999994</v>
      </c>
      <c r="G631" s="41">
        <v>4.7879999999999994</v>
      </c>
      <c r="H631" s="41"/>
      <c r="I631" s="41"/>
      <c r="J631" s="41"/>
    </row>
    <row r="632" spans="1:10" x14ac:dyDescent="0.2">
      <c r="A632" s="43"/>
      <c r="B632" s="43"/>
      <c r="C632" s="108" t="s">
        <v>1291</v>
      </c>
      <c r="D632" s="41">
        <v>7.1260000000000003</v>
      </c>
      <c r="E632" s="41">
        <v>7.1260000000000003</v>
      </c>
      <c r="F632" s="41">
        <v>7.1260000000000003</v>
      </c>
      <c r="G632" s="41">
        <v>7.1260000000000003</v>
      </c>
      <c r="H632" s="41"/>
      <c r="I632" s="41"/>
      <c r="J632" s="41"/>
    </row>
    <row r="633" spans="1:10" x14ac:dyDescent="0.2">
      <c r="A633" s="43"/>
      <c r="B633" s="177"/>
      <c r="C633" s="178" t="s">
        <v>803</v>
      </c>
      <c r="D633" s="41">
        <v>1.2090000000000001</v>
      </c>
      <c r="E633" s="41">
        <v>1.2090000000000001</v>
      </c>
      <c r="F633" s="41">
        <v>1.2090000000000001</v>
      </c>
      <c r="G633" s="41">
        <v>1.2090000000000001</v>
      </c>
      <c r="H633" s="41"/>
      <c r="I633" s="41"/>
      <c r="J633" s="41"/>
    </row>
    <row r="634" spans="1:10" x14ac:dyDescent="0.2">
      <c r="A634" s="43"/>
      <c r="B634" s="43"/>
      <c r="C634" s="108" t="s">
        <v>1292</v>
      </c>
      <c r="D634" s="41">
        <v>0.75900000000000001</v>
      </c>
      <c r="E634" s="41">
        <v>0.75900000000000001</v>
      </c>
      <c r="F634" s="41">
        <v>0.75900000000000001</v>
      </c>
      <c r="G634" s="41">
        <v>0.75900000000000001</v>
      </c>
      <c r="H634" s="41"/>
      <c r="I634" s="41"/>
      <c r="J634" s="41"/>
    </row>
    <row r="635" spans="1:10" x14ac:dyDescent="0.2">
      <c r="A635" s="43"/>
      <c r="B635" s="43"/>
      <c r="C635" s="108" t="s">
        <v>804</v>
      </c>
      <c r="D635" s="41">
        <v>8.9469999999999992</v>
      </c>
      <c r="E635" s="41">
        <v>8.9469999999999992</v>
      </c>
      <c r="F635" s="41">
        <v>8.9469999999999992</v>
      </c>
      <c r="G635" s="41">
        <v>8.9469999999999992</v>
      </c>
      <c r="H635" s="41"/>
      <c r="I635" s="41"/>
      <c r="J635" s="41"/>
    </row>
    <row r="636" spans="1:10" x14ac:dyDescent="0.2">
      <c r="A636" s="43"/>
      <c r="B636" s="43"/>
      <c r="C636" s="108" t="s">
        <v>806</v>
      </c>
      <c r="D636" s="41">
        <v>10.593999999999999</v>
      </c>
      <c r="E636" s="41">
        <v>10.593999999999999</v>
      </c>
      <c r="F636" s="41">
        <v>10.593999999999999</v>
      </c>
      <c r="G636" s="41">
        <v>10.593999999999999</v>
      </c>
      <c r="H636" s="41"/>
      <c r="I636" s="41"/>
      <c r="J636" s="41"/>
    </row>
    <row r="637" spans="1:10" x14ac:dyDescent="0.2">
      <c r="A637" s="43"/>
      <c r="B637" s="43"/>
      <c r="C637" s="108" t="s">
        <v>807</v>
      </c>
      <c r="D637" s="41">
        <v>6.6920000000000002</v>
      </c>
      <c r="E637" s="41">
        <v>6.6920000000000002</v>
      </c>
      <c r="F637" s="41">
        <v>6.6920000000000002</v>
      </c>
      <c r="G637" s="41">
        <v>6.6920000000000002</v>
      </c>
      <c r="H637" s="41"/>
      <c r="I637" s="41"/>
      <c r="J637" s="41"/>
    </row>
    <row r="638" spans="1:10" s="86" customFormat="1" x14ac:dyDescent="0.2">
      <c r="A638" s="181"/>
      <c r="B638" s="299" t="s">
        <v>132</v>
      </c>
      <c r="C638" s="300"/>
      <c r="D638" s="38">
        <v>675.18599999999981</v>
      </c>
      <c r="E638" s="38">
        <v>675.18599999999981</v>
      </c>
      <c r="F638" s="38">
        <v>675.18599999999981</v>
      </c>
      <c r="G638" s="38">
        <v>675.18599999999981</v>
      </c>
      <c r="H638" s="38"/>
      <c r="I638" s="38"/>
      <c r="J638" s="38"/>
    </row>
    <row r="639" spans="1:10" x14ac:dyDescent="0.2">
      <c r="A639" s="43"/>
      <c r="B639" s="43"/>
      <c r="C639" s="108" t="s">
        <v>808</v>
      </c>
      <c r="D639" s="41"/>
      <c r="E639" s="41"/>
      <c r="F639" s="41"/>
      <c r="G639" s="41"/>
      <c r="H639" s="41"/>
      <c r="I639" s="41"/>
      <c r="J639" s="41"/>
    </row>
    <row r="640" spans="1:10" x14ac:dyDescent="0.2">
      <c r="A640" s="43"/>
      <c r="B640" s="43"/>
      <c r="C640" s="108" t="s">
        <v>809</v>
      </c>
      <c r="D640" s="41">
        <v>6.1369999999999996</v>
      </c>
      <c r="E640" s="41">
        <v>6.1369999999999996</v>
      </c>
      <c r="F640" s="41">
        <v>6.1369999999999996</v>
      </c>
      <c r="G640" s="41">
        <v>6.1369999999999996</v>
      </c>
      <c r="H640" s="41"/>
      <c r="I640" s="41"/>
      <c r="J640" s="41"/>
    </row>
    <row r="641" spans="1:10" x14ac:dyDescent="0.2">
      <c r="A641" s="43"/>
      <c r="B641" s="43"/>
      <c r="C641" s="108" t="s">
        <v>811</v>
      </c>
      <c r="D641" s="41">
        <v>2.0550000000000002</v>
      </c>
      <c r="E641" s="41">
        <v>2.0550000000000002</v>
      </c>
      <c r="F641" s="41">
        <v>2.0550000000000002</v>
      </c>
      <c r="G641" s="41">
        <v>2.0550000000000002</v>
      </c>
      <c r="H641" s="41"/>
      <c r="I641" s="41"/>
      <c r="J641" s="41"/>
    </row>
    <row r="642" spans="1:10" x14ac:dyDescent="0.2">
      <c r="A642" s="43"/>
      <c r="B642" s="43"/>
      <c r="C642" s="108" t="s">
        <v>812</v>
      </c>
      <c r="D642" s="41">
        <v>10.612</v>
      </c>
      <c r="E642" s="41">
        <v>10.612</v>
      </c>
      <c r="F642" s="41">
        <v>10.612</v>
      </c>
      <c r="G642" s="41">
        <v>10.612</v>
      </c>
      <c r="H642" s="41"/>
      <c r="I642" s="41"/>
      <c r="J642" s="41"/>
    </row>
    <row r="643" spans="1:10" x14ac:dyDescent="0.2">
      <c r="A643" s="43"/>
      <c r="B643" s="43"/>
      <c r="C643" s="108" t="s">
        <v>813</v>
      </c>
      <c r="D643" s="41">
        <v>5.6459999999999999</v>
      </c>
      <c r="E643" s="41">
        <v>5.6459999999999999</v>
      </c>
      <c r="F643" s="41">
        <v>5.6459999999999999</v>
      </c>
      <c r="G643" s="41">
        <v>5.6459999999999999</v>
      </c>
      <c r="H643" s="41"/>
      <c r="I643" s="41"/>
      <c r="J643" s="41"/>
    </row>
    <row r="644" spans="1:10" x14ac:dyDescent="0.2">
      <c r="A644" s="43"/>
      <c r="B644" s="43"/>
      <c r="C644" s="108" t="s">
        <v>502</v>
      </c>
      <c r="D644" s="41">
        <v>8.2959999999999994</v>
      </c>
      <c r="E644" s="41">
        <v>8.2959999999999994</v>
      </c>
      <c r="F644" s="41">
        <v>8.2959999999999994</v>
      </c>
      <c r="G644" s="41">
        <v>8.2959999999999994</v>
      </c>
      <c r="H644" s="41"/>
      <c r="I644" s="41"/>
      <c r="J644" s="41"/>
    </row>
    <row r="645" spans="1:10" x14ac:dyDescent="0.2">
      <c r="A645" s="43"/>
      <c r="B645" s="43"/>
      <c r="C645" s="108" t="s">
        <v>814</v>
      </c>
      <c r="D645" s="41">
        <v>12.519</v>
      </c>
      <c r="E645" s="41">
        <v>12.519</v>
      </c>
      <c r="F645" s="41">
        <v>12.519</v>
      </c>
      <c r="G645" s="41">
        <v>12.519</v>
      </c>
      <c r="H645" s="41"/>
      <c r="I645" s="41"/>
      <c r="J645" s="41"/>
    </row>
    <row r="646" spans="1:10" x14ac:dyDescent="0.2">
      <c r="A646" s="43"/>
      <c r="B646" s="43"/>
      <c r="C646" s="108" t="s">
        <v>815</v>
      </c>
      <c r="D646" s="41">
        <v>6.9050000000000002</v>
      </c>
      <c r="E646" s="41">
        <v>6.9050000000000002</v>
      </c>
      <c r="F646" s="41">
        <v>6.9050000000000002</v>
      </c>
      <c r="G646" s="41">
        <v>6.9050000000000002</v>
      </c>
      <c r="H646" s="41"/>
      <c r="I646" s="41"/>
      <c r="J646" s="41"/>
    </row>
    <row r="647" spans="1:10" x14ac:dyDescent="0.2">
      <c r="A647" s="43"/>
      <c r="B647" s="43"/>
      <c r="C647" s="108" t="s">
        <v>816</v>
      </c>
      <c r="D647" s="41">
        <v>4.7230000000000008</v>
      </c>
      <c r="E647" s="41">
        <v>4.7230000000000008</v>
      </c>
      <c r="F647" s="41">
        <v>4.7230000000000008</v>
      </c>
      <c r="G647" s="41">
        <v>4.7230000000000008</v>
      </c>
      <c r="H647" s="41"/>
      <c r="I647" s="41"/>
      <c r="J647" s="41"/>
    </row>
    <row r="648" spans="1:10" x14ac:dyDescent="0.2">
      <c r="A648" s="43"/>
      <c r="B648" s="43"/>
      <c r="C648" s="108" t="s">
        <v>817</v>
      </c>
      <c r="D648" s="41">
        <v>4.4640000000000004</v>
      </c>
      <c r="E648" s="41">
        <v>4.4640000000000004</v>
      </c>
      <c r="F648" s="41">
        <v>4.4640000000000004</v>
      </c>
      <c r="G648" s="41">
        <v>4.4640000000000004</v>
      </c>
      <c r="H648" s="41"/>
      <c r="I648" s="41"/>
      <c r="J648" s="41"/>
    </row>
    <row r="649" spans="1:10" x14ac:dyDescent="0.2">
      <c r="A649" s="43"/>
      <c r="B649" s="177"/>
      <c r="C649" s="178" t="s">
        <v>818</v>
      </c>
      <c r="D649" s="41">
        <v>185.148</v>
      </c>
      <c r="E649" s="41">
        <v>185.148</v>
      </c>
      <c r="F649" s="41">
        <v>185.148</v>
      </c>
      <c r="G649" s="41">
        <v>185.148</v>
      </c>
      <c r="H649" s="41"/>
      <c r="I649" s="41"/>
      <c r="J649" s="41"/>
    </row>
    <row r="650" spans="1:10" x14ac:dyDescent="0.2">
      <c r="A650" s="43"/>
      <c r="B650" s="43"/>
      <c r="C650" s="108" t="s">
        <v>309</v>
      </c>
      <c r="D650" s="41">
        <v>0.70199999999999996</v>
      </c>
      <c r="E650" s="41">
        <v>0.70199999999999996</v>
      </c>
      <c r="F650" s="41">
        <v>0.70199999999999996</v>
      </c>
      <c r="G650" s="41">
        <v>0.70199999999999996</v>
      </c>
      <c r="H650" s="41"/>
      <c r="I650" s="41"/>
      <c r="J650" s="41"/>
    </row>
    <row r="651" spans="1:10" x14ac:dyDescent="0.2">
      <c r="A651" s="43"/>
      <c r="B651" s="43"/>
      <c r="C651" s="108" t="s">
        <v>819</v>
      </c>
      <c r="D651" s="41">
        <v>0.53100000000000003</v>
      </c>
      <c r="E651" s="41">
        <v>0.53100000000000003</v>
      </c>
      <c r="F651" s="41">
        <v>0.53100000000000003</v>
      </c>
      <c r="G651" s="41">
        <v>0.53100000000000003</v>
      </c>
      <c r="H651" s="41"/>
      <c r="I651" s="41"/>
      <c r="J651" s="41"/>
    </row>
    <row r="652" spans="1:10" x14ac:dyDescent="0.2">
      <c r="A652" s="43"/>
      <c r="B652" s="43"/>
      <c r="C652" s="108" t="s">
        <v>820</v>
      </c>
      <c r="D652" s="41">
        <v>2.726</v>
      </c>
      <c r="E652" s="41">
        <v>2.726</v>
      </c>
      <c r="F652" s="41">
        <v>2.726</v>
      </c>
      <c r="G652" s="41">
        <v>2.726</v>
      </c>
      <c r="H652" s="41"/>
      <c r="I652" s="41"/>
      <c r="J652" s="41"/>
    </row>
    <row r="653" spans="1:10" x14ac:dyDescent="0.2">
      <c r="A653" s="43"/>
      <c r="B653" s="43"/>
      <c r="C653" s="108" t="s">
        <v>821</v>
      </c>
      <c r="D653" s="41">
        <v>5.1920000000000002</v>
      </c>
      <c r="E653" s="41">
        <v>5.1920000000000002</v>
      </c>
      <c r="F653" s="41">
        <v>5.1920000000000002</v>
      </c>
      <c r="G653" s="41">
        <v>5.1920000000000002</v>
      </c>
      <c r="H653" s="41"/>
      <c r="I653" s="41"/>
      <c r="J653" s="41"/>
    </row>
    <row r="654" spans="1:10" x14ac:dyDescent="0.2">
      <c r="A654" s="43"/>
      <c r="B654" s="43"/>
      <c r="C654" s="108" t="s">
        <v>1511</v>
      </c>
      <c r="D654" s="41">
        <v>404.07499999999999</v>
      </c>
      <c r="E654" s="41">
        <v>404.07499999999999</v>
      </c>
      <c r="F654" s="41">
        <v>404.07499999999999</v>
      </c>
      <c r="G654" s="41">
        <v>404.07499999999999</v>
      </c>
      <c r="H654" s="41"/>
      <c r="I654" s="41"/>
      <c r="J654" s="41"/>
    </row>
    <row r="655" spans="1:10" x14ac:dyDescent="0.2">
      <c r="A655" s="43"/>
      <c r="B655" s="43"/>
      <c r="C655" s="108" t="s">
        <v>822</v>
      </c>
      <c r="D655" s="41">
        <v>4.3540000000000001</v>
      </c>
      <c r="E655" s="41">
        <v>4.3540000000000001</v>
      </c>
      <c r="F655" s="41">
        <v>4.3540000000000001</v>
      </c>
      <c r="G655" s="41">
        <v>4.3540000000000001</v>
      </c>
      <c r="H655" s="41"/>
      <c r="I655" s="41"/>
      <c r="J655" s="41"/>
    </row>
    <row r="656" spans="1:10" x14ac:dyDescent="0.2">
      <c r="A656" s="43"/>
      <c r="B656" s="43"/>
      <c r="C656" s="108" t="s">
        <v>823</v>
      </c>
      <c r="D656" s="41">
        <v>0.88400000000000001</v>
      </c>
      <c r="E656" s="41">
        <v>0.88400000000000001</v>
      </c>
      <c r="F656" s="41">
        <v>0.88400000000000001</v>
      </c>
      <c r="G656" s="41">
        <v>0.88400000000000001</v>
      </c>
      <c r="H656" s="41"/>
      <c r="I656" s="41"/>
      <c r="J656" s="41"/>
    </row>
    <row r="657" spans="1:10" x14ac:dyDescent="0.2">
      <c r="A657" s="43"/>
      <c r="B657" s="43"/>
      <c r="C657" s="108" t="s">
        <v>824</v>
      </c>
      <c r="D657" s="41">
        <v>4.5640000000000001</v>
      </c>
      <c r="E657" s="41">
        <v>4.5640000000000001</v>
      </c>
      <c r="F657" s="41">
        <v>4.5640000000000001</v>
      </c>
      <c r="G657" s="41">
        <v>4.5640000000000001</v>
      </c>
      <c r="H657" s="41"/>
      <c r="I657" s="41"/>
      <c r="J657" s="41"/>
    </row>
    <row r="658" spans="1:10" x14ac:dyDescent="0.2">
      <c r="A658" s="43"/>
      <c r="B658" s="43"/>
      <c r="C658" s="108" t="s">
        <v>1293</v>
      </c>
      <c r="D658" s="41">
        <v>5.6529999999999996</v>
      </c>
      <c r="E658" s="41">
        <v>5.6529999999999996</v>
      </c>
      <c r="F658" s="41">
        <v>5.6529999999999996</v>
      </c>
      <c r="G658" s="41">
        <v>5.6529999999999996</v>
      </c>
      <c r="H658" s="41"/>
      <c r="I658" s="41"/>
      <c r="J658" s="41"/>
    </row>
    <row r="659" spans="1:10" x14ac:dyDescent="0.2">
      <c r="A659" s="43"/>
      <c r="B659" s="43"/>
      <c r="C659" s="108"/>
      <c r="D659" s="41"/>
      <c r="E659" s="41"/>
      <c r="F659" s="41"/>
      <c r="G659" s="41"/>
      <c r="H659" s="41"/>
      <c r="I659" s="41"/>
      <c r="J659" s="41"/>
    </row>
    <row r="660" spans="1:10" s="86" customFormat="1" x14ac:dyDescent="0.2">
      <c r="A660" s="299" t="s">
        <v>133</v>
      </c>
      <c r="B660" s="299"/>
      <c r="C660" s="300"/>
      <c r="D660" s="38">
        <v>2794.5059999999999</v>
      </c>
      <c r="E660" s="38">
        <v>2794.5059999999999</v>
      </c>
      <c r="F660" s="38">
        <v>774.88500000000022</v>
      </c>
      <c r="G660" s="38">
        <v>774.88500000000022</v>
      </c>
      <c r="H660" s="38">
        <v>15.802</v>
      </c>
      <c r="I660" s="38">
        <v>1992.7110000000002</v>
      </c>
      <c r="J660" s="38">
        <v>11.108000000000001</v>
      </c>
    </row>
    <row r="661" spans="1:10" s="86" customFormat="1" x14ac:dyDescent="0.2">
      <c r="A661" s="188"/>
      <c r="B661" s="188"/>
      <c r="C661" s="196"/>
      <c r="D661" s="38"/>
      <c r="E661" s="38"/>
      <c r="F661" s="38"/>
      <c r="G661" s="38"/>
      <c r="H661" s="38"/>
      <c r="I661" s="38"/>
      <c r="J661" s="38"/>
    </row>
    <row r="662" spans="1:10" s="86" customFormat="1" x14ac:dyDescent="0.2">
      <c r="A662" s="181"/>
      <c r="B662" s="299" t="s">
        <v>134</v>
      </c>
      <c r="C662" s="300"/>
      <c r="D662" s="38">
        <v>24.336000000000002</v>
      </c>
      <c r="E662" s="38">
        <v>24.336000000000002</v>
      </c>
      <c r="F662" s="38">
        <v>12.414</v>
      </c>
      <c r="G662" s="38">
        <v>12.414</v>
      </c>
      <c r="H662" s="38"/>
      <c r="I662" s="38">
        <v>11.922000000000001</v>
      </c>
      <c r="J662" s="38"/>
    </row>
    <row r="663" spans="1:10" x14ac:dyDescent="0.2">
      <c r="A663" s="43"/>
      <c r="B663" s="43"/>
      <c r="C663" s="108" t="s">
        <v>825</v>
      </c>
      <c r="D663" s="41">
        <v>1.139</v>
      </c>
      <c r="E663" s="41">
        <v>1.139</v>
      </c>
      <c r="F663" s="41">
        <v>1.139</v>
      </c>
      <c r="G663" s="41">
        <v>1.139</v>
      </c>
      <c r="H663" s="41"/>
      <c r="I663" s="41"/>
      <c r="J663" s="41"/>
    </row>
    <row r="664" spans="1:10" x14ac:dyDescent="0.2">
      <c r="A664" s="43"/>
      <c r="B664" s="43"/>
      <c r="C664" s="108" t="s">
        <v>826</v>
      </c>
      <c r="D664" s="41">
        <v>10.285</v>
      </c>
      <c r="E664" s="41">
        <v>10.285</v>
      </c>
      <c r="F664" s="41"/>
      <c r="G664" s="41"/>
      <c r="H664" s="41"/>
      <c r="I664" s="41">
        <v>10.285</v>
      </c>
      <c r="J664" s="41"/>
    </row>
    <row r="665" spans="1:10" x14ac:dyDescent="0.2">
      <c r="A665" s="43"/>
      <c r="B665" s="43"/>
      <c r="C665" s="108" t="s">
        <v>1294</v>
      </c>
      <c r="D665" s="41">
        <v>11.275</v>
      </c>
      <c r="E665" s="41">
        <v>11.275</v>
      </c>
      <c r="F665" s="41">
        <v>11.275</v>
      </c>
      <c r="G665" s="41">
        <v>11.275</v>
      </c>
      <c r="H665" s="41"/>
      <c r="I665" s="41"/>
      <c r="J665" s="41"/>
    </row>
    <row r="666" spans="1:10" x14ac:dyDescent="0.2">
      <c r="A666" s="43"/>
      <c r="B666" s="43"/>
      <c r="C666" s="108" t="s">
        <v>828</v>
      </c>
      <c r="D666" s="41">
        <v>1.637</v>
      </c>
      <c r="E666" s="41">
        <v>1.637</v>
      </c>
      <c r="F666" s="41"/>
      <c r="G666" s="41"/>
      <c r="H666" s="41"/>
      <c r="I666" s="41">
        <v>1.637</v>
      </c>
      <c r="J666" s="41"/>
    </row>
    <row r="667" spans="1:10" s="86" customFormat="1" x14ac:dyDescent="0.2">
      <c r="A667" s="181"/>
      <c r="B667" s="299" t="s">
        <v>135</v>
      </c>
      <c r="C667" s="300"/>
      <c r="D667" s="38">
        <v>6.3209999999999997</v>
      </c>
      <c r="E667" s="38">
        <v>6.3209999999999997</v>
      </c>
      <c r="F667" s="38">
        <v>6.3209999999999997</v>
      </c>
      <c r="G667" s="38">
        <v>6.3209999999999997</v>
      </c>
      <c r="H667" s="38"/>
      <c r="I667" s="38"/>
      <c r="J667" s="38"/>
    </row>
    <row r="668" spans="1:10" x14ac:dyDescent="0.2">
      <c r="A668" s="43"/>
      <c r="B668" s="43"/>
      <c r="C668" s="108" t="s">
        <v>829</v>
      </c>
      <c r="D668" s="41">
        <v>6.3209999999999997</v>
      </c>
      <c r="E668" s="41">
        <v>6.3209999999999997</v>
      </c>
      <c r="F668" s="41">
        <v>6.3209999999999997</v>
      </c>
      <c r="G668" s="41">
        <v>6.3209999999999997</v>
      </c>
      <c r="H668" s="41"/>
      <c r="I668" s="41"/>
      <c r="J668" s="41"/>
    </row>
    <row r="669" spans="1:10" s="86" customFormat="1" x14ac:dyDescent="0.2">
      <c r="A669" s="181"/>
      <c r="B669" s="299" t="s">
        <v>136</v>
      </c>
      <c r="C669" s="300"/>
      <c r="D669" s="38">
        <v>2763.8489999999997</v>
      </c>
      <c r="E669" s="38">
        <v>2763.8489999999997</v>
      </c>
      <c r="F669" s="38">
        <v>756.15</v>
      </c>
      <c r="G669" s="38">
        <v>756.15</v>
      </c>
      <c r="H669" s="38">
        <v>15.802</v>
      </c>
      <c r="I669" s="38">
        <v>1980.7890000000002</v>
      </c>
      <c r="J669" s="38">
        <v>11.108000000000001</v>
      </c>
    </row>
    <row r="670" spans="1:10" x14ac:dyDescent="0.2">
      <c r="A670" s="43"/>
      <c r="B670" s="43"/>
      <c r="C670" s="108" t="s">
        <v>831</v>
      </c>
      <c r="D670" s="41">
        <v>33.700000000000003</v>
      </c>
      <c r="E670" s="41">
        <v>33.700000000000003</v>
      </c>
      <c r="F670" s="41">
        <v>33.700000000000003</v>
      </c>
      <c r="G670" s="41">
        <v>33.700000000000003</v>
      </c>
      <c r="H670" s="41"/>
      <c r="I670" s="41"/>
      <c r="J670" s="41"/>
    </row>
    <row r="671" spans="1:10" x14ac:dyDescent="0.2">
      <c r="A671" s="43"/>
      <c r="B671" s="43"/>
      <c r="C671" s="108" t="s">
        <v>1295</v>
      </c>
      <c r="D671" s="41">
        <v>12.042999999999999</v>
      </c>
      <c r="E671" s="41">
        <v>12.042999999999999</v>
      </c>
      <c r="F671" s="41">
        <v>12.042999999999999</v>
      </c>
      <c r="G671" s="41">
        <v>12.042999999999999</v>
      </c>
      <c r="H671" s="41"/>
      <c r="I671" s="41"/>
      <c r="J671" s="41"/>
    </row>
    <row r="672" spans="1:10" x14ac:dyDescent="0.2">
      <c r="A672" s="43"/>
      <c r="B672" s="43"/>
      <c r="C672" s="108" t="s">
        <v>521</v>
      </c>
      <c r="D672" s="41">
        <v>187.46600000000001</v>
      </c>
      <c r="E672" s="41">
        <v>187.46600000000001</v>
      </c>
      <c r="F672" s="41">
        <v>187.46600000000001</v>
      </c>
      <c r="G672" s="41">
        <v>187.46600000000001</v>
      </c>
      <c r="H672" s="41"/>
      <c r="I672" s="41"/>
      <c r="J672" s="41"/>
    </row>
    <row r="673" spans="1:10" x14ac:dyDescent="0.2">
      <c r="A673" s="177"/>
      <c r="B673" s="177"/>
      <c r="C673" s="178" t="s">
        <v>835</v>
      </c>
      <c r="D673" s="41">
        <v>1.5660000000000001</v>
      </c>
      <c r="E673" s="41">
        <v>1.5660000000000001</v>
      </c>
      <c r="F673" s="41">
        <v>1.5660000000000001</v>
      </c>
      <c r="G673" s="41">
        <v>1.5660000000000001</v>
      </c>
      <c r="H673" s="41"/>
      <c r="I673" s="41"/>
      <c r="J673" s="41"/>
    </row>
    <row r="674" spans="1:10" x14ac:dyDescent="0.2">
      <c r="A674" s="177"/>
      <c r="B674" s="107"/>
      <c r="C674" s="44" t="s">
        <v>1296</v>
      </c>
      <c r="D674" s="41">
        <v>6.7000000000000004E-2</v>
      </c>
      <c r="E674" s="41">
        <v>6.7000000000000004E-2</v>
      </c>
      <c r="F674" s="41">
        <v>6.7000000000000004E-2</v>
      </c>
      <c r="G674" s="41">
        <v>6.7000000000000004E-2</v>
      </c>
      <c r="H674" s="41"/>
      <c r="I674" s="41"/>
      <c r="J674" s="41"/>
    </row>
    <row r="675" spans="1:10" x14ac:dyDescent="0.2">
      <c r="A675" s="43"/>
      <c r="B675" s="177"/>
      <c r="C675" s="178" t="s">
        <v>838</v>
      </c>
      <c r="D675" s="41">
        <v>2.274</v>
      </c>
      <c r="E675" s="41">
        <v>2.274</v>
      </c>
      <c r="F675" s="41">
        <v>2.274</v>
      </c>
      <c r="G675" s="41">
        <v>2.274</v>
      </c>
      <c r="H675" s="41"/>
      <c r="I675" s="41"/>
      <c r="J675" s="41"/>
    </row>
    <row r="676" spans="1:10" x14ac:dyDescent="0.2">
      <c r="A676" s="43"/>
      <c r="B676" s="43"/>
      <c r="C676" s="108" t="s">
        <v>839</v>
      </c>
      <c r="D676" s="41">
        <v>21.736999999999998</v>
      </c>
      <c r="E676" s="41">
        <v>21.736999999999998</v>
      </c>
      <c r="F676" s="41">
        <v>21.736999999999998</v>
      </c>
      <c r="G676" s="41">
        <v>21.736999999999998</v>
      </c>
      <c r="H676" s="41"/>
      <c r="I676" s="41"/>
      <c r="J676" s="41"/>
    </row>
    <row r="677" spans="1:10" x14ac:dyDescent="0.2">
      <c r="A677" s="43"/>
      <c r="B677" s="43"/>
      <c r="C677" s="108" t="s">
        <v>1103</v>
      </c>
      <c r="D677" s="41">
        <v>2.3130000000000002</v>
      </c>
      <c r="E677" s="41">
        <v>2.3130000000000002</v>
      </c>
      <c r="F677" s="41">
        <v>2.3130000000000002</v>
      </c>
      <c r="G677" s="41">
        <v>2.3130000000000002</v>
      </c>
      <c r="H677" s="41"/>
      <c r="I677" s="41"/>
      <c r="J677" s="41"/>
    </row>
    <row r="678" spans="1:10" x14ac:dyDescent="0.2">
      <c r="A678" s="43"/>
      <c r="B678" s="43"/>
      <c r="C678" s="108" t="s">
        <v>476</v>
      </c>
      <c r="D678" s="41">
        <v>84.888000000000005</v>
      </c>
      <c r="E678" s="41">
        <v>84.888000000000005</v>
      </c>
      <c r="F678" s="41">
        <v>84.888000000000005</v>
      </c>
      <c r="G678" s="41">
        <v>84.888000000000005</v>
      </c>
      <c r="H678" s="41"/>
      <c r="I678" s="41"/>
      <c r="J678" s="41"/>
    </row>
    <row r="679" spans="1:10" x14ac:dyDescent="0.2">
      <c r="A679" s="43"/>
      <c r="B679" s="43"/>
      <c r="C679" s="108" t="s">
        <v>1297</v>
      </c>
      <c r="D679" s="41">
        <v>64.378</v>
      </c>
      <c r="E679" s="41">
        <v>64.378</v>
      </c>
      <c r="F679" s="41">
        <v>6.9850000000000003</v>
      </c>
      <c r="G679" s="41">
        <v>6.9850000000000003</v>
      </c>
      <c r="H679" s="41"/>
      <c r="I679" s="41">
        <v>57.393000000000001</v>
      </c>
      <c r="J679" s="41"/>
    </row>
    <row r="680" spans="1:10" x14ac:dyDescent="0.2">
      <c r="A680" s="43"/>
      <c r="B680" s="177"/>
      <c r="C680" s="178" t="s">
        <v>844</v>
      </c>
      <c r="D680" s="41">
        <v>1936.5319999999999</v>
      </c>
      <c r="E680" s="41">
        <v>1936.5319999999999</v>
      </c>
      <c r="F680" s="41">
        <v>102.535</v>
      </c>
      <c r="G680" s="41">
        <v>102.535</v>
      </c>
      <c r="H680" s="41">
        <v>15.802</v>
      </c>
      <c r="I680" s="41">
        <v>1818.1950000000002</v>
      </c>
      <c r="J680" s="41"/>
    </row>
    <row r="681" spans="1:10" x14ac:dyDescent="0.2">
      <c r="A681" s="43"/>
      <c r="B681" s="43"/>
      <c r="C681" s="108" t="s">
        <v>1298</v>
      </c>
      <c r="D681" s="41">
        <v>9.5830000000000002</v>
      </c>
      <c r="E681" s="41">
        <v>9.5830000000000002</v>
      </c>
      <c r="F681" s="41">
        <v>9.5830000000000002</v>
      </c>
      <c r="G681" s="41">
        <v>9.5830000000000002</v>
      </c>
      <c r="H681" s="41"/>
      <c r="I681" s="41"/>
      <c r="J681" s="41"/>
    </row>
    <row r="682" spans="1:10" x14ac:dyDescent="0.2">
      <c r="A682" s="43"/>
      <c r="B682" s="177"/>
      <c r="C682" s="178" t="s">
        <v>847</v>
      </c>
      <c r="D682" s="41">
        <v>48.184000000000005</v>
      </c>
      <c r="E682" s="41">
        <v>48.184000000000005</v>
      </c>
      <c r="F682" s="41">
        <v>48.184000000000005</v>
      </c>
      <c r="G682" s="41">
        <v>48.184000000000005</v>
      </c>
      <c r="H682" s="41"/>
      <c r="I682" s="41"/>
      <c r="J682" s="41"/>
    </row>
    <row r="683" spans="1:10" x14ac:dyDescent="0.2">
      <c r="A683" s="43"/>
      <c r="B683" s="43"/>
      <c r="C683" s="108" t="s">
        <v>849</v>
      </c>
      <c r="D683" s="41">
        <v>3.7679999999999998</v>
      </c>
      <c r="E683" s="41">
        <v>3.7679999999999998</v>
      </c>
      <c r="F683" s="41">
        <v>3.7679999999999998</v>
      </c>
      <c r="G683" s="41">
        <v>3.7679999999999998</v>
      </c>
      <c r="H683" s="41"/>
      <c r="I683" s="41"/>
      <c r="J683" s="41"/>
    </row>
    <row r="684" spans="1:10" x14ac:dyDescent="0.2">
      <c r="A684" s="43"/>
      <c r="B684" s="43"/>
      <c r="C684" s="108" t="s">
        <v>1299</v>
      </c>
      <c r="D684" s="41">
        <v>1.54</v>
      </c>
      <c r="E684" s="41">
        <v>1.54</v>
      </c>
      <c r="F684" s="41"/>
      <c r="G684" s="41"/>
      <c r="H684" s="41"/>
      <c r="I684" s="41"/>
      <c r="J684" s="41">
        <v>1.54</v>
      </c>
    </row>
    <row r="685" spans="1:10" x14ac:dyDescent="0.2">
      <c r="A685" s="43"/>
      <c r="B685" s="43"/>
      <c r="C685" s="108" t="s">
        <v>851</v>
      </c>
      <c r="D685" s="41">
        <v>1.6970000000000001</v>
      </c>
      <c r="E685" s="41">
        <v>1.6970000000000001</v>
      </c>
      <c r="F685" s="41">
        <v>1.6970000000000001</v>
      </c>
      <c r="G685" s="41">
        <v>1.6970000000000001</v>
      </c>
      <c r="H685" s="41"/>
      <c r="I685" s="41"/>
      <c r="J685" s="41"/>
    </row>
    <row r="686" spans="1:10" x14ac:dyDescent="0.2">
      <c r="A686" s="43"/>
      <c r="B686" s="43"/>
      <c r="C686" s="108" t="s">
        <v>852</v>
      </c>
      <c r="D686" s="41">
        <v>5.5350000000000001</v>
      </c>
      <c r="E686" s="41">
        <v>5.5350000000000001</v>
      </c>
      <c r="F686" s="41">
        <v>5.5350000000000001</v>
      </c>
      <c r="G686" s="41">
        <v>5.5350000000000001</v>
      </c>
      <c r="H686" s="41"/>
      <c r="I686" s="41"/>
      <c r="J686" s="41"/>
    </row>
    <row r="687" spans="1:10" x14ac:dyDescent="0.2">
      <c r="A687" s="43"/>
      <c r="B687" s="43"/>
      <c r="C687" s="108" t="s">
        <v>853</v>
      </c>
      <c r="D687" s="41">
        <v>72.400999999999996</v>
      </c>
      <c r="E687" s="41">
        <v>72.400999999999996</v>
      </c>
      <c r="F687" s="41"/>
      <c r="G687" s="41"/>
      <c r="H687" s="41"/>
      <c r="I687" s="41">
        <v>72.400999999999996</v>
      </c>
      <c r="J687" s="41"/>
    </row>
    <row r="688" spans="1:10" x14ac:dyDescent="0.2">
      <c r="A688" s="43"/>
      <c r="B688" s="43"/>
      <c r="C688" s="108" t="s">
        <v>854</v>
      </c>
      <c r="D688" s="41">
        <v>19.559999999999999</v>
      </c>
      <c r="E688" s="41">
        <v>19.559999999999999</v>
      </c>
      <c r="F688" s="41">
        <v>19.559999999999999</v>
      </c>
      <c r="G688" s="41">
        <v>19.559999999999999</v>
      </c>
      <c r="H688" s="41"/>
      <c r="I688" s="41"/>
      <c r="J688" s="41"/>
    </row>
    <row r="689" spans="1:10" x14ac:dyDescent="0.2">
      <c r="A689" s="43"/>
      <c r="B689" s="43"/>
      <c r="C689" s="108" t="s">
        <v>856</v>
      </c>
      <c r="D689" s="41">
        <v>4.7059999999999995</v>
      </c>
      <c r="E689" s="41">
        <v>4.7059999999999995</v>
      </c>
      <c r="F689" s="41">
        <v>4.7059999999999995</v>
      </c>
      <c r="G689" s="41">
        <v>4.7059999999999995</v>
      </c>
      <c r="H689" s="41"/>
      <c r="I689" s="41"/>
      <c r="J689" s="41"/>
    </row>
    <row r="690" spans="1:10" x14ac:dyDescent="0.2">
      <c r="A690" s="43"/>
      <c r="B690" s="43"/>
      <c r="C690" s="108" t="s">
        <v>857</v>
      </c>
      <c r="D690" s="41">
        <v>11.1</v>
      </c>
      <c r="E690" s="41">
        <v>11.1</v>
      </c>
      <c r="F690" s="41">
        <v>11.1</v>
      </c>
      <c r="G690" s="41">
        <v>11.1</v>
      </c>
      <c r="H690" s="41"/>
      <c r="I690" s="41"/>
      <c r="J690" s="41"/>
    </row>
    <row r="691" spans="1:10" x14ac:dyDescent="0.2">
      <c r="A691" s="43"/>
      <c r="B691" s="43"/>
      <c r="C691" s="108" t="s">
        <v>1300</v>
      </c>
      <c r="D691" s="41">
        <v>54.29</v>
      </c>
      <c r="E691" s="41">
        <v>54.29</v>
      </c>
      <c r="F691" s="41">
        <v>54.29</v>
      </c>
      <c r="G691" s="41">
        <v>54.29</v>
      </c>
      <c r="H691" s="41"/>
      <c r="I691" s="41"/>
      <c r="J691" s="41"/>
    </row>
    <row r="692" spans="1:10" x14ac:dyDescent="0.2">
      <c r="A692" s="43"/>
      <c r="B692" s="43"/>
      <c r="C692" s="108" t="s">
        <v>858</v>
      </c>
      <c r="D692" s="41">
        <v>3.0289999999999999</v>
      </c>
      <c r="E692" s="41">
        <v>3.0289999999999999</v>
      </c>
      <c r="F692" s="41">
        <v>3.0289999999999999</v>
      </c>
      <c r="G692" s="41">
        <v>3.0289999999999999</v>
      </c>
      <c r="H692" s="41"/>
      <c r="I692" s="41"/>
      <c r="J692" s="41"/>
    </row>
    <row r="693" spans="1:10" x14ac:dyDescent="0.2">
      <c r="A693" s="43"/>
      <c r="B693" s="43"/>
      <c r="C693" s="108" t="s">
        <v>859</v>
      </c>
      <c r="D693" s="41">
        <v>1.2549999999999999</v>
      </c>
      <c r="E693" s="41">
        <v>1.2549999999999999</v>
      </c>
      <c r="F693" s="41"/>
      <c r="G693" s="41"/>
      <c r="H693" s="41"/>
      <c r="I693" s="41"/>
      <c r="J693" s="41">
        <v>1.2549999999999999</v>
      </c>
    </row>
    <row r="694" spans="1:10" x14ac:dyDescent="0.2">
      <c r="A694" s="43"/>
      <c r="B694" s="43"/>
      <c r="C694" s="108" t="s">
        <v>1301</v>
      </c>
      <c r="D694" s="41">
        <v>73.224000000000004</v>
      </c>
      <c r="E694" s="41">
        <v>73.224000000000004</v>
      </c>
      <c r="F694" s="41">
        <v>73.224000000000004</v>
      </c>
      <c r="G694" s="41">
        <v>73.224000000000004</v>
      </c>
      <c r="H694" s="41"/>
      <c r="I694" s="41"/>
      <c r="J694" s="41"/>
    </row>
    <row r="695" spans="1:10" x14ac:dyDescent="0.2">
      <c r="A695" s="43"/>
      <c r="B695" s="43"/>
      <c r="C695" s="108" t="s">
        <v>862</v>
      </c>
      <c r="D695" s="41">
        <v>35.756999999999998</v>
      </c>
      <c r="E695" s="41">
        <v>35.756999999999998</v>
      </c>
      <c r="F695" s="41">
        <v>35.756999999999998</v>
      </c>
      <c r="G695" s="41">
        <v>35.756999999999998</v>
      </c>
      <c r="H695" s="41"/>
      <c r="I695" s="41"/>
      <c r="J695" s="41"/>
    </row>
    <row r="696" spans="1:10" x14ac:dyDescent="0.2">
      <c r="A696" s="43"/>
      <c r="B696" s="43"/>
      <c r="C696" s="108" t="s">
        <v>866</v>
      </c>
      <c r="D696" s="41">
        <v>7.3840000000000003</v>
      </c>
      <c r="E696" s="41">
        <v>7.3840000000000003</v>
      </c>
      <c r="F696" s="41">
        <v>7.3840000000000003</v>
      </c>
      <c r="G696" s="41">
        <v>7.3840000000000003</v>
      </c>
      <c r="H696" s="41"/>
      <c r="I696" s="41"/>
      <c r="J696" s="41"/>
    </row>
    <row r="697" spans="1:10" x14ac:dyDescent="0.2">
      <c r="A697" s="43"/>
      <c r="B697" s="43"/>
      <c r="C697" s="108" t="s">
        <v>871</v>
      </c>
      <c r="D697" s="41">
        <v>2.2160000000000002</v>
      </c>
      <c r="E697" s="41">
        <v>2.2160000000000002</v>
      </c>
      <c r="F697" s="41">
        <v>2.2160000000000002</v>
      </c>
      <c r="G697" s="41">
        <v>2.2160000000000002</v>
      </c>
      <c r="H697" s="41"/>
      <c r="I697" s="41"/>
      <c r="J697" s="41"/>
    </row>
    <row r="698" spans="1:10" x14ac:dyDescent="0.2">
      <c r="A698" s="43"/>
      <c r="B698" s="43"/>
      <c r="C698" s="108" t="s">
        <v>1302</v>
      </c>
      <c r="D698" s="41">
        <v>2.9000000000000001E-2</v>
      </c>
      <c r="E698" s="41">
        <v>2.9000000000000001E-2</v>
      </c>
      <c r="F698" s="41">
        <v>2.9000000000000001E-2</v>
      </c>
      <c r="G698" s="41">
        <v>2.9000000000000001E-2</v>
      </c>
      <c r="H698" s="41"/>
      <c r="I698" s="41"/>
      <c r="J698" s="41"/>
    </row>
    <row r="699" spans="1:10" x14ac:dyDescent="0.2">
      <c r="A699" s="43"/>
      <c r="B699" s="43"/>
      <c r="C699" s="108" t="s">
        <v>873</v>
      </c>
      <c r="D699" s="41">
        <v>32.799999999999997</v>
      </c>
      <c r="E699" s="41">
        <v>32.799999999999997</v>
      </c>
      <c r="F699" s="41"/>
      <c r="G699" s="41"/>
      <c r="H699" s="41"/>
      <c r="I699" s="41">
        <v>32.799999999999997</v>
      </c>
      <c r="J699" s="41"/>
    </row>
    <row r="700" spans="1:10" x14ac:dyDescent="0.2">
      <c r="A700" s="43"/>
      <c r="B700" s="43"/>
      <c r="C700" s="108" t="s">
        <v>874</v>
      </c>
      <c r="D700" s="41">
        <v>2.2509999999999999</v>
      </c>
      <c r="E700" s="41">
        <v>2.2509999999999999</v>
      </c>
      <c r="F700" s="41">
        <v>2.2509999999999999</v>
      </c>
      <c r="G700" s="41">
        <v>2.2509999999999999</v>
      </c>
      <c r="H700" s="41"/>
      <c r="I700" s="41"/>
      <c r="J700" s="41"/>
    </row>
    <row r="701" spans="1:10" x14ac:dyDescent="0.2">
      <c r="A701" s="43"/>
      <c r="B701" s="43"/>
      <c r="C701" s="108" t="s">
        <v>875</v>
      </c>
      <c r="D701" s="41">
        <v>0.159</v>
      </c>
      <c r="E701" s="41">
        <v>0.159</v>
      </c>
      <c r="F701" s="41">
        <v>0.159</v>
      </c>
      <c r="G701" s="41">
        <v>0.159</v>
      </c>
      <c r="H701" s="41"/>
      <c r="I701" s="41"/>
      <c r="J701" s="41"/>
    </row>
    <row r="702" spans="1:10" x14ac:dyDescent="0.2">
      <c r="A702" s="43"/>
      <c r="B702" s="43"/>
      <c r="C702" s="108" t="s">
        <v>1303</v>
      </c>
      <c r="D702" s="41">
        <v>8.3130000000000006</v>
      </c>
      <c r="E702" s="41">
        <v>8.3130000000000006</v>
      </c>
      <c r="F702" s="41"/>
      <c r="G702" s="41"/>
      <c r="H702" s="41"/>
      <c r="I702" s="41"/>
      <c r="J702" s="41">
        <v>8.3130000000000006</v>
      </c>
    </row>
    <row r="703" spans="1:10" x14ac:dyDescent="0.2">
      <c r="A703" s="43"/>
      <c r="B703" s="43"/>
      <c r="C703" s="108" t="s">
        <v>878</v>
      </c>
      <c r="D703" s="41">
        <v>17.238</v>
      </c>
      <c r="E703" s="41">
        <v>17.238</v>
      </c>
      <c r="F703" s="41">
        <v>17.238</v>
      </c>
      <c r="G703" s="41">
        <v>17.238</v>
      </c>
      <c r="H703" s="41"/>
      <c r="I703" s="41"/>
      <c r="J703" s="41"/>
    </row>
    <row r="704" spans="1:10" x14ac:dyDescent="0.2">
      <c r="A704" s="43"/>
      <c r="B704" s="43"/>
      <c r="C704" s="108" t="s">
        <v>879</v>
      </c>
      <c r="D704" s="41"/>
      <c r="E704" s="41"/>
      <c r="F704" s="41"/>
      <c r="G704" s="41"/>
      <c r="H704" s="41"/>
      <c r="I704" s="41"/>
      <c r="J704" s="41"/>
    </row>
    <row r="705" spans="1:10" x14ac:dyDescent="0.2">
      <c r="A705" s="43"/>
      <c r="B705" s="43"/>
      <c r="C705" s="108" t="s">
        <v>880</v>
      </c>
      <c r="D705" s="41">
        <v>0.86599999999999999</v>
      </c>
      <c r="E705" s="41">
        <v>0.86599999999999999</v>
      </c>
      <c r="F705" s="41">
        <v>0.86599999999999999</v>
      </c>
      <c r="G705" s="41">
        <v>0.86599999999999999</v>
      </c>
      <c r="H705" s="41"/>
      <c r="I705" s="41"/>
      <c r="J705" s="41"/>
    </row>
    <row r="706" spans="1:10" x14ac:dyDescent="0.2">
      <c r="A706" s="43"/>
      <c r="B706" s="43"/>
      <c r="C706" s="108"/>
      <c r="D706" s="41"/>
      <c r="E706" s="41"/>
      <c r="F706" s="41"/>
      <c r="G706" s="41"/>
      <c r="H706" s="41"/>
      <c r="I706" s="41"/>
      <c r="J706" s="41"/>
    </row>
    <row r="707" spans="1:10" s="86" customFormat="1" x14ac:dyDescent="0.2">
      <c r="A707" s="299" t="s">
        <v>137</v>
      </c>
      <c r="B707" s="299"/>
      <c r="C707" s="300"/>
      <c r="D707" s="38">
        <v>21543.441000000006</v>
      </c>
      <c r="E707" s="38">
        <v>21543.441000000006</v>
      </c>
      <c r="F707" s="38">
        <v>21489.124000000007</v>
      </c>
      <c r="G707" s="38">
        <v>21489.124000000007</v>
      </c>
      <c r="H707" s="38">
        <v>46.679000000000002</v>
      </c>
      <c r="I707" s="38"/>
      <c r="J707" s="38">
        <v>7.6380000000000008</v>
      </c>
    </row>
    <row r="708" spans="1:10" x14ac:dyDescent="0.2">
      <c r="A708" s="205"/>
      <c r="B708" s="205"/>
      <c r="C708" s="206"/>
      <c r="D708" s="41"/>
      <c r="E708" s="41"/>
      <c r="F708" s="41"/>
      <c r="G708" s="41"/>
      <c r="H708" s="41"/>
      <c r="I708" s="41"/>
      <c r="J708" s="41"/>
    </row>
    <row r="709" spans="1:10" s="86" customFormat="1" x14ac:dyDescent="0.2">
      <c r="A709" s="181"/>
      <c r="B709" s="299" t="s">
        <v>138</v>
      </c>
      <c r="C709" s="300"/>
      <c r="D709" s="38">
        <v>1243.6220000000001</v>
      </c>
      <c r="E709" s="38">
        <v>1243.6220000000001</v>
      </c>
      <c r="F709" s="38">
        <v>1240.9080000000001</v>
      </c>
      <c r="G709" s="38">
        <v>1240.9080000000001</v>
      </c>
      <c r="H709" s="38">
        <v>2.714</v>
      </c>
      <c r="I709" s="38"/>
      <c r="J709" s="38"/>
    </row>
    <row r="710" spans="1:10" x14ac:dyDescent="0.2">
      <c r="A710" s="43"/>
      <c r="B710" s="43"/>
      <c r="C710" s="108" t="s">
        <v>884</v>
      </c>
      <c r="D710" s="41">
        <v>4.2889999999999997</v>
      </c>
      <c r="E710" s="41">
        <v>4.2889999999999997</v>
      </c>
      <c r="F710" s="41">
        <v>4.2889999999999997</v>
      </c>
      <c r="G710" s="41">
        <v>4.2889999999999997</v>
      </c>
      <c r="H710" s="41"/>
      <c r="I710" s="41"/>
      <c r="J710" s="41"/>
    </row>
    <row r="711" spans="1:10" x14ac:dyDescent="0.2">
      <c r="A711" s="43"/>
      <c r="B711" s="43"/>
      <c r="C711" s="108" t="s">
        <v>885</v>
      </c>
      <c r="D711" s="41">
        <v>7.7249999999999996</v>
      </c>
      <c r="E711" s="41">
        <v>7.7249999999999996</v>
      </c>
      <c r="F711" s="41">
        <v>7.7249999999999996</v>
      </c>
      <c r="G711" s="41">
        <v>7.7249999999999996</v>
      </c>
      <c r="H711" s="41"/>
      <c r="I711" s="41"/>
      <c r="J711" s="41"/>
    </row>
    <row r="712" spans="1:10" x14ac:dyDescent="0.2">
      <c r="A712" s="43"/>
      <c r="B712" s="43"/>
      <c r="C712" s="108" t="s">
        <v>886</v>
      </c>
      <c r="D712" s="41">
        <v>260.89500000000004</v>
      </c>
      <c r="E712" s="41">
        <v>260.89500000000004</v>
      </c>
      <c r="F712" s="41">
        <v>260.89500000000004</v>
      </c>
      <c r="G712" s="41">
        <v>260.89500000000004</v>
      </c>
      <c r="H712" s="41"/>
      <c r="I712" s="41"/>
      <c r="J712" s="41"/>
    </row>
    <row r="713" spans="1:10" x14ac:dyDescent="0.2">
      <c r="A713" s="43"/>
      <c r="B713" s="43"/>
      <c r="C713" s="108" t="s">
        <v>887</v>
      </c>
      <c r="D713" s="41">
        <v>6.8</v>
      </c>
      <c r="E713" s="41">
        <v>6.8</v>
      </c>
      <c r="F713" s="41">
        <v>6.8</v>
      </c>
      <c r="G713" s="41">
        <v>6.8</v>
      </c>
      <c r="H713" s="41"/>
      <c r="I713" s="41"/>
      <c r="J713" s="41"/>
    </row>
    <row r="714" spans="1:10" x14ac:dyDescent="0.2">
      <c r="A714" s="43"/>
      <c r="B714" s="43"/>
      <c r="C714" s="108" t="s">
        <v>1304</v>
      </c>
      <c r="D714" s="41">
        <v>20.265000000000001</v>
      </c>
      <c r="E714" s="41">
        <v>20.265000000000001</v>
      </c>
      <c r="F714" s="41">
        <v>20.265000000000001</v>
      </c>
      <c r="G714" s="41">
        <v>20.265000000000001</v>
      </c>
      <c r="H714" s="41"/>
      <c r="I714" s="41"/>
      <c r="J714" s="41"/>
    </row>
    <row r="715" spans="1:10" x14ac:dyDescent="0.2">
      <c r="A715" s="43"/>
      <c r="B715" s="43"/>
      <c r="C715" s="108" t="s">
        <v>889</v>
      </c>
      <c r="D715" s="41">
        <v>135.953</v>
      </c>
      <c r="E715" s="41">
        <v>135.953</v>
      </c>
      <c r="F715" s="41">
        <v>135.953</v>
      </c>
      <c r="G715" s="41">
        <v>135.953</v>
      </c>
      <c r="H715" s="41"/>
      <c r="I715" s="41"/>
      <c r="J715" s="41"/>
    </row>
    <row r="716" spans="1:10" x14ac:dyDescent="0.2">
      <c r="A716" s="43"/>
      <c r="B716" s="43"/>
      <c r="C716" s="108" t="s">
        <v>890</v>
      </c>
      <c r="D716" s="41">
        <v>2.2240000000000002</v>
      </c>
      <c r="E716" s="41">
        <v>2.2240000000000002</v>
      </c>
      <c r="F716" s="41">
        <v>2.2240000000000002</v>
      </c>
      <c r="G716" s="41">
        <v>2.2240000000000002</v>
      </c>
      <c r="H716" s="41"/>
      <c r="I716" s="41"/>
      <c r="J716" s="41"/>
    </row>
    <row r="717" spans="1:10" x14ac:dyDescent="0.2">
      <c r="A717" s="43"/>
      <c r="B717" s="43"/>
      <c r="C717" s="108" t="s">
        <v>891</v>
      </c>
      <c r="D717" s="41">
        <v>1.5940000000000001</v>
      </c>
      <c r="E717" s="41">
        <v>1.5940000000000001</v>
      </c>
      <c r="F717" s="41">
        <v>1.5940000000000001</v>
      </c>
      <c r="G717" s="41">
        <v>1.5940000000000001</v>
      </c>
      <c r="H717" s="41"/>
      <c r="I717" s="41"/>
      <c r="J717" s="41"/>
    </row>
    <row r="718" spans="1:10" x14ac:dyDescent="0.2">
      <c r="A718" s="43"/>
      <c r="B718" s="43"/>
      <c r="C718" s="108" t="s">
        <v>1305</v>
      </c>
      <c r="D718" s="41">
        <v>4.7619999999999996</v>
      </c>
      <c r="E718" s="41">
        <v>4.7619999999999996</v>
      </c>
      <c r="F718" s="41">
        <v>4.7619999999999996</v>
      </c>
      <c r="G718" s="41">
        <v>4.7619999999999996</v>
      </c>
      <c r="H718" s="41"/>
      <c r="I718" s="41"/>
      <c r="J718" s="41"/>
    </row>
    <row r="719" spans="1:10" x14ac:dyDescent="0.2">
      <c r="A719" s="43"/>
      <c r="B719" s="43"/>
      <c r="C719" s="108" t="s">
        <v>893</v>
      </c>
      <c r="D719" s="41">
        <v>1.22</v>
      </c>
      <c r="E719" s="41">
        <v>1.22</v>
      </c>
      <c r="F719" s="41">
        <v>1.22</v>
      </c>
      <c r="G719" s="41">
        <v>1.22</v>
      </c>
      <c r="H719" s="41"/>
      <c r="I719" s="41"/>
      <c r="J719" s="41"/>
    </row>
    <row r="720" spans="1:10" x14ac:dyDescent="0.2">
      <c r="A720" s="43"/>
      <c r="B720" s="43"/>
      <c r="C720" s="108" t="s">
        <v>894</v>
      </c>
      <c r="D720" s="41">
        <v>3.1819999999999999</v>
      </c>
      <c r="E720" s="41">
        <v>3.1819999999999999</v>
      </c>
      <c r="F720" s="41">
        <v>3.1819999999999999</v>
      </c>
      <c r="G720" s="41">
        <v>3.1819999999999999</v>
      </c>
      <c r="H720" s="41"/>
      <c r="I720" s="41"/>
      <c r="J720" s="41"/>
    </row>
    <row r="721" spans="1:10" x14ac:dyDescent="0.2">
      <c r="A721" s="43"/>
      <c r="B721" s="43"/>
      <c r="C721" s="108" t="s">
        <v>895</v>
      </c>
      <c r="D721" s="41">
        <v>10.563000000000001</v>
      </c>
      <c r="E721" s="41">
        <v>10.563000000000001</v>
      </c>
      <c r="F721" s="41">
        <v>10.563000000000001</v>
      </c>
      <c r="G721" s="41">
        <v>10.563000000000001</v>
      </c>
      <c r="H721" s="41"/>
      <c r="I721" s="41"/>
      <c r="J721" s="41"/>
    </row>
    <row r="722" spans="1:10" x14ac:dyDescent="0.2">
      <c r="A722" s="177"/>
      <c r="B722" s="177"/>
      <c r="C722" s="178" t="s">
        <v>896</v>
      </c>
      <c r="D722" s="41">
        <v>24.05</v>
      </c>
      <c r="E722" s="41">
        <v>24.05</v>
      </c>
      <c r="F722" s="41">
        <v>24.05</v>
      </c>
      <c r="G722" s="41">
        <v>24.05</v>
      </c>
      <c r="H722" s="41"/>
      <c r="I722" s="41"/>
      <c r="J722" s="41"/>
    </row>
    <row r="723" spans="1:10" x14ac:dyDescent="0.2">
      <c r="A723" s="177"/>
      <c r="B723" s="107"/>
      <c r="C723" s="44" t="s">
        <v>897</v>
      </c>
      <c r="D723" s="41">
        <v>5.7859999999999996</v>
      </c>
      <c r="E723" s="41">
        <v>5.7859999999999996</v>
      </c>
      <c r="F723" s="41">
        <v>5.7859999999999996</v>
      </c>
      <c r="G723" s="41">
        <v>5.7859999999999996</v>
      </c>
      <c r="H723" s="41"/>
      <c r="I723" s="41"/>
      <c r="J723" s="41"/>
    </row>
    <row r="724" spans="1:10" x14ac:dyDescent="0.2">
      <c r="A724" s="43"/>
      <c r="B724" s="177"/>
      <c r="C724" s="178" t="s">
        <v>1306</v>
      </c>
      <c r="D724" s="41">
        <v>126.904</v>
      </c>
      <c r="E724" s="41">
        <v>126.904</v>
      </c>
      <c r="F724" s="41">
        <v>126.904</v>
      </c>
      <c r="G724" s="41">
        <v>126.904</v>
      </c>
      <c r="H724" s="41"/>
      <c r="I724" s="41"/>
      <c r="J724" s="41"/>
    </row>
    <row r="725" spans="1:10" x14ac:dyDescent="0.2">
      <c r="A725" s="43"/>
      <c r="B725" s="43"/>
      <c r="C725" s="108" t="s">
        <v>898</v>
      </c>
      <c r="D725" s="41">
        <v>2.3780000000000001</v>
      </c>
      <c r="E725" s="41">
        <v>2.3780000000000001</v>
      </c>
      <c r="F725" s="41">
        <v>2.3780000000000001</v>
      </c>
      <c r="G725" s="41">
        <v>2.3780000000000001</v>
      </c>
      <c r="H725" s="41"/>
      <c r="I725" s="41"/>
      <c r="J725" s="41"/>
    </row>
    <row r="726" spans="1:10" x14ac:dyDescent="0.2">
      <c r="A726" s="43"/>
      <c r="B726" s="43"/>
      <c r="C726" s="108" t="s">
        <v>1307</v>
      </c>
      <c r="D726" s="41">
        <v>164.13</v>
      </c>
      <c r="E726" s="41">
        <v>164.13</v>
      </c>
      <c r="F726" s="41">
        <v>164.13</v>
      </c>
      <c r="G726" s="41">
        <v>164.13</v>
      </c>
      <c r="H726" s="41"/>
      <c r="I726" s="41"/>
      <c r="J726" s="41"/>
    </row>
    <row r="727" spans="1:10" x14ac:dyDescent="0.2">
      <c r="A727" s="43"/>
      <c r="B727" s="43"/>
      <c r="C727" s="108" t="s">
        <v>1308</v>
      </c>
      <c r="D727" s="41">
        <v>54.475999999999999</v>
      </c>
      <c r="E727" s="41">
        <v>54.475999999999999</v>
      </c>
      <c r="F727" s="41">
        <v>54.475999999999999</v>
      </c>
      <c r="G727" s="41">
        <v>54.475999999999999</v>
      </c>
      <c r="H727" s="41"/>
      <c r="I727" s="41"/>
      <c r="J727" s="41"/>
    </row>
    <row r="728" spans="1:10" x14ac:dyDescent="0.2">
      <c r="A728" s="43"/>
      <c r="B728" s="43"/>
      <c r="C728" s="108" t="s">
        <v>900</v>
      </c>
      <c r="D728" s="41">
        <v>1.81</v>
      </c>
      <c r="E728" s="41">
        <v>1.81</v>
      </c>
      <c r="F728" s="41">
        <v>1.81</v>
      </c>
      <c r="G728" s="41">
        <v>1.81</v>
      </c>
      <c r="H728" s="41"/>
      <c r="I728" s="41"/>
      <c r="J728" s="41"/>
    </row>
    <row r="729" spans="1:10" x14ac:dyDescent="0.2">
      <c r="A729" s="43"/>
      <c r="B729" s="43"/>
      <c r="C729" s="108" t="s">
        <v>901</v>
      </c>
      <c r="D729" s="41">
        <v>9.33</v>
      </c>
      <c r="E729" s="41">
        <v>9.33</v>
      </c>
      <c r="F729" s="41">
        <v>9.33</v>
      </c>
      <c r="G729" s="41">
        <v>9.33</v>
      </c>
      <c r="H729" s="41"/>
      <c r="I729" s="41"/>
      <c r="J729" s="41"/>
    </row>
    <row r="730" spans="1:10" x14ac:dyDescent="0.2">
      <c r="A730" s="43"/>
      <c r="B730" s="43"/>
      <c r="C730" s="108" t="s">
        <v>903</v>
      </c>
      <c r="D730" s="41">
        <v>2.714</v>
      </c>
      <c r="E730" s="41">
        <v>2.714</v>
      </c>
      <c r="F730" s="41"/>
      <c r="G730" s="41"/>
      <c r="H730" s="41">
        <v>2.714</v>
      </c>
      <c r="I730" s="41"/>
      <c r="J730" s="41"/>
    </row>
    <row r="731" spans="1:10" x14ac:dyDescent="0.2">
      <c r="A731" s="43"/>
      <c r="B731" s="43"/>
      <c r="C731" s="108" t="s">
        <v>1309</v>
      </c>
      <c r="D731" s="41"/>
      <c r="E731" s="41"/>
      <c r="F731" s="41"/>
      <c r="G731" s="41"/>
      <c r="H731" s="41"/>
      <c r="I731" s="41"/>
      <c r="J731" s="41"/>
    </row>
    <row r="732" spans="1:10" x14ac:dyDescent="0.2">
      <c r="A732" s="43"/>
      <c r="B732" s="43"/>
      <c r="C732" s="108" t="s">
        <v>1310</v>
      </c>
      <c r="D732" s="41">
        <v>392.572</v>
      </c>
      <c r="E732" s="41">
        <v>392.572</v>
      </c>
      <c r="F732" s="41">
        <v>392.572</v>
      </c>
      <c r="G732" s="41">
        <v>392.572</v>
      </c>
      <c r="H732" s="41"/>
      <c r="I732" s="41"/>
      <c r="J732" s="41"/>
    </row>
    <row r="733" spans="1:10" s="86" customFormat="1" x14ac:dyDescent="0.2">
      <c r="A733" s="181"/>
      <c r="B733" s="299" t="s">
        <v>139</v>
      </c>
      <c r="C733" s="300"/>
      <c r="D733" s="38">
        <v>68.904000000000011</v>
      </c>
      <c r="E733" s="38">
        <v>68.904000000000011</v>
      </c>
      <c r="F733" s="38">
        <v>64.40100000000001</v>
      </c>
      <c r="G733" s="38">
        <v>64.40100000000001</v>
      </c>
      <c r="H733" s="38">
        <v>4.5030000000000001</v>
      </c>
      <c r="I733" s="38"/>
      <c r="J733" s="38"/>
    </row>
    <row r="734" spans="1:10" x14ac:dyDescent="0.2">
      <c r="A734" s="43"/>
      <c r="B734" s="43"/>
      <c r="C734" s="108" t="s">
        <v>905</v>
      </c>
      <c r="D734" s="41">
        <v>3.6440000000000001</v>
      </c>
      <c r="E734" s="41">
        <v>3.6440000000000001</v>
      </c>
      <c r="F734" s="41">
        <v>3.6440000000000001</v>
      </c>
      <c r="G734" s="41">
        <v>3.6440000000000001</v>
      </c>
      <c r="H734" s="41"/>
      <c r="I734" s="41"/>
      <c r="J734" s="41"/>
    </row>
    <row r="735" spans="1:10" x14ac:dyDescent="0.2">
      <c r="A735" s="43"/>
      <c r="B735" s="43"/>
      <c r="C735" s="108" t="s">
        <v>1311</v>
      </c>
      <c r="D735" s="41">
        <v>26.526</v>
      </c>
      <c r="E735" s="41">
        <v>26.526</v>
      </c>
      <c r="F735" s="41">
        <v>26.526</v>
      </c>
      <c r="G735" s="41">
        <v>26.526</v>
      </c>
      <c r="H735" s="41"/>
      <c r="I735" s="41"/>
      <c r="J735" s="41"/>
    </row>
    <row r="736" spans="1:10" x14ac:dyDescent="0.2">
      <c r="A736" s="43"/>
      <c r="B736" s="43"/>
      <c r="C736" s="108" t="s">
        <v>1512</v>
      </c>
      <c r="D736" s="41">
        <v>4.5030000000000001</v>
      </c>
      <c r="E736" s="41">
        <v>4.5030000000000001</v>
      </c>
      <c r="F736" s="41"/>
      <c r="G736" s="41"/>
      <c r="H736" s="41">
        <v>4.5030000000000001</v>
      </c>
      <c r="I736" s="41"/>
      <c r="J736" s="41"/>
    </row>
    <row r="737" spans="1:10" x14ac:dyDescent="0.2">
      <c r="A737" s="43"/>
      <c r="B737" s="43"/>
      <c r="C737" s="108" t="s">
        <v>906</v>
      </c>
      <c r="D737" s="41">
        <v>2.19</v>
      </c>
      <c r="E737" s="41">
        <v>2.19</v>
      </c>
      <c r="F737" s="41">
        <v>2.19</v>
      </c>
      <c r="G737" s="41">
        <v>2.19</v>
      </c>
      <c r="H737" s="41"/>
      <c r="I737" s="41"/>
      <c r="J737" s="41"/>
    </row>
    <row r="738" spans="1:10" x14ac:dyDescent="0.2">
      <c r="A738" s="43"/>
      <c r="B738" s="43"/>
      <c r="C738" s="108" t="s">
        <v>1312</v>
      </c>
      <c r="D738" s="41">
        <v>1.22</v>
      </c>
      <c r="E738" s="41">
        <v>1.22</v>
      </c>
      <c r="F738" s="41">
        <v>1.22</v>
      </c>
      <c r="G738" s="41">
        <v>1.22</v>
      </c>
      <c r="H738" s="41"/>
      <c r="I738" s="41"/>
      <c r="J738" s="41"/>
    </row>
    <row r="739" spans="1:10" x14ac:dyDescent="0.2">
      <c r="A739" s="43"/>
      <c r="B739" s="43"/>
      <c r="C739" s="108" t="s">
        <v>1313</v>
      </c>
      <c r="D739" s="41">
        <v>19.619</v>
      </c>
      <c r="E739" s="41">
        <v>19.619</v>
      </c>
      <c r="F739" s="41">
        <v>19.619</v>
      </c>
      <c r="G739" s="41">
        <v>19.619</v>
      </c>
      <c r="H739" s="41"/>
      <c r="I739" s="41"/>
      <c r="J739" s="41"/>
    </row>
    <row r="740" spans="1:10" x14ac:dyDescent="0.2">
      <c r="A740" s="43"/>
      <c r="B740" s="43"/>
      <c r="C740" s="108" t="s">
        <v>910</v>
      </c>
      <c r="D740" s="41">
        <v>0.72699999999999998</v>
      </c>
      <c r="E740" s="41">
        <v>0.72699999999999998</v>
      </c>
      <c r="F740" s="41">
        <v>0.72699999999999998</v>
      </c>
      <c r="G740" s="41">
        <v>0.72699999999999998</v>
      </c>
      <c r="H740" s="41"/>
      <c r="I740" s="41"/>
      <c r="J740" s="41"/>
    </row>
    <row r="741" spans="1:10" x14ac:dyDescent="0.2">
      <c r="A741" s="43"/>
      <c r="B741" s="43"/>
      <c r="C741" s="108" t="s">
        <v>1314</v>
      </c>
      <c r="D741" s="41">
        <v>0.28999999999999998</v>
      </c>
      <c r="E741" s="41">
        <v>0.28999999999999998</v>
      </c>
      <c r="F741" s="41">
        <v>0.28999999999999998</v>
      </c>
      <c r="G741" s="41">
        <v>0.28999999999999998</v>
      </c>
      <c r="H741" s="41"/>
      <c r="I741" s="41"/>
      <c r="J741" s="41"/>
    </row>
    <row r="742" spans="1:10" x14ac:dyDescent="0.2">
      <c r="A742" s="43"/>
      <c r="B742" s="43"/>
      <c r="C742" s="108" t="s">
        <v>911</v>
      </c>
      <c r="D742" s="41">
        <v>8.4160000000000004</v>
      </c>
      <c r="E742" s="41">
        <v>8.4160000000000004</v>
      </c>
      <c r="F742" s="41">
        <v>8.4160000000000004</v>
      </c>
      <c r="G742" s="41">
        <v>8.4160000000000004</v>
      </c>
      <c r="H742" s="41"/>
      <c r="I742" s="41"/>
      <c r="J742" s="41"/>
    </row>
    <row r="743" spans="1:10" x14ac:dyDescent="0.2">
      <c r="A743" s="43"/>
      <c r="B743" s="43"/>
      <c r="C743" s="108" t="s">
        <v>912</v>
      </c>
      <c r="D743" s="41">
        <v>1.7689999999999999</v>
      </c>
      <c r="E743" s="41">
        <v>1.7689999999999999</v>
      </c>
      <c r="F743" s="41">
        <v>1.7689999999999999</v>
      </c>
      <c r="G743" s="41">
        <v>1.7689999999999999</v>
      </c>
      <c r="H743" s="41"/>
      <c r="I743" s="41"/>
      <c r="J743" s="41"/>
    </row>
    <row r="744" spans="1:10" s="86" customFormat="1" x14ac:dyDescent="0.2">
      <c r="A744" s="181"/>
      <c r="B744" s="299" t="s">
        <v>140</v>
      </c>
      <c r="C744" s="300"/>
      <c r="D744" s="38">
        <v>72.562000000000012</v>
      </c>
      <c r="E744" s="38">
        <v>72.562000000000012</v>
      </c>
      <c r="F744" s="38">
        <v>72.562000000000012</v>
      </c>
      <c r="G744" s="38">
        <v>72.562000000000012</v>
      </c>
      <c r="H744" s="38"/>
      <c r="I744" s="38"/>
      <c r="J744" s="38"/>
    </row>
    <row r="745" spans="1:10" x14ac:dyDescent="0.2">
      <c r="A745" s="43"/>
      <c r="B745" s="43"/>
      <c r="C745" s="108" t="s">
        <v>915</v>
      </c>
      <c r="D745" s="41">
        <v>3.0950000000000002</v>
      </c>
      <c r="E745" s="41">
        <v>3.0950000000000002</v>
      </c>
      <c r="F745" s="41">
        <v>3.0950000000000002</v>
      </c>
      <c r="G745" s="41">
        <v>3.0950000000000002</v>
      </c>
      <c r="H745" s="41"/>
      <c r="I745" s="41"/>
      <c r="J745" s="41"/>
    </row>
    <row r="746" spans="1:10" x14ac:dyDescent="0.2">
      <c r="A746" s="43"/>
      <c r="B746" s="43"/>
      <c r="C746" s="108" t="s">
        <v>1315</v>
      </c>
      <c r="D746" s="41">
        <v>1.4690000000000001</v>
      </c>
      <c r="E746" s="41">
        <v>1.4690000000000001</v>
      </c>
      <c r="F746" s="41">
        <v>1.4690000000000001</v>
      </c>
      <c r="G746" s="41">
        <v>1.4690000000000001</v>
      </c>
      <c r="H746" s="41"/>
      <c r="I746" s="41"/>
      <c r="J746" s="41"/>
    </row>
    <row r="747" spans="1:10" x14ac:dyDescent="0.2">
      <c r="A747" s="43"/>
      <c r="B747" s="43"/>
      <c r="C747" s="108" t="s">
        <v>916</v>
      </c>
      <c r="D747" s="41">
        <v>6.1159999999999997</v>
      </c>
      <c r="E747" s="41">
        <v>6.1159999999999997</v>
      </c>
      <c r="F747" s="41">
        <v>6.1159999999999997</v>
      </c>
      <c r="G747" s="41">
        <v>6.1159999999999997</v>
      </c>
      <c r="H747" s="41"/>
      <c r="I747" s="41"/>
      <c r="J747" s="41"/>
    </row>
    <row r="748" spans="1:10" x14ac:dyDescent="0.2">
      <c r="A748" s="43"/>
      <c r="B748" s="177"/>
      <c r="C748" s="178" t="s">
        <v>917</v>
      </c>
      <c r="D748" s="41">
        <v>3.3679999999999999</v>
      </c>
      <c r="E748" s="41">
        <v>3.3679999999999999</v>
      </c>
      <c r="F748" s="41">
        <v>3.3679999999999999</v>
      </c>
      <c r="G748" s="41">
        <v>3.3679999999999999</v>
      </c>
      <c r="H748" s="41"/>
      <c r="I748" s="41"/>
      <c r="J748" s="41"/>
    </row>
    <row r="749" spans="1:10" x14ac:dyDescent="0.2">
      <c r="A749" s="43"/>
      <c r="B749" s="43"/>
      <c r="C749" s="108" t="s">
        <v>918</v>
      </c>
      <c r="D749" s="41">
        <v>3.2890000000000001</v>
      </c>
      <c r="E749" s="41">
        <v>3.2890000000000001</v>
      </c>
      <c r="F749" s="41">
        <v>3.2890000000000001</v>
      </c>
      <c r="G749" s="41">
        <v>3.2890000000000001</v>
      </c>
      <c r="H749" s="41"/>
      <c r="I749" s="41"/>
      <c r="J749" s="41"/>
    </row>
    <row r="750" spans="1:10" x14ac:dyDescent="0.2">
      <c r="A750" s="43"/>
      <c r="B750" s="43"/>
      <c r="C750" s="108" t="s">
        <v>919</v>
      </c>
      <c r="D750" s="41">
        <v>7.76</v>
      </c>
      <c r="E750" s="41">
        <v>7.76</v>
      </c>
      <c r="F750" s="41">
        <v>7.76</v>
      </c>
      <c r="G750" s="41">
        <v>7.76</v>
      </c>
      <c r="H750" s="41"/>
      <c r="I750" s="41"/>
      <c r="J750" s="41"/>
    </row>
    <row r="751" spans="1:10" x14ac:dyDescent="0.2">
      <c r="A751" s="43"/>
      <c r="B751" s="43"/>
      <c r="C751" s="108" t="s">
        <v>921</v>
      </c>
      <c r="D751" s="41"/>
      <c r="E751" s="41"/>
      <c r="F751" s="41"/>
      <c r="G751" s="41"/>
      <c r="H751" s="41"/>
      <c r="I751" s="41"/>
      <c r="J751" s="41"/>
    </row>
    <row r="752" spans="1:10" x14ac:dyDescent="0.2">
      <c r="A752" s="43"/>
      <c r="B752" s="43"/>
      <c r="C752" s="108" t="s">
        <v>922</v>
      </c>
      <c r="D752" s="41">
        <v>2.2330000000000001</v>
      </c>
      <c r="E752" s="41">
        <v>2.2330000000000001</v>
      </c>
      <c r="F752" s="41">
        <v>2.2330000000000001</v>
      </c>
      <c r="G752" s="41">
        <v>2.2330000000000001</v>
      </c>
      <c r="H752" s="41"/>
      <c r="I752" s="41"/>
      <c r="J752" s="41"/>
    </row>
    <row r="753" spans="1:10" x14ac:dyDescent="0.2">
      <c r="A753" s="43"/>
      <c r="B753" s="43"/>
      <c r="C753" s="108" t="s">
        <v>924</v>
      </c>
      <c r="D753" s="41">
        <v>1.2270000000000001</v>
      </c>
      <c r="E753" s="41">
        <v>1.2270000000000001</v>
      </c>
      <c r="F753" s="41">
        <v>1.2270000000000001</v>
      </c>
      <c r="G753" s="41">
        <v>1.2270000000000001</v>
      </c>
      <c r="H753" s="41"/>
      <c r="I753" s="41"/>
      <c r="J753" s="41"/>
    </row>
    <row r="754" spans="1:10" x14ac:dyDescent="0.2">
      <c r="A754" s="43"/>
      <c r="B754" s="43"/>
      <c r="C754" s="108" t="s">
        <v>925</v>
      </c>
      <c r="D754" s="41">
        <v>14.161</v>
      </c>
      <c r="E754" s="41">
        <v>14.161</v>
      </c>
      <c r="F754" s="41">
        <v>14.161</v>
      </c>
      <c r="G754" s="41">
        <v>14.161</v>
      </c>
      <c r="H754" s="41"/>
      <c r="I754" s="41"/>
      <c r="J754" s="41"/>
    </row>
    <row r="755" spans="1:10" x14ac:dyDescent="0.2">
      <c r="A755" s="43"/>
      <c r="B755" s="43"/>
      <c r="C755" s="108" t="s">
        <v>1316</v>
      </c>
      <c r="D755" s="41">
        <v>15.856</v>
      </c>
      <c r="E755" s="41">
        <v>15.856</v>
      </c>
      <c r="F755" s="41">
        <v>15.856</v>
      </c>
      <c r="G755" s="41">
        <v>15.856</v>
      </c>
      <c r="H755" s="41"/>
      <c r="I755" s="41"/>
      <c r="J755" s="41"/>
    </row>
    <row r="756" spans="1:10" x14ac:dyDescent="0.2">
      <c r="A756" s="43"/>
      <c r="B756" s="43"/>
      <c r="C756" s="108" t="s">
        <v>927</v>
      </c>
      <c r="D756" s="41">
        <v>13.988</v>
      </c>
      <c r="E756" s="41">
        <v>13.988</v>
      </c>
      <c r="F756" s="41">
        <v>13.988</v>
      </c>
      <c r="G756" s="41">
        <v>13.988</v>
      </c>
      <c r="H756" s="41"/>
      <c r="I756" s="41"/>
      <c r="J756" s="41"/>
    </row>
    <row r="757" spans="1:10" s="86" customFormat="1" x14ac:dyDescent="0.2">
      <c r="A757" s="181"/>
      <c r="B757" s="299" t="s">
        <v>141</v>
      </c>
      <c r="C757" s="300"/>
      <c r="D757" s="38">
        <v>85.004999999999995</v>
      </c>
      <c r="E757" s="38">
        <v>85.004999999999995</v>
      </c>
      <c r="F757" s="38">
        <v>66.501000000000005</v>
      </c>
      <c r="G757" s="38">
        <v>66.501000000000005</v>
      </c>
      <c r="H757" s="38">
        <v>18.504000000000001</v>
      </c>
      <c r="I757" s="38"/>
      <c r="J757" s="38"/>
    </row>
    <row r="758" spans="1:10" x14ac:dyDescent="0.2">
      <c r="A758" s="43"/>
      <c r="B758" s="177"/>
      <c r="C758" s="178" t="s">
        <v>929</v>
      </c>
      <c r="D758" s="41">
        <v>6.0979999999999999</v>
      </c>
      <c r="E758" s="41">
        <v>6.0979999999999999</v>
      </c>
      <c r="F758" s="41">
        <v>6.0979999999999999</v>
      </c>
      <c r="G758" s="41">
        <v>6.0979999999999999</v>
      </c>
      <c r="H758" s="41"/>
      <c r="I758" s="41"/>
      <c r="J758" s="41"/>
    </row>
    <row r="759" spans="1:10" x14ac:dyDescent="0.2">
      <c r="A759" s="43"/>
      <c r="B759" s="43"/>
      <c r="C759" s="108" t="s">
        <v>930</v>
      </c>
      <c r="D759" s="41">
        <v>8.5920000000000005</v>
      </c>
      <c r="E759" s="41">
        <v>8.5920000000000005</v>
      </c>
      <c r="F759" s="41">
        <v>8.5920000000000005</v>
      </c>
      <c r="G759" s="41">
        <v>8.5920000000000005</v>
      </c>
      <c r="H759" s="41"/>
      <c r="I759" s="41"/>
      <c r="J759" s="41"/>
    </row>
    <row r="760" spans="1:10" x14ac:dyDescent="0.2">
      <c r="A760" s="43"/>
      <c r="B760" s="43"/>
      <c r="C760" s="108" t="s">
        <v>931</v>
      </c>
      <c r="D760" s="41">
        <v>3.972</v>
      </c>
      <c r="E760" s="41">
        <v>3.972</v>
      </c>
      <c r="F760" s="41">
        <v>3.972</v>
      </c>
      <c r="G760" s="41">
        <v>3.972</v>
      </c>
      <c r="H760" s="41"/>
      <c r="I760" s="41"/>
      <c r="J760" s="41"/>
    </row>
    <row r="761" spans="1:10" x14ac:dyDescent="0.2">
      <c r="A761" s="43"/>
      <c r="B761" s="43"/>
      <c r="C761" s="108" t="s">
        <v>932</v>
      </c>
      <c r="D761" s="41">
        <v>18.504000000000001</v>
      </c>
      <c r="E761" s="41">
        <v>18.504000000000001</v>
      </c>
      <c r="F761" s="41"/>
      <c r="G761" s="41"/>
      <c r="H761" s="41">
        <v>18.504000000000001</v>
      </c>
      <c r="I761" s="41"/>
      <c r="J761" s="41"/>
    </row>
    <row r="762" spans="1:10" x14ac:dyDescent="0.2">
      <c r="A762" s="43"/>
      <c r="B762" s="43"/>
      <c r="C762" s="108" t="s">
        <v>933</v>
      </c>
      <c r="D762" s="41">
        <v>1.627</v>
      </c>
      <c r="E762" s="41">
        <v>1.627</v>
      </c>
      <c r="F762" s="41">
        <v>1.627</v>
      </c>
      <c r="G762" s="41">
        <v>1.627</v>
      </c>
      <c r="H762" s="41"/>
      <c r="I762" s="41"/>
      <c r="J762" s="41"/>
    </row>
    <row r="763" spans="1:10" x14ac:dyDescent="0.2">
      <c r="A763" s="43"/>
      <c r="B763" s="43"/>
      <c r="C763" s="108" t="s">
        <v>1317</v>
      </c>
      <c r="D763" s="41">
        <v>46.211999999999996</v>
      </c>
      <c r="E763" s="41">
        <v>46.211999999999996</v>
      </c>
      <c r="F763" s="41">
        <v>46.211999999999996</v>
      </c>
      <c r="G763" s="41">
        <v>46.211999999999996</v>
      </c>
      <c r="H763" s="41"/>
      <c r="I763" s="41"/>
      <c r="J763" s="41"/>
    </row>
    <row r="764" spans="1:10" s="86" customFormat="1" x14ac:dyDescent="0.2">
      <c r="A764" s="181"/>
      <c r="B764" s="299" t="s">
        <v>142</v>
      </c>
      <c r="C764" s="300"/>
      <c r="D764" s="38">
        <v>130.21200000000002</v>
      </c>
      <c r="E764" s="38">
        <v>130.21200000000002</v>
      </c>
      <c r="F764" s="38">
        <v>129.27800000000002</v>
      </c>
      <c r="G764" s="38">
        <v>129.27800000000002</v>
      </c>
      <c r="H764" s="38"/>
      <c r="I764" s="38"/>
      <c r="J764" s="38">
        <v>0.93400000000000005</v>
      </c>
    </row>
    <row r="765" spans="1:10" x14ac:dyDescent="0.2">
      <c r="A765" s="43"/>
      <c r="B765" s="43"/>
      <c r="C765" s="108" t="s">
        <v>934</v>
      </c>
      <c r="D765" s="41">
        <v>1.389</v>
      </c>
      <c r="E765" s="41">
        <v>1.389</v>
      </c>
      <c r="F765" s="41">
        <v>1.389</v>
      </c>
      <c r="G765" s="41">
        <v>1.389</v>
      </c>
      <c r="H765" s="41"/>
      <c r="I765" s="41"/>
      <c r="J765" s="41"/>
    </row>
    <row r="766" spans="1:10" x14ac:dyDescent="0.2">
      <c r="A766" s="43"/>
      <c r="B766" s="43"/>
      <c r="C766" s="108" t="s">
        <v>935</v>
      </c>
      <c r="D766" s="41">
        <v>6.4940000000000007</v>
      </c>
      <c r="E766" s="41">
        <v>6.4940000000000007</v>
      </c>
      <c r="F766" s="41">
        <v>6.4940000000000007</v>
      </c>
      <c r="G766" s="41">
        <v>6.4940000000000007</v>
      </c>
      <c r="H766" s="41"/>
      <c r="I766" s="41"/>
      <c r="J766" s="41"/>
    </row>
    <row r="767" spans="1:10" x14ac:dyDescent="0.2">
      <c r="A767" s="43"/>
      <c r="B767" s="43"/>
      <c r="C767" s="108" t="s">
        <v>936</v>
      </c>
      <c r="D767" s="41">
        <v>1.248</v>
      </c>
      <c r="E767" s="41">
        <v>1.248</v>
      </c>
      <c r="F767" s="41">
        <v>1.248</v>
      </c>
      <c r="G767" s="41">
        <v>1.248</v>
      </c>
      <c r="H767" s="41"/>
      <c r="I767" s="41"/>
      <c r="J767" s="41"/>
    </row>
    <row r="768" spans="1:10" x14ac:dyDescent="0.2">
      <c r="A768" s="43"/>
      <c r="B768" s="43"/>
      <c r="C768" s="108" t="s">
        <v>937</v>
      </c>
      <c r="D768" s="41">
        <v>3.2</v>
      </c>
      <c r="E768" s="41">
        <v>3.2</v>
      </c>
      <c r="F768" s="41">
        <v>3.2</v>
      </c>
      <c r="G768" s="41">
        <v>3.2</v>
      </c>
      <c r="H768" s="41"/>
      <c r="I768" s="41"/>
      <c r="J768" s="41"/>
    </row>
    <row r="769" spans="1:10" x14ac:dyDescent="0.2">
      <c r="A769" s="43"/>
      <c r="B769" s="43"/>
      <c r="C769" s="108" t="s">
        <v>938</v>
      </c>
      <c r="D769" s="41">
        <v>108.194</v>
      </c>
      <c r="E769" s="41">
        <v>108.194</v>
      </c>
      <c r="F769" s="41">
        <v>108.194</v>
      </c>
      <c r="G769" s="41">
        <v>108.194</v>
      </c>
      <c r="H769" s="41"/>
      <c r="I769" s="41"/>
      <c r="J769" s="41"/>
    </row>
    <row r="770" spans="1:10" x14ac:dyDescent="0.2">
      <c r="A770" s="43"/>
      <c r="B770" s="177"/>
      <c r="C770" s="178" t="s">
        <v>939</v>
      </c>
      <c r="D770" s="41">
        <v>0.93400000000000005</v>
      </c>
      <c r="E770" s="41">
        <v>0.93400000000000005</v>
      </c>
      <c r="F770" s="41"/>
      <c r="G770" s="41"/>
      <c r="H770" s="41"/>
      <c r="I770" s="41"/>
      <c r="J770" s="41">
        <v>0.93400000000000005</v>
      </c>
    </row>
    <row r="771" spans="1:10" x14ac:dyDescent="0.2">
      <c r="A771" s="43"/>
      <c r="B771" s="43"/>
      <c r="C771" s="108" t="s">
        <v>940</v>
      </c>
      <c r="D771" s="41">
        <v>8.7530000000000001</v>
      </c>
      <c r="E771" s="41">
        <v>8.7530000000000001</v>
      </c>
      <c r="F771" s="41">
        <v>8.7530000000000001</v>
      </c>
      <c r="G771" s="41">
        <v>8.7530000000000001</v>
      </c>
      <c r="H771" s="41"/>
      <c r="I771" s="41"/>
      <c r="J771" s="41"/>
    </row>
    <row r="772" spans="1:10" s="86" customFormat="1" x14ac:dyDescent="0.2">
      <c r="A772" s="181"/>
      <c r="B772" s="299" t="s">
        <v>143</v>
      </c>
      <c r="C772" s="300"/>
      <c r="D772" s="38">
        <v>105.416</v>
      </c>
      <c r="E772" s="38">
        <v>105.416</v>
      </c>
      <c r="F772" s="38">
        <v>88.61099999999999</v>
      </c>
      <c r="G772" s="38">
        <v>88.61099999999999</v>
      </c>
      <c r="H772" s="38">
        <v>16.805</v>
      </c>
      <c r="I772" s="38"/>
      <c r="J772" s="38"/>
    </row>
    <row r="773" spans="1:10" x14ac:dyDescent="0.2">
      <c r="A773" s="43"/>
      <c r="B773" s="43"/>
      <c r="C773" s="108" t="s">
        <v>941</v>
      </c>
      <c r="D773" s="41">
        <v>12.734</v>
      </c>
      <c r="E773" s="41">
        <v>12.734</v>
      </c>
      <c r="F773" s="41">
        <v>12.734</v>
      </c>
      <c r="G773" s="41">
        <v>12.734</v>
      </c>
      <c r="H773" s="41"/>
      <c r="I773" s="41"/>
      <c r="J773" s="41"/>
    </row>
    <row r="774" spans="1:10" x14ac:dyDescent="0.2">
      <c r="A774" s="43"/>
      <c r="B774" s="43"/>
      <c r="C774" s="108" t="s">
        <v>942</v>
      </c>
      <c r="D774" s="41">
        <v>16.236999999999998</v>
      </c>
      <c r="E774" s="41">
        <v>16.236999999999998</v>
      </c>
      <c r="F774" s="41">
        <v>16.236999999999998</v>
      </c>
      <c r="G774" s="41">
        <v>16.236999999999998</v>
      </c>
      <c r="H774" s="41"/>
      <c r="I774" s="41"/>
      <c r="J774" s="41"/>
    </row>
    <row r="775" spans="1:10" x14ac:dyDescent="0.2">
      <c r="A775" s="43"/>
      <c r="B775" s="43"/>
      <c r="C775" s="108" t="s">
        <v>943</v>
      </c>
      <c r="D775" s="41">
        <v>8.4809999999999999</v>
      </c>
      <c r="E775" s="41">
        <v>8.4809999999999999</v>
      </c>
      <c r="F775" s="41">
        <v>8.4809999999999999</v>
      </c>
      <c r="G775" s="41">
        <v>8.4809999999999999</v>
      </c>
      <c r="H775" s="41"/>
      <c r="I775" s="41"/>
      <c r="J775" s="41"/>
    </row>
    <row r="776" spans="1:10" x14ac:dyDescent="0.2">
      <c r="A776" s="43"/>
      <c r="B776" s="43"/>
      <c r="C776" s="108" t="s">
        <v>944</v>
      </c>
      <c r="D776" s="41">
        <v>16.106999999999999</v>
      </c>
      <c r="E776" s="41">
        <v>16.106999999999999</v>
      </c>
      <c r="F776" s="41"/>
      <c r="G776" s="41"/>
      <c r="H776" s="41">
        <v>16.106999999999999</v>
      </c>
      <c r="I776" s="41"/>
      <c r="J776" s="41"/>
    </row>
    <row r="777" spans="1:10" x14ac:dyDescent="0.2">
      <c r="A777" s="43"/>
      <c r="B777" s="177"/>
      <c r="C777" s="178" t="s">
        <v>1318</v>
      </c>
      <c r="D777" s="41">
        <v>0.69799999999999995</v>
      </c>
      <c r="E777" s="41">
        <v>0.69799999999999995</v>
      </c>
      <c r="F777" s="41"/>
      <c r="G777" s="41"/>
      <c r="H777" s="41">
        <v>0.69799999999999995</v>
      </c>
      <c r="I777" s="41"/>
      <c r="J777" s="41"/>
    </row>
    <row r="778" spans="1:10" x14ac:dyDescent="0.2">
      <c r="A778" s="43"/>
      <c r="B778" s="43"/>
      <c r="C778" s="108" t="s">
        <v>945</v>
      </c>
      <c r="D778" s="41">
        <v>13.923999999999999</v>
      </c>
      <c r="E778" s="41">
        <v>13.923999999999999</v>
      </c>
      <c r="F778" s="41">
        <v>13.923999999999999</v>
      </c>
      <c r="G778" s="41">
        <v>13.923999999999999</v>
      </c>
      <c r="H778" s="41"/>
      <c r="I778" s="41"/>
      <c r="J778" s="41"/>
    </row>
    <row r="779" spans="1:10" x14ac:dyDescent="0.2">
      <c r="A779" s="43"/>
      <c r="B779" s="43"/>
      <c r="C779" s="108" t="s">
        <v>946</v>
      </c>
      <c r="D779" s="41">
        <v>7.4349999999999996</v>
      </c>
      <c r="E779" s="41">
        <v>7.4349999999999996</v>
      </c>
      <c r="F779" s="41">
        <v>7.4349999999999996</v>
      </c>
      <c r="G779" s="41">
        <v>7.4349999999999996</v>
      </c>
      <c r="H779" s="41"/>
      <c r="I779" s="41"/>
      <c r="J779" s="41"/>
    </row>
    <row r="780" spans="1:10" x14ac:dyDescent="0.2">
      <c r="A780" s="43"/>
      <c r="B780" s="43"/>
      <c r="C780" s="108" t="s">
        <v>1319</v>
      </c>
      <c r="D780" s="41">
        <v>19.635999999999999</v>
      </c>
      <c r="E780" s="41">
        <v>19.635999999999999</v>
      </c>
      <c r="F780" s="41">
        <v>19.635999999999999</v>
      </c>
      <c r="G780" s="41">
        <v>19.635999999999999</v>
      </c>
      <c r="H780" s="41"/>
      <c r="I780" s="41"/>
      <c r="J780" s="41"/>
    </row>
    <row r="781" spans="1:10" x14ac:dyDescent="0.2">
      <c r="A781" s="43"/>
      <c r="B781" s="43"/>
      <c r="C781" s="108" t="s">
        <v>948</v>
      </c>
      <c r="D781" s="41">
        <v>10.164</v>
      </c>
      <c r="E781" s="41">
        <v>10.164</v>
      </c>
      <c r="F781" s="41">
        <v>10.164</v>
      </c>
      <c r="G781" s="41">
        <v>10.164</v>
      </c>
      <c r="H781" s="41"/>
      <c r="I781" s="41"/>
      <c r="J781" s="41"/>
    </row>
    <row r="782" spans="1:10" s="86" customFormat="1" x14ac:dyDescent="0.2">
      <c r="A782" s="181"/>
      <c r="B782" s="299" t="s">
        <v>144</v>
      </c>
      <c r="C782" s="300"/>
      <c r="D782" s="38">
        <v>19293.210999999999</v>
      </c>
      <c r="E782" s="38">
        <v>19293.210999999999</v>
      </c>
      <c r="F782" s="38">
        <v>19286.506999999998</v>
      </c>
      <c r="G782" s="38">
        <v>19286.506999999998</v>
      </c>
      <c r="H782" s="38"/>
      <c r="I782" s="38"/>
      <c r="J782" s="38">
        <v>6.7040000000000006</v>
      </c>
    </row>
    <row r="783" spans="1:10" x14ac:dyDescent="0.2">
      <c r="A783" s="43"/>
      <c r="B783" s="43"/>
      <c r="C783" s="108" t="s">
        <v>949</v>
      </c>
      <c r="D783" s="41">
        <v>40.719000000000001</v>
      </c>
      <c r="E783" s="41">
        <v>40.719000000000001</v>
      </c>
      <c r="F783" s="41">
        <v>40.719000000000001</v>
      </c>
      <c r="G783" s="41">
        <v>40.719000000000001</v>
      </c>
      <c r="H783" s="41"/>
      <c r="I783" s="41"/>
      <c r="J783" s="41"/>
    </row>
    <row r="784" spans="1:10" x14ac:dyDescent="0.2">
      <c r="A784" s="43"/>
      <c r="B784" s="43"/>
      <c r="C784" s="108" t="s">
        <v>950</v>
      </c>
      <c r="D784" s="41">
        <v>38.176000000000002</v>
      </c>
      <c r="E784" s="41">
        <v>38.176000000000002</v>
      </c>
      <c r="F784" s="41">
        <v>38.176000000000002</v>
      </c>
      <c r="G784" s="41">
        <v>38.176000000000002</v>
      </c>
      <c r="H784" s="41"/>
      <c r="I784" s="41"/>
      <c r="J784" s="41"/>
    </row>
    <row r="785" spans="1:10" x14ac:dyDescent="0.2">
      <c r="A785" s="43"/>
      <c r="B785" s="177"/>
      <c r="C785" s="178" t="s">
        <v>951</v>
      </c>
      <c r="D785" s="41">
        <v>0.76500000000000001</v>
      </c>
      <c r="E785" s="41">
        <v>0.76500000000000001</v>
      </c>
      <c r="F785" s="41">
        <v>0.76500000000000001</v>
      </c>
      <c r="G785" s="41">
        <v>0.76500000000000001</v>
      </c>
      <c r="H785" s="41"/>
      <c r="I785" s="41"/>
      <c r="J785" s="41"/>
    </row>
    <row r="786" spans="1:10" x14ac:dyDescent="0.2">
      <c r="A786" s="43"/>
      <c r="B786" s="43"/>
      <c r="C786" s="108" t="s">
        <v>952</v>
      </c>
      <c r="D786" s="41">
        <v>4.4320000000000004</v>
      </c>
      <c r="E786" s="41">
        <v>4.4320000000000004</v>
      </c>
      <c r="F786" s="41">
        <v>4.4320000000000004</v>
      </c>
      <c r="G786" s="41">
        <v>4.4320000000000004</v>
      </c>
      <c r="H786" s="41"/>
      <c r="I786" s="41"/>
      <c r="J786" s="41"/>
    </row>
    <row r="787" spans="1:10" x14ac:dyDescent="0.2">
      <c r="A787" s="43"/>
      <c r="B787" s="43"/>
      <c r="C787" s="108" t="s">
        <v>144</v>
      </c>
      <c r="D787" s="41">
        <v>19199.611000000001</v>
      </c>
      <c r="E787" s="41">
        <v>19199.611000000001</v>
      </c>
      <c r="F787" s="41">
        <v>19192.906999999999</v>
      </c>
      <c r="G787" s="41">
        <v>19192.906999999999</v>
      </c>
      <c r="H787" s="41"/>
      <c r="I787" s="41"/>
      <c r="J787" s="41">
        <v>6.7040000000000006</v>
      </c>
    </row>
    <row r="788" spans="1:10" x14ac:dyDescent="0.2">
      <c r="A788" s="43"/>
      <c r="B788" s="43"/>
      <c r="C788" s="108" t="s">
        <v>953</v>
      </c>
      <c r="D788" s="41">
        <v>2.2309999999999999</v>
      </c>
      <c r="E788" s="41">
        <v>2.2309999999999999</v>
      </c>
      <c r="F788" s="41">
        <v>2.2309999999999999</v>
      </c>
      <c r="G788" s="41">
        <v>2.2309999999999999</v>
      </c>
      <c r="H788" s="41"/>
      <c r="I788" s="41"/>
      <c r="J788" s="41"/>
    </row>
    <row r="789" spans="1:10" x14ac:dyDescent="0.2">
      <c r="A789" s="43"/>
      <c r="B789" s="43"/>
      <c r="C789" s="108" t="s">
        <v>954</v>
      </c>
      <c r="D789" s="41">
        <v>7.277000000000001</v>
      </c>
      <c r="E789" s="41">
        <v>7.277000000000001</v>
      </c>
      <c r="F789" s="41">
        <v>7.277000000000001</v>
      </c>
      <c r="G789" s="41">
        <v>7.277000000000001</v>
      </c>
      <c r="H789" s="41"/>
      <c r="I789" s="41"/>
      <c r="J789" s="41"/>
    </row>
    <row r="790" spans="1:10" s="86" customFormat="1" x14ac:dyDescent="0.2">
      <c r="A790" s="181"/>
      <c r="B790" s="299" t="s">
        <v>145</v>
      </c>
      <c r="C790" s="300"/>
      <c r="D790" s="38">
        <v>544.50900000000001</v>
      </c>
      <c r="E790" s="38">
        <v>544.50900000000001</v>
      </c>
      <c r="F790" s="38">
        <v>540.35599999999999</v>
      </c>
      <c r="G790" s="38">
        <v>540.35599999999999</v>
      </c>
      <c r="H790" s="38">
        <v>4.1529999999999996</v>
      </c>
      <c r="I790" s="38"/>
      <c r="J790" s="38"/>
    </row>
    <row r="791" spans="1:10" x14ac:dyDescent="0.2">
      <c r="A791" s="43"/>
      <c r="B791" s="43"/>
      <c r="C791" s="108" t="s">
        <v>955</v>
      </c>
      <c r="D791" s="41">
        <v>36.399000000000001</v>
      </c>
      <c r="E791" s="41">
        <v>36.399000000000001</v>
      </c>
      <c r="F791" s="41">
        <v>36.399000000000001</v>
      </c>
      <c r="G791" s="41">
        <v>36.399000000000001</v>
      </c>
      <c r="H791" s="41"/>
      <c r="I791" s="41"/>
      <c r="J791" s="41"/>
    </row>
    <row r="792" spans="1:10" x14ac:dyDescent="0.2">
      <c r="A792" s="43"/>
      <c r="B792" s="43"/>
      <c r="C792" s="108" t="s">
        <v>956</v>
      </c>
      <c r="D792" s="41">
        <v>4.1529999999999996</v>
      </c>
      <c r="E792" s="41">
        <v>4.1529999999999996</v>
      </c>
      <c r="F792" s="41"/>
      <c r="G792" s="41"/>
      <c r="H792" s="41">
        <v>4.1529999999999996</v>
      </c>
      <c r="I792" s="41"/>
      <c r="J792" s="41"/>
    </row>
    <row r="793" spans="1:10" x14ac:dyDescent="0.2">
      <c r="A793" s="43"/>
      <c r="B793" s="43"/>
      <c r="C793" s="108" t="s">
        <v>1197</v>
      </c>
      <c r="D793" s="41"/>
      <c r="E793" s="41"/>
      <c r="F793" s="41"/>
      <c r="G793" s="41"/>
      <c r="H793" s="41"/>
      <c r="I793" s="41"/>
      <c r="J793" s="41"/>
    </row>
    <row r="794" spans="1:10" x14ac:dyDescent="0.2">
      <c r="A794" s="43"/>
      <c r="B794" s="43"/>
      <c r="C794" s="108" t="s">
        <v>958</v>
      </c>
      <c r="D794" s="41">
        <v>4.1150000000000002</v>
      </c>
      <c r="E794" s="41">
        <v>4.1150000000000002</v>
      </c>
      <c r="F794" s="41">
        <v>4.1150000000000002</v>
      </c>
      <c r="G794" s="41">
        <v>4.1150000000000002</v>
      </c>
      <c r="H794" s="41"/>
      <c r="I794" s="41"/>
      <c r="J794" s="41"/>
    </row>
    <row r="795" spans="1:10" x14ac:dyDescent="0.2">
      <c r="A795" s="43"/>
      <c r="B795" s="43"/>
      <c r="C795" s="108" t="s">
        <v>959</v>
      </c>
      <c r="D795" s="41">
        <v>13.010999999999999</v>
      </c>
      <c r="E795" s="41">
        <v>13.010999999999999</v>
      </c>
      <c r="F795" s="41">
        <v>13.010999999999999</v>
      </c>
      <c r="G795" s="41">
        <v>13.010999999999999</v>
      </c>
      <c r="H795" s="41"/>
      <c r="I795" s="41"/>
      <c r="J795" s="41"/>
    </row>
    <row r="796" spans="1:10" x14ac:dyDescent="0.2">
      <c r="A796" s="43"/>
      <c r="B796" s="177"/>
      <c r="C796" s="178" t="s">
        <v>961</v>
      </c>
      <c r="D796" s="41">
        <v>5.4029999999999996</v>
      </c>
      <c r="E796" s="41">
        <v>5.4029999999999996</v>
      </c>
      <c r="F796" s="41">
        <v>5.4029999999999996</v>
      </c>
      <c r="G796" s="41">
        <v>5.4029999999999996</v>
      </c>
      <c r="H796" s="41"/>
      <c r="I796" s="41"/>
      <c r="J796" s="41"/>
    </row>
    <row r="797" spans="1:10" x14ac:dyDescent="0.2">
      <c r="A797" s="43"/>
      <c r="B797" s="43"/>
      <c r="C797" s="108" t="s">
        <v>1320</v>
      </c>
      <c r="D797" s="41">
        <v>198.15599999999998</v>
      </c>
      <c r="E797" s="41">
        <v>198.15599999999998</v>
      </c>
      <c r="F797" s="41">
        <v>198.15599999999998</v>
      </c>
      <c r="G797" s="41">
        <v>198.15599999999998</v>
      </c>
      <c r="H797" s="41"/>
      <c r="I797" s="41"/>
      <c r="J797" s="41"/>
    </row>
    <row r="798" spans="1:10" x14ac:dyDescent="0.2">
      <c r="A798" s="43"/>
      <c r="B798" s="43"/>
      <c r="C798" s="108" t="s">
        <v>963</v>
      </c>
      <c r="D798" s="41">
        <v>1.4790000000000001</v>
      </c>
      <c r="E798" s="41">
        <v>1.4790000000000001</v>
      </c>
      <c r="F798" s="41">
        <v>1.4790000000000001</v>
      </c>
      <c r="G798" s="41">
        <v>1.4790000000000001</v>
      </c>
      <c r="H798" s="41"/>
      <c r="I798" s="41"/>
      <c r="J798" s="41"/>
    </row>
    <row r="799" spans="1:10" x14ac:dyDescent="0.2">
      <c r="A799" s="43"/>
      <c r="B799" s="43"/>
      <c r="C799" s="108" t="s">
        <v>964</v>
      </c>
      <c r="D799" s="41">
        <v>26.834</v>
      </c>
      <c r="E799" s="41">
        <v>26.834</v>
      </c>
      <c r="F799" s="41">
        <v>26.834</v>
      </c>
      <c r="G799" s="41">
        <v>26.834</v>
      </c>
      <c r="H799" s="41"/>
      <c r="I799" s="41"/>
      <c r="J799" s="41"/>
    </row>
    <row r="800" spans="1:10" x14ac:dyDescent="0.2">
      <c r="A800" s="43"/>
      <c r="B800" s="43"/>
      <c r="C800" s="108" t="s">
        <v>965</v>
      </c>
      <c r="D800" s="41">
        <v>4.0410000000000004</v>
      </c>
      <c r="E800" s="41">
        <v>4.0410000000000004</v>
      </c>
      <c r="F800" s="41">
        <v>4.0410000000000004</v>
      </c>
      <c r="G800" s="41">
        <v>4.0410000000000004</v>
      </c>
      <c r="H800" s="41"/>
      <c r="I800" s="41"/>
      <c r="J800" s="41"/>
    </row>
    <row r="801" spans="1:10" x14ac:dyDescent="0.2">
      <c r="A801" s="43"/>
      <c r="B801" s="43"/>
      <c r="C801" s="108" t="s">
        <v>1513</v>
      </c>
      <c r="D801" s="41">
        <v>0.34</v>
      </c>
      <c r="E801" s="41">
        <v>0.34</v>
      </c>
      <c r="F801" s="41">
        <v>0.34</v>
      </c>
      <c r="G801" s="41">
        <v>0.34</v>
      </c>
      <c r="H801" s="41"/>
      <c r="I801" s="41"/>
      <c r="J801" s="41"/>
    </row>
    <row r="802" spans="1:10" x14ac:dyDescent="0.2">
      <c r="A802" s="43"/>
      <c r="B802" s="43"/>
      <c r="C802" s="108" t="s">
        <v>967</v>
      </c>
      <c r="D802" s="41">
        <v>220.18600000000001</v>
      </c>
      <c r="E802" s="41">
        <v>220.18600000000001</v>
      </c>
      <c r="F802" s="41">
        <v>220.18600000000001</v>
      </c>
      <c r="G802" s="41">
        <v>220.18600000000001</v>
      </c>
      <c r="H802" s="41"/>
      <c r="I802" s="41"/>
      <c r="J802" s="41"/>
    </row>
    <row r="803" spans="1:10" x14ac:dyDescent="0.2">
      <c r="A803" s="43"/>
      <c r="B803" s="43"/>
      <c r="C803" s="108" t="s">
        <v>968</v>
      </c>
      <c r="D803" s="41">
        <v>8.9619999999999997</v>
      </c>
      <c r="E803" s="41">
        <v>8.9619999999999997</v>
      </c>
      <c r="F803" s="41">
        <v>8.9619999999999997</v>
      </c>
      <c r="G803" s="41">
        <v>8.9619999999999997</v>
      </c>
      <c r="H803" s="41"/>
      <c r="I803" s="41"/>
      <c r="J803" s="41"/>
    </row>
    <row r="804" spans="1:10" x14ac:dyDescent="0.2">
      <c r="A804" s="43"/>
      <c r="B804" s="177"/>
      <c r="C804" s="178" t="s">
        <v>969</v>
      </c>
      <c r="D804" s="41">
        <v>5.6559999999999997</v>
      </c>
      <c r="E804" s="41">
        <v>5.6559999999999997</v>
      </c>
      <c r="F804" s="41">
        <v>5.6559999999999997</v>
      </c>
      <c r="G804" s="41">
        <v>5.6559999999999997</v>
      </c>
      <c r="H804" s="41"/>
      <c r="I804" s="41"/>
      <c r="J804" s="41"/>
    </row>
    <row r="805" spans="1:10" x14ac:dyDescent="0.2">
      <c r="A805" s="43"/>
      <c r="B805" s="43"/>
      <c r="C805" s="108" t="s">
        <v>970</v>
      </c>
      <c r="D805" s="41">
        <v>2.0490000000000004</v>
      </c>
      <c r="E805" s="41">
        <v>2.0490000000000004</v>
      </c>
      <c r="F805" s="41">
        <v>2.0490000000000004</v>
      </c>
      <c r="G805" s="41">
        <v>2.0490000000000004</v>
      </c>
      <c r="H805" s="41"/>
      <c r="I805" s="41"/>
      <c r="J805" s="41"/>
    </row>
    <row r="806" spans="1:10" x14ac:dyDescent="0.2">
      <c r="A806" s="43"/>
      <c r="B806" s="43"/>
      <c r="C806" s="108" t="s">
        <v>971</v>
      </c>
      <c r="D806" s="41">
        <v>13.725</v>
      </c>
      <c r="E806" s="41">
        <v>13.725</v>
      </c>
      <c r="F806" s="41">
        <v>13.725</v>
      </c>
      <c r="G806" s="41">
        <v>13.725</v>
      </c>
      <c r="H806" s="41"/>
      <c r="I806" s="41"/>
      <c r="J806" s="41"/>
    </row>
    <row r="807" spans="1:10" x14ac:dyDescent="0.2">
      <c r="A807" s="43"/>
      <c r="B807" s="43"/>
      <c r="C807" s="108"/>
      <c r="D807" s="41"/>
      <c r="E807" s="41"/>
      <c r="F807" s="41"/>
      <c r="G807" s="41"/>
      <c r="H807" s="41"/>
      <c r="I807" s="41"/>
      <c r="J807" s="41"/>
    </row>
    <row r="808" spans="1:10" s="86" customFormat="1" x14ac:dyDescent="0.2">
      <c r="A808" s="299" t="s">
        <v>146</v>
      </c>
      <c r="B808" s="299"/>
      <c r="C808" s="300"/>
      <c r="D808" s="38">
        <v>1472.807</v>
      </c>
      <c r="E808" s="38">
        <v>1472.807</v>
      </c>
      <c r="F808" s="38">
        <v>1280.5760000000002</v>
      </c>
      <c r="G808" s="38">
        <v>1280.5760000000002</v>
      </c>
      <c r="H808" s="38">
        <v>20.28</v>
      </c>
      <c r="I808" s="38"/>
      <c r="J808" s="38">
        <v>130.893</v>
      </c>
    </row>
    <row r="809" spans="1:10" s="86" customFormat="1" x14ac:dyDescent="0.2">
      <c r="A809" s="188"/>
      <c r="B809" s="188"/>
      <c r="C809" s="196"/>
      <c r="D809" s="38"/>
      <c r="E809" s="38"/>
      <c r="F809" s="38"/>
      <c r="G809" s="38"/>
      <c r="H809" s="38"/>
      <c r="I809" s="38"/>
      <c r="J809" s="38"/>
    </row>
    <row r="810" spans="1:10" s="86" customFormat="1" x14ac:dyDescent="0.2">
      <c r="A810" s="181"/>
      <c r="B810" s="299" t="s">
        <v>147</v>
      </c>
      <c r="C810" s="300"/>
      <c r="D810" s="38">
        <v>286.959</v>
      </c>
      <c r="E810" s="38">
        <v>286.959</v>
      </c>
      <c r="F810" s="38">
        <v>226.33299999999997</v>
      </c>
      <c r="G810" s="38">
        <v>226.33299999999997</v>
      </c>
      <c r="H810" s="38">
        <v>20.28</v>
      </c>
      <c r="I810" s="38"/>
      <c r="J810" s="38">
        <v>40.345999999999997</v>
      </c>
    </row>
    <row r="811" spans="1:10" x14ac:dyDescent="0.2">
      <c r="A811" s="43"/>
      <c r="B811" s="43"/>
      <c r="C811" s="108" t="s">
        <v>972</v>
      </c>
      <c r="D811" s="41">
        <v>0.76600000000000001</v>
      </c>
      <c r="E811" s="41">
        <v>0.76600000000000001</v>
      </c>
      <c r="F811" s="41">
        <v>0.76600000000000001</v>
      </c>
      <c r="G811" s="41">
        <v>0.76600000000000001</v>
      </c>
      <c r="H811" s="41"/>
      <c r="I811" s="41"/>
      <c r="J811" s="41"/>
    </row>
    <row r="812" spans="1:10" x14ac:dyDescent="0.2">
      <c r="A812" s="43"/>
      <c r="B812" s="43"/>
      <c r="C812" s="108" t="s">
        <v>973</v>
      </c>
      <c r="D812" s="41">
        <v>12.34</v>
      </c>
      <c r="E812" s="41">
        <v>12.34</v>
      </c>
      <c r="F812" s="41">
        <v>12.34</v>
      </c>
      <c r="G812" s="41">
        <v>12.34</v>
      </c>
      <c r="H812" s="41"/>
      <c r="I812" s="41"/>
      <c r="J812" s="41"/>
    </row>
    <row r="813" spans="1:10" x14ac:dyDescent="0.2">
      <c r="A813" s="43"/>
      <c r="B813" s="43"/>
      <c r="C813" s="108" t="s">
        <v>974</v>
      </c>
      <c r="D813" s="41">
        <v>3.806</v>
      </c>
      <c r="E813" s="41">
        <v>3.806</v>
      </c>
      <c r="F813" s="41">
        <v>3.806</v>
      </c>
      <c r="G813" s="41">
        <v>3.806</v>
      </c>
      <c r="H813" s="41"/>
      <c r="I813" s="41"/>
      <c r="J813" s="41"/>
    </row>
    <row r="814" spans="1:10" x14ac:dyDescent="0.2">
      <c r="A814" s="43"/>
      <c r="B814" s="43"/>
      <c r="C814" s="108" t="s">
        <v>975</v>
      </c>
      <c r="D814" s="41">
        <v>5.8959999999999999</v>
      </c>
      <c r="E814" s="41">
        <v>5.8959999999999999</v>
      </c>
      <c r="F814" s="41"/>
      <c r="G814" s="41"/>
      <c r="H814" s="41">
        <v>5.8959999999999999</v>
      </c>
      <c r="I814" s="41"/>
      <c r="J814" s="41"/>
    </row>
    <row r="815" spans="1:10" x14ac:dyDescent="0.2">
      <c r="A815" s="43"/>
      <c r="B815" s="43"/>
      <c r="C815" s="108" t="s">
        <v>976</v>
      </c>
      <c r="D815" s="41">
        <v>1.2330000000000001</v>
      </c>
      <c r="E815" s="41">
        <v>1.2330000000000001</v>
      </c>
      <c r="F815" s="41">
        <v>1.2330000000000001</v>
      </c>
      <c r="G815" s="41">
        <v>1.2330000000000001</v>
      </c>
      <c r="H815" s="41"/>
      <c r="I815" s="41"/>
      <c r="J815" s="41"/>
    </row>
    <row r="816" spans="1:10" x14ac:dyDescent="0.2">
      <c r="A816" s="43"/>
      <c r="B816" s="43"/>
      <c r="C816" s="108" t="s">
        <v>977</v>
      </c>
      <c r="D816" s="41">
        <v>3.79</v>
      </c>
      <c r="E816" s="41">
        <v>3.79</v>
      </c>
      <c r="F816" s="41">
        <v>3.79</v>
      </c>
      <c r="G816" s="41">
        <v>3.79</v>
      </c>
      <c r="H816" s="41"/>
      <c r="I816" s="41"/>
      <c r="J816" s="41"/>
    </row>
    <row r="817" spans="1:10" x14ac:dyDescent="0.2">
      <c r="A817" s="43"/>
      <c r="B817" s="43"/>
      <c r="C817" s="108" t="s">
        <v>1321</v>
      </c>
      <c r="D817" s="41">
        <v>3.359</v>
      </c>
      <c r="E817" s="41">
        <v>3.359</v>
      </c>
      <c r="F817" s="41"/>
      <c r="G817" s="41"/>
      <c r="H817" s="41">
        <v>3.359</v>
      </c>
      <c r="I817" s="41"/>
      <c r="J817" s="41"/>
    </row>
    <row r="818" spans="1:10" x14ac:dyDescent="0.2">
      <c r="A818" s="43"/>
      <c r="B818" s="43"/>
      <c r="C818" s="108" t="s">
        <v>979</v>
      </c>
      <c r="D818" s="41">
        <v>213.21899999999999</v>
      </c>
      <c r="E818" s="41">
        <v>213.21899999999999</v>
      </c>
      <c r="F818" s="41">
        <v>173.46899999999999</v>
      </c>
      <c r="G818" s="41">
        <v>173.46899999999999</v>
      </c>
      <c r="H818" s="41"/>
      <c r="I818" s="41"/>
      <c r="J818" s="41">
        <v>39.75</v>
      </c>
    </row>
    <row r="819" spans="1:10" x14ac:dyDescent="0.2">
      <c r="A819" s="43"/>
      <c r="B819" s="43"/>
      <c r="C819" s="108" t="s">
        <v>1322</v>
      </c>
      <c r="D819" s="41">
        <v>0.59599999999999997</v>
      </c>
      <c r="E819" s="41">
        <v>0.59599999999999997</v>
      </c>
      <c r="F819" s="41"/>
      <c r="G819" s="41"/>
      <c r="H819" s="41"/>
      <c r="I819" s="41"/>
      <c r="J819" s="41">
        <v>0.59599999999999997</v>
      </c>
    </row>
    <row r="820" spans="1:10" x14ac:dyDescent="0.2">
      <c r="A820" s="43"/>
      <c r="B820" s="43"/>
      <c r="C820" s="108" t="s">
        <v>980</v>
      </c>
      <c r="D820" s="41">
        <v>9.6150000000000002</v>
      </c>
      <c r="E820" s="41">
        <v>9.6150000000000002</v>
      </c>
      <c r="F820" s="41">
        <v>9.6150000000000002</v>
      </c>
      <c r="G820" s="41">
        <v>9.6150000000000002</v>
      </c>
      <c r="H820" s="41"/>
      <c r="I820" s="41"/>
      <c r="J820" s="41"/>
    </row>
    <row r="821" spans="1:10" x14ac:dyDescent="0.2">
      <c r="A821" s="43"/>
      <c r="B821" s="43"/>
      <c r="C821" s="108" t="s">
        <v>981</v>
      </c>
      <c r="D821" s="41">
        <v>13.745000000000001</v>
      </c>
      <c r="E821" s="41">
        <v>13.745000000000001</v>
      </c>
      <c r="F821" s="41">
        <v>2.72</v>
      </c>
      <c r="G821" s="41">
        <v>2.72</v>
      </c>
      <c r="H821" s="41">
        <v>11.025000000000002</v>
      </c>
      <c r="I821" s="41"/>
      <c r="J821" s="41"/>
    </row>
    <row r="822" spans="1:10" x14ac:dyDescent="0.2">
      <c r="A822" s="43"/>
      <c r="B822" s="43"/>
      <c r="C822" s="108" t="s">
        <v>982</v>
      </c>
      <c r="D822" s="41">
        <v>7.9320000000000004</v>
      </c>
      <c r="E822" s="41">
        <v>7.9320000000000004</v>
      </c>
      <c r="F822" s="41">
        <v>7.9320000000000004</v>
      </c>
      <c r="G822" s="41">
        <v>7.9320000000000004</v>
      </c>
      <c r="H822" s="41"/>
      <c r="I822" s="41"/>
      <c r="J822" s="41"/>
    </row>
    <row r="823" spans="1:10" x14ac:dyDescent="0.2">
      <c r="A823" s="177"/>
      <c r="B823" s="177"/>
      <c r="C823" s="178" t="s">
        <v>983</v>
      </c>
      <c r="D823" s="41">
        <v>4.7</v>
      </c>
      <c r="E823" s="41">
        <v>4.7</v>
      </c>
      <c r="F823" s="41">
        <v>4.7</v>
      </c>
      <c r="G823" s="41">
        <v>4.7</v>
      </c>
      <c r="H823" s="41"/>
      <c r="I823" s="41"/>
      <c r="J823" s="41"/>
    </row>
    <row r="824" spans="1:10" x14ac:dyDescent="0.2">
      <c r="A824" s="177"/>
      <c r="B824" s="107"/>
      <c r="C824" s="44" t="s">
        <v>985</v>
      </c>
      <c r="D824" s="41">
        <v>5.9619999999999997</v>
      </c>
      <c r="E824" s="41">
        <v>5.9619999999999997</v>
      </c>
      <c r="F824" s="41">
        <v>5.9619999999999997</v>
      </c>
      <c r="G824" s="41">
        <v>5.9619999999999997</v>
      </c>
      <c r="H824" s="41"/>
      <c r="I824" s="41"/>
      <c r="J824" s="41"/>
    </row>
    <row r="825" spans="1:10" s="86" customFormat="1" x14ac:dyDescent="0.2">
      <c r="A825" s="181"/>
      <c r="B825" s="301" t="s">
        <v>148</v>
      </c>
      <c r="C825" s="302"/>
      <c r="D825" s="38">
        <v>255.23899999999998</v>
      </c>
      <c r="E825" s="38">
        <v>255.23899999999998</v>
      </c>
      <c r="F825" s="38">
        <v>164.69199999999998</v>
      </c>
      <c r="G825" s="38">
        <v>164.69199999999998</v>
      </c>
      <c r="H825" s="38"/>
      <c r="I825" s="38"/>
      <c r="J825" s="38">
        <v>90.546999999999997</v>
      </c>
    </row>
    <row r="826" spans="1:10" x14ac:dyDescent="0.2">
      <c r="A826" s="43"/>
      <c r="B826" s="43"/>
      <c r="C826" s="108" t="s">
        <v>334</v>
      </c>
      <c r="D826" s="41">
        <v>10.475</v>
      </c>
      <c r="E826" s="41">
        <v>10.475</v>
      </c>
      <c r="F826" s="41">
        <v>10.475</v>
      </c>
      <c r="G826" s="41">
        <v>10.475</v>
      </c>
      <c r="H826" s="41"/>
      <c r="I826" s="41"/>
      <c r="J826" s="41"/>
    </row>
    <row r="827" spans="1:10" x14ac:dyDescent="0.2">
      <c r="A827" s="43"/>
      <c r="B827" s="43"/>
      <c r="C827" s="108" t="s">
        <v>986</v>
      </c>
      <c r="D827" s="41">
        <v>6.5249999999999995</v>
      </c>
      <c r="E827" s="41">
        <v>6.5249999999999995</v>
      </c>
      <c r="F827" s="41">
        <v>6.5249999999999995</v>
      </c>
      <c r="G827" s="41">
        <v>6.5249999999999995</v>
      </c>
      <c r="H827" s="41"/>
      <c r="I827" s="41"/>
      <c r="J827" s="41"/>
    </row>
    <row r="828" spans="1:10" x14ac:dyDescent="0.2">
      <c r="A828" s="43"/>
      <c r="B828" s="43"/>
      <c r="C828" s="108" t="s">
        <v>987</v>
      </c>
      <c r="D828" s="41">
        <v>8.5069999999999997</v>
      </c>
      <c r="E828" s="41">
        <v>8.5069999999999997</v>
      </c>
      <c r="F828" s="41">
        <v>8.5069999999999997</v>
      </c>
      <c r="G828" s="41">
        <v>8.5069999999999997</v>
      </c>
      <c r="H828" s="41"/>
      <c r="I828" s="41"/>
      <c r="J828" s="41"/>
    </row>
    <row r="829" spans="1:10" x14ac:dyDescent="0.2">
      <c r="A829" s="43"/>
      <c r="B829" s="43"/>
      <c r="C829" s="108" t="s">
        <v>988</v>
      </c>
      <c r="D829" s="41">
        <v>4.5389999999999997</v>
      </c>
      <c r="E829" s="41">
        <v>4.5389999999999997</v>
      </c>
      <c r="F829" s="41">
        <v>4.5389999999999997</v>
      </c>
      <c r="G829" s="41">
        <v>4.5389999999999997</v>
      </c>
      <c r="H829" s="41"/>
      <c r="I829" s="41"/>
      <c r="J829" s="41"/>
    </row>
    <row r="830" spans="1:10" x14ac:dyDescent="0.2">
      <c r="A830" s="43"/>
      <c r="B830" s="43"/>
      <c r="C830" s="108" t="s">
        <v>989</v>
      </c>
      <c r="D830" s="41">
        <v>1.677</v>
      </c>
      <c r="E830" s="41">
        <v>1.677</v>
      </c>
      <c r="F830" s="41"/>
      <c r="G830" s="41"/>
      <c r="H830" s="41"/>
      <c r="I830" s="41"/>
      <c r="J830" s="41">
        <v>1.677</v>
      </c>
    </row>
    <row r="831" spans="1:10" x14ac:dyDescent="0.2">
      <c r="A831" s="43"/>
      <c r="B831" s="43"/>
      <c r="C831" s="108" t="s">
        <v>990</v>
      </c>
      <c r="D831" s="41">
        <v>2.1819999999999999</v>
      </c>
      <c r="E831" s="41">
        <v>2.1819999999999999</v>
      </c>
      <c r="F831" s="41">
        <v>2.1819999999999999</v>
      </c>
      <c r="G831" s="41">
        <v>2.1819999999999999</v>
      </c>
      <c r="H831" s="41"/>
      <c r="I831" s="41"/>
      <c r="J831" s="41"/>
    </row>
    <row r="832" spans="1:10" x14ac:dyDescent="0.2">
      <c r="A832" s="43"/>
      <c r="B832" s="43"/>
      <c r="C832" s="108" t="s">
        <v>992</v>
      </c>
      <c r="D832" s="41">
        <v>1.0409999999999999</v>
      </c>
      <c r="E832" s="41">
        <v>1.0409999999999999</v>
      </c>
      <c r="F832" s="41">
        <v>1.0409999999999999</v>
      </c>
      <c r="G832" s="41">
        <v>1.0409999999999999</v>
      </c>
      <c r="H832" s="41"/>
      <c r="I832" s="41"/>
      <c r="J832" s="41"/>
    </row>
    <row r="833" spans="1:10" x14ac:dyDescent="0.2">
      <c r="A833" s="43"/>
      <c r="B833" s="43"/>
      <c r="C833" s="108" t="s">
        <v>993</v>
      </c>
      <c r="D833" s="41">
        <v>10.047000000000001</v>
      </c>
      <c r="E833" s="41">
        <v>10.047000000000001</v>
      </c>
      <c r="F833" s="41">
        <v>10.047000000000001</v>
      </c>
      <c r="G833" s="41">
        <v>10.047000000000001</v>
      </c>
      <c r="H833" s="41"/>
      <c r="I833" s="41"/>
      <c r="J833" s="41"/>
    </row>
    <row r="834" spans="1:10" x14ac:dyDescent="0.2">
      <c r="A834" s="43"/>
      <c r="B834" s="43"/>
      <c r="C834" s="108" t="s">
        <v>994</v>
      </c>
      <c r="D834" s="41">
        <v>91.541999999999987</v>
      </c>
      <c r="E834" s="41">
        <v>91.541999999999987</v>
      </c>
      <c r="F834" s="41">
        <v>2.6719999999999997</v>
      </c>
      <c r="G834" s="41">
        <v>2.6719999999999997</v>
      </c>
      <c r="H834" s="41"/>
      <c r="I834" s="41"/>
      <c r="J834" s="41">
        <v>88.86999999999999</v>
      </c>
    </row>
    <row r="835" spans="1:10" x14ac:dyDescent="0.2">
      <c r="A835" s="43"/>
      <c r="B835" s="43"/>
      <c r="C835" s="108" t="s">
        <v>996</v>
      </c>
      <c r="D835" s="41">
        <v>2.6230000000000002</v>
      </c>
      <c r="E835" s="41">
        <v>2.6230000000000002</v>
      </c>
      <c r="F835" s="41">
        <v>2.6230000000000002</v>
      </c>
      <c r="G835" s="41">
        <v>2.6230000000000002</v>
      </c>
      <c r="H835" s="41"/>
      <c r="I835" s="41"/>
      <c r="J835" s="41"/>
    </row>
    <row r="836" spans="1:10" x14ac:dyDescent="0.2">
      <c r="A836" s="43"/>
      <c r="B836" s="43"/>
      <c r="C836" s="108" t="s">
        <v>997</v>
      </c>
      <c r="D836" s="41">
        <v>6.9269999999999996</v>
      </c>
      <c r="E836" s="41">
        <v>6.9269999999999996</v>
      </c>
      <c r="F836" s="41">
        <v>6.9269999999999996</v>
      </c>
      <c r="G836" s="41">
        <v>6.9269999999999996</v>
      </c>
      <c r="H836" s="41"/>
      <c r="I836" s="41"/>
      <c r="J836" s="41"/>
    </row>
    <row r="837" spans="1:10" x14ac:dyDescent="0.2">
      <c r="A837" s="43"/>
      <c r="B837" s="43"/>
      <c r="C837" s="108" t="s">
        <v>998</v>
      </c>
      <c r="D837" s="41">
        <v>109.154</v>
      </c>
      <c r="E837" s="41">
        <v>109.154</v>
      </c>
      <c r="F837" s="41">
        <v>109.154</v>
      </c>
      <c r="G837" s="41">
        <v>109.154</v>
      </c>
      <c r="H837" s="41"/>
      <c r="I837" s="41"/>
      <c r="J837" s="41"/>
    </row>
    <row r="838" spans="1:10" s="86" customFormat="1" x14ac:dyDescent="0.2">
      <c r="A838" s="181"/>
      <c r="B838" s="299" t="s">
        <v>149</v>
      </c>
      <c r="C838" s="300"/>
      <c r="D838" s="38">
        <v>930.60900000000004</v>
      </c>
      <c r="E838" s="38">
        <v>930.60900000000004</v>
      </c>
      <c r="F838" s="38">
        <v>889.55100000000004</v>
      </c>
      <c r="G838" s="38">
        <v>889.55100000000004</v>
      </c>
      <c r="H838" s="38"/>
      <c r="I838" s="38"/>
      <c r="J838" s="38"/>
    </row>
    <row r="839" spans="1:10" x14ac:dyDescent="0.2">
      <c r="A839" s="43"/>
      <c r="B839" s="43"/>
      <c r="C839" s="108" t="s">
        <v>999</v>
      </c>
      <c r="D839" s="41">
        <v>1.385</v>
      </c>
      <c r="E839" s="41">
        <v>1.385</v>
      </c>
      <c r="F839" s="41">
        <v>1.385</v>
      </c>
      <c r="G839" s="41">
        <v>1.385</v>
      </c>
      <c r="H839" s="41"/>
      <c r="I839" s="41"/>
      <c r="J839" s="41"/>
    </row>
    <row r="840" spans="1:10" x14ac:dyDescent="0.2">
      <c r="A840" s="43"/>
      <c r="B840" s="177"/>
      <c r="C840" s="178" t="s">
        <v>1000</v>
      </c>
      <c r="D840" s="41">
        <v>2.742</v>
      </c>
      <c r="E840" s="41">
        <v>2.742</v>
      </c>
      <c r="F840" s="41">
        <v>2.742</v>
      </c>
      <c r="G840" s="41">
        <v>2.742</v>
      </c>
      <c r="H840" s="41"/>
      <c r="I840" s="41"/>
      <c r="J840" s="41"/>
    </row>
    <row r="841" spans="1:10" x14ac:dyDescent="0.2">
      <c r="A841" s="43"/>
      <c r="B841" s="43"/>
      <c r="C841" s="108" t="s">
        <v>1001</v>
      </c>
      <c r="D841" s="41">
        <v>1.393</v>
      </c>
      <c r="E841" s="41">
        <v>1.393</v>
      </c>
      <c r="F841" s="41">
        <v>1.393</v>
      </c>
      <c r="G841" s="41">
        <v>1.393</v>
      </c>
      <c r="H841" s="41"/>
      <c r="I841" s="41"/>
      <c r="J841" s="41"/>
    </row>
    <row r="842" spans="1:10" x14ac:dyDescent="0.2">
      <c r="A842" s="43"/>
      <c r="B842" s="43"/>
      <c r="C842" s="108" t="s">
        <v>1002</v>
      </c>
      <c r="D842" s="41">
        <v>3.9630000000000001</v>
      </c>
      <c r="E842" s="41">
        <v>3.9630000000000001</v>
      </c>
      <c r="F842" s="41">
        <v>3.9630000000000001</v>
      </c>
      <c r="G842" s="41">
        <v>3.9630000000000001</v>
      </c>
      <c r="H842" s="41"/>
      <c r="I842" s="41"/>
      <c r="J842" s="41"/>
    </row>
    <row r="843" spans="1:10" x14ac:dyDescent="0.2">
      <c r="A843" s="43"/>
      <c r="B843" s="43"/>
      <c r="C843" s="108" t="s">
        <v>1003</v>
      </c>
      <c r="D843" s="41">
        <v>7.056</v>
      </c>
      <c r="E843" s="41">
        <v>7.056</v>
      </c>
      <c r="F843" s="41">
        <v>7.056</v>
      </c>
      <c r="G843" s="41">
        <v>7.056</v>
      </c>
      <c r="H843" s="41"/>
      <c r="I843" s="41"/>
      <c r="J843" s="41"/>
    </row>
    <row r="844" spans="1:10" x14ac:dyDescent="0.2">
      <c r="A844" s="43"/>
      <c r="B844" s="43"/>
      <c r="C844" s="108" t="s">
        <v>1004</v>
      </c>
      <c r="D844" s="41">
        <v>4.2549999999999999</v>
      </c>
      <c r="E844" s="41">
        <v>4.2549999999999999</v>
      </c>
      <c r="F844" s="41">
        <v>4.2549999999999999</v>
      </c>
      <c r="G844" s="41">
        <v>4.2549999999999999</v>
      </c>
      <c r="H844" s="41"/>
      <c r="I844" s="41"/>
      <c r="J844" s="41"/>
    </row>
    <row r="845" spans="1:10" x14ac:dyDescent="0.2">
      <c r="A845" s="43"/>
      <c r="B845" s="43"/>
      <c r="C845" s="108" t="s">
        <v>1005</v>
      </c>
      <c r="D845" s="41">
        <v>6.2480000000000002</v>
      </c>
      <c r="E845" s="41">
        <v>6.2480000000000002</v>
      </c>
      <c r="F845" s="41">
        <v>6.2480000000000002</v>
      </c>
      <c r="G845" s="41">
        <v>6.2480000000000002</v>
      </c>
      <c r="H845" s="41"/>
      <c r="I845" s="41"/>
      <c r="J845" s="41"/>
    </row>
    <row r="846" spans="1:10" x14ac:dyDescent="0.2">
      <c r="A846" s="43"/>
      <c r="B846" s="43"/>
      <c r="C846" s="108" t="s">
        <v>1006</v>
      </c>
      <c r="D846" s="41">
        <v>0.70299999999999996</v>
      </c>
      <c r="E846" s="41">
        <v>0.70299999999999996</v>
      </c>
      <c r="F846" s="41">
        <v>0.70299999999999996</v>
      </c>
      <c r="G846" s="41">
        <v>0.70299999999999996</v>
      </c>
      <c r="H846" s="41"/>
      <c r="I846" s="41"/>
      <c r="J846" s="41"/>
    </row>
    <row r="847" spans="1:10" x14ac:dyDescent="0.2">
      <c r="A847" s="43"/>
      <c r="B847" s="43"/>
      <c r="C847" s="108" t="s">
        <v>1007</v>
      </c>
      <c r="D847" s="41">
        <v>5.5469999999999997</v>
      </c>
      <c r="E847" s="41">
        <v>5.5469999999999997</v>
      </c>
      <c r="F847" s="41">
        <v>5.5469999999999997</v>
      </c>
      <c r="G847" s="41">
        <v>5.5469999999999997</v>
      </c>
      <c r="H847" s="41"/>
      <c r="I847" s="41"/>
      <c r="J847" s="41"/>
    </row>
    <row r="848" spans="1:10" x14ac:dyDescent="0.2">
      <c r="A848" s="43"/>
      <c r="B848" s="43"/>
      <c r="C848" s="108" t="s">
        <v>1008</v>
      </c>
      <c r="D848" s="41">
        <v>4.0659999999999998</v>
      </c>
      <c r="E848" s="41">
        <v>4.0659999999999998</v>
      </c>
      <c r="F848" s="41"/>
      <c r="G848" s="41"/>
      <c r="H848" s="41"/>
      <c r="I848" s="41"/>
      <c r="J848" s="41"/>
    </row>
    <row r="849" spans="1:10" x14ac:dyDescent="0.2">
      <c r="A849" s="43"/>
      <c r="B849" s="43"/>
      <c r="C849" s="108" t="s">
        <v>1009</v>
      </c>
      <c r="D849" s="41">
        <v>0.128</v>
      </c>
      <c r="E849" s="41">
        <v>0.128</v>
      </c>
      <c r="F849" s="41">
        <v>0.128</v>
      </c>
      <c r="G849" s="41">
        <v>0.128</v>
      </c>
      <c r="H849" s="41"/>
      <c r="I849" s="41"/>
      <c r="J849" s="41"/>
    </row>
    <row r="850" spans="1:10" x14ac:dyDescent="0.2">
      <c r="A850" s="43"/>
      <c r="B850" s="43"/>
      <c r="C850" s="108" t="s">
        <v>1010</v>
      </c>
      <c r="D850" s="41">
        <v>889.024</v>
      </c>
      <c r="E850" s="41">
        <v>889.024</v>
      </c>
      <c r="F850" s="41">
        <v>852.03200000000004</v>
      </c>
      <c r="G850" s="41">
        <v>852.03200000000004</v>
      </c>
      <c r="H850" s="41"/>
      <c r="I850" s="41"/>
      <c r="J850" s="41"/>
    </row>
    <row r="851" spans="1:10" x14ac:dyDescent="0.2">
      <c r="A851" s="43"/>
      <c r="B851" s="43"/>
      <c r="C851" s="108" t="s">
        <v>1011</v>
      </c>
      <c r="D851" s="41">
        <v>4.0990000000000002</v>
      </c>
      <c r="E851" s="41">
        <v>4.0990000000000002</v>
      </c>
      <c r="F851" s="41">
        <v>4.0990000000000002</v>
      </c>
      <c r="G851" s="41">
        <v>4.0990000000000002</v>
      </c>
      <c r="H851" s="41"/>
      <c r="I851" s="41"/>
      <c r="J851" s="41"/>
    </row>
    <row r="852" spans="1:10" x14ac:dyDescent="0.2">
      <c r="A852" s="43"/>
      <c r="B852" s="43"/>
      <c r="C852" s="108"/>
      <c r="D852" s="41"/>
      <c r="E852" s="41"/>
      <c r="F852" s="41"/>
      <c r="G852" s="41"/>
      <c r="H852" s="41"/>
      <c r="I852" s="41"/>
      <c r="J852" s="41"/>
    </row>
    <row r="853" spans="1:10" s="86" customFormat="1" x14ac:dyDescent="0.2">
      <c r="A853" s="299" t="s">
        <v>150</v>
      </c>
      <c r="B853" s="299"/>
      <c r="C853" s="300"/>
      <c r="D853" s="38">
        <v>4630.8509999999997</v>
      </c>
      <c r="E853" s="38">
        <v>4630.8509999999997</v>
      </c>
      <c r="F853" s="38">
        <v>4627.5460000000003</v>
      </c>
      <c r="G853" s="38">
        <v>4627.5460000000003</v>
      </c>
      <c r="H853" s="38">
        <v>4.0000000000000001E-3</v>
      </c>
      <c r="I853" s="38"/>
      <c r="J853" s="38">
        <v>3.3010000000000002</v>
      </c>
    </row>
    <row r="854" spans="1:10" x14ac:dyDescent="0.2">
      <c r="A854" s="205"/>
      <c r="B854" s="205"/>
      <c r="C854" s="206"/>
      <c r="D854" s="41"/>
      <c r="E854" s="41"/>
      <c r="F854" s="41"/>
      <c r="G854" s="41"/>
      <c r="H854" s="41"/>
      <c r="I854" s="41"/>
      <c r="J854" s="41"/>
    </row>
    <row r="855" spans="1:10" s="86" customFormat="1" x14ac:dyDescent="0.2">
      <c r="A855" s="181"/>
      <c r="B855" s="301" t="s">
        <v>151</v>
      </c>
      <c r="C855" s="302"/>
      <c r="D855" s="38">
        <v>1519.3639999999998</v>
      </c>
      <c r="E855" s="38">
        <v>1519.3639999999998</v>
      </c>
      <c r="F855" s="38">
        <v>1519.3639999999998</v>
      </c>
      <c r="G855" s="38">
        <v>1519.3639999999998</v>
      </c>
      <c r="H855" s="38"/>
      <c r="I855" s="38"/>
      <c r="J855" s="38"/>
    </row>
    <row r="856" spans="1:10" x14ac:dyDescent="0.2">
      <c r="A856" s="43"/>
      <c r="B856" s="43"/>
      <c r="C856" s="108" t="s">
        <v>1012</v>
      </c>
      <c r="D856" s="41">
        <v>35.856999999999999</v>
      </c>
      <c r="E856" s="41">
        <v>35.856999999999999</v>
      </c>
      <c r="F856" s="41">
        <v>35.856999999999999</v>
      </c>
      <c r="G856" s="41">
        <v>35.856999999999999</v>
      </c>
      <c r="H856" s="41"/>
      <c r="I856" s="41"/>
      <c r="J856" s="41"/>
    </row>
    <row r="857" spans="1:10" x14ac:dyDescent="0.2">
      <c r="A857" s="43"/>
      <c r="B857" s="43"/>
      <c r="C857" s="108" t="s">
        <v>1013</v>
      </c>
      <c r="D857" s="41">
        <v>197.435</v>
      </c>
      <c r="E857" s="41">
        <v>197.435</v>
      </c>
      <c r="F857" s="41">
        <v>197.435</v>
      </c>
      <c r="G857" s="41">
        <v>197.435</v>
      </c>
      <c r="H857" s="41"/>
      <c r="I857" s="41"/>
      <c r="J857" s="41"/>
    </row>
    <row r="858" spans="1:10" x14ac:dyDescent="0.2">
      <c r="A858" s="43"/>
      <c r="B858" s="43"/>
      <c r="C858" s="108" t="s">
        <v>1514</v>
      </c>
      <c r="D858" s="41"/>
      <c r="E858" s="41"/>
      <c r="F858" s="41"/>
      <c r="G858" s="41"/>
      <c r="H858" s="41"/>
      <c r="I858" s="41"/>
      <c r="J858" s="41"/>
    </row>
    <row r="859" spans="1:10" x14ac:dyDescent="0.2">
      <c r="A859" s="43"/>
      <c r="B859" s="43"/>
      <c r="C859" s="108" t="s">
        <v>1015</v>
      </c>
      <c r="D859" s="41">
        <v>8.0590000000000011</v>
      </c>
      <c r="E859" s="41">
        <v>8.0590000000000011</v>
      </c>
      <c r="F859" s="41">
        <v>8.0590000000000011</v>
      </c>
      <c r="G859" s="41">
        <v>8.0590000000000011</v>
      </c>
      <c r="H859" s="41"/>
      <c r="I859" s="41"/>
      <c r="J859" s="41"/>
    </row>
    <row r="860" spans="1:10" x14ac:dyDescent="0.2">
      <c r="A860" s="43"/>
      <c r="B860" s="43"/>
      <c r="C860" s="108" t="s">
        <v>1323</v>
      </c>
      <c r="D860" s="41">
        <v>12.026</v>
      </c>
      <c r="E860" s="41">
        <v>12.026</v>
      </c>
      <c r="F860" s="41">
        <v>12.026</v>
      </c>
      <c r="G860" s="41">
        <v>12.026</v>
      </c>
      <c r="H860" s="41"/>
      <c r="I860" s="41"/>
      <c r="J860" s="41"/>
    </row>
    <row r="861" spans="1:10" x14ac:dyDescent="0.2">
      <c r="A861" s="43"/>
      <c r="B861" s="43"/>
      <c r="C861" s="108" t="s">
        <v>1016</v>
      </c>
      <c r="D861" s="41">
        <v>5.5460000000000003</v>
      </c>
      <c r="E861" s="41">
        <v>5.5460000000000003</v>
      </c>
      <c r="F861" s="41">
        <v>5.5460000000000003</v>
      </c>
      <c r="G861" s="41">
        <v>5.5460000000000003</v>
      </c>
      <c r="H861" s="41"/>
      <c r="I861" s="41"/>
      <c r="J861" s="41"/>
    </row>
    <row r="862" spans="1:10" x14ac:dyDescent="0.2">
      <c r="A862" s="43"/>
      <c r="B862" s="43"/>
      <c r="C862" s="108" t="s">
        <v>1017</v>
      </c>
      <c r="D862" s="41">
        <v>14.287000000000001</v>
      </c>
      <c r="E862" s="41">
        <v>14.287000000000001</v>
      </c>
      <c r="F862" s="41">
        <v>14.287000000000001</v>
      </c>
      <c r="G862" s="41">
        <v>14.287000000000001</v>
      </c>
      <c r="H862" s="41"/>
      <c r="I862" s="41"/>
      <c r="J862" s="41"/>
    </row>
    <row r="863" spans="1:10" x14ac:dyDescent="0.2">
      <c r="A863" s="43"/>
      <c r="B863" s="43"/>
      <c r="C863" s="108" t="s">
        <v>1018</v>
      </c>
      <c r="D863" s="41">
        <v>42.365000000000002</v>
      </c>
      <c r="E863" s="41">
        <v>42.365000000000002</v>
      </c>
      <c r="F863" s="41">
        <v>42.365000000000002</v>
      </c>
      <c r="G863" s="41">
        <v>42.365000000000002</v>
      </c>
      <c r="H863" s="41"/>
      <c r="I863" s="41"/>
      <c r="J863" s="41"/>
    </row>
    <row r="864" spans="1:10" x14ac:dyDescent="0.2">
      <c r="A864" s="43"/>
      <c r="B864" s="43"/>
      <c r="C864" s="108" t="s">
        <v>1019</v>
      </c>
      <c r="D864" s="41">
        <v>16.420999999999999</v>
      </c>
      <c r="E864" s="41">
        <v>16.420999999999999</v>
      </c>
      <c r="F864" s="41">
        <v>16.420999999999999</v>
      </c>
      <c r="G864" s="41">
        <v>16.420999999999999</v>
      </c>
      <c r="H864" s="41"/>
      <c r="I864" s="41"/>
      <c r="J864" s="41"/>
    </row>
    <row r="865" spans="1:10" x14ac:dyDescent="0.2">
      <c r="A865" s="43"/>
      <c r="B865" s="43"/>
      <c r="C865" s="108" t="s">
        <v>1324</v>
      </c>
      <c r="D865" s="41">
        <v>318.63599999999997</v>
      </c>
      <c r="E865" s="41">
        <v>318.63599999999997</v>
      </c>
      <c r="F865" s="41">
        <v>318.63599999999997</v>
      </c>
      <c r="G865" s="41">
        <v>318.63599999999997</v>
      </c>
      <c r="H865" s="41"/>
      <c r="I865" s="41"/>
      <c r="J865" s="41"/>
    </row>
    <row r="866" spans="1:10" x14ac:dyDescent="0.2">
      <c r="A866" s="43"/>
      <c r="B866" s="43"/>
      <c r="C866" s="108" t="s">
        <v>1020</v>
      </c>
      <c r="D866" s="41">
        <v>5.17</v>
      </c>
      <c r="E866" s="41">
        <v>5.17</v>
      </c>
      <c r="F866" s="41">
        <v>5.17</v>
      </c>
      <c r="G866" s="41">
        <v>5.17</v>
      </c>
      <c r="H866" s="41"/>
      <c r="I866" s="41"/>
      <c r="J866" s="41"/>
    </row>
    <row r="867" spans="1:10" x14ac:dyDescent="0.2">
      <c r="A867" s="43"/>
      <c r="B867" s="43"/>
      <c r="C867" s="108" t="s">
        <v>1021</v>
      </c>
      <c r="D867" s="41">
        <v>0.747</v>
      </c>
      <c r="E867" s="41">
        <v>0.747</v>
      </c>
      <c r="F867" s="41">
        <v>0.747</v>
      </c>
      <c r="G867" s="41">
        <v>0.747</v>
      </c>
      <c r="H867" s="41"/>
      <c r="I867" s="41"/>
      <c r="J867" s="41"/>
    </row>
    <row r="868" spans="1:10" x14ac:dyDescent="0.2">
      <c r="A868" s="43"/>
      <c r="B868" s="43"/>
      <c r="C868" s="108" t="s">
        <v>1326</v>
      </c>
      <c r="D868" s="41">
        <v>1.3279999999999998</v>
      </c>
      <c r="E868" s="41">
        <v>1.3279999999999998</v>
      </c>
      <c r="F868" s="41">
        <v>1.3279999999999998</v>
      </c>
      <c r="G868" s="41">
        <v>1.3279999999999998</v>
      </c>
      <c r="H868" s="41"/>
      <c r="I868" s="41"/>
      <c r="J868" s="41"/>
    </row>
    <row r="869" spans="1:10" x14ac:dyDescent="0.2">
      <c r="A869" s="43"/>
      <c r="B869" s="43"/>
      <c r="C869" s="108" t="s">
        <v>1327</v>
      </c>
      <c r="D869" s="41">
        <v>316.99200000000002</v>
      </c>
      <c r="E869" s="41">
        <v>316.99200000000002</v>
      </c>
      <c r="F869" s="41">
        <v>316.99200000000002</v>
      </c>
      <c r="G869" s="41">
        <v>316.99200000000002</v>
      </c>
      <c r="H869" s="41"/>
      <c r="I869" s="41"/>
      <c r="J869" s="41"/>
    </row>
    <row r="870" spans="1:10" x14ac:dyDescent="0.2">
      <c r="A870" s="177"/>
      <c r="B870" s="177"/>
      <c r="C870" s="178" t="s">
        <v>1022</v>
      </c>
      <c r="D870" s="41">
        <v>0.44499999999999995</v>
      </c>
      <c r="E870" s="41">
        <v>0.44499999999999995</v>
      </c>
      <c r="F870" s="41">
        <v>0.44499999999999995</v>
      </c>
      <c r="G870" s="41">
        <v>0.44499999999999995</v>
      </c>
      <c r="H870" s="41"/>
      <c r="I870" s="41"/>
      <c r="J870" s="41"/>
    </row>
    <row r="871" spans="1:10" x14ac:dyDescent="0.2">
      <c r="A871" s="177"/>
      <c r="B871" s="107"/>
      <c r="C871" s="44" t="s">
        <v>1328</v>
      </c>
      <c r="D871" s="41">
        <v>544.04999999999995</v>
      </c>
      <c r="E871" s="41">
        <v>544.04999999999995</v>
      </c>
      <c r="F871" s="41">
        <v>544.04999999999995</v>
      </c>
      <c r="G871" s="41">
        <v>544.04999999999995</v>
      </c>
      <c r="H871" s="41"/>
      <c r="I871" s="41"/>
      <c r="J871" s="41"/>
    </row>
    <row r="872" spans="1:10" s="86" customFormat="1" x14ac:dyDescent="0.2">
      <c r="A872" s="181"/>
      <c r="B872" s="301" t="s">
        <v>152</v>
      </c>
      <c r="C872" s="302"/>
      <c r="D872" s="38">
        <v>171.24900000000002</v>
      </c>
      <c r="E872" s="38">
        <v>171.24900000000002</v>
      </c>
      <c r="F872" s="38">
        <v>168.76900000000003</v>
      </c>
      <c r="G872" s="38">
        <v>168.76900000000003</v>
      </c>
      <c r="H872" s="38"/>
      <c r="I872" s="38"/>
      <c r="J872" s="38">
        <v>2.48</v>
      </c>
    </row>
    <row r="873" spans="1:10" x14ac:dyDescent="0.2">
      <c r="A873" s="43"/>
      <c r="B873" s="43"/>
      <c r="C873" s="108" t="s">
        <v>1025</v>
      </c>
      <c r="D873" s="41">
        <v>0.4</v>
      </c>
      <c r="E873" s="41">
        <v>0.4</v>
      </c>
      <c r="F873" s="41">
        <v>0.4</v>
      </c>
      <c r="G873" s="41">
        <v>0.4</v>
      </c>
      <c r="H873" s="41"/>
      <c r="I873" s="41"/>
      <c r="J873" s="41"/>
    </row>
    <row r="874" spans="1:10" x14ac:dyDescent="0.2">
      <c r="A874" s="43"/>
      <c r="B874" s="43"/>
      <c r="C874" s="108" t="s">
        <v>1329</v>
      </c>
      <c r="D874" s="41">
        <v>2.8200000000000003</v>
      </c>
      <c r="E874" s="41">
        <v>2.8200000000000003</v>
      </c>
      <c r="F874" s="41">
        <v>2.8200000000000003</v>
      </c>
      <c r="G874" s="41">
        <v>2.8200000000000003</v>
      </c>
      <c r="H874" s="41"/>
      <c r="I874" s="41"/>
      <c r="J874" s="41"/>
    </row>
    <row r="875" spans="1:10" x14ac:dyDescent="0.2">
      <c r="A875" s="43"/>
      <c r="B875" s="43"/>
      <c r="C875" s="108" t="s">
        <v>1026</v>
      </c>
      <c r="D875" s="41">
        <v>1.8939999999999999</v>
      </c>
      <c r="E875" s="41">
        <v>1.8939999999999999</v>
      </c>
      <c r="F875" s="41">
        <v>1.8939999999999999</v>
      </c>
      <c r="G875" s="41">
        <v>1.8939999999999999</v>
      </c>
      <c r="H875" s="41"/>
      <c r="I875" s="41"/>
      <c r="J875" s="41"/>
    </row>
    <row r="876" spans="1:10" x14ac:dyDescent="0.2">
      <c r="A876" s="43"/>
      <c r="B876" s="43"/>
      <c r="C876" s="108" t="s">
        <v>1027</v>
      </c>
      <c r="D876" s="41">
        <v>6.3679999999999994</v>
      </c>
      <c r="E876" s="41">
        <v>6.3679999999999994</v>
      </c>
      <c r="F876" s="41">
        <v>6.3679999999999994</v>
      </c>
      <c r="G876" s="41">
        <v>6.3679999999999994</v>
      </c>
      <c r="H876" s="41"/>
      <c r="I876" s="41"/>
      <c r="J876" s="41"/>
    </row>
    <row r="877" spans="1:10" x14ac:dyDescent="0.2">
      <c r="A877" s="43"/>
      <c r="B877" s="43"/>
      <c r="C877" s="108" t="s">
        <v>1028</v>
      </c>
      <c r="D877" s="41">
        <v>7.1269999999999998</v>
      </c>
      <c r="E877" s="41">
        <v>7.1269999999999998</v>
      </c>
      <c r="F877" s="41">
        <v>7.1269999999999998</v>
      </c>
      <c r="G877" s="41">
        <v>7.1269999999999998</v>
      </c>
      <c r="H877" s="41"/>
      <c r="I877" s="41"/>
      <c r="J877" s="41"/>
    </row>
    <row r="878" spans="1:10" x14ac:dyDescent="0.2">
      <c r="A878" s="43"/>
      <c r="B878" s="43"/>
      <c r="C878" s="108" t="s">
        <v>1029</v>
      </c>
      <c r="D878" s="41">
        <v>9.4670000000000005</v>
      </c>
      <c r="E878" s="41">
        <v>9.4670000000000005</v>
      </c>
      <c r="F878" s="41">
        <v>9.4670000000000005</v>
      </c>
      <c r="G878" s="41">
        <v>9.4670000000000005</v>
      </c>
      <c r="H878" s="41"/>
      <c r="I878" s="41"/>
      <c r="J878" s="41"/>
    </row>
    <row r="879" spans="1:10" x14ac:dyDescent="0.2">
      <c r="A879" s="43"/>
      <c r="B879" s="43"/>
      <c r="C879" s="108" t="s">
        <v>1032</v>
      </c>
      <c r="D879" s="41">
        <v>1.052</v>
      </c>
      <c r="E879" s="41">
        <v>1.052</v>
      </c>
      <c r="F879" s="41">
        <v>1.052</v>
      </c>
      <c r="G879" s="41">
        <v>1.052</v>
      </c>
      <c r="H879" s="41"/>
      <c r="I879" s="41"/>
      <c r="J879" s="41"/>
    </row>
    <row r="880" spans="1:10" x14ac:dyDescent="0.2">
      <c r="A880" s="43"/>
      <c r="B880" s="43"/>
      <c r="C880" s="108" t="s">
        <v>1033</v>
      </c>
      <c r="D880" s="41">
        <v>2.1509999999999998</v>
      </c>
      <c r="E880" s="41">
        <v>2.1509999999999998</v>
      </c>
      <c r="F880" s="41">
        <v>2.1509999999999998</v>
      </c>
      <c r="G880" s="41">
        <v>2.1509999999999998</v>
      </c>
      <c r="H880" s="41"/>
      <c r="I880" s="41"/>
      <c r="J880" s="41"/>
    </row>
    <row r="881" spans="1:10" x14ac:dyDescent="0.2">
      <c r="A881" s="43"/>
      <c r="B881" s="43"/>
      <c r="C881" s="108" t="s">
        <v>1034</v>
      </c>
      <c r="D881" s="41">
        <v>17.701000000000001</v>
      </c>
      <c r="E881" s="41">
        <v>17.701000000000001</v>
      </c>
      <c r="F881" s="41">
        <v>17.701000000000001</v>
      </c>
      <c r="G881" s="41">
        <v>17.701000000000001</v>
      </c>
      <c r="H881" s="41"/>
      <c r="I881" s="41"/>
      <c r="J881" s="41"/>
    </row>
    <row r="882" spans="1:10" x14ac:dyDescent="0.2">
      <c r="A882" s="43"/>
      <c r="B882" s="43"/>
      <c r="C882" s="108" t="s">
        <v>1330</v>
      </c>
      <c r="D882" s="41">
        <v>2.48</v>
      </c>
      <c r="E882" s="41">
        <v>2.48</v>
      </c>
      <c r="F882" s="41"/>
      <c r="G882" s="41"/>
      <c r="H882" s="41"/>
      <c r="I882" s="41"/>
      <c r="J882" s="41">
        <v>2.48</v>
      </c>
    </row>
    <row r="883" spans="1:10" x14ac:dyDescent="0.2">
      <c r="A883" s="43"/>
      <c r="B883" s="43"/>
      <c r="C883" s="108" t="s">
        <v>1035</v>
      </c>
      <c r="D883" s="41">
        <v>5.0970000000000004</v>
      </c>
      <c r="E883" s="41">
        <v>5.0970000000000004</v>
      </c>
      <c r="F883" s="41">
        <v>5.0970000000000004</v>
      </c>
      <c r="G883" s="41">
        <v>5.0970000000000004</v>
      </c>
      <c r="H883" s="41"/>
      <c r="I883" s="41"/>
      <c r="J883" s="41"/>
    </row>
    <row r="884" spans="1:10" x14ac:dyDescent="0.2">
      <c r="A884" s="43"/>
      <c r="B884" s="43"/>
      <c r="C884" s="108" t="s">
        <v>1036</v>
      </c>
      <c r="D884" s="41">
        <v>41.91</v>
      </c>
      <c r="E884" s="41">
        <v>41.91</v>
      </c>
      <c r="F884" s="41">
        <v>41.91</v>
      </c>
      <c r="G884" s="41">
        <v>41.91</v>
      </c>
      <c r="H884" s="41"/>
      <c r="I884" s="41"/>
      <c r="J884" s="41"/>
    </row>
    <row r="885" spans="1:10" x14ac:dyDescent="0.2">
      <c r="A885" s="43"/>
      <c r="B885" s="43"/>
      <c r="C885" s="108" t="s">
        <v>1037</v>
      </c>
      <c r="D885" s="41">
        <v>8.452</v>
      </c>
      <c r="E885" s="41">
        <v>8.452</v>
      </c>
      <c r="F885" s="41">
        <v>8.452</v>
      </c>
      <c r="G885" s="41">
        <v>8.452</v>
      </c>
      <c r="H885" s="41"/>
      <c r="I885" s="41"/>
      <c r="J885" s="41"/>
    </row>
    <row r="886" spans="1:10" x14ac:dyDescent="0.2">
      <c r="A886" s="43"/>
      <c r="B886" s="43"/>
      <c r="C886" s="108" t="s">
        <v>1038</v>
      </c>
      <c r="D886" s="41">
        <v>9.2479999999999993</v>
      </c>
      <c r="E886" s="41">
        <v>9.2479999999999993</v>
      </c>
      <c r="F886" s="41">
        <v>9.2479999999999993</v>
      </c>
      <c r="G886" s="41">
        <v>9.2479999999999993</v>
      </c>
      <c r="H886" s="41"/>
      <c r="I886" s="41"/>
      <c r="J886" s="41"/>
    </row>
    <row r="887" spans="1:10" x14ac:dyDescent="0.2">
      <c r="A887" s="43"/>
      <c r="B887" s="43"/>
      <c r="C887" s="108" t="s">
        <v>1039</v>
      </c>
      <c r="D887" s="41">
        <v>50.564</v>
      </c>
      <c r="E887" s="41">
        <v>50.564</v>
      </c>
      <c r="F887" s="41">
        <v>50.564</v>
      </c>
      <c r="G887" s="41">
        <v>50.564</v>
      </c>
      <c r="H887" s="41"/>
      <c r="I887" s="41"/>
      <c r="J887" s="41"/>
    </row>
    <row r="888" spans="1:10" x14ac:dyDescent="0.2">
      <c r="A888" s="43"/>
      <c r="B888" s="43"/>
      <c r="C888" s="108" t="s">
        <v>1040</v>
      </c>
      <c r="D888" s="41">
        <v>4.5179999999999998</v>
      </c>
      <c r="E888" s="41">
        <v>4.5179999999999998</v>
      </c>
      <c r="F888" s="41">
        <v>4.5179999999999998</v>
      </c>
      <c r="G888" s="41">
        <v>4.5179999999999998</v>
      </c>
      <c r="H888" s="41"/>
      <c r="I888" s="41"/>
      <c r="J888" s="41"/>
    </row>
    <row r="889" spans="1:10" s="86" customFormat="1" x14ac:dyDescent="0.2">
      <c r="A889" s="181"/>
      <c r="B889" s="301" t="s">
        <v>153</v>
      </c>
      <c r="C889" s="302"/>
      <c r="D889" s="38">
        <v>1625.5130000000001</v>
      </c>
      <c r="E889" s="38">
        <v>1625.5130000000001</v>
      </c>
      <c r="F889" s="38">
        <v>1625.4850000000001</v>
      </c>
      <c r="G889" s="38">
        <v>1625.4850000000001</v>
      </c>
      <c r="H889" s="38"/>
      <c r="I889" s="38"/>
      <c r="J889" s="38">
        <v>2.8000000000000001E-2</v>
      </c>
    </row>
    <row r="890" spans="1:10" x14ac:dyDescent="0.2">
      <c r="A890" s="43"/>
      <c r="B890" s="43"/>
      <c r="C890" s="108" t="s">
        <v>153</v>
      </c>
      <c r="D890" s="41">
        <v>1625.5130000000001</v>
      </c>
      <c r="E890" s="41">
        <v>1625.5130000000001</v>
      </c>
      <c r="F890" s="41">
        <v>1625.4850000000001</v>
      </c>
      <c r="G890" s="41">
        <v>1625.4850000000001</v>
      </c>
      <c r="H890" s="41"/>
      <c r="I890" s="41"/>
      <c r="J890" s="41">
        <v>2.8000000000000001E-2</v>
      </c>
    </row>
    <row r="891" spans="1:10" s="86" customFormat="1" x14ac:dyDescent="0.2">
      <c r="A891" s="181"/>
      <c r="B891" s="299" t="s">
        <v>154</v>
      </c>
      <c r="C891" s="300"/>
      <c r="D891" s="38">
        <v>1314.7250000000006</v>
      </c>
      <c r="E891" s="38">
        <v>1314.7250000000006</v>
      </c>
      <c r="F891" s="38">
        <v>1313.9280000000003</v>
      </c>
      <c r="G891" s="38">
        <v>1313.9280000000003</v>
      </c>
      <c r="H891" s="38">
        <v>4.0000000000000001E-3</v>
      </c>
      <c r="I891" s="38"/>
      <c r="J891" s="38">
        <v>0.79300000000000004</v>
      </c>
    </row>
    <row r="892" spans="1:10" x14ac:dyDescent="0.2">
      <c r="A892" s="43"/>
      <c r="B892" s="43"/>
      <c r="C892" s="108" t="s">
        <v>1042</v>
      </c>
      <c r="D892" s="41">
        <v>0.36599999999999999</v>
      </c>
      <c r="E892" s="41">
        <v>0.36599999999999999</v>
      </c>
      <c r="F892" s="41">
        <v>0.36599999999999999</v>
      </c>
      <c r="G892" s="41">
        <v>0.36599999999999999</v>
      </c>
      <c r="H892" s="41"/>
      <c r="I892" s="41"/>
      <c r="J892" s="41"/>
    </row>
    <row r="893" spans="1:10" x14ac:dyDescent="0.2">
      <c r="A893" s="43"/>
      <c r="B893" s="43"/>
      <c r="C893" s="108" t="s">
        <v>1043</v>
      </c>
      <c r="D893" s="41">
        <v>0.10100000000000001</v>
      </c>
      <c r="E893" s="41">
        <v>0.10100000000000001</v>
      </c>
      <c r="F893" s="41">
        <v>0.10100000000000001</v>
      </c>
      <c r="G893" s="41">
        <v>0.10100000000000001</v>
      </c>
      <c r="H893" s="41"/>
      <c r="I893" s="41"/>
      <c r="J893" s="41"/>
    </row>
    <row r="894" spans="1:10" x14ac:dyDescent="0.2">
      <c r="A894" s="43"/>
      <c r="B894" s="43"/>
      <c r="C894" s="108" t="s">
        <v>1045</v>
      </c>
      <c r="D894" s="41">
        <v>4.43</v>
      </c>
      <c r="E894" s="41">
        <v>4.43</v>
      </c>
      <c r="F894" s="41">
        <v>4.43</v>
      </c>
      <c r="G894" s="41">
        <v>4.43</v>
      </c>
      <c r="H894" s="41"/>
      <c r="I894" s="41"/>
      <c r="J894" s="41"/>
    </row>
    <row r="895" spans="1:10" x14ac:dyDescent="0.2">
      <c r="A895" s="43"/>
      <c r="B895" s="43"/>
      <c r="C895" s="108" t="s">
        <v>1046</v>
      </c>
      <c r="D895" s="41">
        <v>3.6349999999999998</v>
      </c>
      <c r="E895" s="41">
        <v>3.6349999999999998</v>
      </c>
      <c r="F895" s="41">
        <v>3.6349999999999998</v>
      </c>
      <c r="G895" s="41">
        <v>3.6349999999999998</v>
      </c>
      <c r="H895" s="41"/>
      <c r="I895" s="41"/>
      <c r="J895" s="41"/>
    </row>
    <row r="896" spans="1:10" x14ac:dyDescent="0.2">
      <c r="A896" s="43"/>
      <c r="B896" s="43"/>
      <c r="C896" s="108" t="s">
        <v>1047</v>
      </c>
      <c r="D896" s="41">
        <v>1.19</v>
      </c>
      <c r="E896" s="41">
        <v>1.19</v>
      </c>
      <c r="F896" s="41">
        <v>1.19</v>
      </c>
      <c r="G896" s="41">
        <v>1.19</v>
      </c>
      <c r="H896" s="41"/>
      <c r="I896" s="41"/>
      <c r="J896" s="41"/>
    </row>
    <row r="897" spans="1:10" x14ac:dyDescent="0.2">
      <c r="A897" s="43"/>
      <c r="B897" s="43"/>
      <c r="C897" s="108" t="s">
        <v>1331</v>
      </c>
      <c r="D897" s="41">
        <v>354.83699999999999</v>
      </c>
      <c r="E897" s="41">
        <v>354.83699999999999</v>
      </c>
      <c r="F897" s="41">
        <v>354.83699999999999</v>
      </c>
      <c r="G897" s="41">
        <v>354.83699999999999</v>
      </c>
      <c r="H897" s="41"/>
      <c r="I897" s="41"/>
      <c r="J897" s="41"/>
    </row>
    <row r="898" spans="1:10" x14ac:dyDescent="0.2">
      <c r="A898" s="43"/>
      <c r="B898" s="43"/>
      <c r="C898" s="108" t="s">
        <v>1049</v>
      </c>
      <c r="D898" s="41">
        <v>3.56</v>
      </c>
      <c r="E898" s="41">
        <v>3.56</v>
      </c>
      <c r="F898" s="41">
        <v>3.56</v>
      </c>
      <c r="G898" s="41">
        <v>3.56</v>
      </c>
      <c r="H898" s="41"/>
      <c r="I898" s="41"/>
      <c r="J898" s="41"/>
    </row>
    <row r="899" spans="1:10" x14ac:dyDescent="0.2">
      <c r="A899" s="43"/>
      <c r="B899" s="43"/>
      <c r="C899" s="108" t="s">
        <v>1050</v>
      </c>
      <c r="D899" s="41">
        <v>10.69</v>
      </c>
      <c r="E899" s="41">
        <v>10.69</v>
      </c>
      <c r="F899" s="41">
        <v>10.69</v>
      </c>
      <c r="G899" s="41">
        <v>10.69</v>
      </c>
      <c r="H899" s="41"/>
      <c r="I899" s="41"/>
      <c r="J899" s="41"/>
    </row>
    <row r="900" spans="1:10" x14ac:dyDescent="0.2">
      <c r="A900" s="43"/>
      <c r="B900" s="43"/>
      <c r="C900" s="108" t="s">
        <v>1051</v>
      </c>
      <c r="D900" s="41">
        <v>0.44</v>
      </c>
      <c r="E900" s="41">
        <v>0.44</v>
      </c>
      <c r="F900" s="41">
        <v>0.44</v>
      </c>
      <c r="G900" s="41">
        <v>0.44</v>
      </c>
      <c r="H900" s="41"/>
      <c r="I900" s="41"/>
      <c r="J900" s="41"/>
    </row>
    <row r="901" spans="1:10" x14ac:dyDescent="0.2">
      <c r="A901" s="43"/>
      <c r="B901" s="43"/>
      <c r="C901" s="108" t="s">
        <v>1052</v>
      </c>
      <c r="D901" s="41">
        <v>4.3449999999999998</v>
      </c>
      <c r="E901" s="41">
        <v>4.3449999999999998</v>
      </c>
      <c r="F901" s="41">
        <v>4.3449999999999998</v>
      </c>
      <c r="G901" s="41">
        <v>4.3449999999999998</v>
      </c>
      <c r="H901" s="41"/>
      <c r="I901" s="41"/>
      <c r="J901" s="41"/>
    </row>
    <row r="902" spans="1:10" x14ac:dyDescent="0.2">
      <c r="A902" s="43"/>
      <c r="B902" s="43"/>
      <c r="C902" s="108" t="s">
        <v>1053</v>
      </c>
      <c r="D902" s="41">
        <v>4.9390000000000001</v>
      </c>
      <c r="E902" s="41">
        <v>4.9390000000000001</v>
      </c>
      <c r="F902" s="41">
        <v>4.9390000000000001</v>
      </c>
      <c r="G902" s="41">
        <v>4.9390000000000001</v>
      </c>
      <c r="H902" s="41"/>
      <c r="I902" s="41"/>
      <c r="J902" s="41"/>
    </row>
    <row r="903" spans="1:10" x14ac:dyDescent="0.2">
      <c r="A903" s="43"/>
      <c r="B903" s="43"/>
      <c r="C903" s="108" t="s">
        <v>1054</v>
      </c>
      <c r="D903" s="41">
        <v>0.78500000000000003</v>
      </c>
      <c r="E903" s="41">
        <v>0.78500000000000003</v>
      </c>
      <c r="F903" s="41"/>
      <c r="G903" s="41"/>
      <c r="H903" s="41"/>
      <c r="I903" s="41"/>
      <c r="J903" s="41">
        <v>0.78500000000000003</v>
      </c>
    </row>
    <row r="904" spans="1:10" x14ac:dyDescent="0.2">
      <c r="A904" s="43"/>
      <c r="B904" s="43"/>
      <c r="C904" s="108" t="s">
        <v>482</v>
      </c>
      <c r="D904" s="41">
        <v>0.4</v>
      </c>
      <c r="E904" s="41">
        <v>0.4</v>
      </c>
      <c r="F904" s="41">
        <v>0.4</v>
      </c>
      <c r="G904" s="41">
        <v>0.4</v>
      </c>
      <c r="H904" s="41"/>
      <c r="I904" s="41"/>
      <c r="J904" s="41"/>
    </row>
    <row r="905" spans="1:10" x14ac:dyDescent="0.2">
      <c r="A905" s="43"/>
      <c r="B905" s="43"/>
      <c r="C905" s="108" t="s">
        <v>1055</v>
      </c>
      <c r="D905" s="41">
        <v>1.3149999999999999</v>
      </c>
      <c r="E905" s="41">
        <v>1.3149999999999999</v>
      </c>
      <c r="F905" s="41">
        <v>1.3149999999999999</v>
      </c>
      <c r="G905" s="41">
        <v>1.3149999999999999</v>
      </c>
      <c r="H905" s="41"/>
      <c r="I905" s="41"/>
      <c r="J905" s="41"/>
    </row>
    <row r="906" spans="1:10" x14ac:dyDescent="0.2">
      <c r="A906" s="43"/>
      <c r="B906" s="43"/>
      <c r="C906" s="108" t="s">
        <v>1056</v>
      </c>
      <c r="D906" s="41">
        <v>16.975000000000001</v>
      </c>
      <c r="E906" s="41">
        <v>16.975000000000001</v>
      </c>
      <c r="F906" s="41">
        <v>16.975000000000001</v>
      </c>
      <c r="G906" s="41">
        <v>16.975000000000001</v>
      </c>
      <c r="H906" s="41"/>
      <c r="I906" s="41"/>
      <c r="J906" s="41"/>
    </row>
    <row r="907" spans="1:10" x14ac:dyDescent="0.2">
      <c r="A907" s="43"/>
      <c r="B907" s="177"/>
      <c r="C907" s="178" t="s">
        <v>1515</v>
      </c>
      <c r="D907" s="41">
        <v>11.1</v>
      </c>
      <c r="E907" s="41">
        <v>11.1</v>
      </c>
      <c r="F907" s="41">
        <v>11.1</v>
      </c>
      <c r="G907" s="41">
        <v>11.1</v>
      </c>
      <c r="H907" s="41"/>
      <c r="I907" s="41"/>
      <c r="J907" s="41"/>
    </row>
    <row r="908" spans="1:10" x14ac:dyDescent="0.2">
      <c r="A908" s="43"/>
      <c r="B908" s="43"/>
      <c r="C908" s="108" t="s">
        <v>1057</v>
      </c>
      <c r="D908" s="41">
        <v>7.5549999999999997</v>
      </c>
      <c r="E908" s="41">
        <v>7.5549999999999997</v>
      </c>
      <c r="F908" s="41">
        <v>7.5549999999999997</v>
      </c>
      <c r="G908" s="41">
        <v>7.5549999999999997</v>
      </c>
      <c r="H908" s="41"/>
      <c r="I908" s="41"/>
      <c r="J908" s="41"/>
    </row>
    <row r="909" spans="1:10" x14ac:dyDescent="0.2">
      <c r="A909" s="43"/>
      <c r="B909" s="177"/>
      <c r="C909" s="178" t="s">
        <v>1332</v>
      </c>
      <c r="D909" s="41">
        <v>788.31200000000013</v>
      </c>
      <c r="E909" s="41">
        <v>788.31200000000013</v>
      </c>
      <c r="F909" s="41">
        <v>788.31200000000013</v>
      </c>
      <c r="G909" s="41">
        <v>788.31200000000013</v>
      </c>
      <c r="H909" s="41"/>
      <c r="I909" s="41"/>
      <c r="J909" s="41"/>
    </row>
    <row r="910" spans="1:10" x14ac:dyDescent="0.2">
      <c r="A910" s="43"/>
      <c r="B910" s="43"/>
      <c r="C910" s="108" t="s">
        <v>455</v>
      </c>
      <c r="D910" s="41">
        <v>1.1399999999999999</v>
      </c>
      <c r="E910" s="41">
        <v>1.1399999999999999</v>
      </c>
      <c r="F910" s="41">
        <v>1.1399999999999999</v>
      </c>
      <c r="G910" s="41">
        <v>1.1399999999999999</v>
      </c>
      <c r="H910" s="41"/>
      <c r="I910" s="41"/>
      <c r="J910" s="41"/>
    </row>
    <row r="911" spans="1:10" x14ac:dyDescent="0.2">
      <c r="A911" s="43"/>
      <c r="B911" s="43"/>
      <c r="C911" s="108" t="s">
        <v>1059</v>
      </c>
      <c r="D911" s="41">
        <v>8.8249999999999993</v>
      </c>
      <c r="E911" s="41">
        <v>8.8249999999999993</v>
      </c>
      <c r="F911" s="41">
        <v>8.8249999999999993</v>
      </c>
      <c r="G911" s="41">
        <v>8.8249999999999993</v>
      </c>
      <c r="H911" s="41"/>
      <c r="I911" s="41"/>
      <c r="J911" s="41"/>
    </row>
    <row r="912" spans="1:10" x14ac:dyDescent="0.2">
      <c r="A912" s="43"/>
      <c r="B912" s="43"/>
      <c r="C912" s="108" t="s">
        <v>1060</v>
      </c>
      <c r="D912" s="41">
        <v>0.39500000000000002</v>
      </c>
      <c r="E912" s="41">
        <v>0.39500000000000002</v>
      </c>
      <c r="F912" s="41">
        <v>0.39500000000000002</v>
      </c>
      <c r="G912" s="41">
        <v>0.39500000000000002</v>
      </c>
      <c r="H912" s="41"/>
      <c r="I912" s="41"/>
      <c r="J912" s="41"/>
    </row>
    <row r="913" spans="1:10" x14ac:dyDescent="0.2">
      <c r="A913" s="43"/>
      <c r="B913" s="43"/>
      <c r="C913" s="108" t="s">
        <v>1061</v>
      </c>
      <c r="D913" s="41">
        <v>18.204999999999998</v>
      </c>
      <c r="E913" s="41">
        <v>18.204999999999998</v>
      </c>
      <c r="F913" s="41">
        <v>18.204999999999998</v>
      </c>
      <c r="G913" s="41">
        <v>18.204999999999998</v>
      </c>
      <c r="H913" s="41"/>
      <c r="I913" s="41"/>
      <c r="J913" s="41"/>
    </row>
    <row r="914" spans="1:10" x14ac:dyDescent="0.2">
      <c r="A914" s="43"/>
      <c r="B914" s="43"/>
      <c r="C914" s="108" t="s">
        <v>1062</v>
      </c>
      <c r="D914" s="41">
        <v>0.8</v>
      </c>
      <c r="E914" s="41">
        <v>0.8</v>
      </c>
      <c r="F914" s="41">
        <v>0.8</v>
      </c>
      <c r="G914" s="41">
        <v>0.8</v>
      </c>
      <c r="H914" s="41"/>
      <c r="I914" s="41"/>
      <c r="J914" s="41"/>
    </row>
    <row r="915" spans="1:10" x14ac:dyDescent="0.2">
      <c r="A915" s="43"/>
      <c r="B915" s="43"/>
      <c r="C915" s="108" t="s">
        <v>1063</v>
      </c>
      <c r="D915" s="41">
        <v>17.850000000000001</v>
      </c>
      <c r="E915" s="41">
        <v>17.850000000000001</v>
      </c>
      <c r="F915" s="41">
        <v>17.850000000000001</v>
      </c>
      <c r="G915" s="41">
        <v>17.850000000000001</v>
      </c>
      <c r="H915" s="41"/>
      <c r="I915" s="41"/>
      <c r="J915" s="41"/>
    </row>
    <row r="916" spans="1:10" x14ac:dyDescent="0.2">
      <c r="A916" s="43"/>
      <c r="B916" s="43"/>
      <c r="C916" s="108" t="s">
        <v>1064</v>
      </c>
      <c r="D916" s="41">
        <v>2.52</v>
      </c>
      <c r="E916" s="41">
        <v>2.52</v>
      </c>
      <c r="F916" s="41">
        <v>2.52</v>
      </c>
      <c r="G916" s="41">
        <v>2.52</v>
      </c>
      <c r="H916" s="41"/>
      <c r="I916" s="41"/>
      <c r="J916" s="41"/>
    </row>
    <row r="917" spans="1:10" x14ac:dyDescent="0.2">
      <c r="A917" s="43"/>
      <c r="B917" s="43"/>
      <c r="C917" s="108" t="s">
        <v>1066</v>
      </c>
      <c r="D917" s="41">
        <v>6.7249999999999996</v>
      </c>
      <c r="E917" s="41">
        <v>6.7249999999999996</v>
      </c>
      <c r="F917" s="41">
        <v>6.7249999999999996</v>
      </c>
      <c r="G917" s="41">
        <v>6.7249999999999996</v>
      </c>
      <c r="H917" s="41"/>
      <c r="I917" s="41"/>
      <c r="J917" s="41"/>
    </row>
    <row r="918" spans="1:10" x14ac:dyDescent="0.2">
      <c r="A918" s="43"/>
      <c r="B918" s="43"/>
      <c r="C918" s="108" t="s">
        <v>1067</v>
      </c>
      <c r="D918" s="41">
        <v>3.9550000000000001</v>
      </c>
      <c r="E918" s="41">
        <v>3.9550000000000001</v>
      </c>
      <c r="F918" s="41">
        <v>3.9550000000000001</v>
      </c>
      <c r="G918" s="41">
        <v>3.9550000000000001</v>
      </c>
      <c r="H918" s="41"/>
      <c r="I918" s="41"/>
      <c r="J918" s="41"/>
    </row>
    <row r="919" spans="1:10" x14ac:dyDescent="0.2">
      <c r="A919" s="43"/>
      <c r="B919" s="43"/>
      <c r="C919" s="108" t="s">
        <v>1068</v>
      </c>
      <c r="D919" s="41">
        <v>1.6</v>
      </c>
      <c r="E919" s="41">
        <v>1.6</v>
      </c>
      <c r="F919" s="41">
        <v>1.6</v>
      </c>
      <c r="G919" s="41">
        <v>1.6</v>
      </c>
      <c r="H919" s="41"/>
      <c r="I919" s="41"/>
      <c r="J919" s="41"/>
    </row>
    <row r="920" spans="1:10" x14ac:dyDescent="0.2">
      <c r="A920" s="43"/>
      <c r="B920" s="43"/>
      <c r="C920" s="108" t="s">
        <v>1069</v>
      </c>
      <c r="D920" s="41">
        <v>0.875</v>
      </c>
      <c r="E920" s="41">
        <v>0.875</v>
      </c>
      <c r="F920" s="41">
        <v>0.875</v>
      </c>
      <c r="G920" s="41">
        <v>0.875</v>
      </c>
      <c r="H920" s="41"/>
      <c r="I920" s="41"/>
      <c r="J920" s="41"/>
    </row>
    <row r="921" spans="1:10" x14ac:dyDescent="0.2">
      <c r="A921" s="43"/>
      <c r="B921" s="43"/>
      <c r="C921" s="108" t="s">
        <v>297</v>
      </c>
      <c r="D921" s="41">
        <v>2.73</v>
      </c>
      <c r="E921" s="41">
        <v>2.73</v>
      </c>
      <c r="F921" s="41">
        <v>2.73</v>
      </c>
      <c r="G921" s="41">
        <v>2.73</v>
      </c>
      <c r="H921" s="41"/>
      <c r="I921" s="41"/>
      <c r="J921" s="41"/>
    </row>
    <row r="922" spans="1:10" x14ac:dyDescent="0.2">
      <c r="A922" s="43"/>
      <c r="B922" s="43"/>
      <c r="C922" s="108" t="s">
        <v>1070</v>
      </c>
      <c r="D922" s="41">
        <v>24.026</v>
      </c>
      <c r="E922" s="41">
        <v>24.026</v>
      </c>
      <c r="F922" s="41">
        <v>24.026</v>
      </c>
      <c r="G922" s="41">
        <v>24.026</v>
      </c>
      <c r="H922" s="41"/>
      <c r="I922" s="41"/>
      <c r="J922" s="41"/>
    </row>
    <row r="923" spans="1:10" x14ac:dyDescent="0.2">
      <c r="A923" s="43"/>
      <c r="B923" s="43"/>
      <c r="C923" s="108" t="s">
        <v>1071</v>
      </c>
      <c r="D923" s="41">
        <v>3.1579999999999999</v>
      </c>
      <c r="E923" s="41">
        <v>3.1579999999999999</v>
      </c>
      <c r="F923" s="41">
        <v>3.1579999999999999</v>
      </c>
      <c r="G923" s="41">
        <v>3.1579999999999999</v>
      </c>
      <c r="H923" s="41"/>
      <c r="I923" s="41"/>
      <c r="J923" s="41"/>
    </row>
    <row r="924" spans="1:10" x14ac:dyDescent="0.2">
      <c r="A924" s="43"/>
      <c r="B924" s="43"/>
      <c r="C924" s="108" t="s">
        <v>1072</v>
      </c>
      <c r="D924" s="41">
        <v>5.0000000000000001E-3</v>
      </c>
      <c r="E924" s="41">
        <v>5.0000000000000001E-3</v>
      </c>
      <c r="F924" s="41">
        <v>1E-3</v>
      </c>
      <c r="G924" s="41">
        <v>1E-3</v>
      </c>
      <c r="H924" s="41"/>
      <c r="I924" s="41"/>
      <c r="J924" s="41">
        <v>4.0000000000000001E-3</v>
      </c>
    </row>
    <row r="925" spans="1:10" x14ac:dyDescent="0.2">
      <c r="A925" s="43"/>
      <c r="B925" s="43"/>
      <c r="C925" s="108" t="s">
        <v>1073</v>
      </c>
      <c r="D925" s="41">
        <v>8.0000000000000002E-3</v>
      </c>
      <c r="E925" s="41">
        <v>8.0000000000000002E-3</v>
      </c>
      <c r="F925" s="41"/>
      <c r="G925" s="41"/>
      <c r="H925" s="41">
        <v>4.0000000000000001E-3</v>
      </c>
      <c r="I925" s="41"/>
      <c r="J925" s="41">
        <v>4.0000000000000001E-3</v>
      </c>
    </row>
    <row r="926" spans="1:10" x14ac:dyDescent="0.2">
      <c r="A926" s="43"/>
      <c r="B926" s="43"/>
      <c r="C926" s="108" t="s">
        <v>1074</v>
      </c>
      <c r="D926" s="41">
        <v>1.1020000000000001</v>
      </c>
      <c r="E926" s="41">
        <v>1.1020000000000001</v>
      </c>
      <c r="F926" s="41">
        <v>1.1020000000000001</v>
      </c>
      <c r="G926" s="41">
        <v>1.1020000000000001</v>
      </c>
      <c r="H926" s="41"/>
      <c r="I926" s="41"/>
      <c r="J926" s="41"/>
    </row>
    <row r="927" spans="1:10" x14ac:dyDescent="0.2">
      <c r="A927" s="43"/>
      <c r="B927" s="43"/>
      <c r="C927" s="108" t="s">
        <v>1075</v>
      </c>
      <c r="D927" s="41">
        <v>5.431</v>
      </c>
      <c r="E927" s="41">
        <v>5.431</v>
      </c>
      <c r="F927" s="41">
        <v>5.431</v>
      </c>
      <c r="G927" s="41">
        <v>5.431</v>
      </c>
      <c r="H927" s="41"/>
      <c r="I927" s="41"/>
      <c r="J927" s="41"/>
    </row>
    <row r="928" spans="1:10" x14ac:dyDescent="0.2">
      <c r="A928" s="43"/>
      <c r="B928" s="43"/>
      <c r="C928" s="108" t="s">
        <v>1078</v>
      </c>
      <c r="D928" s="41">
        <v>0.4</v>
      </c>
      <c r="E928" s="41">
        <v>0.4</v>
      </c>
      <c r="F928" s="41">
        <v>0.4</v>
      </c>
      <c r="G928" s="41">
        <v>0.4</v>
      </c>
      <c r="H928" s="41"/>
      <c r="I928" s="41"/>
      <c r="J928" s="41"/>
    </row>
    <row r="929" spans="1:10" x14ac:dyDescent="0.2">
      <c r="A929" s="43"/>
      <c r="B929" s="43"/>
      <c r="C929" s="108"/>
      <c r="D929" s="41"/>
      <c r="E929" s="41"/>
      <c r="F929" s="41"/>
      <c r="G929" s="41"/>
      <c r="H929" s="41"/>
      <c r="I929" s="41"/>
      <c r="J929" s="41"/>
    </row>
    <row r="930" spans="1:10" s="86" customFormat="1" x14ac:dyDescent="0.2">
      <c r="A930" s="299" t="s">
        <v>155</v>
      </c>
      <c r="B930" s="299"/>
      <c r="C930" s="300"/>
      <c r="D930" s="38">
        <v>2996.1509999999989</v>
      </c>
      <c r="E930" s="38">
        <v>2996.1509999999989</v>
      </c>
      <c r="F930" s="38">
        <v>2962.7029999999991</v>
      </c>
      <c r="G930" s="38">
        <v>2962.7029999999991</v>
      </c>
      <c r="H930" s="38">
        <v>7.9239999999999995</v>
      </c>
      <c r="I930" s="38"/>
      <c r="J930" s="38">
        <v>25.524000000000001</v>
      </c>
    </row>
    <row r="931" spans="1:10" s="86" customFormat="1" x14ac:dyDescent="0.2">
      <c r="A931" s="188"/>
      <c r="B931" s="188"/>
      <c r="C931" s="196"/>
      <c r="D931" s="38"/>
      <c r="E931" s="38"/>
      <c r="F931" s="38"/>
      <c r="G931" s="38"/>
      <c r="H931" s="38"/>
      <c r="I931" s="38"/>
      <c r="J931" s="38"/>
    </row>
    <row r="932" spans="1:10" s="86" customFormat="1" x14ac:dyDescent="0.2">
      <c r="A932" s="181"/>
      <c r="B932" s="299" t="s">
        <v>156</v>
      </c>
      <c r="C932" s="300"/>
      <c r="D932" s="38">
        <v>134.63400000000001</v>
      </c>
      <c r="E932" s="38">
        <v>134.63400000000001</v>
      </c>
      <c r="F932" s="38">
        <v>133.041</v>
      </c>
      <c r="G932" s="38">
        <v>133.041</v>
      </c>
      <c r="H932" s="38"/>
      <c r="I932" s="38"/>
      <c r="J932" s="38">
        <v>1.593</v>
      </c>
    </row>
    <row r="933" spans="1:10" x14ac:dyDescent="0.2">
      <c r="A933" s="43"/>
      <c r="B933" s="43"/>
      <c r="C933" s="108" t="s">
        <v>1516</v>
      </c>
      <c r="D933" s="41">
        <v>100.98099999999999</v>
      </c>
      <c r="E933" s="41">
        <v>100.98099999999999</v>
      </c>
      <c r="F933" s="41">
        <v>100.98099999999999</v>
      </c>
      <c r="G933" s="41">
        <v>100.98099999999999</v>
      </c>
      <c r="H933" s="41"/>
      <c r="I933" s="41"/>
      <c r="J933" s="41"/>
    </row>
    <row r="934" spans="1:10" x14ac:dyDescent="0.2">
      <c r="A934" s="43"/>
      <c r="B934" s="43"/>
      <c r="C934" s="108" t="s">
        <v>1080</v>
      </c>
      <c r="D934" s="41">
        <v>1.593</v>
      </c>
      <c r="E934" s="41">
        <v>1.593</v>
      </c>
      <c r="F934" s="41"/>
      <c r="G934" s="41"/>
      <c r="H934" s="41"/>
      <c r="I934" s="41"/>
      <c r="J934" s="41">
        <v>1.593</v>
      </c>
    </row>
    <row r="935" spans="1:10" x14ac:dyDescent="0.2">
      <c r="A935" s="43"/>
      <c r="B935" s="43"/>
      <c r="C935" s="108" t="s">
        <v>1081</v>
      </c>
      <c r="D935" s="41">
        <v>17.54</v>
      </c>
      <c r="E935" s="41">
        <v>17.54</v>
      </c>
      <c r="F935" s="41">
        <v>17.54</v>
      </c>
      <c r="G935" s="41">
        <v>17.54</v>
      </c>
      <c r="H935" s="41"/>
      <c r="I935" s="41"/>
      <c r="J935" s="41"/>
    </row>
    <row r="936" spans="1:10" x14ac:dyDescent="0.2">
      <c r="A936" s="43"/>
      <c r="B936" s="43"/>
      <c r="C936" s="108" t="s">
        <v>1082</v>
      </c>
      <c r="D936" s="41">
        <v>1.3049999999999999</v>
      </c>
      <c r="E936" s="41">
        <v>1.3049999999999999</v>
      </c>
      <c r="F936" s="41">
        <v>1.3049999999999999</v>
      </c>
      <c r="G936" s="41">
        <v>1.3049999999999999</v>
      </c>
      <c r="H936" s="41"/>
      <c r="I936" s="41"/>
      <c r="J936" s="41"/>
    </row>
    <row r="937" spans="1:10" x14ac:dyDescent="0.2">
      <c r="A937" s="43"/>
      <c r="B937" s="43"/>
      <c r="C937" s="108" t="s">
        <v>1083</v>
      </c>
      <c r="D937" s="41">
        <v>3.9470000000000001</v>
      </c>
      <c r="E937" s="41">
        <v>3.9470000000000001</v>
      </c>
      <c r="F937" s="41">
        <v>3.9470000000000001</v>
      </c>
      <c r="G937" s="41">
        <v>3.9470000000000001</v>
      </c>
      <c r="H937" s="41"/>
      <c r="I937" s="41"/>
      <c r="J937" s="41"/>
    </row>
    <row r="938" spans="1:10" x14ac:dyDescent="0.2">
      <c r="A938" s="43"/>
      <c r="B938" s="43"/>
      <c r="C938" s="108" t="s">
        <v>1085</v>
      </c>
      <c r="D938" s="41">
        <v>1.0289999999999999</v>
      </c>
      <c r="E938" s="41">
        <v>1.0289999999999999</v>
      </c>
      <c r="F938" s="41">
        <v>1.0289999999999999</v>
      </c>
      <c r="G938" s="41">
        <v>1.0289999999999999</v>
      </c>
      <c r="H938" s="41"/>
      <c r="I938" s="41"/>
      <c r="J938" s="41"/>
    </row>
    <row r="939" spans="1:10" x14ac:dyDescent="0.2">
      <c r="A939" s="43"/>
      <c r="B939" s="43"/>
      <c r="C939" s="108" t="s">
        <v>1086</v>
      </c>
      <c r="D939" s="41">
        <v>2.4969999999999999</v>
      </c>
      <c r="E939" s="41">
        <v>2.4969999999999999</v>
      </c>
      <c r="F939" s="41">
        <v>2.4969999999999999</v>
      </c>
      <c r="G939" s="41">
        <v>2.4969999999999999</v>
      </c>
      <c r="H939" s="41"/>
      <c r="I939" s="41"/>
      <c r="J939" s="41"/>
    </row>
    <row r="940" spans="1:10" x14ac:dyDescent="0.2">
      <c r="A940" s="43"/>
      <c r="B940" s="43"/>
      <c r="C940" s="108" t="s">
        <v>1087</v>
      </c>
      <c r="D940" s="41">
        <v>2.3519999999999999</v>
      </c>
      <c r="E940" s="41">
        <v>2.3519999999999999</v>
      </c>
      <c r="F940" s="41">
        <v>2.3519999999999999</v>
      </c>
      <c r="G940" s="41">
        <v>2.3519999999999999</v>
      </c>
      <c r="H940" s="41"/>
      <c r="I940" s="41"/>
      <c r="J940" s="41"/>
    </row>
    <row r="941" spans="1:10" x14ac:dyDescent="0.2">
      <c r="A941" s="43"/>
      <c r="B941" s="43"/>
      <c r="C941" s="108" t="s">
        <v>1088</v>
      </c>
      <c r="D941" s="41">
        <v>3.39</v>
      </c>
      <c r="E941" s="41">
        <v>3.39</v>
      </c>
      <c r="F941" s="41">
        <v>3.39</v>
      </c>
      <c r="G941" s="41">
        <v>3.39</v>
      </c>
      <c r="H941" s="41"/>
      <c r="I941" s="41"/>
      <c r="J941" s="41"/>
    </row>
    <row r="942" spans="1:10" s="86" customFormat="1" x14ac:dyDescent="0.2">
      <c r="A942" s="181"/>
      <c r="B942" s="299" t="s">
        <v>157</v>
      </c>
      <c r="C942" s="300"/>
      <c r="D942" s="38">
        <v>751.10599999999999</v>
      </c>
      <c r="E942" s="38">
        <v>751.10599999999999</v>
      </c>
      <c r="F942" s="38">
        <v>748.39</v>
      </c>
      <c r="G942" s="38">
        <v>748.39</v>
      </c>
      <c r="H942" s="38">
        <v>2.7160000000000002</v>
      </c>
      <c r="I942" s="38"/>
      <c r="J942" s="38"/>
    </row>
    <row r="943" spans="1:10" x14ac:dyDescent="0.2">
      <c r="A943" s="43"/>
      <c r="B943" s="43"/>
      <c r="C943" s="108" t="s">
        <v>1089</v>
      </c>
      <c r="D943" s="41">
        <v>3.6219999999999999</v>
      </c>
      <c r="E943" s="41">
        <v>3.6219999999999999</v>
      </c>
      <c r="F943" s="41">
        <v>3.6219999999999999</v>
      </c>
      <c r="G943" s="41">
        <v>3.6219999999999999</v>
      </c>
      <c r="H943" s="41"/>
      <c r="I943" s="41"/>
      <c r="J943" s="41"/>
    </row>
    <row r="944" spans="1:10" x14ac:dyDescent="0.2">
      <c r="A944" s="43"/>
      <c r="B944" s="43"/>
      <c r="C944" s="108" t="s">
        <v>1517</v>
      </c>
      <c r="D944" s="41">
        <v>13.542999999999999</v>
      </c>
      <c r="E944" s="41">
        <v>13.542999999999999</v>
      </c>
      <c r="F944" s="41">
        <v>13.542999999999999</v>
      </c>
      <c r="G944" s="41">
        <v>13.542999999999999</v>
      </c>
      <c r="H944" s="41"/>
      <c r="I944" s="41"/>
      <c r="J944" s="41"/>
    </row>
    <row r="945" spans="1:10" x14ac:dyDescent="0.2">
      <c r="A945" s="43"/>
      <c r="B945" s="43"/>
      <c r="C945" s="108" t="s">
        <v>1518</v>
      </c>
      <c r="D945" s="41">
        <v>0.04</v>
      </c>
      <c r="E945" s="41">
        <v>0.04</v>
      </c>
      <c r="F945" s="41">
        <v>0.04</v>
      </c>
      <c r="G945" s="41">
        <v>0.04</v>
      </c>
      <c r="H945" s="41"/>
      <c r="I945" s="41"/>
      <c r="J945" s="41"/>
    </row>
    <row r="946" spans="1:10" x14ac:dyDescent="0.2">
      <c r="A946" s="43"/>
      <c r="B946" s="43"/>
      <c r="C946" s="108" t="s">
        <v>1333</v>
      </c>
      <c r="D946" s="41">
        <v>5.72</v>
      </c>
      <c r="E946" s="41">
        <v>5.72</v>
      </c>
      <c r="F946" s="41">
        <v>5.72</v>
      </c>
      <c r="G946" s="41">
        <v>5.72</v>
      </c>
      <c r="H946" s="41"/>
      <c r="I946" s="41"/>
      <c r="J946" s="41"/>
    </row>
    <row r="947" spans="1:10" x14ac:dyDescent="0.2">
      <c r="A947" s="43"/>
      <c r="B947" s="43"/>
      <c r="C947" s="108" t="s">
        <v>1090</v>
      </c>
      <c r="D947" s="41">
        <v>2.6789999999999998</v>
      </c>
      <c r="E947" s="41">
        <v>2.6789999999999998</v>
      </c>
      <c r="F947" s="41">
        <v>2.6789999999999998</v>
      </c>
      <c r="G947" s="41">
        <v>2.6789999999999998</v>
      </c>
      <c r="H947" s="41"/>
      <c r="I947" s="41"/>
      <c r="J947" s="41"/>
    </row>
    <row r="948" spans="1:10" x14ac:dyDescent="0.2">
      <c r="A948" s="43"/>
      <c r="B948" s="43"/>
      <c r="C948" s="108" t="s">
        <v>1091</v>
      </c>
      <c r="D948" s="41">
        <v>2.8079999999999998</v>
      </c>
      <c r="E948" s="41">
        <v>2.8079999999999998</v>
      </c>
      <c r="F948" s="41">
        <v>2.8079999999999998</v>
      </c>
      <c r="G948" s="41">
        <v>2.8079999999999998</v>
      </c>
      <c r="H948" s="41"/>
      <c r="I948" s="41"/>
      <c r="J948" s="41"/>
    </row>
    <row r="949" spans="1:10" x14ac:dyDescent="0.2">
      <c r="A949" s="43"/>
      <c r="B949" s="43"/>
      <c r="C949" s="108" t="s">
        <v>1095</v>
      </c>
      <c r="D949" s="41">
        <v>4.3929999999999998</v>
      </c>
      <c r="E949" s="41">
        <v>4.3929999999999998</v>
      </c>
      <c r="F949" s="41">
        <v>4.3929999999999998</v>
      </c>
      <c r="G949" s="41">
        <v>4.3929999999999998</v>
      </c>
      <c r="H949" s="41"/>
      <c r="I949" s="41"/>
      <c r="J949" s="41"/>
    </row>
    <row r="950" spans="1:10" x14ac:dyDescent="0.2">
      <c r="A950" s="177"/>
      <c r="B950" s="177"/>
      <c r="C950" s="178" t="s">
        <v>1096</v>
      </c>
      <c r="D950" s="41">
        <v>1.3160000000000001</v>
      </c>
      <c r="E950" s="41">
        <v>1.3160000000000001</v>
      </c>
      <c r="F950" s="41">
        <v>1.3160000000000001</v>
      </c>
      <c r="G950" s="41">
        <v>1.3160000000000001</v>
      </c>
      <c r="H950" s="41"/>
      <c r="I950" s="41"/>
      <c r="J950" s="41"/>
    </row>
    <row r="951" spans="1:10" x14ac:dyDescent="0.2">
      <c r="A951" s="177"/>
      <c r="B951" s="107"/>
      <c r="C951" s="44" t="s">
        <v>1097</v>
      </c>
      <c r="D951" s="41">
        <v>2.7160000000000002</v>
      </c>
      <c r="E951" s="41">
        <v>2.7160000000000002</v>
      </c>
      <c r="F951" s="41"/>
      <c r="G951" s="41"/>
      <c r="H951" s="41">
        <v>2.7160000000000002</v>
      </c>
      <c r="I951" s="41"/>
      <c r="J951" s="41"/>
    </row>
    <row r="952" spans="1:10" x14ac:dyDescent="0.2">
      <c r="A952" s="43"/>
      <c r="B952" s="177"/>
      <c r="C952" s="178" t="s">
        <v>1098</v>
      </c>
      <c r="D952" s="41"/>
      <c r="E952" s="41"/>
      <c r="F952" s="41"/>
      <c r="G952" s="41"/>
      <c r="H952" s="41"/>
      <c r="I952" s="41"/>
      <c r="J952" s="41"/>
    </row>
    <row r="953" spans="1:10" x14ac:dyDescent="0.2">
      <c r="A953" s="43"/>
      <c r="B953" s="43"/>
      <c r="C953" s="108" t="s">
        <v>157</v>
      </c>
      <c r="D953" s="41">
        <v>702.34399999999994</v>
      </c>
      <c r="E953" s="41">
        <v>702.34399999999994</v>
      </c>
      <c r="F953" s="41">
        <v>702.34399999999994</v>
      </c>
      <c r="G953" s="41">
        <v>702.34399999999994</v>
      </c>
      <c r="H953" s="41"/>
      <c r="I953" s="41"/>
      <c r="J953" s="41"/>
    </row>
    <row r="954" spans="1:10" x14ac:dyDescent="0.2">
      <c r="A954" s="43"/>
      <c r="B954" s="43"/>
      <c r="C954" s="108" t="s">
        <v>1099</v>
      </c>
      <c r="D954" s="41">
        <v>4.0540000000000003</v>
      </c>
      <c r="E954" s="41">
        <v>4.0540000000000003</v>
      </c>
      <c r="F954" s="41">
        <v>4.0540000000000003</v>
      </c>
      <c r="G954" s="41">
        <v>4.0540000000000003</v>
      </c>
      <c r="H954" s="41"/>
      <c r="I954" s="41"/>
      <c r="J954" s="41"/>
    </row>
    <row r="955" spans="1:10" x14ac:dyDescent="0.2">
      <c r="A955" s="43"/>
      <c r="B955" s="43"/>
      <c r="C955" s="108" t="s">
        <v>1100</v>
      </c>
      <c r="D955" s="41">
        <v>1.504</v>
      </c>
      <c r="E955" s="41">
        <v>1.504</v>
      </c>
      <c r="F955" s="41">
        <v>1.504</v>
      </c>
      <c r="G955" s="41">
        <v>1.504</v>
      </c>
      <c r="H955" s="41"/>
      <c r="I955" s="41"/>
      <c r="J955" s="41"/>
    </row>
    <row r="956" spans="1:10" x14ac:dyDescent="0.2">
      <c r="A956" s="43"/>
      <c r="B956" s="43"/>
      <c r="C956" s="108" t="s">
        <v>1101</v>
      </c>
      <c r="D956" s="41">
        <v>4.7030000000000003</v>
      </c>
      <c r="E956" s="41">
        <v>4.7030000000000003</v>
      </c>
      <c r="F956" s="41">
        <v>4.7030000000000003</v>
      </c>
      <c r="G956" s="41">
        <v>4.7030000000000003</v>
      </c>
      <c r="H956" s="41"/>
      <c r="I956" s="41"/>
      <c r="J956" s="41"/>
    </row>
    <row r="957" spans="1:10" x14ac:dyDescent="0.2">
      <c r="A957" s="43"/>
      <c r="B957" s="43"/>
      <c r="C957" s="108" t="s">
        <v>1102</v>
      </c>
      <c r="D957" s="41">
        <v>1.6639999999999999</v>
      </c>
      <c r="E957" s="41">
        <v>1.6639999999999999</v>
      </c>
      <c r="F957" s="41">
        <v>1.6639999999999999</v>
      </c>
      <c r="G957" s="41">
        <v>1.6639999999999999</v>
      </c>
      <c r="H957" s="41"/>
      <c r="I957" s="41"/>
      <c r="J957" s="41"/>
    </row>
    <row r="958" spans="1:10" s="86" customFormat="1" x14ac:dyDescent="0.2">
      <c r="A958" s="181"/>
      <c r="B958" s="299" t="s">
        <v>158</v>
      </c>
      <c r="C958" s="300"/>
      <c r="D958" s="38">
        <v>125.34400000000001</v>
      </c>
      <c r="E958" s="38">
        <v>125.34400000000001</v>
      </c>
      <c r="F958" s="38">
        <v>101.449</v>
      </c>
      <c r="G958" s="38">
        <v>101.449</v>
      </c>
      <c r="H958" s="38">
        <v>2.2749999999999999</v>
      </c>
      <c r="I958" s="38"/>
      <c r="J958" s="38">
        <v>21.619999999999997</v>
      </c>
    </row>
    <row r="959" spans="1:10" x14ac:dyDescent="0.2">
      <c r="A959" s="43"/>
      <c r="B959" s="43"/>
      <c r="C959" s="108" t="s">
        <v>1103</v>
      </c>
      <c r="D959" s="41">
        <v>23.099</v>
      </c>
      <c r="E959" s="41">
        <v>23.099</v>
      </c>
      <c r="F959" s="41">
        <v>3.8439999999999999</v>
      </c>
      <c r="G959" s="41">
        <v>3.8439999999999999</v>
      </c>
      <c r="H959" s="41"/>
      <c r="I959" s="41"/>
      <c r="J959" s="41">
        <v>19.254999999999999</v>
      </c>
    </row>
    <row r="960" spans="1:10" x14ac:dyDescent="0.2">
      <c r="A960" s="43"/>
      <c r="B960" s="43"/>
      <c r="C960" s="108" t="s">
        <v>1334</v>
      </c>
      <c r="D960" s="41">
        <v>38.164000000000001</v>
      </c>
      <c r="E960" s="41">
        <v>38.164000000000001</v>
      </c>
      <c r="F960" s="41">
        <v>38.164000000000001</v>
      </c>
      <c r="G960" s="41">
        <v>38.164000000000001</v>
      </c>
      <c r="H960" s="41"/>
      <c r="I960" s="41"/>
      <c r="J960" s="41"/>
    </row>
    <row r="961" spans="1:10" x14ac:dyDescent="0.2">
      <c r="A961" s="43"/>
      <c r="B961" s="43"/>
      <c r="C961" s="108" t="s">
        <v>1104</v>
      </c>
      <c r="D961" s="41">
        <v>25.331</v>
      </c>
      <c r="E961" s="41">
        <v>25.331</v>
      </c>
      <c r="F961" s="41">
        <v>25.331</v>
      </c>
      <c r="G961" s="41">
        <v>25.331</v>
      </c>
      <c r="H961" s="41"/>
      <c r="I961" s="41"/>
      <c r="J961" s="41"/>
    </row>
    <row r="962" spans="1:10" x14ac:dyDescent="0.2">
      <c r="A962" s="43"/>
      <c r="B962" s="177"/>
      <c r="C962" s="178" t="s">
        <v>1105</v>
      </c>
      <c r="D962" s="41">
        <v>3.488</v>
      </c>
      <c r="E962" s="41">
        <v>3.488</v>
      </c>
      <c r="F962" s="41">
        <v>3.488</v>
      </c>
      <c r="G962" s="41">
        <v>3.488</v>
      </c>
      <c r="H962" s="41"/>
      <c r="I962" s="41"/>
      <c r="J962" s="41"/>
    </row>
    <row r="963" spans="1:10" x14ac:dyDescent="0.2">
      <c r="A963" s="43"/>
      <c r="B963" s="43"/>
      <c r="C963" s="108" t="s">
        <v>1106</v>
      </c>
      <c r="D963" s="41">
        <v>4.9960000000000004</v>
      </c>
      <c r="E963" s="41">
        <v>4.9960000000000004</v>
      </c>
      <c r="F963" s="41">
        <v>4.9960000000000004</v>
      </c>
      <c r="G963" s="41">
        <v>4.9960000000000004</v>
      </c>
      <c r="H963" s="41"/>
      <c r="I963" s="41"/>
      <c r="J963" s="41"/>
    </row>
    <row r="964" spans="1:10" x14ac:dyDescent="0.2">
      <c r="A964" s="43"/>
      <c r="B964" s="43"/>
      <c r="C964" s="108" t="s">
        <v>1107</v>
      </c>
      <c r="D964" s="41">
        <v>3.1040000000000001</v>
      </c>
      <c r="E964" s="41">
        <v>3.1040000000000001</v>
      </c>
      <c r="F964" s="41">
        <v>3.1040000000000001</v>
      </c>
      <c r="G964" s="41">
        <v>3.1040000000000001</v>
      </c>
      <c r="H964" s="41"/>
      <c r="I964" s="41"/>
      <c r="J964" s="41"/>
    </row>
    <row r="965" spans="1:10" x14ac:dyDescent="0.2">
      <c r="A965" s="43"/>
      <c r="B965" s="43"/>
      <c r="C965" s="108" t="s">
        <v>1108</v>
      </c>
      <c r="D965" s="41">
        <v>2.6920000000000002</v>
      </c>
      <c r="E965" s="41">
        <v>2.6920000000000002</v>
      </c>
      <c r="F965" s="41">
        <v>2.6920000000000002</v>
      </c>
      <c r="G965" s="41">
        <v>2.6920000000000002</v>
      </c>
      <c r="H965" s="41"/>
      <c r="I965" s="41"/>
      <c r="J965" s="41"/>
    </row>
    <row r="966" spans="1:10" x14ac:dyDescent="0.2">
      <c r="A966" s="43"/>
      <c r="B966" s="43"/>
      <c r="C966" s="108" t="s">
        <v>1109</v>
      </c>
      <c r="D966" s="41">
        <v>2.3650000000000002</v>
      </c>
      <c r="E966" s="41">
        <v>2.3650000000000002</v>
      </c>
      <c r="F966" s="41"/>
      <c r="G966" s="41"/>
      <c r="H966" s="41"/>
      <c r="I966" s="41"/>
      <c r="J966" s="41">
        <v>2.3650000000000002</v>
      </c>
    </row>
    <row r="967" spans="1:10" x14ac:dyDescent="0.2">
      <c r="A967" s="43"/>
      <c r="B967" s="43"/>
      <c r="C967" s="108" t="s">
        <v>1110</v>
      </c>
      <c r="D967" s="41">
        <v>10.468</v>
      </c>
      <c r="E967" s="41">
        <v>10.468</v>
      </c>
      <c r="F967" s="41">
        <v>8.1929999999999996</v>
      </c>
      <c r="G967" s="41">
        <v>8.1929999999999996</v>
      </c>
      <c r="H967" s="41">
        <v>2.2749999999999999</v>
      </c>
      <c r="I967" s="41"/>
      <c r="J967" s="41"/>
    </row>
    <row r="968" spans="1:10" x14ac:dyDescent="0.2">
      <c r="A968" s="43"/>
      <c r="B968" s="43"/>
      <c r="C968" s="108" t="s">
        <v>1111</v>
      </c>
      <c r="D968" s="41">
        <v>11.637</v>
      </c>
      <c r="E968" s="41">
        <v>11.637</v>
      </c>
      <c r="F968" s="41">
        <v>11.637</v>
      </c>
      <c r="G968" s="41">
        <v>11.637</v>
      </c>
      <c r="H968" s="41"/>
      <c r="I968" s="41"/>
      <c r="J968" s="41"/>
    </row>
    <row r="969" spans="1:10" s="86" customFormat="1" x14ac:dyDescent="0.2">
      <c r="A969" s="181"/>
      <c r="B969" s="299" t="s">
        <v>159</v>
      </c>
      <c r="C969" s="300"/>
      <c r="D969" s="38">
        <v>1824.7670000000001</v>
      </c>
      <c r="E969" s="38">
        <v>1824.7670000000001</v>
      </c>
      <c r="F969" s="38">
        <v>1821.8340000000001</v>
      </c>
      <c r="G969" s="38">
        <v>1821.8340000000001</v>
      </c>
      <c r="H969" s="38">
        <v>2.9329999999999998</v>
      </c>
      <c r="I969" s="38"/>
      <c r="J969" s="38"/>
    </row>
    <row r="970" spans="1:10" x14ac:dyDescent="0.2">
      <c r="A970" s="43"/>
      <c r="B970" s="43"/>
      <c r="C970" s="108" t="s">
        <v>159</v>
      </c>
      <c r="D970" s="41">
        <v>1824.7670000000001</v>
      </c>
      <c r="E970" s="41">
        <v>1824.7670000000001</v>
      </c>
      <c r="F970" s="41">
        <v>1821.8340000000001</v>
      </c>
      <c r="G970" s="41">
        <v>1821.8340000000001</v>
      </c>
      <c r="H970" s="41">
        <v>2.9329999999999998</v>
      </c>
      <c r="I970" s="41"/>
      <c r="J970" s="41"/>
    </row>
    <row r="971" spans="1:10" s="86" customFormat="1" x14ac:dyDescent="0.2">
      <c r="A971" s="181"/>
      <c r="B971" s="299" t="s">
        <v>160</v>
      </c>
      <c r="C971" s="300"/>
      <c r="D971" s="38">
        <v>160.29999999999998</v>
      </c>
      <c r="E971" s="38">
        <v>160.29999999999998</v>
      </c>
      <c r="F971" s="38">
        <v>157.98899999999998</v>
      </c>
      <c r="G971" s="38">
        <v>157.98899999999998</v>
      </c>
      <c r="H971" s="38"/>
      <c r="I971" s="38"/>
      <c r="J971" s="38">
        <v>2.3109999999999999</v>
      </c>
    </row>
    <row r="972" spans="1:10" x14ac:dyDescent="0.2">
      <c r="A972" s="43"/>
      <c r="B972" s="43"/>
      <c r="C972" s="108" t="s">
        <v>1114</v>
      </c>
      <c r="D972" s="41">
        <v>5.0939999999999994</v>
      </c>
      <c r="E972" s="41">
        <v>5.0939999999999994</v>
      </c>
      <c r="F972" s="41">
        <v>2.7829999999999999</v>
      </c>
      <c r="G972" s="41">
        <v>2.7829999999999999</v>
      </c>
      <c r="H972" s="41"/>
      <c r="I972" s="41"/>
      <c r="J972" s="41">
        <v>2.3109999999999999</v>
      </c>
    </row>
    <row r="973" spans="1:10" x14ac:dyDescent="0.2">
      <c r="A973" s="43"/>
      <c r="B973" s="43"/>
      <c r="C973" s="108" t="s">
        <v>435</v>
      </c>
      <c r="D973" s="41">
        <v>5.4550000000000001</v>
      </c>
      <c r="E973" s="41">
        <v>5.4550000000000001</v>
      </c>
      <c r="F973" s="41">
        <v>5.4550000000000001</v>
      </c>
      <c r="G973" s="41">
        <v>5.4550000000000001</v>
      </c>
      <c r="H973" s="41"/>
      <c r="I973" s="41"/>
      <c r="J973" s="41"/>
    </row>
    <row r="974" spans="1:10" x14ac:dyDescent="0.2">
      <c r="A974" s="43"/>
      <c r="B974" s="43"/>
      <c r="C974" s="108" t="s">
        <v>1335</v>
      </c>
      <c r="D974" s="41">
        <v>18.527000000000001</v>
      </c>
      <c r="E974" s="41">
        <v>18.527000000000001</v>
      </c>
      <c r="F974" s="41">
        <v>18.527000000000001</v>
      </c>
      <c r="G974" s="41">
        <v>18.527000000000001</v>
      </c>
      <c r="H974" s="41"/>
      <c r="I974" s="41"/>
      <c r="J974" s="41"/>
    </row>
    <row r="975" spans="1:10" x14ac:dyDescent="0.2">
      <c r="A975" s="43"/>
      <c r="B975" s="177"/>
      <c r="C975" s="178" t="s">
        <v>1116</v>
      </c>
      <c r="D975" s="41">
        <v>15.398999999999999</v>
      </c>
      <c r="E975" s="41">
        <v>15.398999999999999</v>
      </c>
      <c r="F975" s="41">
        <v>15.398999999999999</v>
      </c>
      <c r="G975" s="41">
        <v>15.398999999999999</v>
      </c>
      <c r="H975" s="41"/>
      <c r="I975" s="41"/>
      <c r="J975" s="41"/>
    </row>
    <row r="976" spans="1:10" x14ac:dyDescent="0.2">
      <c r="A976" s="43"/>
      <c r="B976" s="43"/>
      <c r="C976" s="108" t="s">
        <v>1117</v>
      </c>
      <c r="D976" s="41">
        <v>2.286</v>
      </c>
      <c r="E976" s="41">
        <v>2.286</v>
      </c>
      <c r="F976" s="41">
        <v>2.286</v>
      </c>
      <c r="G976" s="41">
        <v>2.286</v>
      </c>
      <c r="H976" s="41"/>
      <c r="I976" s="41"/>
      <c r="J976" s="41"/>
    </row>
    <row r="977" spans="1:10" x14ac:dyDescent="0.2">
      <c r="A977" s="43"/>
      <c r="B977" s="43"/>
      <c r="C977" s="108" t="s">
        <v>1519</v>
      </c>
      <c r="D977" s="41">
        <v>4.3040000000000003</v>
      </c>
      <c r="E977" s="41">
        <v>4.3040000000000003</v>
      </c>
      <c r="F977" s="41">
        <v>4.3040000000000003</v>
      </c>
      <c r="G977" s="41">
        <v>4.3040000000000003</v>
      </c>
      <c r="H977" s="41"/>
      <c r="I977" s="41"/>
      <c r="J977" s="41"/>
    </row>
    <row r="978" spans="1:10" x14ac:dyDescent="0.2">
      <c r="A978" s="43"/>
      <c r="B978" s="43"/>
      <c r="C978" s="108" t="s">
        <v>1118</v>
      </c>
      <c r="D978" s="41">
        <v>7.9509999999999996</v>
      </c>
      <c r="E978" s="41">
        <v>7.9509999999999996</v>
      </c>
      <c r="F978" s="41">
        <v>7.9509999999999996</v>
      </c>
      <c r="G978" s="41">
        <v>7.9509999999999996</v>
      </c>
      <c r="H978" s="41"/>
      <c r="I978" s="41"/>
      <c r="J978" s="41"/>
    </row>
    <row r="979" spans="1:10" x14ac:dyDescent="0.2">
      <c r="A979" s="43"/>
      <c r="B979" s="43"/>
      <c r="C979" s="108" t="s">
        <v>1119</v>
      </c>
      <c r="D979" s="41">
        <v>1.22</v>
      </c>
      <c r="E979" s="41">
        <v>1.22</v>
      </c>
      <c r="F979" s="41">
        <v>1.22</v>
      </c>
      <c r="G979" s="41">
        <v>1.22</v>
      </c>
      <c r="H979" s="41"/>
      <c r="I979" s="41"/>
      <c r="J979" s="41"/>
    </row>
    <row r="980" spans="1:10" x14ac:dyDescent="0.2">
      <c r="A980" s="43"/>
      <c r="B980" s="43"/>
      <c r="C980" s="108" t="s">
        <v>1121</v>
      </c>
      <c r="D980" s="41">
        <v>7.0960000000000001</v>
      </c>
      <c r="E980" s="41">
        <v>7.0960000000000001</v>
      </c>
      <c r="F980" s="41">
        <v>7.0960000000000001</v>
      </c>
      <c r="G980" s="41">
        <v>7.0960000000000001</v>
      </c>
      <c r="H980" s="41"/>
      <c r="I980" s="41"/>
      <c r="J980" s="41"/>
    </row>
    <row r="981" spans="1:10" x14ac:dyDescent="0.2">
      <c r="A981" s="43"/>
      <c r="B981" s="43"/>
      <c r="C981" s="108" t="s">
        <v>1122</v>
      </c>
      <c r="D981" s="41">
        <v>4.9470000000000001</v>
      </c>
      <c r="E981" s="41">
        <v>4.9470000000000001</v>
      </c>
      <c r="F981" s="41">
        <v>4.9470000000000001</v>
      </c>
      <c r="G981" s="41">
        <v>4.9470000000000001</v>
      </c>
      <c r="H981" s="41"/>
      <c r="I981" s="41"/>
      <c r="J981" s="41"/>
    </row>
    <row r="982" spans="1:10" x14ac:dyDescent="0.2">
      <c r="A982" s="43"/>
      <c r="B982" s="43"/>
      <c r="C982" s="108" t="s">
        <v>1123</v>
      </c>
      <c r="D982" s="41">
        <v>6.5919999999999996</v>
      </c>
      <c r="E982" s="41">
        <v>6.5919999999999996</v>
      </c>
      <c r="F982" s="41">
        <v>6.5919999999999996</v>
      </c>
      <c r="G982" s="41">
        <v>6.5919999999999996</v>
      </c>
      <c r="H982" s="41"/>
      <c r="I982" s="41"/>
      <c r="J982" s="41"/>
    </row>
    <row r="983" spans="1:10" x14ac:dyDescent="0.2">
      <c r="A983" s="43"/>
      <c r="B983" s="43"/>
      <c r="C983" s="108" t="s">
        <v>1125</v>
      </c>
      <c r="D983" s="41">
        <v>1.615</v>
      </c>
      <c r="E983" s="41">
        <v>1.615</v>
      </c>
      <c r="F983" s="41">
        <v>1.615</v>
      </c>
      <c r="G983" s="41">
        <v>1.615</v>
      </c>
      <c r="H983" s="41"/>
      <c r="I983" s="41"/>
      <c r="J983" s="41"/>
    </row>
    <row r="984" spans="1:10" x14ac:dyDescent="0.2">
      <c r="A984" s="43"/>
      <c r="B984" s="43"/>
      <c r="C984" s="108" t="s">
        <v>1126</v>
      </c>
      <c r="D984" s="41">
        <v>46.811999999999998</v>
      </c>
      <c r="E984" s="41">
        <v>46.811999999999998</v>
      </c>
      <c r="F984" s="41">
        <v>46.811999999999998</v>
      </c>
      <c r="G984" s="41">
        <v>46.811999999999998</v>
      </c>
      <c r="H984" s="41"/>
      <c r="I984" s="41"/>
      <c r="J984" s="41"/>
    </row>
    <row r="985" spans="1:10" x14ac:dyDescent="0.2">
      <c r="A985" s="43"/>
      <c r="B985" s="43"/>
      <c r="C985" s="108" t="s">
        <v>1127</v>
      </c>
      <c r="D985" s="41">
        <v>11.945</v>
      </c>
      <c r="E985" s="41">
        <v>11.945</v>
      </c>
      <c r="F985" s="41">
        <v>11.945</v>
      </c>
      <c r="G985" s="41">
        <v>11.945</v>
      </c>
      <c r="H985" s="41"/>
      <c r="I985" s="41"/>
      <c r="J985" s="41"/>
    </row>
    <row r="986" spans="1:10" x14ac:dyDescent="0.2">
      <c r="A986" s="43"/>
      <c r="B986" s="177"/>
      <c r="C986" s="178" t="s">
        <v>1128</v>
      </c>
      <c r="D986" s="41"/>
      <c r="E986" s="41"/>
      <c r="F986" s="41"/>
      <c r="G986" s="41"/>
      <c r="H986" s="41"/>
      <c r="I986" s="41"/>
      <c r="J986" s="41"/>
    </row>
    <row r="987" spans="1:10" x14ac:dyDescent="0.2">
      <c r="A987" s="43"/>
      <c r="B987" s="43"/>
      <c r="C987" s="108" t="s">
        <v>1129</v>
      </c>
      <c r="D987" s="41">
        <v>21.056999999999999</v>
      </c>
      <c r="E987" s="41">
        <v>21.056999999999999</v>
      </c>
      <c r="F987" s="41">
        <v>21.056999999999999</v>
      </c>
      <c r="G987" s="41">
        <v>21.056999999999999</v>
      </c>
      <c r="H987" s="41"/>
      <c r="I987" s="41"/>
      <c r="J987" s="41"/>
    </row>
    <row r="988" spans="1:10" s="33" customFormat="1" x14ac:dyDescent="0.2">
      <c r="A988" s="43"/>
      <c r="B988" s="177"/>
      <c r="C988" s="177"/>
      <c r="D988" s="193"/>
      <c r="E988" s="193"/>
      <c r="F988" s="193"/>
      <c r="G988" s="193"/>
      <c r="H988" s="193"/>
      <c r="I988" s="193"/>
      <c r="J988" s="193"/>
    </row>
    <row r="989" spans="1:10" s="33" customFormat="1" x14ac:dyDescent="0.2">
      <c r="A989" s="43"/>
      <c r="B989" s="43"/>
      <c r="C989" s="107"/>
      <c r="D989" s="193"/>
      <c r="E989" s="193"/>
      <c r="F989" s="193"/>
      <c r="G989" s="193"/>
      <c r="H989" s="193"/>
      <c r="I989" s="193"/>
      <c r="J989" s="193"/>
    </row>
    <row r="990" spans="1:10" s="33" customFormat="1" x14ac:dyDescent="0.2">
      <c r="A990" s="43"/>
      <c r="B990" s="43"/>
      <c r="C990" s="107"/>
      <c r="D990" s="193"/>
      <c r="E990" s="193"/>
      <c r="F990" s="193"/>
      <c r="G990" s="193"/>
      <c r="H990" s="193"/>
      <c r="I990" s="193"/>
      <c r="J990" s="193"/>
    </row>
    <row r="991" spans="1:10" s="33" customFormat="1" x14ac:dyDescent="0.2">
      <c r="A991" s="181"/>
      <c r="B991" s="43"/>
      <c r="C991" s="107"/>
      <c r="D991" s="193"/>
      <c r="E991" s="193"/>
      <c r="F991" s="193"/>
      <c r="G991" s="193"/>
      <c r="H991" s="193"/>
      <c r="I991" s="193"/>
      <c r="J991" s="193"/>
    </row>
    <row r="992" spans="1:10" s="33" customFormat="1" x14ac:dyDescent="0.2">
      <c r="A992" s="181"/>
      <c r="B992" s="43"/>
      <c r="C992" s="107"/>
      <c r="D992" s="193"/>
      <c r="E992" s="193"/>
      <c r="F992" s="193"/>
      <c r="G992" s="193"/>
      <c r="H992" s="193"/>
      <c r="I992" s="193"/>
      <c r="J992" s="193"/>
    </row>
    <row r="993" spans="1:10" s="33" customFormat="1" x14ac:dyDescent="0.2">
      <c r="A993" s="181"/>
      <c r="B993" s="43"/>
      <c r="C993" s="107"/>
      <c r="D993" s="193"/>
      <c r="E993" s="193"/>
      <c r="F993" s="193"/>
      <c r="G993" s="193"/>
      <c r="H993" s="193"/>
      <c r="I993" s="193"/>
      <c r="J993" s="193"/>
    </row>
    <row r="994" spans="1:10" s="33" customFormat="1" x14ac:dyDescent="0.2">
      <c r="A994" s="181"/>
      <c r="B994" s="43"/>
      <c r="C994" s="107"/>
      <c r="D994" s="193"/>
      <c r="E994" s="193"/>
      <c r="F994" s="193"/>
      <c r="G994" s="193"/>
      <c r="H994" s="193"/>
      <c r="I994" s="193"/>
      <c r="J994" s="193"/>
    </row>
    <row r="995" spans="1:10" s="33" customFormat="1" x14ac:dyDescent="0.2">
      <c r="A995" s="181"/>
      <c r="B995" s="43"/>
      <c r="C995" s="107"/>
      <c r="D995" s="193"/>
      <c r="E995" s="193"/>
      <c r="F995" s="193"/>
      <c r="G995" s="193"/>
      <c r="H995" s="193"/>
      <c r="I995" s="193"/>
      <c r="J995" s="193"/>
    </row>
    <row r="996" spans="1:10" s="33" customFormat="1" x14ac:dyDescent="0.2">
      <c r="A996" s="181"/>
      <c r="B996" s="43"/>
      <c r="C996" s="107"/>
      <c r="D996" s="193"/>
      <c r="E996" s="193"/>
      <c r="F996" s="193"/>
      <c r="G996" s="193"/>
      <c r="H996" s="193"/>
      <c r="I996" s="193"/>
      <c r="J996" s="193"/>
    </row>
    <row r="997" spans="1:10" s="33" customFormat="1" x14ac:dyDescent="0.2">
      <c r="A997" s="181"/>
      <c r="B997" s="43"/>
      <c r="C997" s="107"/>
      <c r="D997" s="193"/>
      <c r="E997" s="193"/>
      <c r="F997" s="193"/>
      <c r="G997" s="193"/>
      <c r="H997" s="193"/>
      <c r="I997" s="193"/>
      <c r="J997" s="193"/>
    </row>
    <row r="998" spans="1:10" s="33" customFormat="1" x14ac:dyDescent="0.2">
      <c r="A998" s="181"/>
      <c r="B998" s="43"/>
      <c r="C998" s="107"/>
      <c r="D998" s="193"/>
      <c r="E998" s="193"/>
      <c r="F998" s="193"/>
      <c r="G998" s="193"/>
      <c r="H998" s="193"/>
      <c r="I998" s="193"/>
      <c r="J998" s="193"/>
    </row>
    <row r="999" spans="1:10" s="33" customFormat="1" x14ac:dyDescent="0.2">
      <c r="A999" s="181"/>
      <c r="B999" s="43"/>
      <c r="C999" s="107"/>
      <c r="D999" s="193"/>
      <c r="E999" s="193"/>
      <c r="F999" s="193"/>
      <c r="G999" s="193"/>
      <c r="H999" s="193"/>
      <c r="I999" s="193"/>
      <c r="J999" s="193"/>
    </row>
    <row r="1000" spans="1:10" s="33" customFormat="1" x14ac:dyDescent="0.2">
      <c r="A1000" s="181"/>
      <c r="B1000" s="43"/>
      <c r="C1000" s="107"/>
      <c r="D1000" s="193"/>
      <c r="E1000" s="193"/>
      <c r="F1000" s="193"/>
      <c r="G1000" s="193"/>
      <c r="H1000" s="193"/>
      <c r="I1000" s="193"/>
      <c r="J1000" s="193"/>
    </row>
    <row r="1001" spans="1:10" s="33" customFormat="1" x14ac:dyDescent="0.2">
      <c r="A1001" s="181"/>
      <c r="B1001" s="43"/>
      <c r="C1001" s="107"/>
      <c r="D1001" s="193"/>
      <c r="E1001" s="193"/>
      <c r="F1001" s="193"/>
      <c r="G1001" s="193"/>
      <c r="H1001" s="193"/>
      <c r="I1001" s="193"/>
      <c r="J1001" s="193"/>
    </row>
    <row r="1002" spans="1:10" s="33" customFormat="1" x14ac:dyDescent="0.2">
      <c r="A1002" s="181"/>
      <c r="B1002" s="43"/>
      <c r="C1002" s="107"/>
      <c r="D1002" s="193"/>
      <c r="E1002" s="193"/>
      <c r="F1002" s="193"/>
      <c r="G1002" s="193"/>
      <c r="H1002" s="193"/>
      <c r="I1002" s="193"/>
      <c r="J1002" s="193"/>
    </row>
    <row r="1003" spans="1:10" s="33" customFormat="1" x14ac:dyDescent="0.2"/>
    <row r="1004" spans="1:10" s="33" customFormat="1" x14ac:dyDescent="0.2"/>
  </sheetData>
  <mergeCells count="96">
    <mergeCell ref="B667:C667"/>
    <mergeCell ref="B662:C662"/>
    <mergeCell ref="B604:C604"/>
    <mergeCell ref="A602:C602"/>
    <mergeCell ref="B585:C585"/>
    <mergeCell ref="B638:C638"/>
    <mergeCell ref="B623:C623"/>
    <mergeCell ref="B617:C617"/>
    <mergeCell ref="A660:C660"/>
    <mergeCell ref="A808:C808"/>
    <mergeCell ref="B790:C790"/>
    <mergeCell ref="B709:C709"/>
    <mergeCell ref="A707:C707"/>
    <mergeCell ref="B669:C669"/>
    <mergeCell ref="B744:C744"/>
    <mergeCell ref="B733:C733"/>
    <mergeCell ref="B782:C782"/>
    <mergeCell ref="B772:C772"/>
    <mergeCell ref="B764:C764"/>
    <mergeCell ref="B757:C757"/>
    <mergeCell ref="A930:C930"/>
    <mergeCell ref="B891:C891"/>
    <mergeCell ref="A853:C853"/>
    <mergeCell ref="B838:C838"/>
    <mergeCell ref="B810:C810"/>
    <mergeCell ref="B889:C889"/>
    <mergeCell ref="B855:C855"/>
    <mergeCell ref="B872:C872"/>
    <mergeCell ref="B825:C825"/>
    <mergeCell ref="B971:C971"/>
    <mergeCell ref="B969:C969"/>
    <mergeCell ref="B958:C958"/>
    <mergeCell ref="B942:C942"/>
    <mergeCell ref="B932:C932"/>
    <mergeCell ref="B450:C450"/>
    <mergeCell ref="B442:C442"/>
    <mergeCell ref="B432:C432"/>
    <mergeCell ref="B414:C414"/>
    <mergeCell ref="B412:C412"/>
    <mergeCell ref="B534:C534"/>
    <mergeCell ref="B517:C517"/>
    <mergeCell ref="B515:C515"/>
    <mergeCell ref="B503:C503"/>
    <mergeCell ref="A501:C501"/>
    <mergeCell ref="B78:C78"/>
    <mergeCell ref="B76:C76"/>
    <mergeCell ref="B28:C28"/>
    <mergeCell ref="B17:C17"/>
    <mergeCell ref="B11:C11"/>
    <mergeCell ref="B65:C65"/>
    <mergeCell ref="B130:C130"/>
    <mergeCell ref="B120:C120"/>
    <mergeCell ref="B104:C104"/>
    <mergeCell ref="B102:C102"/>
    <mergeCell ref="B100:C100"/>
    <mergeCell ref="A5:C5"/>
    <mergeCell ref="A9:C9"/>
    <mergeCell ref="B42:C42"/>
    <mergeCell ref="B44:C44"/>
    <mergeCell ref="B50:C50"/>
    <mergeCell ref="B153:C153"/>
    <mergeCell ref="B146:C146"/>
    <mergeCell ref="B228:C228"/>
    <mergeCell ref="B214:C214"/>
    <mergeCell ref="B210:C210"/>
    <mergeCell ref="B206:C206"/>
    <mergeCell ref="B185:C185"/>
    <mergeCell ref="A183:C183"/>
    <mergeCell ref="A160:C160"/>
    <mergeCell ref="B239:C239"/>
    <mergeCell ref="B230:C230"/>
    <mergeCell ref="B403:C403"/>
    <mergeCell ref="A390:C390"/>
    <mergeCell ref="B325:C325"/>
    <mergeCell ref="B386:C386"/>
    <mergeCell ref="B362:C362"/>
    <mergeCell ref="B354:C354"/>
    <mergeCell ref="A352:C352"/>
    <mergeCell ref="B334:C334"/>
    <mergeCell ref="B252:C252"/>
    <mergeCell ref="B575:C575"/>
    <mergeCell ref="B556:C556"/>
    <mergeCell ref="A1:J1"/>
    <mergeCell ref="B490:C490"/>
    <mergeCell ref="B476:C476"/>
    <mergeCell ref="B466:C466"/>
    <mergeCell ref="A464:C464"/>
    <mergeCell ref="B456:C456"/>
    <mergeCell ref="B307:C307"/>
    <mergeCell ref="A305:C305"/>
    <mergeCell ref="B283:C283"/>
    <mergeCell ref="B274:C274"/>
    <mergeCell ref="B392:C392"/>
    <mergeCell ref="B162:C162"/>
    <mergeCell ref="A250:C250"/>
    <mergeCell ref="B241:C2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ySplit="5" topLeftCell="A6" activePane="bottomLeft" state="frozen"/>
      <selection pane="bottomLeft" sqref="A1:I1"/>
    </sheetView>
  </sheetViews>
  <sheetFormatPr defaultRowHeight="12.75" x14ac:dyDescent="0.2"/>
  <cols>
    <col min="1" max="1" width="17.7109375" style="32" customWidth="1"/>
    <col min="2" max="9" width="13.5703125" style="32" customWidth="1"/>
    <col min="10" max="12" width="9.140625" style="32"/>
    <col min="13" max="13" width="10.5703125" style="32" bestFit="1" customWidth="1"/>
    <col min="14" max="15" width="9.5703125" style="32" bestFit="1" customWidth="1"/>
    <col min="16" max="16384" width="9.140625" style="32"/>
  </cols>
  <sheetData>
    <row r="1" spans="1:10" x14ac:dyDescent="0.2">
      <c r="A1" s="296" t="s">
        <v>1496</v>
      </c>
      <c r="B1" s="296"/>
      <c r="C1" s="296"/>
      <c r="D1" s="296"/>
      <c r="E1" s="296"/>
      <c r="F1" s="296"/>
      <c r="G1" s="296"/>
      <c r="H1" s="296"/>
      <c r="I1" s="296"/>
      <c r="J1" s="92"/>
    </row>
    <row r="2" spans="1:10" x14ac:dyDescent="0.2">
      <c r="A2" s="62"/>
      <c r="B2" s="62"/>
      <c r="C2" s="62"/>
      <c r="D2" s="62"/>
      <c r="E2" s="62"/>
      <c r="F2" s="62"/>
      <c r="G2" s="62"/>
      <c r="H2" s="62"/>
      <c r="I2" s="62"/>
      <c r="J2" s="92"/>
    </row>
    <row r="3" spans="1:10" x14ac:dyDescent="0.2">
      <c r="A3" s="92"/>
      <c r="B3" s="92"/>
      <c r="C3" s="92"/>
      <c r="D3" s="92"/>
      <c r="E3" s="92"/>
      <c r="F3" s="92"/>
      <c r="G3" s="16"/>
      <c r="H3" s="92"/>
      <c r="I3" s="23" t="s">
        <v>1415</v>
      </c>
      <c r="J3" s="92"/>
    </row>
    <row r="4" spans="1:10" ht="13.5" thickBo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ht="26.25" thickBot="1" x14ac:dyDescent="0.25">
      <c r="A5" s="63" t="s">
        <v>1416</v>
      </c>
      <c r="B5" s="64" t="s">
        <v>1417</v>
      </c>
      <c r="C5" s="64" t="s">
        <v>1418</v>
      </c>
      <c r="D5" s="64" t="s">
        <v>1419</v>
      </c>
      <c r="E5" s="64" t="s">
        <v>1176</v>
      </c>
      <c r="F5" s="64" t="s">
        <v>1177</v>
      </c>
      <c r="G5" s="64" t="s">
        <v>1420</v>
      </c>
      <c r="H5" s="64" t="s">
        <v>1421</v>
      </c>
      <c r="I5" s="18" t="s">
        <v>1422</v>
      </c>
      <c r="J5" s="92"/>
    </row>
    <row r="6" spans="1:10" x14ac:dyDescent="0.2">
      <c r="A6" s="91"/>
      <c r="B6" s="90"/>
      <c r="C6" s="90"/>
      <c r="D6" s="90"/>
      <c r="E6" s="90"/>
      <c r="F6" s="90"/>
      <c r="G6" s="90"/>
      <c r="H6" s="90"/>
      <c r="I6" s="90"/>
      <c r="J6" s="90"/>
    </row>
    <row r="7" spans="1:10" x14ac:dyDescent="0.2">
      <c r="A7" s="16" t="s">
        <v>1172</v>
      </c>
      <c r="B7" s="154">
        <v>1065559.1810000001</v>
      </c>
      <c r="C7" s="154">
        <v>926153.14100000006</v>
      </c>
      <c r="D7" s="154">
        <v>139406.03999999998</v>
      </c>
      <c r="E7" s="154">
        <v>2928.7379999999998</v>
      </c>
      <c r="F7" s="154">
        <v>136477.30200000003</v>
      </c>
      <c r="G7" s="154">
        <v>25887.290000000012</v>
      </c>
      <c r="H7" s="154">
        <v>7544.5900000000011</v>
      </c>
      <c r="I7" s="154">
        <v>103038.24100000001</v>
      </c>
      <c r="J7" s="90"/>
    </row>
    <row r="8" spans="1:10" x14ac:dyDescent="0.2">
      <c r="A8" s="92"/>
      <c r="B8" s="239"/>
      <c r="C8" s="153"/>
      <c r="D8" s="153"/>
      <c r="E8" s="153"/>
      <c r="F8" s="153"/>
      <c r="G8" s="153"/>
      <c r="H8" s="153"/>
      <c r="I8" s="153"/>
      <c r="J8" s="90"/>
    </row>
    <row r="9" spans="1:10" x14ac:dyDescent="0.2">
      <c r="A9" s="92" t="s">
        <v>1423</v>
      </c>
      <c r="B9" s="154">
        <v>982114.01399999997</v>
      </c>
      <c r="C9" s="154">
        <v>915879.93799999997</v>
      </c>
      <c r="D9" s="154">
        <v>66234.075999999986</v>
      </c>
      <c r="E9" s="154">
        <v>1598.117</v>
      </c>
      <c r="F9" s="154">
        <v>64635.95900000001</v>
      </c>
      <c r="G9" s="154">
        <v>24876.090000000011</v>
      </c>
      <c r="H9" s="154">
        <v>7477.6070000000009</v>
      </c>
      <c r="I9" s="154">
        <v>32275.081000000024</v>
      </c>
      <c r="J9" s="90"/>
    </row>
    <row r="10" spans="1:10" x14ac:dyDescent="0.2">
      <c r="A10" s="92"/>
      <c r="B10" s="153"/>
      <c r="C10" s="153"/>
      <c r="D10" s="153"/>
      <c r="E10" s="153"/>
      <c r="F10" s="153"/>
      <c r="G10" s="153"/>
      <c r="H10" s="153"/>
      <c r="I10" s="153"/>
      <c r="J10" s="90"/>
    </row>
    <row r="11" spans="1:10" x14ac:dyDescent="0.2">
      <c r="A11" s="92" t="s">
        <v>1424</v>
      </c>
      <c r="B11" s="153">
        <v>1536.9389999999996</v>
      </c>
      <c r="C11" s="154">
        <v>1242.7119999999995</v>
      </c>
      <c r="D11" s="153">
        <v>294.22700000000003</v>
      </c>
      <c r="E11" s="154">
        <v>5.94</v>
      </c>
      <c r="F11" s="153">
        <v>288.28700000000003</v>
      </c>
      <c r="G11" s="154">
        <v>7.5600000000000005</v>
      </c>
      <c r="H11" s="153">
        <v>24.255000000000003</v>
      </c>
      <c r="I11" s="154">
        <v>256.47199999999998</v>
      </c>
      <c r="J11" s="90"/>
    </row>
    <row r="12" spans="1:10" x14ac:dyDescent="0.2">
      <c r="A12" s="92"/>
      <c r="B12" s="153"/>
      <c r="C12" s="153"/>
      <c r="D12" s="153"/>
      <c r="E12" s="153"/>
      <c r="F12" s="153"/>
      <c r="G12" s="153"/>
      <c r="H12" s="153"/>
      <c r="I12" s="153"/>
      <c r="J12" s="90"/>
    </row>
    <row r="13" spans="1:10" x14ac:dyDescent="0.2">
      <c r="A13" s="92" t="s">
        <v>1425</v>
      </c>
      <c r="B13" s="221">
        <v>81439.738999999987</v>
      </c>
      <c r="C13" s="221">
        <v>8852.8290000000015</v>
      </c>
      <c r="D13" s="221">
        <v>72586.909999999989</v>
      </c>
      <c r="E13" s="221">
        <v>1254.5639999999999</v>
      </c>
      <c r="F13" s="221">
        <v>71332.34599999999</v>
      </c>
      <c r="G13" s="221">
        <v>842.38999999999987</v>
      </c>
      <c r="H13" s="221">
        <v>18.829999999999998</v>
      </c>
      <c r="I13" s="221">
        <v>70471.125999999989</v>
      </c>
      <c r="J13" s="90"/>
    </row>
    <row r="14" spans="1:10" x14ac:dyDescent="0.2">
      <c r="A14" s="92"/>
      <c r="B14" s="153"/>
      <c r="C14" s="153"/>
      <c r="D14" s="153"/>
      <c r="E14" s="153"/>
      <c r="F14" s="153"/>
      <c r="G14" s="153"/>
      <c r="H14" s="153"/>
      <c r="I14" s="153"/>
      <c r="J14" s="90"/>
    </row>
    <row r="15" spans="1:10" x14ac:dyDescent="0.2">
      <c r="A15" s="92" t="s">
        <v>1409</v>
      </c>
      <c r="B15" s="221">
        <v>468.48900000000015</v>
      </c>
      <c r="C15" s="221">
        <v>177.66200000000001</v>
      </c>
      <c r="D15" s="221">
        <v>290.82700000000011</v>
      </c>
      <c r="E15" s="221">
        <v>70.117000000000004</v>
      </c>
      <c r="F15" s="221">
        <v>220.70999999999995</v>
      </c>
      <c r="G15" s="221">
        <v>161.24999999999994</v>
      </c>
      <c r="H15" s="221">
        <v>23.898</v>
      </c>
      <c r="I15" s="221">
        <v>35.562000000000005</v>
      </c>
      <c r="J15" s="90"/>
    </row>
    <row r="16" spans="1:10" x14ac:dyDescent="0.2">
      <c r="A16" s="92"/>
      <c r="B16" s="92"/>
      <c r="C16" s="95"/>
      <c r="D16" s="92"/>
      <c r="E16" s="92"/>
      <c r="F16" s="92"/>
      <c r="G16" s="92"/>
      <c r="H16" s="92"/>
      <c r="I16" s="92"/>
      <c r="J16" s="92"/>
    </row>
    <row r="17" spans="1:17" x14ac:dyDescent="0.2">
      <c r="C17" s="95"/>
    </row>
    <row r="18" spans="1:17" x14ac:dyDescent="0.2">
      <c r="C18" s="95"/>
    </row>
    <row r="19" spans="1:17" x14ac:dyDescent="0.2">
      <c r="C19" s="95"/>
    </row>
    <row r="20" spans="1:17" x14ac:dyDescent="0.2">
      <c r="A20" s="92"/>
      <c r="B20" s="82"/>
      <c r="C20" s="82"/>
      <c r="D20" s="82"/>
      <c r="E20" s="82"/>
      <c r="F20" s="82"/>
      <c r="G20" s="82"/>
      <c r="H20" s="82"/>
      <c r="I20" s="82"/>
      <c r="J20" s="92"/>
    </row>
    <row r="21" spans="1:17" x14ac:dyDescent="0.2">
      <c r="A21" s="27"/>
      <c r="B21" s="28"/>
      <c r="C21" s="28"/>
      <c r="D21" s="28"/>
      <c r="E21" s="28"/>
      <c r="F21" s="28"/>
      <c r="G21" s="28"/>
      <c r="H21" s="28"/>
      <c r="I21" s="28"/>
      <c r="J21" s="92"/>
    </row>
    <row r="22" spans="1:17" x14ac:dyDescent="0.2">
      <c r="A22" s="27"/>
      <c r="B22" s="13"/>
      <c r="C22" s="28"/>
      <c r="D22" s="13"/>
      <c r="E22" s="28"/>
      <c r="F22" s="13"/>
      <c r="G22" s="28"/>
      <c r="H22" s="13"/>
      <c r="I22" s="28"/>
      <c r="J22" s="92"/>
      <c r="Q22" s="95"/>
    </row>
    <row r="23" spans="1:17" x14ac:dyDescent="0.2">
      <c r="A23" s="27"/>
      <c r="J23" s="92"/>
    </row>
    <row r="24" spans="1:17" x14ac:dyDescent="0.2">
      <c r="A24" s="27"/>
      <c r="J24" s="92"/>
    </row>
    <row r="25" spans="1:17" x14ac:dyDescent="0.2">
      <c r="A25" s="27"/>
      <c r="J25" s="92"/>
      <c r="Q25" s="96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5"/>
  <sheetViews>
    <sheetView zoomScaleNormal="100" workbookViewId="0">
      <pane ySplit="5" topLeftCell="A6" activePane="bottomLeft" state="frozen"/>
      <selection pane="bottomLeft" sqref="A1:J1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9.5703125" style="22" customWidth="1"/>
    <col min="5" max="5" width="13.28515625" style="22" bestFit="1" customWidth="1"/>
    <col min="6" max="6" width="10.42578125" style="22" bestFit="1" customWidth="1"/>
    <col min="7" max="7" width="11" style="22" bestFit="1" customWidth="1"/>
    <col min="8" max="8" width="10.5703125" style="22" bestFit="1" customWidth="1"/>
    <col min="9" max="9" width="9" style="22" customWidth="1"/>
    <col min="10" max="10" width="9.140625" style="22" customWidth="1"/>
    <col min="11" max="16384" width="9.140625" style="22"/>
  </cols>
  <sheetData>
    <row r="1" spans="1:10" x14ac:dyDescent="0.2">
      <c r="A1" s="296" t="s">
        <v>1497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1397</v>
      </c>
    </row>
    <row r="4" spans="1:10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6.25" customHeight="1" thickBot="1" x14ac:dyDescent="0.25">
      <c r="A5" s="297" t="s">
        <v>162</v>
      </c>
      <c r="B5" s="298"/>
      <c r="C5" s="298"/>
      <c r="D5" s="24" t="s">
        <v>1398</v>
      </c>
      <c r="E5" s="24" t="s">
        <v>1192</v>
      </c>
      <c r="F5" s="24" t="s">
        <v>169</v>
      </c>
      <c r="G5" s="24" t="s">
        <v>167</v>
      </c>
      <c r="H5" s="24" t="s">
        <v>1190</v>
      </c>
      <c r="I5" s="24" t="s">
        <v>1193</v>
      </c>
      <c r="J5" s="25" t="s">
        <v>1194</v>
      </c>
    </row>
    <row r="6" spans="1:10" x14ac:dyDescent="0.2">
      <c r="A6" s="65"/>
      <c r="B6" s="65"/>
      <c r="C6" s="66"/>
    </row>
    <row r="7" spans="1:10" x14ac:dyDescent="0.2">
      <c r="A7" s="311" t="s">
        <v>66</v>
      </c>
      <c r="B7" s="330"/>
      <c r="C7" s="312"/>
      <c r="D7" s="29">
        <v>1050.4642162860007</v>
      </c>
      <c r="E7" s="29">
        <v>79.292450600000009</v>
      </c>
      <c r="F7" s="29">
        <v>88.506387000000004</v>
      </c>
      <c r="G7" s="29">
        <v>172.23827616600011</v>
      </c>
      <c r="H7" s="29">
        <v>9.0361169050000001</v>
      </c>
      <c r="I7" s="29">
        <v>684.64335161500048</v>
      </c>
      <c r="J7" s="29">
        <v>16.747634000000001</v>
      </c>
    </row>
    <row r="8" spans="1:10" x14ac:dyDescent="0.2">
      <c r="A8" s="68"/>
      <c r="B8" s="69"/>
      <c r="C8" s="70"/>
      <c r="D8" s="28"/>
      <c r="E8" s="28"/>
      <c r="F8" s="28"/>
      <c r="G8" s="28"/>
      <c r="H8" s="28"/>
      <c r="I8" s="28"/>
      <c r="J8" s="28"/>
    </row>
    <row r="9" spans="1:10" s="16" customFormat="1" x14ac:dyDescent="0.2">
      <c r="A9" s="311" t="s">
        <v>67</v>
      </c>
      <c r="B9" s="311"/>
      <c r="C9" s="313"/>
      <c r="D9" s="29">
        <v>354.87680837400001</v>
      </c>
      <c r="E9" s="214"/>
      <c r="F9" s="29">
        <v>1.0737778</v>
      </c>
      <c r="G9" s="29">
        <v>56.371124640000005</v>
      </c>
      <c r="H9" s="214"/>
      <c r="I9" s="29">
        <v>281.18242093399999</v>
      </c>
      <c r="J9" s="29">
        <v>16.249485</v>
      </c>
    </row>
    <row r="10" spans="1:10" s="16" customFormat="1" x14ac:dyDescent="0.2">
      <c r="A10" s="226"/>
      <c r="B10" s="226"/>
      <c r="C10" s="228"/>
      <c r="D10" s="29"/>
      <c r="E10" s="214"/>
      <c r="F10" s="29"/>
      <c r="G10" s="29"/>
      <c r="H10" s="214"/>
      <c r="I10" s="29"/>
      <c r="J10" s="29"/>
    </row>
    <row r="11" spans="1:10" s="16" customFormat="1" x14ac:dyDescent="0.2">
      <c r="A11" s="230"/>
      <c r="B11" s="311" t="s">
        <v>68</v>
      </c>
      <c r="C11" s="313"/>
      <c r="D11" s="29">
        <v>12.77096446</v>
      </c>
      <c r="E11" s="214"/>
      <c r="F11" s="29"/>
      <c r="G11" s="29">
        <v>0.30599463999999998</v>
      </c>
      <c r="H11" s="214"/>
      <c r="I11" s="29">
        <v>12.46496982</v>
      </c>
      <c r="J11" s="29"/>
    </row>
    <row r="12" spans="1:10" s="16" customFormat="1" x14ac:dyDescent="0.2">
      <c r="A12" s="201"/>
      <c r="B12" s="201"/>
      <c r="C12" s="202" t="s">
        <v>172</v>
      </c>
      <c r="D12" s="28">
        <v>3.72532E-2</v>
      </c>
      <c r="E12" s="215"/>
      <c r="F12" s="28"/>
      <c r="G12" s="28"/>
      <c r="H12" s="215"/>
      <c r="I12" s="28">
        <v>3.72532E-2</v>
      </c>
      <c r="J12" s="28"/>
    </row>
    <row r="13" spans="1:10" s="104" customFormat="1" x14ac:dyDescent="0.2">
      <c r="A13" s="201"/>
      <c r="B13" s="201"/>
      <c r="C13" s="202" t="s">
        <v>173</v>
      </c>
      <c r="D13" s="28">
        <v>0.17482200000000001</v>
      </c>
      <c r="E13" s="215"/>
      <c r="F13" s="28"/>
      <c r="G13" s="28"/>
      <c r="H13" s="215"/>
      <c r="I13" s="28">
        <v>0.17482200000000001</v>
      </c>
      <c r="J13" s="28"/>
    </row>
    <row r="14" spans="1:10" s="104" customFormat="1" x14ac:dyDescent="0.2">
      <c r="A14" s="201"/>
      <c r="B14" s="201"/>
      <c r="C14" s="202" t="s">
        <v>174</v>
      </c>
      <c r="D14" s="28">
        <v>3.17425E-2</v>
      </c>
      <c r="E14" s="215"/>
      <c r="F14" s="28"/>
      <c r="G14" s="28"/>
      <c r="H14" s="215"/>
      <c r="I14" s="28">
        <v>3.17425E-2</v>
      </c>
      <c r="J14" s="28"/>
    </row>
    <row r="15" spans="1:10" s="104" customFormat="1" x14ac:dyDescent="0.2">
      <c r="A15" s="69"/>
      <c r="B15" s="201"/>
      <c r="C15" s="202" t="s">
        <v>176</v>
      </c>
      <c r="D15" s="28">
        <v>12.523911759999999</v>
      </c>
      <c r="E15" s="215"/>
      <c r="F15" s="215"/>
      <c r="G15" s="215">
        <v>0.30599463999999998</v>
      </c>
      <c r="H15" s="215"/>
      <c r="I15" s="28">
        <v>12.217917119999999</v>
      </c>
      <c r="J15" s="215"/>
    </row>
    <row r="16" spans="1:10" s="104" customFormat="1" x14ac:dyDescent="0.2">
      <c r="A16" s="69"/>
      <c r="B16" s="69"/>
      <c r="C16" s="204" t="s">
        <v>177</v>
      </c>
      <c r="D16" s="28">
        <v>3.235E-3</v>
      </c>
      <c r="E16" s="215"/>
      <c r="F16" s="215"/>
      <c r="G16" s="215"/>
      <c r="H16" s="215"/>
      <c r="I16" s="28">
        <v>3.235E-3</v>
      </c>
      <c r="J16" s="215"/>
    </row>
    <row r="17" spans="1:10" s="16" customFormat="1" x14ac:dyDescent="0.2">
      <c r="A17" s="234"/>
      <c r="B17" s="328" t="s">
        <v>69</v>
      </c>
      <c r="C17" s="329"/>
      <c r="D17" s="29">
        <v>3.2680188000000001</v>
      </c>
      <c r="E17" s="214"/>
      <c r="F17" s="214"/>
      <c r="G17" s="214">
        <v>1.7519728000000001</v>
      </c>
      <c r="H17" s="214"/>
      <c r="I17" s="29">
        <v>1.5160459999999998</v>
      </c>
      <c r="J17" s="214"/>
    </row>
    <row r="18" spans="1:10" s="16" customFormat="1" x14ac:dyDescent="0.2">
      <c r="A18" s="69"/>
      <c r="B18" s="69"/>
      <c r="C18" s="70" t="s">
        <v>179</v>
      </c>
      <c r="D18" s="28">
        <v>1.8360000000000001E-2</v>
      </c>
      <c r="E18" s="215"/>
      <c r="F18" s="215"/>
      <c r="G18" s="215"/>
      <c r="H18" s="215"/>
      <c r="I18" s="28">
        <v>1.8360000000000001E-2</v>
      </c>
      <c r="J18" s="215"/>
    </row>
    <row r="19" spans="1:10" s="104" customFormat="1" x14ac:dyDescent="0.2">
      <c r="A19" s="69"/>
      <c r="B19" s="69"/>
      <c r="C19" s="70" t="s">
        <v>181</v>
      </c>
      <c r="D19" s="28">
        <v>2.6488999999999999E-2</v>
      </c>
      <c r="E19" s="215"/>
      <c r="F19" s="215"/>
      <c r="G19" s="215"/>
      <c r="H19" s="215"/>
      <c r="I19" s="28">
        <v>2.6488999999999999E-2</v>
      </c>
      <c r="J19" s="215"/>
    </row>
    <row r="20" spans="1:10" s="104" customFormat="1" x14ac:dyDescent="0.2">
      <c r="A20" s="69"/>
      <c r="B20" s="69"/>
      <c r="C20" s="70" t="s">
        <v>185</v>
      </c>
      <c r="D20" s="28">
        <v>0.30281400000000003</v>
      </c>
      <c r="E20" s="215"/>
      <c r="F20" s="215"/>
      <c r="G20" s="215"/>
      <c r="H20" s="215"/>
      <c r="I20" s="28">
        <v>0.30281400000000003</v>
      </c>
      <c r="J20" s="215"/>
    </row>
    <row r="21" spans="1:10" s="104" customFormat="1" x14ac:dyDescent="0.2">
      <c r="A21" s="69"/>
      <c r="B21" s="201"/>
      <c r="C21" s="202" t="s">
        <v>188</v>
      </c>
      <c r="D21" s="28">
        <v>1.1528369999999999</v>
      </c>
      <c r="E21" s="215"/>
      <c r="F21" s="215"/>
      <c r="G21" s="28"/>
      <c r="H21" s="215"/>
      <c r="I21" s="28">
        <v>1.1528369999999999</v>
      </c>
      <c r="J21" s="215"/>
    </row>
    <row r="22" spans="1:10" s="104" customFormat="1" x14ac:dyDescent="0.2">
      <c r="A22" s="69"/>
      <c r="B22" s="69"/>
      <c r="C22" s="204" t="s">
        <v>189</v>
      </c>
      <c r="D22" s="28">
        <v>0.11336280000000001</v>
      </c>
      <c r="E22" s="215"/>
      <c r="F22" s="215"/>
      <c r="G22" s="215">
        <v>0.11336280000000001</v>
      </c>
      <c r="H22" s="215"/>
      <c r="I22" s="28"/>
      <c r="J22" s="215"/>
    </row>
    <row r="23" spans="1:10" s="104" customFormat="1" x14ac:dyDescent="0.2">
      <c r="A23" s="69"/>
      <c r="B23" s="69"/>
      <c r="C23" s="204" t="s">
        <v>193</v>
      </c>
      <c r="D23" s="28">
        <v>1.6541560000000002</v>
      </c>
      <c r="E23" s="215"/>
      <c r="F23" s="215"/>
      <c r="G23" s="215">
        <v>1.6386100000000001</v>
      </c>
      <c r="H23" s="215"/>
      <c r="I23" s="28">
        <v>1.5546000000000001E-2</v>
      </c>
      <c r="J23" s="215"/>
    </row>
    <row r="24" spans="1:10" s="16" customFormat="1" x14ac:dyDescent="0.2">
      <c r="A24" s="234"/>
      <c r="B24" s="328" t="s">
        <v>70</v>
      </c>
      <c r="C24" s="329"/>
      <c r="D24" s="29">
        <v>0.9759352</v>
      </c>
      <c r="E24" s="214"/>
      <c r="F24" s="214"/>
      <c r="G24" s="214">
        <v>0.65078579999999997</v>
      </c>
      <c r="H24" s="214"/>
      <c r="I24" s="29">
        <v>0.32514940000000003</v>
      </c>
      <c r="J24" s="214"/>
    </row>
    <row r="25" spans="1:10" s="16" customFormat="1" x14ac:dyDescent="0.2">
      <c r="A25" s="69"/>
      <c r="B25" s="69"/>
      <c r="C25" s="70" t="s">
        <v>197</v>
      </c>
      <c r="D25" s="28">
        <v>6.903799999999999E-3</v>
      </c>
      <c r="E25" s="215"/>
      <c r="F25" s="215"/>
      <c r="G25" s="215"/>
      <c r="H25" s="215"/>
      <c r="I25" s="28">
        <v>6.903799999999999E-3</v>
      </c>
      <c r="J25" s="215"/>
    </row>
    <row r="26" spans="1:10" s="104" customFormat="1" x14ac:dyDescent="0.2">
      <c r="A26" s="69"/>
      <c r="B26" s="69"/>
      <c r="C26" s="70" t="s">
        <v>198</v>
      </c>
      <c r="D26" s="28">
        <v>1.4361999999999999E-3</v>
      </c>
      <c r="E26" s="215"/>
      <c r="F26" s="215"/>
      <c r="G26" s="28">
        <v>1.4361999999999999E-3</v>
      </c>
      <c r="H26" s="215"/>
      <c r="I26" s="215"/>
      <c r="J26" s="215"/>
    </row>
    <row r="27" spans="1:10" s="104" customFormat="1" x14ac:dyDescent="0.2">
      <c r="A27" s="69"/>
      <c r="B27" s="69"/>
      <c r="C27" s="70" t="s">
        <v>199</v>
      </c>
      <c r="D27" s="28">
        <v>1.4783999999999999E-3</v>
      </c>
      <c r="E27" s="215"/>
      <c r="F27" s="215"/>
      <c r="G27" s="215"/>
      <c r="H27" s="215"/>
      <c r="I27" s="28">
        <v>1.4783999999999999E-3</v>
      </c>
      <c r="J27" s="215"/>
    </row>
    <row r="28" spans="1:10" s="104" customFormat="1" x14ac:dyDescent="0.2">
      <c r="A28" s="69"/>
      <c r="B28" s="69"/>
      <c r="C28" s="204" t="s">
        <v>1196</v>
      </c>
      <c r="D28" s="28">
        <v>0.13598060000000001</v>
      </c>
      <c r="E28" s="215"/>
      <c r="F28" s="215"/>
      <c r="G28" s="28">
        <v>0.13598060000000001</v>
      </c>
      <c r="H28" s="215"/>
      <c r="I28" s="28"/>
      <c r="J28" s="215"/>
    </row>
    <row r="29" spans="1:10" s="104" customFormat="1" x14ac:dyDescent="0.2">
      <c r="A29" s="69"/>
      <c r="B29" s="201"/>
      <c r="C29" s="202" t="s">
        <v>1197</v>
      </c>
      <c r="D29" s="28">
        <v>5.2075999999999997E-2</v>
      </c>
      <c r="E29" s="215"/>
      <c r="F29" s="215"/>
      <c r="G29" s="28"/>
      <c r="H29" s="215"/>
      <c r="I29" s="28">
        <v>5.2075999999999997E-2</v>
      </c>
      <c r="J29" s="215"/>
    </row>
    <row r="30" spans="1:10" s="104" customFormat="1" x14ac:dyDescent="0.2">
      <c r="A30" s="69"/>
      <c r="B30" s="69"/>
      <c r="C30" s="204" t="s">
        <v>202</v>
      </c>
      <c r="D30" s="28">
        <v>0.1486508</v>
      </c>
      <c r="E30" s="215"/>
      <c r="F30" s="215"/>
      <c r="G30" s="215"/>
      <c r="H30" s="215"/>
      <c r="I30" s="28">
        <v>0.1486508</v>
      </c>
      <c r="J30" s="215"/>
    </row>
    <row r="31" spans="1:10" s="104" customFormat="1" x14ac:dyDescent="0.2">
      <c r="A31" s="69"/>
      <c r="B31" s="69"/>
      <c r="C31" s="204" t="s">
        <v>203</v>
      </c>
      <c r="D31" s="28">
        <v>0.36734139999999998</v>
      </c>
      <c r="E31" s="215"/>
      <c r="F31" s="215"/>
      <c r="G31" s="28">
        <v>0.32836799999999999</v>
      </c>
      <c r="H31" s="215"/>
      <c r="I31" s="215">
        <v>3.8973399999999998E-2</v>
      </c>
      <c r="J31" s="215"/>
    </row>
    <row r="32" spans="1:10" s="104" customFormat="1" x14ac:dyDescent="0.2">
      <c r="A32" s="69"/>
      <c r="B32" s="69"/>
      <c r="C32" s="204" t="s">
        <v>204</v>
      </c>
      <c r="D32" s="28">
        <v>2.7584699999999997E-2</v>
      </c>
      <c r="E32" s="215"/>
      <c r="F32" s="215"/>
      <c r="G32" s="28"/>
      <c r="H32" s="215"/>
      <c r="I32" s="215">
        <v>2.7584699999999997E-2</v>
      </c>
      <c r="J32" s="215"/>
    </row>
    <row r="33" spans="1:10" s="104" customFormat="1" x14ac:dyDescent="0.2">
      <c r="A33" s="69"/>
      <c r="B33" s="69"/>
      <c r="C33" s="204" t="s">
        <v>205</v>
      </c>
      <c r="D33" s="28">
        <v>1.3847400000000001E-2</v>
      </c>
      <c r="E33" s="215"/>
      <c r="F33" s="215"/>
      <c r="G33" s="215"/>
      <c r="H33" s="215"/>
      <c r="I33" s="28">
        <v>1.3847400000000001E-2</v>
      </c>
      <c r="J33" s="215"/>
    </row>
    <row r="34" spans="1:10" s="104" customFormat="1" x14ac:dyDescent="0.2">
      <c r="A34" s="69"/>
      <c r="B34" s="69"/>
      <c r="C34" s="204" t="s">
        <v>206</v>
      </c>
      <c r="D34" s="28">
        <v>2.9978299999999999E-2</v>
      </c>
      <c r="E34" s="215"/>
      <c r="F34" s="215"/>
      <c r="G34" s="215"/>
      <c r="H34" s="215"/>
      <c r="I34" s="28">
        <v>2.9978299999999999E-2</v>
      </c>
      <c r="J34" s="215"/>
    </row>
    <row r="35" spans="1:10" s="104" customFormat="1" x14ac:dyDescent="0.2">
      <c r="A35" s="69"/>
      <c r="B35" s="69"/>
      <c r="C35" s="204" t="s">
        <v>209</v>
      </c>
      <c r="D35" s="28">
        <v>1.3296E-3</v>
      </c>
      <c r="E35" s="215"/>
      <c r="F35" s="215"/>
      <c r="G35" s="28"/>
      <c r="H35" s="215"/>
      <c r="I35" s="28">
        <v>1.3296E-3</v>
      </c>
      <c r="J35" s="215"/>
    </row>
    <row r="36" spans="1:10" s="104" customFormat="1" x14ac:dyDescent="0.2">
      <c r="A36" s="69"/>
      <c r="B36" s="69"/>
      <c r="C36" s="204" t="s">
        <v>210</v>
      </c>
      <c r="D36" s="28">
        <v>0.189328</v>
      </c>
      <c r="E36" s="215"/>
      <c r="F36" s="215"/>
      <c r="G36" s="215">
        <v>0.185001</v>
      </c>
      <c r="H36" s="215"/>
      <c r="I36" s="28">
        <v>4.3269999999999992E-3</v>
      </c>
      <c r="J36" s="215"/>
    </row>
    <row r="37" spans="1:10" s="16" customFormat="1" x14ac:dyDescent="0.2">
      <c r="A37" s="234"/>
      <c r="B37" s="328" t="s">
        <v>71</v>
      </c>
      <c r="C37" s="329"/>
      <c r="D37" s="29">
        <v>2.298549</v>
      </c>
      <c r="E37" s="214"/>
      <c r="F37" s="214"/>
      <c r="G37" s="214">
        <v>1.7999999999999999E-2</v>
      </c>
      <c r="H37" s="214"/>
      <c r="I37" s="29">
        <v>2.2805490000000002</v>
      </c>
      <c r="J37" s="214"/>
    </row>
    <row r="38" spans="1:10" s="16" customFormat="1" x14ac:dyDescent="0.2">
      <c r="A38" s="69"/>
      <c r="B38" s="69"/>
      <c r="C38" s="70" t="s">
        <v>71</v>
      </c>
      <c r="D38" s="28">
        <v>2.298549</v>
      </c>
      <c r="E38" s="215"/>
      <c r="F38" s="215"/>
      <c r="G38" s="215">
        <v>1.7999999999999999E-2</v>
      </c>
      <c r="H38" s="215"/>
      <c r="I38" s="28">
        <v>2.2805490000000002</v>
      </c>
      <c r="J38" s="215"/>
    </row>
    <row r="39" spans="1:10" s="16" customFormat="1" x14ac:dyDescent="0.2">
      <c r="A39" s="234"/>
      <c r="B39" s="328" t="s">
        <v>72</v>
      </c>
      <c r="C39" s="329"/>
      <c r="D39" s="29">
        <v>4.3669017999999999</v>
      </c>
      <c r="E39" s="214"/>
      <c r="F39" s="214"/>
      <c r="G39" s="214">
        <v>4.3314217999999993</v>
      </c>
      <c r="H39" s="214"/>
      <c r="I39" s="29">
        <v>3.5479999999999998E-2</v>
      </c>
      <c r="J39" s="214"/>
    </row>
    <row r="40" spans="1:10" s="16" customFormat="1" x14ac:dyDescent="0.2">
      <c r="A40" s="69"/>
      <c r="B40" s="69"/>
      <c r="C40" s="70" t="s">
        <v>216</v>
      </c>
      <c r="D40" s="28">
        <v>1.88289</v>
      </c>
      <c r="E40" s="215"/>
      <c r="F40" s="215"/>
      <c r="G40" s="215">
        <v>1.8563499999999999</v>
      </c>
      <c r="H40" s="215"/>
      <c r="I40" s="28">
        <v>2.6540000000000001E-2</v>
      </c>
      <c r="J40" s="215"/>
    </row>
    <row r="41" spans="1:10" s="104" customFormat="1" x14ac:dyDescent="0.2">
      <c r="A41" s="69"/>
      <c r="B41" s="69"/>
      <c r="C41" s="70" t="s">
        <v>218</v>
      </c>
      <c r="D41" s="28">
        <v>8.94E-3</v>
      </c>
      <c r="E41" s="215"/>
      <c r="F41" s="215"/>
      <c r="G41" s="28"/>
      <c r="H41" s="215"/>
      <c r="I41" s="28">
        <v>8.94E-3</v>
      </c>
      <c r="J41" s="215"/>
    </row>
    <row r="42" spans="1:10" s="104" customFormat="1" x14ac:dyDescent="0.2">
      <c r="A42" s="69"/>
      <c r="B42" s="201"/>
      <c r="C42" s="202" t="s">
        <v>219</v>
      </c>
      <c r="D42" s="28">
        <v>9.9736600000000009E-2</v>
      </c>
      <c r="E42" s="215"/>
      <c r="F42" s="215"/>
      <c r="G42" s="28">
        <v>9.9736600000000009E-2</v>
      </c>
      <c r="H42" s="215"/>
      <c r="I42" s="28"/>
      <c r="J42" s="215"/>
    </row>
    <row r="43" spans="1:10" s="104" customFormat="1" x14ac:dyDescent="0.2">
      <c r="A43" s="69"/>
      <c r="B43" s="69"/>
      <c r="C43" s="204" t="s">
        <v>1199</v>
      </c>
      <c r="D43" s="28">
        <v>2.3753351999999999</v>
      </c>
      <c r="E43" s="215"/>
      <c r="F43" s="215"/>
      <c r="G43" s="28">
        <v>2.3753351999999999</v>
      </c>
      <c r="H43" s="215"/>
      <c r="I43" s="28"/>
      <c r="J43" s="215"/>
    </row>
    <row r="44" spans="1:10" s="16" customFormat="1" x14ac:dyDescent="0.2">
      <c r="A44" s="234"/>
      <c r="B44" s="311" t="s">
        <v>73</v>
      </c>
      <c r="C44" s="313"/>
      <c r="D44" s="29">
        <v>0.82026640000000006</v>
      </c>
      <c r="E44" s="214"/>
      <c r="F44" s="214"/>
      <c r="G44" s="29">
        <v>0.16197989999999995</v>
      </c>
      <c r="H44" s="214"/>
      <c r="I44" s="29">
        <v>0.65828650000000011</v>
      </c>
      <c r="J44" s="214"/>
    </row>
    <row r="45" spans="1:10" s="16" customFormat="1" x14ac:dyDescent="0.2">
      <c r="A45" s="69"/>
      <c r="B45" s="69"/>
      <c r="C45" s="70" t="s">
        <v>220</v>
      </c>
      <c r="D45" s="28">
        <v>6.351939999999999E-2</v>
      </c>
      <c r="E45" s="215"/>
      <c r="F45" s="215"/>
      <c r="G45" s="28"/>
      <c r="H45" s="215"/>
      <c r="I45" s="215">
        <v>6.351939999999999E-2</v>
      </c>
      <c r="J45" s="215"/>
    </row>
    <row r="46" spans="1:10" s="104" customFormat="1" x14ac:dyDescent="0.2">
      <c r="A46" s="69"/>
      <c r="B46" s="69"/>
      <c r="C46" s="70" t="s">
        <v>221</v>
      </c>
      <c r="D46" s="28">
        <v>1.6182600000000002E-2</v>
      </c>
      <c r="E46" s="215"/>
      <c r="F46" s="215"/>
      <c r="G46" s="215"/>
      <c r="H46" s="215"/>
      <c r="I46" s="28">
        <v>1.6182600000000002E-2</v>
      </c>
      <c r="J46" s="215"/>
    </row>
    <row r="47" spans="1:10" s="104" customFormat="1" x14ac:dyDescent="0.2">
      <c r="A47" s="69"/>
      <c r="B47" s="69"/>
      <c r="C47" s="204" t="s">
        <v>222</v>
      </c>
      <c r="D47" s="28">
        <v>7.2290000000000002E-3</v>
      </c>
      <c r="E47" s="215"/>
      <c r="F47" s="215"/>
      <c r="G47" s="28"/>
      <c r="H47" s="215"/>
      <c r="I47" s="215">
        <v>7.2290000000000002E-3</v>
      </c>
      <c r="J47" s="215"/>
    </row>
    <row r="48" spans="1:10" s="104" customFormat="1" x14ac:dyDescent="0.2">
      <c r="A48" s="69"/>
      <c r="B48" s="69"/>
      <c r="C48" s="204" t="s">
        <v>1201</v>
      </c>
      <c r="D48" s="28">
        <v>0.16197989999999995</v>
      </c>
      <c r="E48" s="215"/>
      <c r="F48" s="215"/>
      <c r="G48" s="28">
        <v>0.16197989999999995</v>
      </c>
      <c r="H48" s="215"/>
      <c r="I48" s="215"/>
      <c r="J48" s="215"/>
    </row>
    <row r="49" spans="1:10" s="104" customFormat="1" x14ac:dyDescent="0.2">
      <c r="A49" s="69"/>
      <c r="B49" s="201"/>
      <c r="C49" s="202" t="s">
        <v>223</v>
      </c>
      <c r="D49" s="28">
        <v>1.0036E-2</v>
      </c>
      <c r="E49" s="215"/>
      <c r="F49" s="215"/>
      <c r="G49" s="28"/>
      <c r="H49" s="215"/>
      <c r="I49" s="28">
        <v>1.0036E-2</v>
      </c>
      <c r="J49" s="215"/>
    </row>
    <row r="50" spans="1:10" s="104" customFormat="1" x14ac:dyDescent="0.2">
      <c r="A50" s="69"/>
      <c r="B50" s="69"/>
      <c r="C50" s="204" t="s">
        <v>224</v>
      </c>
      <c r="D50" s="28">
        <v>0.39055800000000002</v>
      </c>
      <c r="E50" s="215"/>
      <c r="F50" s="215"/>
      <c r="G50" s="215"/>
      <c r="H50" s="215"/>
      <c r="I50" s="28">
        <v>0.39055800000000002</v>
      </c>
      <c r="J50" s="215"/>
    </row>
    <row r="51" spans="1:10" s="104" customFormat="1" x14ac:dyDescent="0.2">
      <c r="A51" s="69"/>
      <c r="B51" s="69"/>
      <c r="C51" s="204" t="s">
        <v>226</v>
      </c>
      <c r="D51" s="28">
        <v>8.5662000000000012E-3</v>
      </c>
      <c r="E51" s="215"/>
      <c r="F51" s="215"/>
      <c r="G51" s="215"/>
      <c r="H51" s="215"/>
      <c r="I51" s="28">
        <v>8.5662000000000012E-3</v>
      </c>
      <c r="J51" s="215"/>
    </row>
    <row r="52" spans="1:10" s="104" customFormat="1" x14ac:dyDescent="0.2">
      <c r="A52" s="69"/>
      <c r="B52" s="69"/>
      <c r="C52" s="204" t="s">
        <v>227</v>
      </c>
      <c r="D52" s="28">
        <v>3.89158E-2</v>
      </c>
      <c r="E52" s="215"/>
      <c r="F52" s="215"/>
      <c r="G52" s="215"/>
      <c r="H52" s="215"/>
      <c r="I52" s="28">
        <v>3.89158E-2</v>
      </c>
      <c r="J52" s="215"/>
    </row>
    <row r="53" spans="1:10" s="104" customFormat="1" x14ac:dyDescent="0.2">
      <c r="A53" s="69"/>
      <c r="B53" s="69"/>
      <c r="C53" s="204" t="s">
        <v>228</v>
      </c>
      <c r="D53" s="28">
        <v>3.0270000000000002E-3</v>
      </c>
      <c r="E53" s="215"/>
      <c r="F53" s="215"/>
      <c r="G53" s="28"/>
      <c r="H53" s="215"/>
      <c r="I53" s="215">
        <v>3.0270000000000002E-3</v>
      </c>
      <c r="J53" s="215"/>
    </row>
    <row r="54" spans="1:10" s="104" customFormat="1" x14ac:dyDescent="0.2">
      <c r="A54" s="69"/>
      <c r="B54" s="69"/>
      <c r="C54" s="204" t="s">
        <v>1202</v>
      </c>
      <c r="D54" s="28">
        <v>1.5224100000000001E-2</v>
      </c>
      <c r="E54" s="215"/>
      <c r="F54" s="215"/>
      <c r="G54" s="215"/>
      <c r="H54" s="215"/>
      <c r="I54" s="28">
        <v>1.5224100000000001E-2</v>
      </c>
      <c r="J54" s="215"/>
    </row>
    <row r="55" spans="1:10" s="104" customFormat="1" x14ac:dyDescent="0.2">
      <c r="A55" s="69"/>
      <c r="B55" s="69"/>
      <c r="C55" s="204" t="s">
        <v>230</v>
      </c>
      <c r="D55" s="28">
        <v>2.21306E-2</v>
      </c>
      <c r="E55" s="215"/>
      <c r="F55" s="215"/>
      <c r="G55" s="215"/>
      <c r="H55" s="215"/>
      <c r="I55" s="28">
        <v>2.21306E-2</v>
      </c>
      <c r="J55" s="215"/>
    </row>
    <row r="56" spans="1:10" s="104" customFormat="1" x14ac:dyDescent="0.2">
      <c r="A56" s="69"/>
      <c r="B56" s="69"/>
      <c r="C56" s="204" t="s">
        <v>231</v>
      </c>
      <c r="D56" s="28">
        <v>6.9745000000000001E-2</v>
      </c>
      <c r="E56" s="215"/>
      <c r="F56" s="215"/>
      <c r="G56" s="215"/>
      <c r="H56" s="215"/>
      <c r="I56" s="28">
        <v>6.9745000000000001E-2</v>
      </c>
      <c r="J56" s="215"/>
    </row>
    <row r="57" spans="1:10" s="104" customFormat="1" x14ac:dyDescent="0.2">
      <c r="A57" s="69"/>
      <c r="B57" s="69"/>
      <c r="C57" s="204" t="s">
        <v>232</v>
      </c>
      <c r="D57" s="28">
        <v>6.6509999999999998E-3</v>
      </c>
      <c r="E57" s="215"/>
      <c r="F57" s="215"/>
      <c r="G57" s="215"/>
      <c r="H57" s="215"/>
      <c r="I57" s="28">
        <v>6.6509999999999998E-3</v>
      </c>
      <c r="J57" s="215"/>
    </row>
    <row r="58" spans="1:10" s="104" customFormat="1" x14ac:dyDescent="0.2">
      <c r="A58" s="69"/>
      <c r="B58" s="69"/>
      <c r="C58" s="204" t="s">
        <v>233</v>
      </c>
      <c r="D58" s="28">
        <v>6.5017999999999994E-3</v>
      </c>
      <c r="E58" s="215"/>
      <c r="F58" s="215"/>
      <c r="G58" s="215"/>
      <c r="H58" s="215"/>
      <c r="I58" s="28">
        <v>6.5017999999999994E-3</v>
      </c>
      <c r="J58" s="215"/>
    </row>
    <row r="59" spans="1:10" s="16" customFormat="1" x14ac:dyDescent="0.2">
      <c r="A59" s="234"/>
      <c r="B59" s="328" t="s">
        <v>74</v>
      </c>
      <c r="C59" s="329"/>
      <c r="D59" s="29">
        <v>1.0619855</v>
      </c>
      <c r="E59" s="214"/>
      <c r="F59" s="214"/>
      <c r="G59" s="214">
        <v>0.25862009999999996</v>
      </c>
      <c r="H59" s="214"/>
      <c r="I59" s="29">
        <v>0.80336540000000001</v>
      </c>
      <c r="J59" s="214"/>
    </row>
    <row r="60" spans="1:10" s="16" customFormat="1" x14ac:dyDescent="0.2">
      <c r="A60" s="69"/>
      <c r="B60" s="69"/>
      <c r="C60" s="70" t="s">
        <v>235</v>
      </c>
      <c r="D60" s="28">
        <v>4.5570000000000003E-3</v>
      </c>
      <c r="E60" s="215"/>
      <c r="F60" s="215"/>
      <c r="G60" s="215">
        <v>4.5570000000000003E-3</v>
      </c>
      <c r="H60" s="215"/>
      <c r="I60" s="28"/>
      <c r="J60" s="215"/>
    </row>
    <row r="61" spans="1:10" s="104" customFormat="1" x14ac:dyDescent="0.2">
      <c r="A61" s="69"/>
      <c r="B61" s="69"/>
      <c r="C61" s="70" t="s">
        <v>236</v>
      </c>
      <c r="D61" s="28">
        <v>7.0406399999999994E-2</v>
      </c>
      <c r="E61" s="215"/>
      <c r="F61" s="215"/>
      <c r="G61" s="215"/>
      <c r="H61" s="215"/>
      <c r="I61" s="28">
        <v>7.0406399999999994E-2</v>
      </c>
      <c r="J61" s="215"/>
    </row>
    <row r="62" spans="1:10" s="104" customFormat="1" x14ac:dyDescent="0.2">
      <c r="A62" s="69"/>
      <c r="B62" s="69"/>
      <c r="C62" s="204" t="s">
        <v>239</v>
      </c>
      <c r="D62" s="28">
        <v>0.1411326</v>
      </c>
      <c r="E62" s="215"/>
      <c r="F62" s="215"/>
      <c r="G62" s="215"/>
      <c r="H62" s="215"/>
      <c r="I62" s="28">
        <v>0.1411326</v>
      </c>
      <c r="J62" s="215"/>
    </row>
    <row r="63" spans="1:10" s="104" customFormat="1" x14ac:dyDescent="0.2">
      <c r="A63" s="69"/>
      <c r="B63" s="69"/>
      <c r="C63" s="204" t="s">
        <v>74</v>
      </c>
      <c r="D63" s="28">
        <v>0.47076000000000001</v>
      </c>
      <c r="E63" s="215"/>
      <c r="F63" s="215"/>
      <c r="G63" s="215"/>
      <c r="H63" s="215"/>
      <c r="I63" s="28">
        <v>0.47076000000000001</v>
      </c>
      <c r="J63" s="215"/>
    </row>
    <row r="64" spans="1:10" s="104" customFormat="1" x14ac:dyDescent="0.2">
      <c r="A64" s="69"/>
      <c r="B64" s="201"/>
      <c r="C64" s="202" t="s">
        <v>1203</v>
      </c>
      <c r="D64" s="28">
        <v>0.1493601</v>
      </c>
      <c r="E64" s="215"/>
      <c r="F64" s="215"/>
      <c r="G64" s="28">
        <v>0.1493601</v>
      </c>
      <c r="H64" s="215"/>
      <c r="I64" s="28"/>
      <c r="J64" s="215"/>
    </row>
    <row r="65" spans="1:10" s="104" customFormat="1" x14ac:dyDescent="0.2">
      <c r="A65" s="69"/>
      <c r="B65" s="69"/>
      <c r="C65" s="204" t="s">
        <v>246</v>
      </c>
      <c r="D65" s="28">
        <v>0.164745</v>
      </c>
      <c r="E65" s="215"/>
      <c r="F65" s="215"/>
      <c r="G65" s="215">
        <v>0.104703</v>
      </c>
      <c r="H65" s="215"/>
      <c r="I65" s="28">
        <v>6.0041999999999998E-2</v>
      </c>
      <c r="J65" s="215"/>
    </row>
    <row r="66" spans="1:10" s="104" customFormat="1" x14ac:dyDescent="0.2">
      <c r="A66" s="69"/>
      <c r="B66" s="69"/>
      <c r="C66" s="204" t="s">
        <v>247</v>
      </c>
      <c r="D66" s="28">
        <v>5.7314999999999996E-3</v>
      </c>
      <c r="E66" s="215"/>
      <c r="F66" s="215"/>
      <c r="G66" s="215"/>
      <c r="H66" s="215"/>
      <c r="I66" s="28">
        <v>5.7314999999999996E-3</v>
      </c>
      <c r="J66" s="215"/>
    </row>
    <row r="67" spans="1:10" s="104" customFormat="1" x14ac:dyDescent="0.2">
      <c r="A67" s="69"/>
      <c r="B67" s="69"/>
      <c r="C67" s="204" t="s">
        <v>248</v>
      </c>
      <c r="D67" s="28">
        <v>3.78415E-2</v>
      </c>
      <c r="E67" s="215"/>
      <c r="F67" s="215"/>
      <c r="G67" s="28"/>
      <c r="H67" s="215"/>
      <c r="I67" s="28">
        <v>3.78415E-2</v>
      </c>
      <c r="J67" s="215"/>
    </row>
    <row r="68" spans="1:10" s="104" customFormat="1" x14ac:dyDescent="0.2">
      <c r="A68" s="69"/>
      <c r="B68" s="69"/>
      <c r="C68" s="204" t="s">
        <v>249</v>
      </c>
      <c r="D68" s="28">
        <v>1.7451400000000002E-2</v>
      </c>
      <c r="E68" s="215"/>
      <c r="F68" s="215"/>
      <c r="G68" s="215"/>
      <c r="H68" s="215"/>
      <c r="I68" s="28">
        <v>1.7451400000000002E-2</v>
      </c>
      <c r="J68" s="215"/>
    </row>
    <row r="69" spans="1:10" s="16" customFormat="1" x14ac:dyDescent="0.2">
      <c r="A69" s="234"/>
      <c r="B69" s="328" t="s">
        <v>75</v>
      </c>
      <c r="C69" s="329"/>
      <c r="D69" s="29">
        <v>1.2407513730000002</v>
      </c>
      <c r="E69" s="214"/>
      <c r="F69" s="214"/>
      <c r="G69" s="214">
        <v>5.865E-4</v>
      </c>
      <c r="H69" s="214"/>
      <c r="I69" s="29">
        <v>1.2401648730000001</v>
      </c>
      <c r="J69" s="214"/>
    </row>
    <row r="70" spans="1:10" s="16" customFormat="1" x14ac:dyDescent="0.2">
      <c r="A70" s="69"/>
      <c r="B70" s="69"/>
      <c r="C70" s="70" t="s">
        <v>75</v>
      </c>
      <c r="D70" s="28">
        <v>1.2407513730000002</v>
      </c>
      <c r="E70" s="215"/>
      <c r="F70" s="215"/>
      <c r="G70" s="215">
        <v>5.865E-4</v>
      </c>
      <c r="H70" s="215"/>
      <c r="I70" s="28">
        <v>1.2401648730000001</v>
      </c>
      <c r="J70" s="215"/>
    </row>
    <row r="71" spans="1:10" s="16" customFormat="1" x14ac:dyDescent="0.2">
      <c r="A71" s="234"/>
      <c r="B71" s="311" t="s">
        <v>76</v>
      </c>
      <c r="C71" s="313"/>
      <c r="D71" s="29">
        <v>13.648852449000005</v>
      </c>
      <c r="E71" s="214"/>
      <c r="F71" s="214"/>
      <c r="G71" s="214">
        <v>10.428343300000002</v>
      </c>
      <c r="H71" s="214"/>
      <c r="I71" s="29">
        <v>3.2205091489999997</v>
      </c>
      <c r="J71" s="214"/>
    </row>
    <row r="72" spans="1:10" s="16" customFormat="1" x14ac:dyDescent="0.2">
      <c r="A72" s="69"/>
      <c r="B72" s="69"/>
      <c r="C72" s="70" t="s">
        <v>252</v>
      </c>
      <c r="D72" s="28">
        <v>0.34557500000000002</v>
      </c>
      <c r="E72" s="215"/>
      <c r="F72" s="215"/>
      <c r="G72" s="215"/>
      <c r="H72" s="215"/>
      <c r="I72" s="28">
        <v>0.34557500000000002</v>
      </c>
      <c r="J72" s="215"/>
    </row>
    <row r="73" spans="1:10" s="104" customFormat="1" x14ac:dyDescent="0.2">
      <c r="A73" s="69"/>
      <c r="B73" s="201"/>
      <c r="C73" s="202" t="s">
        <v>253</v>
      </c>
      <c r="D73" s="28">
        <v>2.8171999999999997E-3</v>
      </c>
      <c r="E73" s="215"/>
      <c r="F73" s="215"/>
      <c r="G73" s="28"/>
      <c r="H73" s="215"/>
      <c r="I73" s="28">
        <v>2.8171999999999997E-3</v>
      </c>
      <c r="J73" s="215"/>
    </row>
    <row r="74" spans="1:10" s="104" customFormat="1" x14ac:dyDescent="0.2">
      <c r="A74" s="69"/>
      <c r="B74" s="69"/>
      <c r="C74" s="204" t="s">
        <v>254</v>
      </c>
      <c r="D74" s="28">
        <v>0.16073500000000002</v>
      </c>
      <c r="E74" s="215"/>
      <c r="F74" s="215"/>
      <c r="G74" s="215"/>
      <c r="H74" s="215"/>
      <c r="I74" s="28">
        <v>0.16073500000000002</v>
      </c>
      <c r="J74" s="215"/>
    </row>
    <row r="75" spans="1:10" s="104" customFormat="1" x14ac:dyDescent="0.2">
      <c r="A75" s="69"/>
      <c r="B75" s="69"/>
      <c r="C75" s="204" t="s">
        <v>256</v>
      </c>
      <c r="D75" s="28">
        <v>7.2646299999999997E-2</v>
      </c>
      <c r="E75" s="215"/>
      <c r="F75" s="215"/>
      <c r="G75" s="215"/>
      <c r="H75" s="215"/>
      <c r="I75" s="28">
        <v>7.2646299999999997E-2</v>
      </c>
      <c r="J75" s="215"/>
    </row>
    <row r="76" spans="1:10" s="104" customFormat="1" x14ac:dyDescent="0.2">
      <c r="A76" s="69"/>
      <c r="B76" s="69"/>
      <c r="C76" s="204" t="s">
        <v>257</v>
      </c>
      <c r="D76" s="28">
        <v>9.2705999999999986E-3</v>
      </c>
      <c r="E76" s="215"/>
      <c r="F76" s="215"/>
      <c r="G76" s="215"/>
      <c r="H76" s="215"/>
      <c r="I76" s="28">
        <v>9.2705999999999986E-3</v>
      </c>
      <c r="J76" s="215"/>
    </row>
    <row r="77" spans="1:10" s="104" customFormat="1" x14ac:dyDescent="0.2">
      <c r="A77" s="69"/>
      <c r="B77" s="69"/>
      <c r="C77" s="204" t="s">
        <v>1204</v>
      </c>
      <c r="D77" s="28">
        <v>9.0567899999999993E-2</v>
      </c>
      <c r="E77" s="215"/>
      <c r="F77" s="215"/>
      <c r="G77" s="215"/>
      <c r="H77" s="215"/>
      <c r="I77" s="28">
        <v>9.0567899999999993E-2</v>
      </c>
      <c r="J77" s="215"/>
    </row>
    <row r="78" spans="1:10" s="104" customFormat="1" x14ac:dyDescent="0.2">
      <c r="A78" s="69"/>
      <c r="B78" s="69"/>
      <c r="C78" s="204" t="s">
        <v>259</v>
      </c>
      <c r="D78" s="28">
        <v>0.35589120000000002</v>
      </c>
      <c r="E78" s="215"/>
      <c r="F78" s="215"/>
      <c r="G78" s="215"/>
      <c r="H78" s="215"/>
      <c r="I78" s="28">
        <v>0.35589120000000002</v>
      </c>
      <c r="J78" s="215"/>
    </row>
    <row r="79" spans="1:10" s="104" customFormat="1" x14ac:dyDescent="0.2">
      <c r="A79" s="69"/>
      <c r="B79" s="69"/>
      <c r="C79" s="204" t="s">
        <v>260</v>
      </c>
      <c r="D79" s="28">
        <v>2.86118E-2</v>
      </c>
      <c r="E79" s="215"/>
      <c r="F79" s="215"/>
      <c r="G79" s="215"/>
      <c r="H79" s="215"/>
      <c r="I79" s="28">
        <v>2.86118E-2</v>
      </c>
      <c r="J79" s="215"/>
    </row>
    <row r="80" spans="1:10" s="104" customFormat="1" x14ac:dyDescent="0.2">
      <c r="A80" s="69"/>
      <c r="B80" s="69"/>
      <c r="C80" s="204" t="s">
        <v>263</v>
      </c>
      <c r="D80" s="28">
        <v>7.8260999999999997E-2</v>
      </c>
      <c r="E80" s="215"/>
      <c r="F80" s="215"/>
      <c r="G80" s="215"/>
      <c r="H80" s="215"/>
      <c r="I80" s="28">
        <v>7.8260999999999997E-2</v>
      </c>
      <c r="J80" s="215"/>
    </row>
    <row r="81" spans="1:10" s="104" customFormat="1" x14ac:dyDescent="0.2">
      <c r="A81" s="69"/>
      <c r="B81" s="69"/>
      <c r="C81" s="204" t="s">
        <v>1206</v>
      </c>
      <c r="D81" s="28">
        <v>5.9750000000000014</v>
      </c>
      <c r="E81" s="215"/>
      <c r="F81" s="215"/>
      <c r="G81" s="215">
        <v>5.9750000000000014</v>
      </c>
      <c r="H81" s="215"/>
      <c r="I81" s="28"/>
      <c r="J81" s="215"/>
    </row>
    <row r="82" spans="1:10" s="104" customFormat="1" x14ac:dyDescent="0.2">
      <c r="A82" s="69"/>
      <c r="B82" s="69"/>
      <c r="C82" s="204" t="s">
        <v>265</v>
      </c>
      <c r="D82" s="28">
        <v>0.368786</v>
      </c>
      <c r="E82" s="215"/>
      <c r="F82" s="215"/>
      <c r="G82" s="215"/>
      <c r="H82" s="215"/>
      <c r="I82" s="28">
        <v>0.368786</v>
      </c>
      <c r="J82" s="215"/>
    </row>
    <row r="83" spans="1:10" s="104" customFormat="1" x14ac:dyDescent="0.2">
      <c r="A83" s="69"/>
      <c r="B83" s="69"/>
      <c r="C83" s="204" t="s">
        <v>266</v>
      </c>
      <c r="D83" s="28">
        <v>2.0957933</v>
      </c>
      <c r="E83" s="215"/>
      <c r="F83" s="215"/>
      <c r="G83" s="28">
        <v>1.0110223</v>
      </c>
      <c r="H83" s="215"/>
      <c r="I83" s="215">
        <v>1.0847709999999999</v>
      </c>
      <c r="J83" s="215"/>
    </row>
    <row r="84" spans="1:10" s="104" customFormat="1" x14ac:dyDescent="0.2">
      <c r="A84" s="69"/>
      <c r="B84" s="69"/>
      <c r="C84" s="204" t="s">
        <v>267</v>
      </c>
      <c r="D84" s="28">
        <v>0.14421590000000001</v>
      </c>
      <c r="E84" s="215"/>
      <c r="F84" s="215"/>
      <c r="G84" s="215"/>
      <c r="H84" s="215"/>
      <c r="I84" s="28">
        <v>0.14421590000000001</v>
      </c>
      <c r="J84" s="215"/>
    </row>
    <row r="85" spans="1:10" s="104" customFormat="1" x14ac:dyDescent="0.2">
      <c r="A85" s="69"/>
      <c r="B85" s="69"/>
      <c r="C85" s="204" t="s">
        <v>269</v>
      </c>
      <c r="D85" s="28">
        <v>8.9971999999999986E-3</v>
      </c>
      <c r="E85" s="215"/>
      <c r="F85" s="215"/>
      <c r="G85" s="28"/>
      <c r="H85" s="215"/>
      <c r="I85" s="28">
        <v>8.9971999999999986E-3</v>
      </c>
      <c r="J85" s="215"/>
    </row>
    <row r="86" spans="1:10" s="104" customFormat="1" x14ac:dyDescent="0.2">
      <c r="A86" s="69"/>
      <c r="B86" s="69"/>
      <c r="C86" s="204" t="s">
        <v>1209</v>
      </c>
      <c r="D86" s="28">
        <v>1.8064900000000001E-4</v>
      </c>
      <c r="E86" s="215"/>
      <c r="F86" s="215"/>
      <c r="G86" s="215"/>
      <c r="H86" s="215"/>
      <c r="I86" s="28">
        <v>1.8064900000000001E-4</v>
      </c>
      <c r="J86" s="215"/>
    </row>
    <row r="87" spans="1:10" s="104" customFormat="1" x14ac:dyDescent="0.2">
      <c r="A87" s="69"/>
      <c r="B87" s="69"/>
      <c r="C87" s="204" t="s">
        <v>270</v>
      </c>
      <c r="D87" s="28">
        <v>6.3810000000000004E-3</v>
      </c>
      <c r="E87" s="215"/>
      <c r="F87" s="215"/>
      <c r="G87" s="215"/>
      <c r="H87" s="215"/>
      <c r="I87" s="28">
        <v>6.3810000000000004E-3</v>
      </c>
      <c r="J87" s="215"/>
    </row>
    <row r="88" spans="1:10" s="104" customFormat="1" x14ac:dyDescent="0.2">
      <c r="A88" s="69"/>
      <c r="B88" s="69"/>
      <c r="C88" s="204" t="s">
        <v>271</v>
      </c>
      <c r="D88" s="28">
        <v>3.9051224000000002</v>
      </c>
      <c r="E88" s="215"/>
      <c r="F88" s="215"/>
      <c r="G88" s="215">
        <v>3.4423210000000002</v>
      </c>
      <c r="H88" s="215"/>
      <c r="I88" s="28">
        <v>0.46280140000000003</v>
      </c>
      <c r="J88" s="215"/>
    </row>
    <row r="89" spans="1:10" s="16" customFormat="1" x14ac:dyDescent="0.2">
      <c r="A89" s="234"/>
      <c r="B89" s="328" t="s">
        <v>77</v>
      </c>
      <c r="C89" s="329"/>
      <c r="D89" s="29">
        <v>4.3181646020000004</v>
      </c>
      <c r="E89" s="214"/>
      <c r="F89" s="214"/>
      <c r="G89" s="214">
        <v>1.5386732000000003</v>
      </c>
      <c r="H89" s="214"/>
      <c r="I89" s="29">
        <v>2.7676514019999998</v>
      </c>
      <c r="J89" s="214">
        <v>1.184E-2</v>
      </c>
    </row>
    <row r="90" spans="1:10" s="16" customFormat="1" x14ac:dyDescent="0.2">
      <c r="A90" s="69"/>
      <c r="B90" s="69"/>
      <c r="C90" s="70" t="s">
        <v>77</v>
      </c>
      <c r="D90" s="28">
        <v>4.3181646020000004</v>
      </c>
      <c r="E90" s="215"/>
      <c r="F90" s="215"/>
      <c r="G90" s="215">
        <v>1.5386732000000003</v>
      </c>
      <c r="H90" s="215"/>
      <c r="I90" s="28">
        <v>2.7676514019999998</v>
      </c>
      <c r="J90" s="215">
        <v>1.184E-2</v>
      </c>
    </row>
    <row r="91" spans="1:10" s="16" customFormat="1" x14ac:dyDescent="0.2">
      <c r="A91" s="234"/>
      <c r="B91" s="311" t="s">
        <v>1526</v>
      </c>
      <c r="C91" s="313"/>
      <c r="D91" s="29">
        <v>0.86586069999999993</v>
      </c>
      <c r="E91" s="214"/>
      <c r="F91" s="214"/>
      <c r="G91" s="29">
        <v>0.45492709999999997</v>
      </c>
      <c r="H91" s="214"/>
      <c r="I91" s="29">
        <v>0.41093359999999995</v>
      </c>
      <c r="J91" s="214"/>
    </row>
    <row r="92" spans="1:10" s="16" customFormat="1" x14ac:dyDescent="0.2">
      <c r="A92" s="69"/>
      <c r="B92" s="69"/>
      <c r="C92" s="70" t="s">
        <v>308</v>
      </c>
      <c r="D92" s="28">
        <v>0.86586069999999993</v>
      </c>
      <c r="E92" s="215"/>
      <c r="F92" s="215"/>
      <c r="G92" s="28">
        <v>0.45492709999999997</v>
      </c>
      <c r="H92" s="215"/>
      <c r="I92" s="28">
        <v>0.41093359999999995</v>
      </c>
      <c r="J92" s="215"/>
    </row>
    <row r="93" spans="1:10" s="16" customFormat="1" x14ac:dyDescent="0.2">
      <c r="A93" s="234"/>
      <c r="B93" s="311" t="s">
        <v>78</v>
      </c>
      <c r="C93" s="313"/>
      <c r="D93" s="29">
        <v>0.483205</v>
      </c>
      <c r="E93" s="214"/>
      <c r="F93" s="214"/>
      <c r="G93" s="29">
        <v>0.24673239999999999</v>
      </c>
      <c r="H93" s="214"/>
      <c r="I93" s="29">
        <v>0.23647259999999998</v>
      </c>
      <c r="J93" s="214"/>
    </row>
    <row r="94" spans="1:10" s="16" customFormat="1" x14ac:dyDescent="0.2">
      <c r="A94" s="69"/>
      <c r="B94" s="69"/>
      <c r="C94" s="70" t="s">
        <v>272</v>
      </c>
      <c r="D94" s="28">
        <v>8.3563999999999999E-2</v>
      </c>
      <c r="E94" s="215"/>
      <c r="F94" s="215"/>
      <c r="G94" s="215"/>
      <c r="H94" s="215"/>
      <c r="I94" s="28">
        <v>8.3563999999999999E-2</v>
      </c>
      <c r="J94" s="215"/>
    </row>
    <row r="95" spans="1:10" s="104" customFormat="1" x14ac:dyDescent="0.2">
      <c r="A95" s="69"/>
      <c r="B95" s="69"/>
      <c r="C95" s="204" t="s">
        <v>1210</v>
      </c>
      <c r="D95" s="28">
        <v>0.15971079999999999</v>
      </c>
      <c r="E95" s="215"/>
      <c r="F95" s="215"/>
      <c r="G95" s="28">
        <v>0.15971079999999999</v>
      </c>
      <c r="H95" s="215"/>
      <c r="I95" s="215"/>
      <c r="J95" s="215"/>
    </row>
    <row r="96" spans="1:10" s="104" customFormat="1" x14ac:dyDescent="0.2">
      <c r="A96" s="69"/>
      <c r="B96" s="69"/>
      <c r="C96" s="204" t="s">
        <v>274</v>
      </c>
      <c r="D96" s="28">
        <v>2.5831899999999998E-2</v>
      </c>
      <c r="E96" s="215"/>
      <c r="F96" s="215"/>
      <c r="G96" s="215"/>
      <c r="H96" s="215"/>
      <c r="I96" s="28">
        <v>2.5831899999999998E-2</v>
      </c>
      <c r="J96" s="215"/>
    </row>
    <row r="97" spans="1:10" s="104" customFormat="1" x14ac:dyDescent="0.2">
      <c r="A97" s="69"/>
      <c r="B97" s="69"/>
      <c r="C97" s="204" t="s">
        <v>1211</v>
      </c>
      <c r="D97" s="28">
        <v>7.1031000000000002E-3</v>
      </c>
      <c r="E97" s="215"/>
      <c r="F97" s="215"/>
      <c r="G97" s="215"/>
      <c r="H97" s="215"/>
      <c r="I97" s="28">
        <v>7.1031000000000002E-3</v>
      </c>
      <c r="J97" s="215"/>
    </row>
    <row r="98" spans="1:10" s="104" customFormat="1" x14ac:dyDescent="0.2">
      <c r="A98" s="69"/>
      <c r="B98" s="69"/>
      <c r="C98" s="204" t="s">
        <v>276</v>
      </c>
      <c r="D98" s="28">
        <v>0.20699519999999999</v>
      </c>
      <c r="E98" s="215"/>
      <c r="F98" s="215"/>
      <c r="G98" s="28">
        <v>8.7021600000000005E-2</v>
      </c>
      <c r="H98" s="215"/>
      <c r="I98" s="28">
        <v>0.1199736</v>
      </c>
      <c r="J98" s="215"/>
    </row>
    <row r="99" spans="1:10" s="16" customFormat="1" x14ac:dyDescent="0.2">
      <c r="A99" s="234"/>
      <c r="B99" s="311" t="s">
        <v>79</v>
      </c>
      <c r="C99" s="313"/>
      <c r="D99" s="29">
        <v>5.0890835900000013</v>
      </c>
      <c r="E99" s="214"/>
      <c r="F99" s="214"/>
      <c r="G99" s="29">
        <v>4.5379482000000007</v>
      </c>
      <c r="H99" s="214"/>
      <c r="I99" s="29">
        <v>0.55113539000000011</v>
      </c>
      <c r="J99" s="214"/>
    </row>
    <row r="100" spans="1:10" s="16" customFormat="1" x14ac:dyDescent="0.2">
      <c r="A100" s="69"/>
      <c r="B100" s="69"/>
      <c r="C100" s="70" t="s">
        <v>277</v>
      </c>
      <c r="D100" s="28">
        <v>0.39384492000000004</v>
      </c>
      <c r="E100" s="215"/>
      <c r="F100" s="215"/>
      <c r="G100" s="215"/>
      <c r="H100" s="215"/>
      <c r="I100" s="28">
        <v>0.39384492000000004</v>
      </c>
      <c r="J100" s="215"/>
    </row>
    <row r="101" spans="1:10" s="104" customFormat="1" x14ac:dyDescent="0.2">
      <c r="A101" s="69"/>
      <c r="B101" s="69"/>
      <c r="C101" s="204" t="s">
        <v>278</v>
      </c>
      <c r="D101" s="28">
        <v>6.4060000000000002E-3</v>
      </c>
      <c r="E101" s="215"/>
      <c r="F101" s="215"/>
      <c r="G101" s="215"/>
      <c r="H101" s="215"/>
      <c r="I101" s="28">
        <v>6.4060000000000002E-3</v>
      </c>
      <c r="J101" s="215"/>
    </row>
    <row r="102" spans="1:10" s="104" customFormat="1" x14ac:dyDescent="0.2">
      <c r="A102" s="69"/>
      <c r="B102" s="69"/>
      <c r="C102" s="204" t="s">
        <v>279</v>
      </c>
      <c r="D102" s="28">
        <v>2.8469150000000002E-2</v>
      </c>
      <c r="E102" s="215"/>
      <c r="F102" s="215"/>
      <c r="G102" s="28"/>
      <c r="H102" s="215"/>
      <c r="I102" s="28">
        <v>2.8469150000000002E-2</v>
      </c>
      <c r="J102" s="215"/>
    </row>
    <row r="103" spans="1:10" s="104" customFormat="1" x14ac:dyDescent="0.2">
      <c r="A103" s="69"/>
      <c r="B103" s="69"/>
      <c r="C103" s="204" t="s">
        <v>282</v>
      </c>
      <c r="D103" s="28">
        <v>0.57650000000000001</v>
      </c>
      <c r="E103" s="215"/>
      <c r="F103" s="215"/>
      <c r="G103" s="28">
        <v>0.57650000000000001</v>
      </c>
      <c r="H103" s="215"/>
      <c r="I103" s="215"/>
      <c r="J103" s="215"/>
    </row>
    <row r="104" spans="1:10" s="104" customFormat="1" x14ac:dyDescent="0.2">
      <c r="A104" s="69"/>
      <c r="B104" s="69"/>
      <c r="C104" s="204" t="s">
        <v>283</v>
      </c>
      <c r="D104" s="28">
        <v>3.9614482000000004</v>
      </c>
      <c r="E104" s="215"/>
      <c r="F104" s="215"/>
      <c r="G104" s="28">
        <v>3.9614482000000004</v>
      </c>
      <c r="H104" s="215"/>
      <c r="I104" s="215"/>
      <c r="J104" s="215"/>
    </row>
    <row r="105" spans="1:10" s="104" customFormat="1" x14ac:dyDescent="0.2">
      <c r="A105" s="69"/>
      <c r="B105" s="69"/>
      <c r="C105" s="204" t="s">
        <v>1213</v>
      </c>
      <c r="D105" s="28">
        <v>0.12241532000000001</v>
      </c>
      <c r="E105" s="215"/>
      <c r="F105" s="215"/>
      <c r="G105" s="215"/>
      <c r="H105" s="215"/>
      <c r="I105" s="28">
        <v>0.12241532000000001</v>
      </c>
      <c r="J105" s="215"/>
    </row>
    <row r="106" spans="1:10" s="16" customFormat="1" x14ac:dyDescent="0.2">
      <c r="A106" s="234"/>
      <c r="B106" s="328" t="s">
        <v>80</v>
      </c>
      <c r="C106" s="329"/>
      <c r="D106" s="29">
        <v>0.51255090000000003</v>
      </c>
      <c r="E106" s="214"/>
      <c r="F106" s="214"/>
      <c r="G106" s="214">
        <v>0.18591890000000003</v>
      </c>
      <c r="H106" s="214"/>
      <c r="I106" s="29">
        <v>0.32663200000000003</v>
      </c>
      <c r="J106" s="214"/>
    </row>
    <row r="107" spans="1:10" s="16" customFormat="1" x14ac:dyDescent="0.2">
      <c r="A107" s="69"/>
      <c r="B107" s="201"/>
      <c r="C107" s="202" t="s">
        <v>1215</v>
      </c>
      <c r="D107" s="28">
        <v>1.0716100000000001E-2</v>
      </c>
      <c r="E107" s="215"/>
      <c r="F107" s="215"/>
      <c r="G107" s="28">
        <v>1.0716100000000001E-2</v>
      </c>
      <c r="H107" s="215"/>
      <c r="I107" s="28"/>
      <c r="J107" s="215"/>
    </row>
    <row r="108" spans="1:10" s="104" customFormat="1" x14ac:dyDescent="0.2">
      <c r="A108" s="69"/>
      <c r="B108" s="69"/>
      <c r="C108" s="204" t="s">
        <v>288</v>
      </c>
      <c r="D108" s="28">
        <v>9.6383399999999994E-2</v>
      </c>
      <c r="E108" s="215"/>
      <c r="F108" s="215"/>
      <c r="G108" s="28"/>
      <c r="H108" s="215"/>
      <c r="I108" s="215">
        <v>9.6383399999999994E-2</v>
      </c>
      <c r="J108" s="215"/>
    </row>
    <row r="109" spans="1:10" s="104" customFormat="1" x14ac:dyDescent="0.2">
      <c r="A109" s="69"/>
      <c r="B109" s="69"/>
      <c r="C109" s="204" t="s">
        <v>291</v>
      </c>
      <c r="D109" s="28">
        <v>1.4276800000000001E-2</v>
      </c>
      <c r="E109" s="215"/>
      <c r="F109" s="215"/>
      <c r="G109" s="215">
        <v>1.4276800000000001E-2</v>
      </c>
      <c r="H109" s="215"/>
      <c r="I109" s="28"/>
      <c r="J109" s="215"/>
    </row>
    <row r="110" spans="1:10" s="104" customFormat="1" x14ac:dyDescent="0.2">
      <c r="A110" s="69"/>
      <c r="B110" s="69"/>
      <c r="C110" s="204" t="s">
        <v>293</v>
      </c>
      <c r="D110" s="28">
        <v>1.8E-3</v>
      </c>
      <c r="E110" s="215"/>
      <c r="F110" s="215"/>
      <c r="G110" s="28"/>
      <c r="H110" s="215"/>
      <c r="I110" s="215">
        <v>1.8E-3</v>
      </c>
      <c r="J110" s="215"/>
    </row>
    <row r="111" spans="1:10" s="104" customFormat="1" x14ac:dyDescent="0.2">
      <c r="A111" s="69"/>
      <c r="B111" s="69"/>
      <c r="C111" s="204" t="s">
        <v>294</v>
      </c>
      <c r="D111" s="28">
        <v>0.16092600000000001</v>
      </c>
      <c r="E111" s="215"/>
      <c r="F111" s="215"/>
      <c r="G111" s="215">
        <v>0.16092600000000001</v>
      </c>
      <c r="H111" s="215"/>
      <c r="I111" s="28"/>
      <c r="J111" s="215"/>
    </row>
    <row r="112" spans="1:10" s="104" customFormat="1" x14ac:dyDescent="0.2">
      <c r="A112" s="69"/>
      <c r="B112" s="69"/>
      <c r="C112" s="204" t="s">
        <v>1216</v>
      </c>
      <c r="D112" s="28">
        <v>3.2051999999999997E-2</v>
      </c>
      <c r="E112" s="215"/>
      <c r="F112" s="215"/>
      <c r="G112" s="28"/>
      <c r="H112" s="215"/>
      <c r="I112" s="215">
        <v>3.2051999999999997E-2</v>
      </c>
      <c r="J112" s="215"/>
    </row>
    <row r="113" spans="1:10" s="104" customFormat="1" x14ac:dyDescent="0.2">
      <c r="A113" s="69"/>
      <c r="B113" s="69"/>
      <c r="C113" s="204" t="s">
        <v>295</v>
      </c>
      <c r="D113" s="28">
        <v>0.18983720000000001</v>
      </c>
      <c r="E113" s="215"/>
      <c r="F113" s="215"/>
      <c r="G113" s="215"/>
      <c r="H113" s="215"/>
      <c r="I113" s="28">
        <v>0.18983720000000001</v>
      </c>
      <c r="J113" s="215"/>
    </row>
    <row r="114" spans="1:10" s="104" customFormat="1" x14ac:dyDescent="0.2">
      <c r="A114" s="69"/>
      <c r="B114" s="69"/>
      <c r="C114" s="204" t="s">
        <v>1217</v>
      </c>
      <c r="D114" s="28">
        <v>4.4689999999999999E-3</v>
      </c>
      <c r="E114" s="215"/>
      <c r="F114" s="215"/>
      <c r="G114" s="215"/>
      <c r="H114" s="215"/>
      <c r="I114" s="28">
        <v>4.4689999999999999E-3</v>
      </c>
      <c r="J114" s="215"/>
    </row>
    <row r="115" spans="1:10" s="104" customFormat="1" x14ac:dyDescent="0.2">
      <c r="A115" s="69"/>
      <c r="B115" s="69"/>
      <c r="C115" s="204" t="s">
        <v>1503</v>
      </c>
      <c r="D115" s="28">
        <v>2.0904000000000001E-3</v>
      </c>
      <c r="E115" s="215"/>
      <c r="F115" s="215"/>
      <c r="G115" s="215"/>
      <c r="H115" s="215"/>
      <c r="I115" s="28">
        <v>2.0904000000000001E-3</v>
      </c>
      <c r="J115" s="215"/>
    </row>
    <row r="116" spans="1:10" s="16" customFormat="1" x14ac:dyDescent="0.2">
      <c r="A116" s="234"/>
      <c r="B116" s="311" t="s">
        <v>81</v>
      </c>
      <c r="C116" s="313"/>
      <c r="D116" s="29">
        <v>5.4064676000000009</v>
      </c>
      <c r="E116" s="214"/>
      <c r="F116" s="214"/>
      <c r="G116" s="29">
        <v>4.5629006000000008</v>
      </c>
      <c r="H116" s="214"/>
      <c r="I116" s="29">
        <v>0.84356699999999996</v>
      </c>
      <c r="J116" s="214"/>
    </row>
    <row r="117" spans="1:10" s="16" customFormat="1" x14ac:dyDescent="0.2">
      <c r="A117" s="69"/>
      <c r="B117" s="69"/>
      <c r="C117" s="70" t="s">
        <v>299</v>
      </c>
      <c r="D117" s="28">
        <v>9.7569500000000003E-2</v>
      </c>
      <c r="E117" s="215"/>
      <c r="F117" s="215"/>
      <c r="G117" s="28">
        <v>2.4489500000000001E-2</v>
      </c>
      <c r="H117" s="215"/>
      <c r="I117" s="28">
        <v>7.3080000000000006E-2</v>
      </c>
      <c r="J117" s="215"/>
    </row>
    <row r="118" spans="1:10" s="104" customFormat="1" x14ac:dyDescent="0.2">
      <c r="A118" s="69"/>
      <c r="B118" s="69"/>
      <c r="C118" s="204" t="s">
        <v>300</v>
      </c>
      <c r="D118" s="28">
        <v>0.1437416</v>
      </c>
      <c r="E118" s="215"/>
      <c r="F118" s="215"/>
      <c r="G118" s="215"/>
      <c r="H118" s="215"/>
      <c r="I118" s="28">
        <v>0.1437416</v>
      </c>
      <c r="J118" s="215"/>
    </row>
    <row r="119" spans="1:10" s="104" customFormat="1" x14ac:dyDescent="0.2">
      <c r="A119" s="69"/>
      <c r="B119" s="69"/>
      <c r="C119" s="204" t="s">
        <v>302</v>
      </c>
      <c r="D119" s="28">
        <v>0.14675779999999999</v>
      </c>
      <c r="E119" s="215"/>
      <c r="F119" s="215"/>
      <c r="G119" s="215"/>
      <c r="H119" s="215"/>
      <c r="I119" s="28">
        <v>0.14675779999999999</v>
      </c>
      <c r="J119" s="215"/>
    </row>
    <row r="120" spans="1:10" s="104" customFormat="1" x14ac:dyDescent="0.2">
      <c r="A120" s="69"/>
      <c r="B120" s="69"/>
      <c r="C120" s="204" t="s">
        <v>304</v>
      </c>
      <c r="D120" s="28">
        <v>3.7787000000000001E-2</v>
      </c>
      <c r="E120" s="215"/>
      <c r="F120" s="215"/>
      <c r="G120" s="215"/>
      <c r="H120" s="215"/>
      <c r="I120" s="28">
        <v>3.7787000000000001E-2</v>
      </c>
      <c r="J120" s="215"/>
    </row>
    <row r="121" spans="1:10" s="104" customFormat="1" x14ac:dyDescent="0.2">
      <c r="A121" s="69"/>
      <c r="B121" s="69"/>
      <c r="C121" s="204" t="s">
        <v>305</v>
      </c>
      <c r="D121" s="28">
        <v>2.3392400000000001E-2</v>
      </c>
      <c r="E121" s="215"/>
      <c r="F121" s="215"/>
      <c r="G121" s="215"/>
      <c r="H121" s="215"/>
      <c r="I121" s="28">
        <v>2.3392400000000001E-2</v>
      </c>
      <c r="J121" s="215"/>
    </row>
    <row r="122" spans="1:10" s="104" customFormat="1" x14ac:dyDescent="0.2">
      <c r="A122" s="69"/>
      <c r="B122" s="69"/>
      <c r="C122" s="204" t="s">
        <v>307</v>
      </c>
      <c r="D122" s="28">
        <v>4.8159E-2</v>
      </c>
      <c r="E122" s="215"/>
      <c r="F122" s="215"/>
      <c r="G122" s="215"/>
      <c r="H122" s="215"/>
      <c r="I122" s="28">
        <v>4.8159E-2</v>
      </c>
      <c r="J122" s="215"/>
    </row>
    <row r="123" spans="1:10" s="104" customFormat="1" x14ac:dyDescent="0.2">
      <c r="A123" s="69"/>
      <c r="B123" s="69"/>
      <c r="C123" s="204" t="s">
        <v>309</v>
      </c>
      <c r="D123" s="28">
        <v>0.34366620000000003</v>
      </c>
      <c r="E123" s="215"/>
      <c r="F123" s="215"/>
      <c r="G123" s="28">
        <v>0.34366620000000003</v>
      </c>
      <c r="H123" s="215"/>
      <c r="I123" s="28"/>
      <c r="J123" s="215"/>
    </row>
    <row r="124" spans="1:10" s="104" customFormat="1" x14ac:dyDescent="0.2">
      <c r="A124" s="69"/>
      <c r="B124" s="69"/>
      <c r="C124" s="204" t="s">
        <v>310</v>
      </c>
      <c r="D124" s="28">
        <v>4.2673999999999997E-2</v>
      </c>
      <c r="E124" s="215"/>
      <c r="F124" s="215"/>
      <c r="G124" s="28"/>
      <c r="H124" s="215"/>
      <c r="I124" s="28">
        <v>4.2673999999999997E-2</v>
      </c>
      <c r="J124" s="215"/>
    </row>
    <row r="125" spans="1:10" s="104" customFormat="1" x14ac:dyDescent="0.2">
      <c r="A125" s="69"/>
      <c r="B125" s="69"/>
      <c r="C125" s="204" t="s">
        <v>315</v>
      </c>
      <c r="D125" s="28">
        <v>2.5821999999999998E-3</v>
      </c>
      <c r="E125" s="215"/>
      <c r="F125" s="215"/>
      <c r="G125" s="215"/>
      <c r="H125" s="215"/>
      <c r="I125" s="28">
        <v>2.5821999999999998E-3</v>
      </c>
      <c r="J125" s="215"/>
    </row>
    <row r="126" spans="1:10" s="104" customFormat="1" x14ac:dyDescent="0.2">
      <c r="A126" s="69"/>
      <c r="B126" s="69"/>
      <c r="C126" s="204" t="s">
        <v>318</v>
      </c>
      <c r="D126" s="28">
        <v>3.1422600000000002E-2</v>
      </c>
      <c r="E126" s="215"/>
      <c r="F126" s="215"/>
      <c r="G126" s="215"/>
      <c r="H126" s="215"/>
      <c r="I126" s="28">
        <v>3.1422600000000002E-2</v>
      </c>
      <c r="J126" s="215"/>
    </row>
    <row r="127" spans="1:10" s="104" customFormat="1" x14ac:dyDescent="0.2">
      <c r="A127" s="69"/>
      <c r="B127" s="69"/>
      <c r="C127" s="204" t="s">
        <v>1218</v>
      </c>
      <c r="D127" s="28">
        <v>0.1503958</v>
      </c>
      <c r="E127" s="215"/>
      <c r="F127" s="215"/>
      <c r="G127" s="215"/>
      <c r="H127" s="215"/>
      <c r="I127" s="28">
        <v>0.1503958</v>
      </c>
      <c r="J127" s="215"/>
    </row>
    <row r="128" spans="1:10" s="104" customFormat="1" x14ac:dyDescent="0.2">
      <c r="A128" s="69"/>
      <c r="B128" s="69"/>
      <c r="C128" s="204" t="s">
        <v>321</v>
      </c>
      <c r="D128" s="28">
        <v>4.3383195000000008</v>
      </c>
      <c r="E128" s="215"/>
      <c r="F128" s="215"/>
      <c r="G128" s="215">
        <v>4.1947449000000008</v>
      </c>
      <c r="H128" s="215"/>
      <c r="I128" s="28">
        <v>0.1435746</v>
      </c>
      <c r="J128" s="215"/>
    </row>
    <row r="129" spans="1:10" s="16" customFormat="1" x14ac:dyDescent="0.2">
      <c r="A129" s="234"/>
      <c r="B129" s="328" t="s">
        <v>82</v>
      </c>
      <c r="C129" s="329"/>
      <c r="D129" s="29">
        <v>297.27397009999999</v>
      </c>
      <c r="E129" s="214"/>
      <c r="F129" s="214">
        <v>1.0737778</v>
      </c>
      <c r="G129" s="29">
        <v>26.549487600000006</v>
      </c>
      <c r="H129" s="214"/>
      <c r="I129" s="29">
        <v>253.41305969999996</v>
      </c>
      <c r="J129" s="214">
        <v>16.237645000000001</v>
      </c>
    </row>
    <row r="130" spans="1:10" s="16" customFormat="1" x14ac:dyDescent="0.2">
      <c r="A130" s="69"/>
      <c r="B130" s="201"/>
      <c r="C130" s="202" t="s">
        <v>1219</v>
      </c>
      <c r="D130" s="28">
        <v>4.0946400000000001E-2</v>
      </c>
      <c r="E130" s="215"/>
      <c r="F130" s="28"/>
      <c r="G130" s="28">
        <v>4.0946400000000001E-2</v>
      </c>
      <c r="H130" s="215"/>
      <c r="I130" s="28"/>
      <c r="J130" s="28"/>
    </row>
    <row r="131" spans="1:10" s="104" customFormat="1" x14ac:dyDescent="0.2">
      <c r="A131" s="69"/>
      <c r="B131" s="69"/>
      <c r="C131" s="204" t="s">
        <v>322</v>
      </c>
      <c r="D131" s="28">
        <v>4.5786500000000001E-3</v>
      </c>
      <c r="E131" s="215"/>
      <c r="F131" s="215"/>
      <c r="G131" s="28">
        <v>4.5786500000000001E-3</v>
      </c>
      <c r="H131" s="215"/>
      <c r="I131" s="215"/>
      <c r="J131" s="215"/>
    </row>
    <row r="132" spans="1:10" s="104" customFormat="1" x14ac:dyDescent="0.2">
      <c r="A132" s="69"/>
      <c r="B132" s="69"/>
      <c r="C132" s="204" t="s">
        <v>1221</v>
      </c>
      <c r="D132" s="28">
        <v>4.2476300000000008E-2</v>
      </c>
      <c r="E132" s="215"/>
      <c r="F132" s="215"/>
      <c r="G132" s="28">
        <v>4.2476300000000008E-2</v>
      </c>
      <c r="H132" s="215"/>
      <c r="I132" s="215"/>
      <c r="J132" s="215"/>
    </row>
    <row r="133" spans="1:10" s="104" customFormat="1" x14ac:dyDescent="0.2">
      <c r="A133" s="69"/>
      <c r="B133" s="69"/>
      <c r="C133" s="204" t="s">
        <v>324</v>
      </c>
      <c r="D133" s="28">
        <v>0.121082</v>
      </c>
      <c r="E133" s="215"/>
      <c r="F133" s="215"/>
      <c r="G133" s="28">
        <v>0.121082</v>
      </c>
      <c r="H133" s="215"/>
      <c r="I133" s="215"/>
      <c r="J133" s="215"/>
    </row>
    <row r="134" spans="1:10" s="104" customFormat="1" x14ac:dyDescent="0.2">
      <c r="A134" s="69"/>
      <c r="B134" s="69"/>
      <c r="C134" s="204" t="s">
        <v>82</v>
      </c>
      <c r="D134" s="28">
        <v>297.06488674999997</v>
      </c>
      <c r="E134" s="215"/>
      <c r="F134" s="215">
        <v>1.0737778</v>
      </c>
      <c r="G134" s="28">
        <v>26.340404250000006</v>
      </c>
      <c r="H134" s="215"/>
      <c r="I134" s="215">
        <v>253.41305969999996</v>
      </c>
      <c r="J134" s="215">
        <v>16.237645000000001</v>
      </c>
    </row>
    <row r="135" spans="1:10" s="16" customFormat="1" x14ac:dyDescent="0.2">
      <c r="A135" s="234"/>
      <c r="B135" s="328" t="s">
        <v>83</v>
      </c>
      <c r="C135" s="329"/>
      <c r="D135" s="29">
        <v>0.47528090000000012</v>
      </c>
      <c r="E135" s="214"/>
      <c r="F135" s="29"/>
      <c r="G135" s="29">
        <v>0.38683180000000011</v>
      </c>
      <c r="H135" s="214"/>
      <c r="I135" s="29">
        <v>8.8449100000000003E-2</v>
      </c>
      <c r="J135" s="29"/>
    </row>
    <row r="136" spans="1:10" s="16" customFormat="1" x14ac:dyDescent="0.2">
      <c r="A136" s="69"/>
      <c r="B136" s="201"/>
      <c r="C136" s="202" t="s">
        <v>331</v>
      </c>
      <c r="D136" s="28">
        <v>0.47528090000000012</v>
      </c>
      <c r="E136" s="215"/>
      <c r="F136" s="215"/>
      <c r="G136" s="28">
        <v>0.38683180000000011</v>
      </c>
      <c r="H136" s="215"/>
      <c r="I136" s="28">
        <v>8.8449100000000003E-2</v>
      </c>
      <c r="J136" s="215"/>
    </row>
    <row r="137" spans="1:10" s="16" customFormat="1" x14ac:dyDescent="0.2">
      <c r="A137" s="69"/>
      <c r="B137" s="201"/>
      <c r="C137" s="202"/>
      <c r="D137" s="28"/>
      <c r="E137" s="215"/>
      <c r="F137" s="215"/>
      <c r="G137" s="28"/>
      <c r="H137" s="215"/>
      <c r="I137" s="28"/>
      <c r="J137" s="215"/>
    </row>
    <row r="138" spans="1:10" s="16" customFormat="1" x14ac:dyDescent="0.2">
      <c r="A138" s="328" t="s">
        <v>84</v>
      </c>
      <c r="B138" s="328"/>
      <c r="C138" s="329"/>
      <c r="D138" s="29">
        <v>2.512070500000001</v>
      </c>
      <c r="E138" s="214"/>
      <c r="F138" s="214"/>
      <c r="G138" s="29">
        <v>0.96595019999999998</v>
      </c>
      <c r="H138" s="214"/>
      <c r="I138" s="29">
        <v>1.5461202999999997</v>
      </c>
      <c r="J138" s="214"/>
    </row>
    <row r="139" spans="1:10" s="16" customFormat="1" x14ac:dyDescent="0.2">
      <c r="A139" s="232"/>
      <c r="B139" s="232"/>
      <c r="C139" s="233"/>
      <c r="D139" s="29"/>
      <c r="E139" s="214"/>
      <c r="F139" s="214"/>
      <c r="G139" s="29"/>
      <c r="H139" s="214"/>
      <c r="I139" s="29"/>
      <c r="J139" s="214"/>
    </row>
    <row r="140" spans="1:10" s="16" customFormat="1" x14ac:dyDescent="0.2">
      <c r="A140" s="234"/>
      <c r="B140" s="311" t="s">
        <v>85</v>
      </c>
      <c r="C140" s="313"/>
      <c r="D140" s="29">
        <v>2.512070500000001</v>
      </c>
      <c r="E140" s="214"/>
      <c r="F140" s="214"/>
      <c r="G140" s="29">
        <v>0.96595019999999998</v>
      </c>
      <c r="H140" s="214"/>
      <c r="I140" s="29">
        <v>1.5461202999999997</v>
      </c>
      <c r="J140" s="214"/>
    </row>
    <row r="141" spans="1:10" s="16" customFormat="1" x14ac:dyDescent="0.2">
      <c r="A141" s="69"/>
      <c r="B141" s="69"/>
      <c r="C141" s="70" t="s">
        <v>335</v>
      </c>
      <c r="D141" s="28">
        <v>7.8783999999999993E-2</v>
      </c>
      <c r="E141" s="215"/>
      <c r="F141" s="215"/>
      <c r="G141" s="28"/>
      <c r="H141" s="215"/>
      <c r="I141" s="28">
        <v>7.8783999999999993E-2</v>
      </c>
      <c r="J141" s="215"/>
    </row>
    <row r="142" spans="1:10" s="16" customFormat="1" x14ac:dyDescent="0.2">
      <c r="A142" s="69"/>
      <c r="B142" s="69"/>
      <c r="C142" s="70" t="s">
        <v>825</v>
      </c>
      <c r="D142" s="28">
        <v>2.6879999999999999E-3</v>
      </c>
      <c r="E142" s="215"/>
      <c r="F142" s="215"/>
      <c r="G142" s="28"/>
      <c r="H142" s="215"/>
      <c r="I142" s="28">
        <v>2.6879999999999999E-3</v>
      </c>
      <c r="J142" s="215"/>
    </row>
    <row r="143" spans="1:10" s="16" customFormat="1" x14ac:dyDescent="0.2">
      <c r="A143" s="208"/>
      <c r="B143" s="69"/>
      <c r="C143" s="70" t="s">
        <v>336</v>
      </c>
      <c r="D143" s="28">
        <v>5.1138000000000003E-2</v>
      </c>
      <c r="E143" s="215"/>
      <c r="F143" s="215"/>
      <c r="G143" s="28"/>
      <c r="H143" s="215"/>
      <c r="I143" s="28">
        <v>5.1138000000000003E-2</v>
      </c>
      <c r="J143" s="215"/>
    </row>
    <row r="144" spans="1:10" s="104" customFormat="1" x14ac:dyDescent="0.2">
      <c r="A144" s="69"/>
      <c r="B144" s="69"/>
      <c r="C144" s="70" t="s">
        <v>1223</v>
      </c>
      <c r="D144" s="28">
        <v>4.4299999999999999E-3</v>
      </c>
      <c r="E144" s="215"/>
      <c r="F144" s="215"/>
      <c r="G144" s="28"/>
      <c r="H144" s="215"/>
      <c r="I144" s="28">
        <v>4.4299999999999999E-3</v>
      </c>
      <c r="J144" s="215"/>
    </row>
    <row r="145" spans="1:10" s="104" customFormat="1" x14ac:dyDescent="0.2">
      <c r="A145" s="208"/>
      <c r="B145" s="208"/>
      <c r="C145" s="213" t="s">
        <v>337</v>
      </c>
      <c r="D145" s="28">
        <v>3.3234E-2</v>
      </c>
      <c r="E145" s="215"/>
      <c r="F145" s="215"/>
      <c r="G145" s="28"/>
      <c r="H145" s="215"/>
      <c r="I145" s="28">
        <v>3.3234E-2</v>
      </c>
      <c r="J145" s="215"/>
    </row>
    <row r="146" spans="1:10" s="104" customFormat="1" x14ac:dyDescent="0.2">
      <c r="A146" s="69"/>
      <c r="B146" s="69"/>
      <c r="C146" s="70" t="s">
        <v>338</v>
      </c>
      <c r="D146" s="28">
        <v>7.7306000000000007E-3</v>
      </c>
      <c r="E146" s="215"/>
      <c r="F146" s="215"/>
      <c r="G146" s="28"/>
      <c r="H146" s="215"/>
      <c r="I146" s="28">
        <v>7.7306000000000007E-3</v>
      </c>
      <c r="J146" s="215"/>
    </row>
    <row r="147" spans="1:10" s="104" customFormat="1" x14ac:dyDescent="0.2">
      <c r="A147" s="201"/>
      <c r="B147" s="201"/>
      <c r="C147" s="202" t="s">
        <v>339</v>
      </c>
      <c r="D147" s="28">
        <v>1.95678E-2</v>
      </c>
      <c r="E147" s="215"/>
      <c r="F147" s="215"/>
      <c r="G147" s="28"/>
      <c r="H147" s="215"/>
      <c r="I147" s="28">
        <v>1.95678E-2</v>
      </c>
      <c r="J147" s="215"/>
    </row>
    <row r="148" spans="1:10" s="104" customFormat="1" x14ac:dyDescent="0.2">
      <c r="A148" s="201"/>
      <c r="B148" s="203"/>
      <c r="C148" s="70" t="s">
        <v>340</v>
      </c>
      <c r="D148" s="28">
        <v>2.9853000000000001E-2</v>
      </c>
      <c r="E148" s="215"/>
      <c r="F148" s="215"/>
      <c r="G148" s="28"/>
      <c r="H148" s="215"/>
      <c r="I148" s="28">
        <v>2.9853000000000001E-2</v>
      </c>
      <c r="J148" s="215"/>
    </row>
    <row r="149" spans="1:10" s="104" customFormat="1" x14ac:dyDescent="0.2">
      <c r="A149" s="69"/>
      <c r="B149" s="201"/>
      <c r="C149" s="202" t="s">
        <v>341</v>
      </c>
      <c r="D149" s="28">
        <v>0.25014179999999997</v>
      </c>
      <c r="E149" s="215"/>
      <c r="F149" s="215"/>
      <c r="G149" s="28"/>
      <c r="H149" s="215"/>
      <c r="I149" s="28">
        <v>0.25014179999999997</v>
      </c>
      <c r="J149" s="215"/>
    </row>
    <row r="150" spans="1:10" s="104" customFormat="1" x14ac:dyDescent="0.2">
      <c r="A150" s="69"/>
      <c r="B150" s="69"/>
      <c r="C150" s="204" t="s">
        <v>342</v>
      </c>
      <c r="D150" s="28">
        <v>0.76428680000000004</v>
      </c>
      <c r="E150" s="215"/>
      <c r="F150" s="215"/>
      <c r="G150" s="215">
        <v>5.7419999999999997E-3</v>
      </c>
      <c r="H150" s="215"/>
      <c r="I150" s="28">
        <v>0.75854480000000002</v>
      </c>
      <c r="J150" s="215"/>
    </row>
    <row r="151" spans="1:10" s="104" customFormat="1" x14ac:dyDescent="0.2">
      <c r="A151" s="69"/>
      <c r="B151" s="69"/>
      <c r="C151" s="204" t="s">
        <v>343</v>
      </c>
      <c r="D151" s="28">
        <v>1.5855000000000001E-2</v>
      </c>
      <c r="E151" s="215"/>
      <c r="F151" s="215"/>
      <c r="G151" s="215"/>
      <c r="H151" s="215"/>
      <c r="I151" s="28">
        <v>1.5855000000000001E-2</v>
      </c>
      <c r="J151" s="215"/>
    </row>
    <row r="152" spans="1:10" s="104" customFormat="1" x14ac:dyDescent="0.2">
      <c r="A152" s="69"/>
      <c r="B152" s="69"/>
      <c r="C152" s="204" t="s">
        <v>344</v>
      </c>
      <c r="D152" s="28">
        <v>0.21970529999999999</v>
      </c>
      <c r="E152" s="215"/>
      <c r="F152" s="215"/>
      <c r="G152" s="215"/>
      <c r="H152" s="215"/>
      <c r="I152" s="28">
        <v>0.21970529999999999</v>
      </c>
      <c r="J152" s="215"/>
    </row>
    <row r="153" spans="1:10" s="104" customFormat="1" x14ac:dyDescent="0.2">
      <c r="A153" s="69"/>
      <c r="B153" s="69"/>
      <c r="C153" s="204" t="s">
        <v>1224</v>
      </c>
      <c r="D153" s="28">
        <v>0.95937499999999998</v>
      </c>
      <c r="E153" s="215"/>
      <c r="F153" s="215"/>
      <c r="G153" s="215">
        <v>0.95937499999999998</v>
      </c>
      <c r="H153" s="215"/>
      <c r="I153" s="28"/>
      <c r="J153" s="215"/>
    </row>
    <row r="154" spans="1:10" s="104" customFormat="1" x14ac:dyDescent="0.2">
      <c r="A154" s="69"/>
      <c r="B154" s="69"/>
      <c r="C154" s="204" t="s">
        <v>345</v>
      </c>
      <c r="D154" s="28">
        <v>1.6099200000000001E-2</v>
      </c>
      <c r="E154" s="215"/>
      <c r="F154" s="215"/>
      <c r="G154" s="215"/>
      <c r="H154" s="215"/>
      <c r="I154" s="28">
        <v>1.6099200000000001E-2</v>
      </c>
      <c r="J154" s="215"/>
    </row>
    <row r="155" spans="1:10" s="104" customFormat="1" x14ac:dyDescent="0.2">
      <c r="A155" s="69"/>
      <c r="B155" s="69"/>
      <c r="C155" s="204" t="s">
        <v>346</v>
      </c>
      <c r="D155" s="28">
        <v>3.1780000000000003E-2</v>
      </c>
      <c r="E155" s="215"/>
      <c r="F155" s="215"/>
      <c r="G155" s="215"/>
      <c r="H155" s="215"/>
      <c r="I155" s="28">
        <v>3.1780000000000003E-2</v>
      </c>
      <c r="J155" s="215"/>
    </row>
    <row r="156" spans="1:10" s="104" customFormat="1" x14ac:dyDescent="0.2">
      <c r="A156" s="69"/>
      <c r="B156" s="69"/>
      <c r="C156" s="204" t="s">
        <v>348</v>
      </c>
      <c r="D156" s="28">
        <v>8.3320000000000009E-4</v>
      </c>
      <c r="E156" s="215"/>
      <c r="F156" s="215"/>
      <c r="G156" s="215">
        <v>8.3320000000000009E-4</v>
      </c>
      <c r="H156" s="215"/>
      <c r="I156" s="28"/>
      <c r="J156" s="215"/>
    </row>
    <row r="157" spans="1:10" s="104" customFormat="1" x14ac:dyDescent="0.2">
      <c r="A157" s="69"/>
      <c r="B157" s="69"/>
      <c r="C157" s="204" t="s">
        <v>349</v>
      </c>
      <c r="D157" s="28">
        <v>2.65688E-2</v>
      </c>
      <c r="E157" s="215"/>
      <c r="F157" s="215"/>
      <c r="G157" s="215"/>
      <c r="H157" s="215"/>
      <c r="I157" s="28">
        <v>2.65688E-2</v>
      </c>
      <c r="J157" s="215"/>
    </row>
    <row r="158" spans="1:10" s="104" customFormat="1" x14ac:dyDescent="0.2">
      <c r="A158" s="69"/>
      <c r="B158" s="69"/>
      <c r="C158" s="204"/>
      <c r="D158" s="28"/>
      <c r="E158" s="215"/>
      <c r="F158" s="215"/>
      <c r="G158" s="215"/>
      <c r="H158" s="215"/>
      <c r="I158" s="28"/>
      <c r="J158" s="215"/>
    </row>
    <row r="159" spans="1:10" s="16" customFormat="1" x14ac:dyDescent="0.2">
      <c r="A159" s="328" t="s">
        <v>86</v>
      </c>
      <c r="B159" s="328"/>
      <c r="C159" s="329"/>
      <c r="D159" s="29">
        <v>323.64656609099995</v>
      </c>
      <c r="E159" s="214">
        <v>79.292450600000009</v>
      </c>
      <c r="F159" s="214">
        <v>76.369849000000002</v>
      </c>
      <c r="G159" s="214">
        <v>14.304732030000002</v>
      </c>
      <c r="H159" s="214">
        <v>5.0204497049999999</v>
      </c>
      <c r="I159" s="29">
        <v>148.590335756</v>
      </c>
      <c r="J159" s="214">
        <v>6.8749000000000005E-2</v>
      </c>
    </row>
    <row r="160" spans="1:10" s="16" customFormat="1" x14ac:dyDescent="0.2">
      <c r="A160" s="232"/>
      <c r="B160" s="232"/>
      <c r="C160" s="233"/>
      <c r="D160" s="29"/>
      <c r="E160" s="214"/>
      <c r="F160" s="214"/>
      <c r="G160" s="214"/>
      <c r="H160" s="214"/>
      <c r="I160" s="29"/>
      <c r="J160" s="214"/>
    </row>
    <row r="161" spans="1:10" s="16" customFormat="1" x14ac:dyDescent="0.2">
      <c r="A161" s="234"/>
      <c r="B161" s="328" t="s">
        <v>87</v>
      </c>
      <c r="C161" s="329"/>
      <c r="D161" s="29">
        <v>120.48903089999999</v>
      </c>
      <c r="E161" s="214">
        <v>79.292450600000009</v>
      </c>
      <c r="F161" s="214">
        <v>38.135212199999998</v>
      </c>
      <c r="G161" s="214">
        <v>1.4370712999999999</v>
      </c>
      <c r="H161" s="214"/>
      <c r="I161" s="29">
        <v>1.6242968</v>
      </c>
      <c r="J161" s="214"/>
    </row>
    <row r="162" spans="1:10" s="104" customFormat="1" x14ac:dyDescent="0.2">
      <c r="A162" s="69"/>
      <c r="B162" s="69"/>
      <c r="C162" s="204" t="s">
        <v>87</v>
      </c>
      <c r="D162" s="28">
        <v>1.9521467999999997</v>
      </c>
      <c r="E162" s="215"/>
      <c r="F162" s="215">
        <v>1.9521467999999997</v>
      </c>
      <c r="G162" s="215"/>
      <c r="H162" s="215"/>
      <c r="I162" s="28"/>
      <c r="J162" s="215"/>
    </row>
    <row r="163" spans="1:10" s="104" customFormat="1" x14ac:dyDescent="0.2">
      <c r="A163" s="69"/>
      <c r="B163" s="69"/>
      <c r="C163" s="204" t="s">
        <v>355</v>
      </c>
      <c r="D163" s="28">
        <v>0.34031299999999998</v>
      </c>
      <c r="E163" s="215"/>
      <c r="F163" s="215"/>
      <c r="G163" s="215"/>
      <c r="H163" s="215"/>
      <c r="I163" s="28">
        <v>0.34031299999999998</v>
      </c>
      <c r="J163" s="215"/>
    </row>
    <row r="164" spans="1:10" s="16" customFormat="1" x14ac:dyDescent="0.2">
      <c r="A164" s="69"/>
      <c r="B164" s="69"/>
      <c r="C164" s="70" t="s">
        <v>356</v>
      </c>
      <c r="D164" s="28">
        <v>3.8719800000000006E-2</v>
      </c>
      <c r="E164" s="215"/>
      <c r="F164" s="215"/>
      <c r="G164" s="215"/>
      <c r="H164" s="215"/>
      <c r="I164" s="28">
        <v>3.8719800000000006E-2</v>
      </c>
      <c r="J164" s="215"/>
    </row>
    <row r="165" spans="1:10" s="16" customFormat="1" x14ac:dyDescent="0.2">
      <c r="A165" s="69"/>
      <c r="B165" s="69"/>
      <c r="C165" s="70" t="s">
        <v>1226</v>
      </c>
      <c r="D165" s="28">
        <v>26.687787100000001</v>
      </c>
      <c r="E165" s="215">
        <v>26.687787100000001</v>
      </c>
      <c r="F165" s="215"/>
      <c r="G165" s="215"/>
      <c r="H165" s="215"/>
      <c r="I165" s="28"/>
      <c r="J165" s="215"/>
    </row>
    <row r="166" spans="1:10" s="16" customFormat="1" x14ac:dyDescent="0.2">
      <c r="A166" s="69"/>
      <c r="B166" s="69"/>
      <c r="C166" s="70" t="s">
        <v>358</v>
      </c>
      <c r="D166" s="28">
        <v>15.763541500000001</v>
      </c>
      <c r="E166" s="215">
        <v>15.535591500000001</v>
      </c>
      <c r="F166" s="215"/>
      <c r="G166" s="215"/>
      <c r="H166" s="215"/>
      <c r="I166" s="28">
        <v>0.22795000000000001</v>
      </c>
      <c r="J166" s="215"/>
    </row>
    <row r="167" spans="1:10" s="104" customFormat="1" x14ac:dyDescent="0.2">
      <c r="A167" s="69"/>
      <c r="B167" s="69"/>
      <c r="C167" s="204" t="s">
        <v>1227</v>
      </c>
      <c r="D167" s="28">
        <v>10.002499700000001</v>
      </c>
      <c r="E167" s="215"/>
      <c r="F167" s="215">
        <v>8.9477980000000006</v>
      </c>
      <c r="G167" s="215">
        <v>1.0547017000000001</v>
      </c>
      <c r="H167" s="215"/>
      <c r="I167" s="28"/>
      <c r="J167" s="215"/>
    </row>
    <row r="168" spans="1:10" s="104" customFormat="1" x14ac:dyDescent="0.2">
      <c r="A168" s="69"/>
      <c r="B168" s="69"/>
      <c r="C168" s="70" t="s">
        <v>1228</v>
      </c>
      <c r="D168" s="28">
        <v>27.235267400000001</v>
      </c>
      <c r="E168" s="215"/>
      <c r="F168" s="215">
        <v>27.235267400000001</v>
      </c>
      <c r="G168" s="28"/>
      <c r="H168" s="215"/>
      <c r="I168" s="215"/>
      <c r="J168" s="215"/>
    </row>
    <row r="169" spans="1:10" s="104" customFormat="1" x14ac:dyDescent="0.2">
      <c r="A169" s="69"/>
      <c r="B169" s="69"/>
      <c r="C169" s="204" t="s">
        <v>359</v>
      </c>
      <c r="D169" s="28">
        <v>0.19998299999999999</v>
      </c>
      <c r="E169" s="215"/>
      <c r="F169" s="215"/>
      <c r="G169" s="28"/>
      <c r="H169" s="215"/>
      <c r="I169" s="215">
        <v>0.19998299999999999</v>
      </c>
      <c r="J169" s="215"/>
    </row>
    <row r="170" spans="1:10" s="104" customFormat="1" x14ac:dyDescent="0.2">
      <c r="A170" s="69"/>
      <c r="B170" s="69"/>
      <c r="C170" s="70" t="s">
        <v>288</v>
      </c>
      <c r="D170" s="28">
        <v>4.9142000000000005E-2</v>
      </c>
      <c r="E170" s="215"/>
      <c r="F170" s="215"/>
      <c r="G170" s="215"/>
      <c r="H170" s="215"/>
      <c r="I170" s="28">
        <v>4.9142000000000005E-2</v>
      </c>
      <c r="J170" s="215"/>
    </row>
    <row r="171" spans="1:10" s="104" customFormat="1" x14ac:dyDescent="0.2">
      <c r="A171" s="69"/>
      <c r="B171" s="69"/>
      <c r="C171" s="204" t="s">
        <v>360</v>
      </c>
      <c r="D171" s="28">
        <v>0.645563</v>
      </c>
      <c r="E171" s="215"/>
      <c r="F171" s="215"/>
      <c r="G171" s="215"/>
      <c r="H171" s="215"/>
      <c r="I171" s="28">
        <v>0.645563</v>
      </c>
      <c r="J171" s="215"/>
    </row>
    <row r="172" spans="1:10" s="104" customFormat="1" x14ac:dyDescent="0.2">
      <c r="A172" s="69"/>
      <c r="B172" s="69"/>
      <c r="C172" s="70" t="s">
        <v>1229</v>
      </c>
      <c r="D172" s="28">
        <v>6.2884664000000008</v>
      </c>
      <c r="E172" s="215">
        <v>6.2884664000000008</v>
      </c>
      <c r="F172" s="215"/>
      <c r="G172" s="215"/>
      <c r="H172" s="215"/>
      <c r="I172" s="28"/>
      <c r="J172" s="215"/>
    </row>
    <row r="173" spans="1:10" s="104" customFormat="1" x14ac:dyDescent="0.2">
      <c r="A173" s="69"/>
      <c r="B173" s="69"/>
      <c r="C173" s="204" t="s">
        <v>1230</v>
      </c>
      <c r="D173" s="28">
        <v>6.2404501000000003</v>
      </c>
      <c r="E173" s="215">
        <v>6.2404501000000003</v>
      </c>
      <c r="F173" s="215"/>
      <c r="G173" s="215"/>
      <c r="H173" s="215"/>
      <c r="I173" s="28"/>
      <c r="J173" s="215"/>
    </row>
    <row r="174" spans="1:10" s="104" customFormat="1" x14ac:dyDescent="0.2">
      <c r="A174" s="69"/>
      <c r="B174" s="69"/>
      <c r="C174" s="204" t="s">
        <v>1231</v>
      </c>
      <c r="D174" s="28">
        <v>0.38236959999999998</v>
      </c>
      <c r="E174" s="215"/>
      <c r="F174" s="215"/>
      <c r="G174" s="215">
        <v>0.38236959999999998</v>
      </c>
      <c r="H174" s="215"/>
      <c r="I174" s="28"/>
      <c r="J174" s="215"/>
    </row>
    <row r="175" spans="1:10" s="104" customFormat="1" x14ac:dyDescent="0.2">
      <c r="A175" s="69"/>
      <c r="B175" s="69"/>
      <c r="C175" s="204" t="s">
        <v>363</v>
      </c>
      <c r="D175" s="28">
        <v>1.1618E-2</v>
      </c>
      <c r="E175" s="215"/>
      <c r="F175" s="215"/>
      <c r="G175" s="215"/>
      <c r="H175" s="215"/>
      <c r="I175" s="28">
        <v>1.1618E-2</v>
      </c>
      <c r="J175" s="215"/>
    </row>
    <row r="176" spans="1:10" s="104" customFormat="1" x14ac:dyDescent="0.2">
      <c r="A176" s="201"/>
      <c r="B176" s="201"/>
      <c r="C176" s="202" t="s">
        <v>365</v>
      </c>
      <c r="D176" s="28">
        <v>2.8799999999999999E-2</v>
      </c>
      <c r="E176" s="28"/>
      <c r="F176" s="28"/>
      <c r="G176" s="28"/>
      <c r="H176" s="28"/>
      <c r="I176" s="28">
        <v>2.8799999999999999E-2</v>
      </c>
      <c r="J176" s="215"/>
    </row>
    <row r="177" spans="1:10" s="104" customFormat="1" x14ac:dyDescent="0.2">
      <c r="A177" s="201"/>
      <c r="B177" s="203"/>
      <c r="C177" s="70" t="s">
        <v>1505</v>
      </c>
      <c r="D177" s="28">
        <v>3.6454199999999999E-2</v>
      </c>
      <c r="E177" s="28"/>
      <c r="F177" s="28"/>
      <c r="G177" s="28"/>
      <c r="H177" s="28"/>
      <c r="I177" s="28">
        <v>3.6454199999999999E-2</v>
      </c>
      <c r="J177" s="215"/>
    </row>
    <row r="178" spans="1:10" s="104" customFormat="1" x14ac:dyDescent="0.2">
      <c r="A178" s="69"/>
      <c r="B178" s="201"/>
      <c r="C178" s="202" t="s">
        <v>1232</v>
      </c>
      <c r="D178" s="28">
        <v>1.2574E-2</v>
      </c>
      <c r="E178" s="28"/>
      <c r="F178" s="28"/>
      <c r="G178" s="28"/>
      <c r="H178" s="215"/>
      <c r="I178" s="28">
        <v>1.2574E-2</v>
      </c>
      <c r="J178" s="215"/>
    </row>
    <row r="179" spans="1:10" s="104" customFormat="1" x14ac:dyDescent="0.2">
      <c r="A179" s="69"/>
      <c r="B179" s="69"/>
      <c r="C179" s="204" t="s">
        <v>369</v>
      </c>
      <c r="D179" s="28">
        <v>3.3179800000000002E-2</v>
      </c>
      <c r="E179" s="215"/>
      <c r="F179" s="215"/>
      <c r="G179" s="215"/>
      <c r="H179" s="215"/>
      <c r="I179" s="28">
        <v>3.3179800000000002E-2</v>
      </c>
      <c r="J179" s="215"/>
    </row>
    <row r="180" spans="1:10" s="104" customFormat="1" x14ac:dyDescent="0.2">
      <c r="A180" s="69"/>
      <c r="B180" s="69"/>
      <c r="C180" s="204" t="s">
        <v>370</v>
      </c>
      <c r="D180" s="28">
        <v>24.540155499999997</v>
      </c>
      <c r="E180" s="215">
        <v>24.540155499999997</v>
      </c>
      <c r="F180" s="215"/>
      <c r="G180" s="215"/>
      <c r="H180" s="215"/>
      <c r="I180" s="28"/>
      <c r="J180" s="215"/>
    </row>
    <row r="181" spans="1:10" s="16" customFormat="1" x14ac:dyDescent="0.2">
      <c r="A181" s="234"/>
      <c r="B181" s="328" t="s">
        <v>88</v>
      </c>
      <c r="C181" s="329"/>
      <c r="D181" s="29">
        <v>0.7790762</v>
      </c>
      <c r="E181" s="29"/>
      <c r="F181" s="214"/>
      <c r="G181" s="214">
        <v>0.54315219999999997</v>
      </c>
      <c r="H181" s="214"/>
      <c r="I181" s="214">
        <v>0.23592399999999999</v>
      </c>
      <c r="J181" s="214"/>
    </row>
    <row r="182" spans="1:10" s="104" customFormat="1" x14ac:dyDescent="0.2">
      <c r="A182" s="69"/>
      <c r="B182" s="69"/>
      <c r="C182" s="204" t="s">
        <v>371</v>
      </c>
      <c r="D182" s="28">
        <v>0.29015999999999997</v>
      </c>
      <c r="E182" s="28"/>
      <c r="F182" s="215"/>
      <c r="G182" s="215">
        <v>5.4235999999999999E-2</v>
      </c>
      <c r="H182" s="215"/>
      <c r="I182" s="28">
        <v>0.23592399999999999</v>
      </c>
      <c r="J182" s="215"/>
    </row>
    <row r="183" spans="1:10" s="104" customFormat="1" x14ac:dyDescent="0.2">
      <c r="A183" s="69"/>
      <c r="B183" s="69"/>
      <c r="C183" s="204" t="s">
        <v>1531</v>
      </c>
      <c r="D183" s="28">
        <v>0.48891620000000002</v>
      </c>
      <c r="E183" s="215"/>
      <c r="F183" s="28"/>
      <c r="G183" s="28">
        <v>0.48891620000000002</v>
      </c>
      <c r="H183" s="215"/>
      <c r="I183" s="215"/>
      <c r="J183" s="215"/>
    </row>
    <row r="184" spans="1:10" s="16" customFormat="1" x14ac:dyDescent="0.2">
      <c r="A184" s="234"/>
      <c r="B184" s="328" t="s">
        <v>89</v>
      </c>
      <c r="C184" s="329"/>
      <c r="D184" s="29">
        <v>59.659284137999997</v>
      </c>
      <c r="E184" s="214"/>
      <c r="F184" s="29"/>
      <c r="G184" s="214">
        <v>0.30299399999999999</v>
      </c>
      <c r="H184" s="214"/>
      <c r="I184" s="214">
        <v>59.356290137999999</v>
      </c>
      <c r="J184" s="214"/>
    </row>
    <row r="185" spans="1:10" s="104" customFormat="1" x14ac:dyDescent="0.2">
      <c r="A185" s="69"/>
      <c r="B185" s="69"/>
      <c r="C185" s="204" t="s">
        <v>375</v>
      </c>
      <c r="D185" s="28">
        <v>1.8749151000000002</v>
      </c>
      <c r="E185" s="215"/>
      <c r="F185" s="215"/>
      <c r="G185" s="215"/>
      <c r="H185" s="215"/>
      <c r="I185" s="28">
        <v>1.8749151000000002</v>
      </c>
      <c r="J185" s="215"/>
    </row>
    <row r="186" spans="1:10" s="16" customFormat="1" x14ac:dyDescent="0.2">
      <c r="A186" s="69"/>
      <c r="B186" s="69"/>
      <c r="C186" s="70" t="s">
        <v>376</v>
      </c>
      <c r="D186" s="28">
        <v>1.5262133999999998</v>
      </c>
      <c r="E186" s="215"/>
      <c r="F186" s="215"/>
      <c r="G186" s="215">
        <v>0.30299399999999999</v>
      </c>
      <c r="H186" s="215"/>
      <c r="I186" s="28">
        <v>1.2232193999999998</v>
      </c>
      <c r="J186" s="215"/>
    </row>
    <row r="187" spans="1:10" s="104" customFormat="1" x14ac:dyDescent="0.2">
      <c r="A187" s="69"/>
      <c r="B187" s="69"/>
      <c r="C187" s="204" t="s">
        <v>89</v>
      </c>
      <c r="D187" s="28">
        <v>56.258155637999998</v>
      </c>
      <c r="E187" s="215"/>
      <c r="F187" s="215"/>
      <c r="G187" s="215"/>
      <c r="H187" s="215"/>
      <c r="I187" s="28">
        <v>56.258155637999998</v>
      </c>
      <c r="J187" s="215"/>
    </row>
    <row r="188" spans="1:10" s="16" customFormat="1" x14ac:dyDescent="0.2">
      <c r="A188" s="234"/>
      <c r="B188" s="328" t="s">
        <v>90</v>
      </c>
      <c r="C188" s="329"/>
      <c r="D188" s="29">
        <v>12.250112842</v>
      </c>
      <c r="E188" s="29"/>
      <c r="F188" s="214">
        <v>0.10159799999999999</v>
      </c>
      <c r="G188" s="214">
        <v>0.54110490000000011</v>
      </c>
      <c r="H188" s="214">
        <v>0.69235980000000008</v>
      </c>
      <c r="I188" s="214">
        <v>10.915050142</v>
      </c>
      <c r="J188" s="214"/>
    </row>
    <row r="189" spans="1:10" s="16" customFormat="1" x14ac:dyDescent="0.2">
      <c r="A189" s="69"/>
      <c r="B189" s="69"/>
      <c r="C189" s="70" t="s">
        <v>380</v>
      </c>
      <c r="D189" s="28">
        <v>10.299916542</v>
      </c>
      <c r="E189" s="28"/>
      <c r="F189" s="215"/>
      <c r="G189" s="215"/>
      <c r="H189" s="215"/>
      <c r="I189" s="28">
        <v>10.299916542</v>
      </c>
      <c r="J189" s="215"/>
    </row>
    <row r="190" spans="1:10" s="104" customFormat="1" x14ac:dyDescent="0.2">
      <c r="A190" s="69"/>
      <c r="B190" s="69"/>
      <c r="C190" s="204" t="s">
        <v>1234</v>
      </c>
      <c r="D190" s="28">
        <v>0.27262200000000003</v>
      </c>
      <c r="E190" s="215"/>
      <c r="F190" s="215"/>
      <c r="G190" s="28">
        <v>0.27262200000000003</v>
      </c>
      <c r="H190" s="215"/>
      <c r="I190" s="215"/>
      <c r="J190" s="215"/>
    </row>
    <row r="191" spans="1:10" s="104" customFormat="1" x14ac:dyDescent="0.2">
      <c r="A191" s="69"/>
      <c r="B191" s="69"/>
      <c r="C191" s="70" t="s">
        <v>1235</v>
      </c>
      <c r="D191" s="28">
        <v>4.4999999999999997E-3</v>
      </c>
      <c r="E191" s="215"/>
      <c r="F191" s="215"/>
      <c r="G191" s="215"/>
      <c r="H191" s="215"/>
      <c r="I191" s="28">
        <v>4.4999999999999997E-3</v>
      </c>
      <c r="J191" s="215"/>
    </row>
    <row r="192" spans="1:10" s="104" customFormat="1" x14ac:dyDescent="0.2">
      <c r="A192" s="69"/>
      <c r="B192" s="69"/>
      <c r="C192" s="70" t="s">
        <v>383</v>
      </c>
      <c r="D192" s="28">
        <v>0.2843</v>
      </c>
      <c r="E192" s="215"/>
      <c r="F192" s="215"/>
      <c r="G192" s="215"/>
      <c r="H192" s="215"/>
      <c r="I192" s="28">
        <v>0.2843</v>
      </c>
      <c r="J192" s="215"/>
    </row>
    <row r="193" spans="1:10" s="16" customFormat="1" x14ac:dyDescent="0.2">
      <c r="A193" s="69"/>
      <c r="B193" s="69"/>
      <c r="C193" s="70" t="s">
        <v>309</v>
      </c>
      <c r="D193" s="28">
        <v>4.8313800000000004E-2</v>
      </c>
      <c r="E193" s="215"/>
      <c r="F193" s="215"/>
      <c r="G193" s="215"/>
      <c r="H193" s="215"/>
      <c r="I193" s="28">
        <v>4.8313800000000004E-2</v>
      </c>
      <c r="J193" s="215"/>
    </row>
    <row r="194" spans="1:10" s="104" customFormat="1" x14ac:dyDescent="0.2">
      <c r="A194" s="69"/>
      <c r="B194" s="69"/>
      <c r="C194" s="204" t="s">
        <v>384</v>
      </c>
      <c r="D194" s="28">
        <v>0.117837</v>
      </c>
      <c r="E194" s="215"/>
      <c r="F194" s="215">
        <v>0.10159799999999999</v>
      </c>
      <c r="G194" s="215"/>
      <c r="H194" s="215"/>
      <c r="I194" s="28">
        <v>1.6239E-2</v>
      </c>
      <c r="J194" s="215"/>
    </row>
    <row r="195" spans="1:10" s="104" customFormat="1" x14ac:dyDescent="0.2">
      <c r="A195" s="69"/>
      <c r="B195" s="69"/>
      <c r="C195" s="70" t="s">
        <v>385</v>
      </c>
      <c r="D195" s="28">
        <v>0.69235980000000008</v>
      </c>
      <c r="E195" s="28"/>
      <c r="F195" s="215"/>
      <c r="G195" s="215"/>
      <c r="H195" s="215">
        <v>0.69235980000000008</v>
      </c>
      <c r="I195" s="28"/>
      <c r="J195" s="215"/>
    </row>
    <row r="196" spans="1:10" s="104" customFormat="1" x14ac:dyDescent="0.2">
      <c r="A196" s="69"/>
      <c r="B196" s="69"/>
      <c r="C196" s="204" t="s">
        <v>386</v>
      </c>
      <c r="D196" s="28">
        <v>0.15467939999999999</v>
      </c>
      <c r="E196" s="28"/>
      <c r="F196" s="215"/>
      <c r="G196" s="215"/>
      <c r="H196" s="215"/>
      <c r="I196" s="215">
        <v>0.15467939999999999</v>
      </c>
      <c r="J196" s="215"/>
    </row>
    <row r="197" spans="1:10" s="104" customFormat="1" x14ac:dyDescent="0.2">
      <c r="A197" s="69"/>
      <c r="B197" s="201"/>
      <c r="C197" s="202" t="s">
        <v>387</v>
      </c>
      <c r="D197" s="28">
        <v>0.31350830000000002</v>
      </c>
      <c r="E197" s="215"/>
      <c r="F197" s="215"/>
      <c r="G197" s="28">
        <v>0.26848290000000002</v>
      </c>
      <c r="H197" s="215"/>
      <c r="I197" s="28">
        <v>4.50254E-2</v>
      </c>
      <c r="J197" s="215"/>
    </row>
    <row r="198" spans="1:10" s="104" customFormat="1" x14ac:dyDescent="0.2">
      <c r="A198" s="69"/>
      <c r="B198" s="69"/>
      <c r="C198" s="204" t="s">
        <v>389</v>
      </c>
      <c r="D198" s="28">
        <v>6.2075999999999999E-2</v>
      </c>
      <c r="E198" s="215"/>
      <c r="F198" s="215"/>
      <c r="G198" s="28"/>
      <c r="H198" s="215"/>
      <c r="I198" s="28">
        <v>6.2075999999999999E-2</v>
      </c>
      <c r="J198" s="215"/>
    </row>
    <row r="199" spans="1:10" s="16" customFormat="1" x14ac:dyDescent="0.2">
      <c r="A199" s="234"/>
      <c r="B199" s="311" t="s">
        <v>91</v>
      </c>
      <c r="C199" s="313"/>
      <c r="D199" s="29">
        <v>76.383068915999999</v>
      </c>
      <c r="E199" s="214"/>
      <c r="F199" s="214"/>
      <c r="G199" s="29">
        <v>7.6998684500000012</v>
      </c>
      <c r="H199" s="214"/>
      <c r="I199" s="29">
        <v>68.614451466000006</v>
      </c>
      <c r="J199" s="214">
        <v>6.8749000000000005E-2</v>
      </c>
    </row>
    <row r="200" spans="1:10" s="104" customFormat="1" x14ac:dyDescent="0.2">
      <c r="A200" s="69"/>
      <c r="B200" s="69"/>
      <c r="C200" s="204" t="s">
        <v>91</v>
      </c>
      <c r="D200" s="28">
        <v>76.383068915999999</v>
      </c>
      <c r="E200" s="215"/>
      <c r="F200" s="215"/>
      <c r="G200" s="215">
        <v>7.6998684500000012</v>
      </c>
      <c r="H200" s="215"/>
      <c r="I200" s="28">
        <v>68.614451466000006</v>
      </c>
      <c r="J200" s="215">
        <v>6.8749000000000005E-2</v>
      </c>
    </row>
    <row r="201" spans="1:10" s="16" customFormat="1" x14ac:dyDescent="0.2">
      <c r="A201" s="234"/>
      <c r="B201" s="328" t="s">
        <v>92</v>
      </c>
      <c r="C201" s="329"/>
      <c r="D201" s="29">
        <v>18.43696117</v>
      </c>
      <c r="E201" s="214"/>
      <c r="F201" s="214">
        <v>11.820132000000001</v>
      </c>
      <c r="G201" s="29">
        <v>3.7805411799999997</v>
      </c>
      <c r="H201" s="214"/>
      <c r="I201" s="29">
        <v>2.8362879899999998</v>
      </c>
      <c r="J201" s="214"/>
    </row>
    <row r="202" spans="1:10" s="104" customFormat="1" x14ac:dyDescent="0.2">
      <c r="A202" s="69"/>
      <c r="B202" s="69"/>
      <c r="C202" s="204" t="s">
        <v>390</v>
      </c>
      <c r="D202" s="28">
        <v>5.5325861700000001</v>
      </c>
      <c r="E202" s="215"/>
      <c r="F202" s="215"/>
      <c r="G202" s="215">
        <v>3.5630208799999998</v>
      </c>
      <c r="H202" s="215"/>
      <c r="I202" s="28">
        <v>1.96956529</v>
      </c>
      <c r="J202" s="215"/>
    </row>
    <row r="203" spans="1:10" s="104" customFormat="1" x14ac:dyDescent="0.2">
      <c r="A203" s="69"/>
      <c r="B203" s="201"/>
      <c r="C203" s="202" t="s">
        <v>392</v>
      </c>
      <c r="D203" s="28">
        <v>1.09794E-2</v>
      </c>
      <c r="E203" s="215"/>
      <c r="F203" s="28"/>
      <c r="G203" s="215"/>
      <c r="H203" s="28"/>
      <c r="I203" s="28">
        <v>1.09794E-2</v>
      </c>
      <c r="J203" s="215"/>
    </row>
    <row r="204" spans="1:10" s="16" customFormat="1" x14ac:dyDescent="0.2">
      <c r="A204" s="69"/>
      <c r="B204" s="69"/>
      <c r="C204" s="70" t="s">
        <v>393</v>
      </c>
      <c r="D204" s="28">
        <v>12.117338</v>
      </c>
      <c r="E204" s="215"/>
      <c r="F204" s="215">
        <v>11.820132000000001</v>
      </c>
      <c r="G204" s="215">
        <v>0.2175203</v>
      </c>
      <c r="H204" s="215"/>
      <c r="I204" s="28">
        <v>7.9685699999999998E-2</v>
      </c>
      <c r="J204" s="215"/>
    </row>
    <row r="205" spans="1:10" s="104" customFormat="1" x14ac:dyDescent="0.2">
      <c r="A205" s="69"/>
      <c r="B205" s="69"/>
      <c r="C205" s="204" t="s">
        <v>394</v>
      </c>
      <c r="D205" s="28">
        <v>0.28694199999999997</v>
      </c>
      <c r="E205" s="215"/>
      <c r="F205" s="215"/>
      <c r="G205" s="215"/>
      <c r="H205" s="215"/>
      <c r="I205" s="28">
        <v>0.28694199999999997</v>
      </c>
      <c r="J205" s="215"/>
    </row>
    <row r="206" spans="1:10" s="16" customFormat="1" x14ac:dyDescent="0.2">
      <c r="A206" s="69"/>
      <c r="B206" s="69"/>
      <c r="C206" s="70" t="s">
        <v>395</v>
      </c>
      <c r="D206" s="28">
        <v>0.34203699999999998</v>
      </c>
      <c r="E206" s="215"/>
      <c r="F206" s="215"/>
      <c r="G206" s="215"/>
      <c r="H206" s="215"/>
      <c r="I206" s="28">
        <v>0.34203699999999998</v>
      </c>
      <c r="J206" s="215"/>
    </row>
    <row r="207" spans="1:10" s="104" customFormat="1" x14ac:dyDescent="0.2">
      <c r="A207" s="69"/>
      <c r="B207" s="69"/>
      <c r="C207" s="204" t="s">
        <v>1238</v>
      </c>
      <c r="D207" s="28">
        <v>9.4961000000000004E-2</v>
      </c>
      <c r="E207" s="215"/>
      <c r="F207" s="215"/>
      <c r="G207" s="215"/>
      <c r="H207" s="215"/>
      <c r="I207" s="28">
        <v>9.4961000000000004E-2</v>
      </c>
      <c r="J207" s="215"/>
    </row>
    <row r="208" spans="1:10" s="104" customFormat="1" x14ac:dyDescent="0.2">
      <c r="A208" s="69"/>
      <c r="B208" s="69"/>
      <c r="C208" s="70" t="s">
        <v>400</v>
      </c>
      <c r="D208" s="28">
        <v>5.21176E-2</v>
      </c>
      <c r="E208" s="215"/>
      <c r="F208" s="28"/>
      <c r="G208" s="215"/>
      <c r="H208" s="215"/>
      <c r="I208" s="28">
        <v>5.21176E-2</v>
      </c>
      <c r="J208" s="215"/>
    </row>
    <row r="209" spans="1:10" s="16" customFormat="1" x14ac:dyDescent="0.2">
      <c r="A209" s="234"/>
      <c r="B209" s="328" t="s">
        <v>93</v>
      </c>
      <c r="C209" s="329"/>
      <c r="D209" s="29">
        <v>8.2134577249999996</v>
      </c>
      <c r="E209" s="214"/>
      <c r="F209" s="214"/>
      <c r="G209" s="214"/>
      <c r="H209" s="29">
        <v>4.3280899049999997</v>
      </c>
      <c r="I209" s="214">
        <v>3.8853678199999999</v>
      </c>
      <c r="J209" s="214"/>
    </row>
    <row r="210" spans="1:10" s="104" customFormat="1" x14ac:dyDescent="0.2">
      <c r="A210" s="69"/>
      <c r="B210" s="69"/>
      <c r="C210" s="70" t="s">
        <v>93</v>
      </c>
      <c r="D210" s="28">
        <v>8.2134577249999996</v>
      </c>
      <c r="E210" s="215"/>
      <c r="F210" s="215"/>
      <c r="G210" s="215"/>
      <c r="H210" s="215">
        <v>4.3280899049999997</v>
      </c>
      <c r="I210" s="28">
        <v>3.8853678199999999</v>
      </c>
      <c r="J210" s="215"/>
    </row>
    <row r="211" spans="1:10" s="16" customFormat="1" x14ac:dyDescent="0.2">
      <c r="A211" s="234"/>
      <c r="B211" s="328" t="s">
        <v>94</v>
      </c>
      <c r="C211" s="329"/>
      <c r="D211" s="29">
        <v>27.435574199999998</v>
      </c>
      <c r="E211" s="214"/>
      <c r="F211" s="214">
        <v>26.3129068</v>
      </c>
      <c r="G211" s="214"/>
      <c r="H211" s="214"/>
      <c r="I211" s="29">
        <v>1.1226673999999999</v>
      </c>
      <c r="J211" s="214"/>
    </row>
    <row r="212" spans="1:10" s="104" customFormat="1" x14ac:dyDescent="0.2">
      <c r="A212" s="69"/>
      <c r="B212" s="69"/>
      <c r="C212" s="70" t="s">
        <v>1239</v>
      </c>
      <c r="D212" s="28">
        <v>26.3129068</v>
      </c>
      <c r="E212" s="215"/>
      <c r="F212" s="215">
        <v>26.3129068</v>
      </c>
      <c r="G212" s="215"/>
      <c r="H212" s="215"/>
      <c r="I212" s="28"/>
      <c r="J212" s="215"/>
    </row>
    <row r="213" spans="1:10" s="104" customFormat="1" x14ac:dyDescent="0.2">
      <c r="A213" s="69"/>
      <c r="B213" s="201"/>
      <c r="C213" s="202" t="s">
        <v>403</v>
      </c>
      <c r="D213" s="28">
        <v>0.20015719999999998</v>
      </c>
      <c r="E213" s="215"/>
      <c r="F213" s="215"/>
      <c r="G213" s="28"/>
      <c r="H213" s="215"/>
      <c r="I213" s="28">
        <v>0.20015719999999998</v>
      </c>
      <c r="J213" s="215"/>
    </row>
    <row r="214" spans="1:10" s="16" customFormat="1" x14ac:dyDescent="0.2">
      <c r="A214" s="69"/>
      <c r="B214" s="69"/>
      <c r="C214" s="70" t="s">
        <v>1240</v>
      </c>
      <c r="D214" s="28">
        <v>2.1164299999999997E-2</v>
      </c>
      <c r="E214" s="215"/>
      <c r="F214" s="215"/>
      <c r="G214" s="28"/>
      <c r="H214" s="215"/>
      <c r="I214" s="28">
        <v>2.1164299999999997E-2</v>
      </c>
      <c r="J214" s="215"/>
    </row>
    <row r="215" spans="1:10" s="104" customFormat="1" x14ac:dyDescent="0.2">
      <c r="A215" s="69"/>
      <c r="B215" s="201"/>
      <c r="C215" s="202" t="s">
        <v>404</v>
      </c>
      <c r="D215" s="28">
        <v>5.5736099999999997E-2</v>
      </c>
      <c r="E215" s="215"/>
      <c r="F215" s="28"/>
      <c r="G215" s="28"/>
      <c r="H215" s="215"/>
      <c r="I215" s="28">
        <v>5.5736099999999997E-2</v>
      </c>
      <c r="J215" s="215"/>
    </row>
    <row r="216" spans="1:10" s="16" customFormat="1" x14ac:dyDescent="0.2">
      <c r="A216" s="69"/>
      <c r="B216" s="69"/>
      <c r="C216" s="70" t="s">
        <v>405</v>
      </c>
      <c r="D216" s="28">
        <v>0.620251</v>
      </c>
      <c r="E216" s="215"/>
      <c r="F216" s="215"/>
      <c r="G216" s="28"/>
      <c r="H216" s="215"/>
      <c r="I216" s="28">
        <v>0.620251</v>
      </c>
      <c r="J216" s="215"/>
    </row>
    <row r="217" spans="1:10" s="104" customFormat="1" x14ac:dyDescent="0.2">
      <c r="A217" s="69"/>
      <c r="B217" s="69"/>
      <c r="C217" s="204" t="s">
        <v>407</v>
      </c>
      <c r="D217" s="28">
        <v>0.2253588</v>
      </c>
      <c r="E217" s="215"/>
      <c r="F217" s="215"/>
      <c r="G217" s="215"/>
      <c r="H217" s="215"/>
      <c r="I217" s="28">
        <v>0.2253588</v>
      </c>
      <c r="J217" s="215"/>
    </row>
    <row r="218" spans="1:10" s="104" customFormat="1" x14ac:dyDescent="0.2">
      <c r="A218" s="69"/>
      <c r="B218" s="69"/>
      <c r="C218" s="204"/>
      <c r="D218" s="28"/>
      <c r="E218" s="215"/>
      <c r="F218" s="215"/>
      <c r="G218" s="215"/>
      <c r="H218" s="215"/>
      <c r="I218" s="28"/>
      <c r="J218" s="215"/>
    </row>
    <row r="219" spans="1:10" s="16" customFormat="1" x14ac:dyDescent="0.2">
      <c r="A219" s="328" t="s">
        <v>95</v>
      </c>
      <c r="B219" s="328"/>
      <c r="C219" s="329"/>
      <c r="D219" s="29">
        <v>15.856243839999999</v>
      </c>
      <c r="E219" s="214"/>
      <c r="F219" s="29">
        <v>2.6281249999999998</v>
      </c>
      <c r="G219" s="29">
        <v>6.3611959000000002</v>
      </c>
      <c r="H219" s="214"/>
      <c r="I219" s="29">
        <v>6.8669229400000011</v>
      </c>
      <c r="J219" s="214"/>
    </row>
    <row r="220" spans="1:10" s="16" customFormat="1" x14ac:dyDescent="0.2">
      <c r="A220" s="232"/>
      <c r="B220" s="232"/>
      <c r="C220" s="233"/>
      <c r="D220" s="29"/>
      <c r="E220" s="214"/>
      <c r="F220" s="29"/>
      <c r="G220" s="29"/>
      <c r="H220" s="214"/>
      <c r="I220" s="29"/>
      <c r="J220" s="214"/>
    </row>
    <row r="221" spans="1:10" s="16" customFormat="1" x14ac:dyDescent="0.2">
      <c r="A221" s="234"/>
      <c r="B221" s="328" t="s">
        <v>96</v>
      </c>
      <c r="C221" s="329"/>
      <c r="D221" s="29">
        <v>6.1663549200000007</v>
      </c>
      <c r="E221" s="214"/>
      <c r="F221" s="214"/>
      <c r="G221" s="214">
        <v>1.8438749999999999</v>
      </c>
      <c r="H221" s="214"/>
      <c r="I221" s="29">
        <v>4.3224799200000001</v>
      </c>
      <c r="J221" s="214"/>
    </row>
    <row r="222" spans="1:10" s="104" customFormat="1" x14ac:dyDescent="0.2">
      <c r="A222" s="69"/>
      <c r="B222" s="69"/>
      <c r="C222" s="70" t="s">
        <v>409</v>
      </c>
      <c r="D222" s="28">
        <v>2.3664000000000003E-3</v>
      </c>
      <c r="E222" s="215"/>
      <c r="F222" s="215"/>
      <c r="G222" s="215"/>
      <c r="H222" s="215"/>
      <c r="I222" s="28">
        <v>2.3664000000000003E-3</v>
      </c>
      <c r="J222" s="215"/>
    </row>
    <row r="223" spans="1:10" s="104" customFormat="1" x14ac:dyDescent="0.2">
      <c r="A223" s="69"/>
      <c r="B223" s="69"/>
      <c r="C223" s="204" t="s">
        <v>411</v>
      </c>
      <c r="D223" s="28">
        <v>4.2882349400000006</v>
      </c>
      <c r="E223" s="215"/>
      <c r="F223" s="215"/>
      <c r="G223" s="215">
        <v>1.0167406999999999</v>
      </c>
      <c r="H223" s="215"/>
      <c r="I223" s="28">
        <v>3.2714942400000004</v>
      </c>
      <c r="J223" s="215"/>
    </row>
    <row r="224" spans="1:10" s="104" customFormat="1" x14ac:dyDescent="0.2">
      <c r="A224" s="69"/>
      <c r="B224" s="69"/>
      <c r="C224" s="70" t="s">
        <v>413</v>
      </c>
      <c r="D224" s="28">
        <v>2.82483E-2</v>
      </c>
      <c r="E224" s="215"/>
      <c r="F224" s="215"/>
      <c r="G224" s="215"/>
      <c r="H224" s="215"/>
      <c r="I224" s="28">
        <v>2.82483E-2</v>
      </c>
      <c r="J224" s="215"/>
    </row>
    <row r="225" spans="1:10" s="104" customFormat="1" x14ac:dyDescent="0.2">
      <c r="A225" s="69"/>
      <c r="B225" s="69"/>
      <c r="C225" s="70" t="s">
        <v>414</v>
      </c>
      <c r="D225" s="28">
        <v>3.581E-3</v>
      </c>
      <c r="E225" s="215"/>
      <c r="F225" s="215"/>
      <c r="G225" s="215"/>
      <c r="H225" s="215"/>
      <c r="I225" s="28">
        <v>3.581E-3</v>
      </c>
      <c r="J225" s="215"/>
    </row>
    <row r="226" spans="1:10" s="16" customFormat="1" x14ac:dyDescent="0.2">
      <c r="A226" s="69"/>
      <c r="B226" s="69"/>
      <c r="C226" s="70" t="s">
        <v>416</v>
      </c>
      <c r="D226" s="28">
        <v>1.7416000000000001E-2</v>
      </c>
      <c r="E226" s="215"/>
      <c r="F226" s="215"/>
      <c r="G226" s="215"/>
      <c r="H226" s="28"/>
      <c r="I226" s="28">
        <v>1.7416000000000001E-2</v>
      </c>
      <c r="J226" s="215"/>
    </row>
    <row r="227" spans="1:10" s="16" customFormat="1" x14ac:dyDescent="0.2">
      <c r="A227" s="69"/>
      <c r="B227" s="69"/>
      <c r="C227" s="70" t="s">
        <v>417</v>
      </c>
      <c r="D227" s="28">
        <v>6.1975500000000003E-2</v>
      </c>
      <c r="E227" s="215"/>
      <c r="F227" s="215"/>
      <c r="G227" s="215"/>
      <c r="H227" s="28"/>
      <c r="I227" s="28">
        <v>6.1975500000000003E-2</v>
      </c>
      <c r="J227" s="215"/>
    </row>
    <row r="228" spans="1:10" s="16" customFormat="1" x14ac:dyDescent="0.2">
      <c r="A228" s="69"/>
      <c r="B228" s="69"/>
      <c r="C228" s="70" t="s">
        <v>1241</v>
      </c>
      <c r="D228" s="28">
        <v>6.2348399999999991E-2</v>
      </c>
      <c r="E228" s="215"/>
      <c r="F228" s="215"/>
      <c r="G228" s="215"/>
      <c r="H228" s="28"/>
      <c r="I228" s="28">
        <v>6.2348399999999991E-2</v>
      </c>
      <c r="J228" s="215"/>
    </row>
    <row r="229" spans="1:10" s="104" customFormat="1" x14ac:dyDescent="0.2">
      <c r="A229" s="69"/>
      <c r="B229" s="69"/>
      <c r="C229" s="204" t="s">
        <v>420</v>
      </c>
      <c r="D229" s="28">
        <v>0.19457019999999997</v>
      </c>
      <c r="E229" s="215"/>
      <c r="F229" s="215"/>
      <c r="G229" s="215">
        <v>1.9019299999999999E-2</v>
      </c>
      <c r="H229" s="28"/>
      <c r="I229" s="28">
        <v>0.17555089999999998</v>
      </c>
      <c r="J229" s="215"/>
    </row>
    <row r="230" spans="1:10" s="104" customFormat="1" x14ac:dyDescent="0.2">
      <c r="A230" s="69"/>
      <c r="B230" s="69"/>
      <c r="C230" s="70" t="s">
        <v>421</v>
      </c>
      <c r="D230" s="28">
        <v>0.19824227999999999</v>
      </c>
      <c r="E230" s="215"/>
      <c r="F230" s="28"/>
      <c r="G230" s="215"/>
      <c r="H230" s="215"/>
      <c r="I230" s="28">
        <v>0.19824227999999999</v>
      </c>
      <c r="J230" s="215"/>
    </row>
    <row r="231" spans="1:10" s="104" customFormat="1" x14ac:dyDescent="0.2">
      <c r="A231" s="208"/>
      <c r="B231" s="208"/>
      <c r="C231" s="213" t="s">
        <v>422</v>
      </c>
      <c r="D231" s="28">
        <v>0.10370389999999999</v>
      </c>
      <c r="E231" s="215"/>
      <c r="F231" s="28"/>
      <c r="G231" s="215"/>
      <c r="H231" s="215"/>
      <c r="I231" s="28">
        <v>0.10370389999999999</v>
      </c>
      <c r="J231" s="215"/>
    </row>
    <row r="232" spans="1:10" s="104" customFormat="1" x14ac:dyDescent="0.2">
      <c r="A232" s="69"/>
      <c r="B232" s="69"/>
      <c r="C232" s="70" t="s">
        <v>423</v>
      </c>
      <c r="D232" s="28">
        <v>3.8181999999999999E-3</v>
      </c>
      <c r="E232" s="215"/>
      <c r="F232" s="28"/>
      <c r="G232" s="215"/>
      <c r="H232" s="215"/>
      <c r="I232" s="215">
        <v>3.8181999999999999E-3</v>
      </c>
      <c r="J232" s="215"/>
    </row>
    <row r="233" spans="1:10" s="104" customFormat="1" x14ac:dyDescent="0.2">
      <c r="A233" s="69"/>
      <c r="B233" s="69"/>
      <c r="C233" s="204" t="s">
        <v>425</v>
      </c>
      <c r="D233" s="28">
        <v>8.3466800000000008E-2</v>
      </c>
      <c r="E233" s="215"/>
      <c r="F233" s="215"/>
      <c r="G233" s="215"/>
      <c r="H233" s="215"/>
      <c r="I233" s="28">
        <v>8.3466800000000008E-2</v>
      </c>
      <c r="J233" s="215"/>
    </row>
    <row r="234" spans="1:10" s="104" customFormat="1" x14ac:dyDescent="0.2">
      <c r="A234" s="69"/>
      <c r="B234" s="69"/>
      <c r="C234" s="204" t="s">
        <v>426</v>
      </c>
      <c r="D234" s="28">
        <v>3.7779800000000002E-2</v>
      </c>
      <c r="E234" s="215"/>
      <c r="F234" s="215"/>
      <c r="G234" s="215"/>
      <c r="H234" s="215"/>
      <c r="I234" s="28">
        <v>3.7779800000000002E-2</v>
      </c>
      <c r="J234" s="215"/>
    </row>
    <row r="235" spans="1:10" s="104" customFormat="1" x14ac:dyDescent="0.2">
      <c r="A235" s="69"/>
      <c r="B235" s="69"/>
      <c r="C235" s="204" t="s">
        <v>427</v>
      </c>
      <c r="D235" s="28">
        <v>0.11145330000000001</v>
      </c>
      <c r="E235" s="215"/>
      <c r="F235" s="215"/>
      <c r="G235" s="215"/>
      <c r="H235" s="215"/>
      <c r="I235" s="28">
        <v>0.11145330000000001</v>
      </c>
      <c r="J235" s="215"/>
    </row>
    <row r="236" spans="1:10" s="104" customFormat="1" x14ac:dyDescent="0.2">
      <c r="A236" s="69"/>
      <c r="B236" s="69"/>
      <c r="C236" s="70" t="s">
        <v>1242</v>
      </c>
      <c r="D236" s="28">
        <v>6.4126500000000003E-2</v>
      </c>
      <c r="E236" s="215"/>
      <c r="F236" s="215"/>
      <c r="G236" s="215"/>
      <c r="H236" s="215"/>
      <c r="I236" s="28">
        <v>6.4126500000000003E-2</v>
      </c>
      <c r="J236" s="215"/>
    </row>
    <row r="237" spans="1:10" s="104" customFormat="1" x14ac:dyDescent="0.2">
      <c r="A237" s="69"/>
      <c r="B237" s="69"/>
      <c r="C237" s="204" t="s">
        <v>428</v>
      </c>
      <c r="D237" s="28">
        <v>4.9948599999999996E-2</v>
      </c>
      <c r="E237" s="215"/>
      <c r="F237" s="215"/>
      <c r="G237" s="215"/>
      <c r="H237" s="215"/>
      <c r="I237" s="28">
        <v>4.9948599999999996E-2</v>
      </c>
      <c r="J237" s="215"/>
    </row>
    <row r="238" spans="1:10" s="104" customFormat="1" x14ac:dyDescent="0.2">
      <c r="A238" s="69"/>
      <c r="B238" s="69"/>
      <c r="C238" s="70" t="s">
        <v>429</v>
      </c>
      <c r="D238" s="28">
        <v>6.1139999999999996E-3</v>
      </c>
      <c r="E238" s="215"/>
      <c r="F238" s="215"/>
      <c r="G238" s="215"/>
      <c r="H238" s="215"/>
      <c r="I238" s="28">
        <v>6.1139999999999996E-3</v>
      </c>
      <c r="J238" s="215"/>
    </row>
    <row r="239" spans="1:10" s="104" customFormat="1" x14ac:dyDescent="0.2">
      <c r="A239" s="69"/>
      <c r="B239" s="69"/>
      <c r="C239" s="204" t="s">
        <v>431</v>
      </c>
      <c r="D239" s="28">
        <v>9.8047999999999989E-3</v>
      </c>
      <c r="E239" s="215"/>
      <c r="F239" s="215"/>
      <c r="G239" s="215"/>
      <c r="H239" s="215"/>
      <c r="I239" s="28">
        <v>9.8047999999999989E-3</v>
      </c>
      <c r="J239" s="215"/>
    </row>
    <row r="240" spans="1:10" s="104" customFormat="1" x14ac:dyDescent="0.2">
      <c r="A240" s="69"/>
      <c r="B240" s="69"/>
      <c r="C240" s="204" t="s">
        <v>432</v>
      </c>
      <c r="D240" s="28">
        <v>0.412991</v>
      </c>
      <c r="E240" s="215"/>
      <c r="F240" s="215"/>
      <c r="G240" s="215">
        <v>0.38195000000000001</v>
      </c>
      <c r="H240" s="215"/>
      <c r="I240" s="28">
        <v>3.1040999999999999E-2</v>
      </c>
      <c r="J240" s="215"/>
    </row>
    <row r="241" spans="1:10" s="104" customFormat="1" x14ac:dyDescent="0.2">
      <c r="A241" s="201"/>
      <c r="B241" s="201"/>
      <c r="C241" s="202" t="s">
        <v>1243</v>
      </c>
      <c r="D241" s="28">
        <v>0.42616500000000002</v>
      </c>
      <c r="E241" s="215"/>
      <c r="F241" s="28"/>
      <c r="G241" s="28">
        <v>0.42616500000000002</v>
      </c>
      <c r="H241" s="215"/>
      <c r="I241" s="28"/>
      <c r="J241" s="215"/>
    </row>
    <row r="242" spans="1:10" s="16" customFormat="1" x14ac:dyDescent="0.2">
      <c r="A242" s="230"/>
      <c r="B242" s="311" t="s">
        <v>97</v>
      </c>
      <c r="C242" s="313"/>
      <c r="D242" s="29">
        <v>0.45589320000000005</v>
      </c>
      <c r="E242" s="214"/>
      <c r="F242" s="29"/>
      <c r="G242" s="29"/>
      <c r="H242" s="214"/>
      <c r="I242" s="29">
        <v>0.45589320000000005</v>
      </c>
      <c r="J242" s="214"/>
    </row>
    <row r="243" spans="1:10" s="104" customFormat="1" x14ac:dyDescent="0.2">
      <c r="A243" s="69"/>
      <c r="B243" s="201"/>
      <c r="C243" s="202" t="s">
        <v>433</v>
      </c>
      <c r="D243" s="28">
        <v>8.0744200000000002E-2</v>
      </c>
      <c r="E243" s="215"/>
      <c r="F243" s="215"/>
      <c r="G243" s="28"/>
      <c r="H243" s="215"/>
      <c r="I243" s="28">
        <v>8.0744200000000002E-2</v>
      </c>
      <c r="J243" s="215"/>
    </row>
    <row r="244" spans="1:10" s="104" customFormat="1" x14ac:dyDescent="0.2">
      <c r="A244" s="69"/>
      <c r="B244" s="69"/>
      <c r="C244" s="204" t="s">
        <v>435</v>
      </c>
      <c r="D244" s="28">
        <v>5.9684800000000003E-2</v>
      </c>
      <c r="E244" s="215"/>
      <c r="F244" s="215"/>
      <c r="G244" s="215"/>
      <c r="H244" s="215"/>
      <c r="I244" s="28">
        <v>5.9684800000000003E-2</v>
      </c>
      <c r="J244" s="215"/>
    </row>
    <row r="245" spans="1:10" s="104" customFormat="1" x14ac:dyDescent="0.2">
      <c r="A245" s="69"/>
      <c r="B245" s="69"/>
      <c r="C245" s="204" t="s">
        <v>437</v>
      </c>
      <c r="D245" s="28">
        <v>2.6581800000000003E-2</v>
      </c>
      <c r="E245" s="215"/>
      <c r="F245" s="215"/>
      <c r="G245" s="28"/>
      <c r="H245" s="215"/>
      <c r="I245" s="28">
        <v>2.6581800000000003E-2</v>
      </c>
      <c r="J245" s="215"/>
    </row>
    <row r="246" spans="1:10" s="104" customFormat="1" x14ac:dyDescent="0.2">
      <c r="A246" s="69"/>
      <c r="B246" s="69"/>
      <c r="C246" s="204" t="s">
        <v>438</v>
      </c>
      <c r="D246" s="28">
        <v>9.3659999999999993E-2</v>
      </c>
      <c r="E246" s="215"/>
      <c r="F246" s="215"/>
      <c r="G246" s="215"/>
      <c r="H246" s="215"/>
      <c r="I246" s="28">
        <v>9.3659999999999993E-2</v>
      </c>
      <c r="J246" s="215"/>
    </row>
    <row r="247" spans="1:10" s="104" customFormat="1" x14ac:dyDescent="0.2">
      <c r="A247" s="69"/>
      <c r="B247" s="69"/>
      <c r="C247" s="204" t="s">
        <v>440</v>
      </c>
      <c r="D247" s="28">
        <v>5.5958000000000001E-2</v>
      </c>
      <c r="E247" s="215"/>
      <c r="F247" s="215"/>
      <c r="G247" s="215"/>
      <c r="H247" s="215"/>
      <c r="I247" s="28">
        <v>5.5958000000000001E-2</v>
      </c>
      <c r="J247" s="215"/>
    </row>
    <row r="248" spans="1:10" s="104" customFormat="1" x14ac:dyDescent="0.2">
      <c r="A248" s="69"/>
      <c r="B248" s="69"/>
      <c r="C248" s="204" t="s">
        <v>441</v>
      </c>
      <c r="D248" s="28">
        <v>4.6901899999999996E-2</v>
      </c>
      <c r="E248" s="215"/>
      <c r="F248" s="215"/>
      <c r="G248" s="215"/>
      <c r="H248" s="215"/>
      <c r="I248" s="28">
        <v>4.6901899999999996E-2</v>
      </c>
      <c r="J248" s="215"/>
    </row>
    <row r="249" spans="1:10" s="16" customFormat="1" x14ac:dyDescent="0.2">
      <c r="A249" s="69"/>
      <c r="B249" s="69"/>
      <c r="C249" s="70" t="s">
        <v>1245</v>
      </c>
      <c r="D249" s="28">
        <v>9.23625E-2</v>
      </c>
      <c r="E249" s="215"/>
      <c r="F249" s="215"/>
      <c r="G249" s="215"/>
      <c r="H249" s="215"/>
      <c r="I249" s="28">
        <v>9.23625E-2</v>
      </c>
      <c r="J249" s="215"/>
    </row>
    <row r="250" spans="1:10" s="16" customFormat="1" x14ac:dyDescent="0.2">
      <c r="A250" s="234"/>
      <c r="B250" s="328" t="s">
        <v>98</v>
      </c>
      <c r="C250" s="329"/>
      <c r="D250" s="29">
        <v>9.2339957200000011</v>
      </c>
      <c r="E250" s="214"/>
      <c r="F250" s="214">
        <v>2.6281249999999998</v>
      </c>
      <c r="G250" s="214">
        <v>4.5173208999999996</v>
      </c>
      <c r="H250" s="214"/>
      <c r="I250" s="29">
        <v>2.0885498200000003</v>
      </c>
      <c r="J250" s="214"/>
    </row>
    <row r="251" spans="1:10" s="104" customFormat="1" x14ac:dyDescent="0.2">
      <c r="A251" s="69"/>
      <c r="B251" s="69"/>
      <c r="C251" s="204" t="s">
        <v>445</v>
      </c>
      <c r="D251" s="28">
        <v>4.6011699999999996E-2</v>
      </c>
      <c r="E251" s="215"/>
      <c r="F251" s="215"/>
      <c r="G251" s="28"/>
      <c r="H251" s="215"/>
      <c r="I251" s="28">
        <v>4.6011699999999996E-2</v>
      </c>
      <c r="J251" s="215"/>
    </row>
    <row r="252" spans="1:10" s="104" customFormat="1" x14ac:dyDescent="0.2">
      <c r="A252" s="69"/>
      <c r="B252" s="69"/>
      <c r="C252" s="204" t="s">
        <v>1246</v>
      </c>
      <c r="D252" s="28">
        <v>1.8433999999999999E-2</v>
      </c>
      <c r="E252" s="215"/>
      <c r="F252" s="215"/>
      <c r="G252" s="215"/>
      <c r="H252" s="215"/>
      <c r="I252" s="28">
        <v>1.8433999999999999E-2</v>
      </c>
      <c r="J252" s="215"/>
    </row>
    <row r="253" spans="1:10" s="104" customFormat="1" x14ac:dyDescent="0.2">
      <c r="A253" s="69"/>
      <c r="B253" s="69"/>
      <c r="C253" s="70" t="s">
        <v>446</v>
      </c>
      <c r="D253" s="28">
        <v>1.8216E-3</v>
      </c>
      <c r="E253" s="215"/>
      <c r="F253" s="215"/>
      <c r="G253" s="215"/>
      <c r="H253" s="215"/>
      <c r="I253" s="28">
        <v>1.8216E-3</v>
      </c>
      <c r="J253" s="215"/>
    </row>
    <row r="254" spans="1:10" s="104" customFormat="1" x14ac:dyDescent="0.2">
      <c r="A254" s="69"/>
      <c r="B254" s="69"/>
      <c r="C254" s="204" t="s">
        <v>988</v>
      </c>
      <c r="D254" s="28">
        <v>7.0334999999999995E-2</v>
      </c>
      <c r="E254" s="215"/>
      <c r="F254" s="215"/>
      <c r="G254" s="215"/>
      <c r="H254" s="215"/>
      <c r="I254" s="28">
        <v>7.0334999999999995E-2</v>
      </c>
      <c r="J254" s="215"/>
    </row>
    <row r="255" spans="1:10" s="104" customFormat="1" x14ac:dyDescent="0.2">
      <c r="A255" s="69"/>
      <c r="B255" s="69"/>
      <c r="C255" s="204" t="s">
        <v>448</v>
      </c>
      <c r="D255" s="28">
        <v>1.5655000000000001E-3</v>
      </c>
      <c r="E255" s="215"/>
      <c r="F255" s="215"/>
      <c r="G255" s="215"/>
      <c r="H255" s="215"/>
      <c r="I255" s="28">
        <v>1.5655000000000001E-3</v>
      </c>
      <c r="J255" s="215"/>
    </row>
    <row r="256" spans="1:10" s="104" customFormat="1" x14ac:dyDescent="0.2">
      <c r="A256" s="69"/>
      <c r="B256" s="69"/>
      <c r="C256" s="204" t="s">
        <v>449</v>
      </c>
      <c r="D256" s="28">
        <v>2.8440000000000003</v>
      </c>
      <c r="E256" s="215"/>
      <c r="F256" s="215"/>
      <c r="G256" s="215">
        <v>2.8440000000000003</v>
      </c>
      <c r="H256" s="215"/>
      <c r="I256" s="28"/>
      <c r="J256" s="215"/>
    </row>
    <row r="257" spans="1:10" s="16" customFormat="1" x14ac:dyDescent="0.2">
      <c r="A257" s="69"/>
      <c r="B257" s="69"/>
      <c r="C257" s="70" t="s">
        <v>450</v>
      </c>
      <c r="D257" s="28">
        <v>3.4123899999999992E-2</v>
      </c>
      <c r="E257" s="215"/>
      <c r="F257" s="215"/>
      <c r="G257" s="215"/>
      <c r="H257" s="215"/>
      <c r="I257" s="28">
        <v>3.4123899999999992E-2</v>
      </c>
      <c r="J257" s="215"/>
    </row>
    <row r="258" spans="1:10" s="104" customFormat="1" x14ac:dyDescent="0.2">
      <c r="A258" s="69"/>
      <c r="B258" s="69"/>
      <c r="C258" s="204" t="s">
        <v>452</v>
      </c>
      <c r="D258" s="28">
        <v>0.41510000000000002</v>
      </c>
      <c r="E258" s="215"/>
      <c r="F258" s="215">
        <v>0.41510000000000002</v>
      </c>
      <c r="G258" s="215"/>
      <c r="H258" s="215"/>
      <c r="I258" s="28"/>
      <c r="J258" s="215"/>
    </row>
    <row r="259" spans="1:10" s="104" customFormat="1" x14ac:dyDescent="0.2">
      <c r="A259" s="69"/>
      <c r="B259" s="69"/>
      <c r="C259" s="70" t="s">
        <v>453</v>
      </c>
      <c r="D259" s="28">
        <v>1.28018E-2</v>
      </c>
      <c r="E259" s="215"/>
      <c r="F259" s="215"/>
      <c r="G259" s="215">
        <v>1.28018E-2</v>
      </c>
      <c r="H259" s="215"/>
      <c r="I259" s="28"/>
      <c r="J259" s="215"/>
    </row>
    <row r="260" spans="1:10" s="104" customFormat="1" x14ac:dyDescent="0.2">
      <c r="A260" s="69"/>
      <c r="B260" s="69"/>
      <c r="C260" s="204" t="s">
        <v>1249</v>
      </c>
      <c r="D260" s="28">
        <v>1.6781187999999998</v>
      </c>
      <c r="E260" s="215"/>
      <c r="F260" s="215"/>
      <c r="G260" s="215">
        <v>1.6547999999999998</v>
      </c>
      <c r="H260" s="215"/>
      <c r="I260" s="28">
        <v>2.3318800000000001E-2</v>
      </c>
      <c r="J260" s="215"/>
    </row>
    <row r="261" spans="1:10" s="104" customFormat="1" x14ac:dyDescent="0.2">
      <c r="A261" s="69"/>
      <c r="B261" s="69"/>
      <c r="C261" s="70" t="s">
        <v>454</v>
      </c>
      <c r="D261" s="28">
        <v>4.0770300000000002E-2</v>
      </c>
      <c r="E261" s="215"/>
      <c r="F261" s="215"/>
      <c r="G261" s="215"/>
      <c r="H261" s="215"/>
      <c r="I261" s="28">
        <v>4.0770300000000002E-2</v>
      </c>
      <c r="J261" s="215"/>
    </row>
    <row r="262" spans="1:10" s="104" customFormat="1" x14ac:dyDescent="0.2">
      <c r="A262" s="69"/>
      <c r="B262" s="69"/>
      <c r="C262" s="204" t="s">
        <v>456</v>
      </c>
      <c r="D262" s="28">
        <v>0.1022652</v>
      </c>
      <c r="E262" s="215"/>
      <c r="F262" s="215"/>
      <c r="G262" s="215">
        <v>2.5590999999999999E-3</v>
      </c>
      <c r="H262" s="215"/>
      <c r="I262" s="28">
        <v>9.9706100000000006E-2</v>
      </c>
      <c r="J262" s="215"/>
    </row>
    <row r="263" spans="1:10" s="104" customFormat="1" x14ac:dyDescent="0.2">
      <c r="A263" s="69"/>
      <c r="B263" s="69"/>
      <c r="C263" s="204" t="s">
        <v>457</v>
      </c>
      <c r="D263" s="28">
        <v>1.5606818200000001</v>
      </c>
      <c r="E263" s="215"/>
      <c r="F263" s="215"/>
      <c r="G263" s="28">
        <v>3.16E-3</v>
      </c>
      <c r="H263" s="215"/>
      <c r="I263" s="28">
        <v>1.5575218200000001</v>
      </c>
      <c r="J263" s="215"/>
    </row>
    <row r="264" spans="1:10" s="104" customFormat="1" x14ac:dyDescent="0.2">
      <c r="A264" s="69"/>
      <c r="B264" s="201"/>
      <c r="C264" s="202" t="s">
        <v>458</v>
      </c>
      <c r="D264" s="28">
        <v>0.18237300000000001</v>
      </c>
      <c r="E264" s="215"/>
      <c r="F264" s="215">
        <v>0.18237300000000001</v>
      </c>
      <c r="G264" s="215"/>
      <c r="H264" s="215"/>
      <c r="I264" s="28"/>
      <c r="J264" s="215"/>
    </row>
    <row r="265" spans="1:10" s="104" customFormat="1" x14ac:dyDescent="0.2">
      <c r="A265" s="69"/>
      <c r="B265" s="69"/>
      <c r="C265" s="204" t="s">
        <v>459</v>
      </c>
      <c r="D265" s="28">
        <v>2.0306519999999999</v>
      </c>
      <c r="E265" s="215"/>
      <c r="F265" s="215">
        <v>2.0306519999999999</v>
      </c>
      <c r="G265" s="215"/>
      <c r="H265" s="215"/>
      <c r="I265" s="28"/>
      <c r="J265" s="215"/>
    </row>
    <row r="266" spans="1:10" s="104" customFormat="1" x14ac:dyDescent="0.2">
      <c r="A266" s="69"/>
      <c r="B266" s="69"/>
      <c r="C266" s="204" t="s">
        <v>462</v>
      </c>
      <c r="D266" s="28">
        <v>0.1530146</v>
      </c>
      <c r="E266" s="215"/>
      <c r="F266" s="215"/>
      <c r="G266" s="215"/>
      <c r="H266" s="215"/>
      <c r="I266" s="28">
        <v>0.1530146</v>
      </c>
      <c r="J266" s="215"/>
    </row>
    <row r="267" spans="1:10" s="104" customFormat="1" x14ac:dyDescent="0.2">
      <c r="A267" s="69"/>
      <c r="B267" s="69"/>
      <c r="C267" s="70" t="s">
        <v>463</v>
      </c>
      <c r="D267" s="28">
        <v>2.2535200000000002E-2</v>
      </c>
      <c r="E267" s="215"/>
      <c r="F267" s="215"/>
      <c r="G267" s="215"/>
      <c r="H267" s="215"/>
      <c r="I267" s="28">
        <v>2.2535200000000002E-2</v>
      </c>
      <c r="J267" s="215"/>
    </row>
    <row r="268" spans="1:10" s="104" customFormat="1" x14ac:dyDescent="0.2">
      <c r="A268" s="69"/>
      <c r="B268" s="69"/>
      <c r="C268" s="204" t="s">
        <v>464</v>
      </c>
      <c r="D268" s="28">
        <v>1.93913E-2</v>
      </c>
      <c r="E268" s="215"/>
      <c r="F268" s="215"/>
      <c r="G268" s="215"/>
      <c r="H268" s="215"/>
      <c r="I268" s="28">
        <v>1.93913E-2</v>
      </c>
      <c r="J268" s="215"/>
    </row>
    <row r="269" spans="1:10" s="104" customFormat="1" x14ac:dyDescent="0.2">
      <c r="A269" s="69"/>
      <c r="B269" s="69"/>
      <c r="C269" s="204"/>
      <c r="D269" s="28"/>
      <c r="E269" s="215"/>
      <c r="F269" s="215"/>
      <c r="G269" s="215"/>
      <c r="H269" s="215"/>
      <c r="I269" s="28"/>
      <c r="J269" s="215"/>
    </row>
    <row r="270" spans="1:10" s="16" customFormat="1" x14ac:dyDescent="0.2">
      <c r="A270" s="328" t="s">
        <v>99</v>
      </c>
      <c r="B270" s="328"/>
      <c r="C270" s="329"/>
      <c r="D270" s="29">
        <v>7.4928694</v>
      </c>
      <c r="E270" s="214"/>
      <c r="F270" s="214"/>
      <c r="G270" s="214">
        <v>1.55047567</v>
      </c>
      <c r="H270" s="214"/>
      <c r="I270" s="29">
        <v>5.94239373</v>
      </c>
      <c r="J270" s="214"/>
    </row>
    <row r="271" spans="1:10" s="16" customFormat="1" x14ac:dyDescent="0.2">
      <c r="A271" s="232"/>
      <c r="B271" s="232"/>
      <c r="C271" s="233"/>
      <c r="D271" s="29"/>
      <c r="E271" s="214"/>
      <c r="F271" s="214"/>
      <c r="G271" s="214"/>
      <c r="H271" s="214"/>
      <c r="I271" s="29"/>
      <c r="J271" s="214"/>
    </row>
    <row r="272" spans="1:10" s="16" customFormat="1" x14ac:dyDescent="0.2">
      <c r="A272" s="234"/>
      <c r="B272" s="328" t="s">
        <v>100</v>
      </c>
      <c r="C272" s="329"/>
      <c r="D272" s="29">
        <v>2.8298344699999998</v>
      </c>
      <c r="E272" s="214"/>
      <c r="F272" s="214"/>
      <c r="G272" s="214">
        <v>0.52963800000000005</v>
      </c>
      <c r="H272" s="214"/>
      <c r="I272" s="29">
        <v>2.3001964699999999</v>
      </c>
      <c r="J272" s="214"/>
    </row>
    <row r="273" spans="1:10" s="104" customFormat="1" x14ac:dyDescent="0.2">
      <c r="A273" s="69"/>
      <c r="B273" s="69"/>
      <c r="C273" s="204" t="s">
        <v>465</v>
      </c>
      <c r="D273" s="28">
        <v>6.9049599999999989E-2</v>
      </c>
      <c r="E273" s="215"/>
      <c r="F273" s="215"/>
      <c r="G273" s="215"/>
      <c r="H273" s="215"/>
      <c r="I273" s="28">
        <v>6.9049599999999989E-2</v>
      </c>
      <c r="J273" s="215"/>
    </row>
    <row r="274" spans="1:10" s="104" customFormat="1" x14ac:dyDescent="0.2">
      <c r="A274" s="69"/>
      <c r="B274" s="201"/>
      <c r="C274" s="202" t="s">
        <v>466</v>
      </c>
      <c r="D274" s="28">
        <v>2.0915900000000001E-2</v>
      </c>
      <c r="E274" s="215"/>
      <c r="F274" s="28"/>
      <c r="G274" s="28"/>
      <c r="H274" s="215"/>
      <c r="I274" s="28">
        <v>2.0915900000000001E-2</v>
      </c>
      <c r="J274" s="215"/>
    </row>
    <row r="275" spans="1:10" s="104" customFormat="1" x14ac:dyDescent="0.2">
      <c r="A275" s="69"/>
      <c r="B275" s="69"/>
      <c r="C275" s="204" t="s">
        <v>467</v>
      </c>
      <c r="D275" s="28">
        <v>2.2493799999999998E-2</v>
      </c>
      <c r="E275" s="215"/>
      <c r="F275" s="215"/>
      <c r="G275" s="215"/>
      <c r="H275" s="215"/>
      <c r="I275" s="28">
        <v>2.2493799999999998E-2</v>
      </c>
      <c r="J275" s="215"/>
    </row>
    <row r="276" spans="1:10" s="104" customFormat="1" x14ac:dyDescent="0.2">
      <c r="A276" s="69"/>
      <c r="B276" s="69"/>
      <c r="C276" s="204" t="s">
        <v>469</v>
      </c>
      <c r="D276" s="28">
        <v>4.6891300000000004E-2</v>
      </c>
      <c r="E276" s="215"/>
      <c r="F276" s="215"/>
      <c r="G276" s="215"/>
      <c r="H276" s="215"/>
      <c r="I276" s="28">
        <v>4.6891300000000004E-2</v>
      </c>
      <c r="J276" s="215"/>
    </row>
    <row r="277" spans="1:10" s="104" customFormat="1" x14ac:dyDescent="0.2">
      <c r="A277" s="69"/>
      <c r="B277" s="69"/>
      <c r="C277" s="204" t="s">
        <v>470</v>
      </c>
      <c r="D277" s="28">
        <v>1.2201975</v>
      </c>
      <c r="E277" s="215"/>
      <c r="F277" s="215"/>
      <c r="G277" s="215">
        <v>0.52963800000000005</v>
      </c>
      <c r="H277" s="215"/>
      <c r="I277" s="28">
        <v>0.69055949999999999</v>
      </c>
      <c r="J277" s="215"/>
    </row>
    <row r="278" spans="1:10" s="104" customFormat="1" x14ac:dyDescent="0.2">
      <c r="A278" s="69"/>
      <c r="B278" s="69"/>
      <c r="C278" s="204" t="s">
        <v>302</v>
      </c>
      <c r="D278" s="28">
        <v>7.8088999999999997E-3</v>
      </c>
      <c r="E278" s="215"/>
      <c r="F278" s="215"/>
      <c r="G278" s="215"/>
      <c r="H278" s="215"/>
      <c r="I278" s="28">
        <v>7.8088999999999997E-3</v>
      </c>
      <c r="J278" s="215"/>
    </row>
    <row r="279" spans="1:10" s="16" customFormat="1" x14ac:dyDescent="0.2">
      <c r="A279" s="69"/>
      <c r="B279" s="69"/>
      <c r="C279" s="70" t="s">
        <v>472</v>
      </c>
      <c r="D279" s="28">
        <v>0.68678877000000005</v>
      </c>
      <c r="E279" s="215"/>
      <c r="F279" s="215"/>
      <c r="G279" s="215"/>
      <c r="H279" s="215"/>
      <c r="I279" s="28">
        <v>0.68678877000000005</v>
      </c>
      <c r="J279" s="215"/>
    </row>
    <row r="280" spans="1:10" s="16" customFormat="1" x14ac:dyDescent="0.2">
      <c r="A280" s="69"/>
      <c r="B280" s="69"/>
      <c r="C280" s="70" t="s">
        <v>474</v>
      </c>
      <c r="D280" s="28">
        <v>2.5901599999999997E-2</v>
      </c>
      <c r="E280" s="215"/>
      <c r="F280" s="215"/>
      <c r="G280" s="215"/>
      <c r="H280" s="215"/>
      <c r="I280" s="28">
        <v>2.5901599999999997E-2</v>
      </c>
      <c r="J280" s="215"/>
    </row>
    <row r="281" spans="1:10" s="16" customFormat="1" x14ac:dyDescent="0.2">
      <c r="A281" s="69"/>
      <c r="B281" s="69"/>
      <c r="C281" s="70" t="s">
        <v>475</v>
      </c>
      <c r="D281" s="28">
        <v>0.44059870000000001</v>
      </c>
      <c r="E281" s="215"/>
      <c r="F281" s="215"/>
      <c r="G281" s="215"/>
      <c r="H281" s="215"/>
      <c r="I281" s="28">
        <v>0.44059870000000001</v>
      </c>
      <c r="J281" s="215"/>
    </row>
    <row r="282" spans="1:10" s="104" customFormat="1" x14ac:dyDescent="0.2">
      <c r="A282" s="69"/>
      <c r="B282" s="69"/>
      <c r="C282" s="204" t="s">
        <v>476</v>
      </c>
      <c r="D282" s="28">
        <v>5.4447099999999991E-2</v>
      </c>
      <c r="E282" s="215"/>
      <c r="F282" s="215"/>
      <c r="G282" s="28"/>
      <c r="H282" s="215"/>
      <c r="I282" s="215">
        <v>5.4447099999999991E-2</v>
      </c>
      <c r="J282" s="215"/>
    </row>
    <row r="283" spans="1:10" s="104" customFormat="1" x14ac:dyDescent="0.2">
      <c r="A283" s="69"/>
      <c r="B283" s="69"/>
      <c r="C283" s="204" t="s">
        <v>479</v>
      </c>
      <c r="D283" s="28">
        <v>3.0077700000000002E-2</v>
      </c>
      <c r="E283" s="215"/>
      <c r="F283" s="215"/>
      <c r="G283" s="215"/>
      <c r="H283" s="215"/>
      <c r="I283" s="28">
        <v>3.0077700000000002E-2</v>
      </c>
      <c r="J283" s="215"/>
    </row>
    <row r="284" spans="1:10" s="104" customFormat="1" x14ac:dyDescent="0.2">
      <c r="A284" s="69"/>
      <c r="B284" s="69"/>
      <c r="C284" s="204" t="s">
        <v>480</v>
      </c>
      <c r="D284" s="28">
        <v>1.8207099999999997E-2</v>
      </c>
      <c r="E284" s="215"/>
      <c r="F284" s="215"/>
      <c r="G284" s="215"/>
      <c r="H284" s="215"/>
      <c r="I284" s="28">
        <v>1.8207099999999997E-2</v>
      </c>
      <c r="J284" s="215"/>
    </row>
    <row r="285" spans="1:10" s="104" customFormat="1" x14ac:dyDescent="0.2">
      <c r="A285" s="69"/>
      <c r="B285" s="69"/>
      <c r="C285" s="70" t="s">
        <v>281</v>
      </c>
      <c r="D285" s="28">
        <v>3.9075199999999997E-2</v>
      </c>
      <c r="E285" s="215"/>
      <c r="F285" s="28"/>
      <c r="G285" s="215"/>
      <c r="H285" s="215"/>
      <c r="I285" s="215">
        <v>3.9075199999999997E-2</v>
      </c>
      <c r="J285" s="215"/>
    </row>
    <row r="286" spans="1:10" s="104" customFormat="1" x14ac:dyDescent="0.2">
      <c r="A286" s="208"/>
      <c r="B286" s="208"/>
      <c r="C286" s="213" t="s">
        <v>485</v>
      </c>
      <c r="D286" s="28">
        <v>1.11653E-2</v>
      </c>
      <c r="E286" s="215"/>
      <c r="F286" s="28"/>
      <c r="G286" s="215"/>
      <c r="H286" s="215"/>
      <c r="I286" s="215">
        <v>1.11653E-2</v>
      </c>
      <c r="J286" s="215"/>
    </row>
    <row r="287" spans="1:10" s="104" customFormat="1" x14ac:dyDescent="0.2">
      <c r="A287" s="69"/>
      <c r="B287" s="69"/>
      <c r="C287" s="70" t="s">
        <v>1251</v>
      </c>
      <c r="D287" s="28">
        <v>0.11500940000000001</v>
      </c>
      <c r="E287" s="215"/>
      <c r="F287" s="215"/>
      <c r="G287" s="215"/>
      <c r="H287" s="215"/>
      <c r="I287" s="28">
        <v>0.11500940000000001</v>
      </c>
      <c r="J287" s="215"/>
    </row>
    <row r="288" spans="1:10" s="104" customFormat="1" x14ac:dyDescent="0.2">
      <c r="A288" s="69"/>
      <c r="B288" s="69"/>
      <c r="C288" s="204" t="s">
        <v>486</v>
      </c>
      <c r="D288" s="28">
        <v>2.1206599999999999E-2</v>
      </c>
      <c r="E288" s="215"/>
      <c r="F288" s="215"/>
      <c r="G288" s="28"/>
      <c r="H288" s="215"/>
      <c r="I288" s="215">
        <v>2.1206599999999999E-2</v>
      </c>
      <c r="J288" s="215"/>
    </row>
    <row r="289" spans="1:10" s="16" customFormat="1" x14ac:dyDescent="0.2">
      <c r="A289" s="234"/>
      <c r="B289" s="328" t="s">
        <v>101</v>
      </c>
      <c r="C289" s="329"/>
      <c r="D289" s="29">
        <v>2.1549270300000005</v>
      </c>
      <c r="E289" s="214"/>
      <c r="F289" s="214"/>
      <c r="G289" s="29">
        <v>0.6900172699999999</v>
      </c>
      <c r="H289" s="214"/>
      <c r="I289" s="29">
        <v>1.4649097599999998</v>
      </c>
      <c r="J289" s="214"/>
    </row>
    <row r="290" spans="1:10" s="104" customFormat="1" x14ac:dyDescent="0.2">
      <c r="A290" s="69"/>
      <c r="B290" s="69"/>
      <c r="C290" s="204" t="s">
        <v>490</v>
      </c>
      <c r="D290" s="28">
        <v>1.9017599999999999E-2</v>
      </c>
      <c r="E290" s="215"/>
      <c r="F290" s="215"/>
      <c r="G290" s="215"/>
      <c r="H290" s="215"/>
      <c r="I290" s="28">
        <v>1.9017599999999999E-2</v>
      </c>
      <c r="J290" s="215"/>
    </row>
    <row r="291" spans="1:10" s="104" customFormat="1" x14ac:dyDescent="0.2">
      <c r="A291" s="69"/>
      <c r="B291" s="69"/>
      <c r="C291" s="204" t="s">
        <v>493</v>
      </c>
      <c r="D291" s="28">
        <v>0.92534326999999994</v>
      </c>
      <c r="E291" s="215"/>
      <c r="F291" s="215"/>
      <c r="G291" s="28">
        <v>0.6900172699999999</v>
      </c>
      <c r="H291" s="215"/>
      <c r="I291" s="28">
        <v>0.23532600000000001</v>
      </c>
      <c r="J291" s="215"/>
    </row>
    <row r="292" spans="1:10" s="104" customFormat="1" x14ac:dyDescent="0.2">
      <c r="A292" s="69"/>
      <c r="B292" s="69"/>
      <c r="C292" s="204" t="s">
        <v>101</v>
      </c>
      <c r="D292" s="28">
        <v>1.09853486</v>
      </c>
      <c r="E292" s="215"/>
      <c r="F292" s="215"/>
      <c r="G292" s="28"/>
      <c r="H292" s="215"/>
      <c r="I292" s="28">
        <v>1.09853486</v>
      </c>
      <c r="J292" s="215"/>
    </row>
    <row r="293" spans="1:10" s="104" customFormat="1" x14ac:dyDescent="0.2">
      <c r="A293" s="69"/>
      <c r="B293" s="69"/>
      <c r="C293" s="70" t="s">
        <v>495</v>
      </c>
      <c r="D293" s="28">
        <v>5.4751000000000001E-2</v>
      </c>
      <c r="E293" s="215"/>
      <c r="F293" s="215"/>
      <c r="G293" s="28"/>
      <c r="H293" s="215"/>
      <c r="I293" s="28">
        <v>5.4751000000000001E-2</v>
      </c>
      <c r="J293" s="215"/>
    </row>
    <row r="294" spans="1:10" s="104" customFormat="1" x14ac:dyDescent="0.2">
      <c r="A294" s="208"/>
      <c r="B294" s="208"/>
      <c r="C294" s="213" t="s">
        <v>496</v>
      </c>
      <c r="D294" s="28">
        <v>2.80129E-2</v>
      </c>
      <c r="E294" s="215"/>
      <c r="F294" s="215"/>
      <c r="G294" s="28"/>
      <c r="H294" s="215"/>
      <c r="I294" s="28">
        <v>2.80129E-2</v>
      </c>
      <c r="J294" s="215"/>
    </row>
    <row r="295" spans="1:10" s="104" customFormat="1" x14ac:dyDescent="0.2">
      <c r="A295" s="69"/>
      <c r="B295" s="69"/>
      <c r="C295" s="70" t="s">
        <v>501</v>
      </c>
      <c r="D295" s="28">
        <v>2.9267400000000002E-2</v>
      </c>
      <c r="E295" s="215"/>
      <c r="F295" s="28"/>
      <c r="G295" s="215"/>
      <c r="H295" s="215"/>
      <c r="I295" s="215">
        <v>2.9267400000000002E-2</v>
      </c>
      <c r="J295" s="215"/>
    </row>
    <row r="296" spans="1:10" s="16" customFormat="1" x14ac:dyDescent="0.2">
      <c r="A296" s="234"/>
      <c r="B296" s="328" t="s">
        <v>102</v>
      </c>
      <c r="C296" s="329"/>
      <c r="D296" s="29">
        <v>2.5081079000000002</v>
      </c>
      <c r="E296" s="214"/>
      <c r="F296" s="29"/>
      <c r="G296" s="214">
        <v>0.33082040000000001</v>
      </c>
      <c r="H296" s="214"/>
      <c r="I296" s="214">
        <v>2.1772875000000003</v>
      </c>
      <c r="J296" s="214"/>
    </row>
    <row r="297" spans="1:10" s="104" customFormat="1" x14ac:dyDescent="0.2">
      <c r="A297" s="69"/>
      <c r="B297" s="69"/>
      <c r="C297" s="204" t="s">
        <v>502</v>
      </c>
      <c r="D297" s="28">
        <v>5.0236500000000003E-2</v>
      </c>
      <c r="E297" s="215"/>
      <c r="F297" s="215"/>
      <c r="G297" s="215"/>
      <c r="H297" s="215"/>
      <c r="I297" s="28">
        <v>5.0236500000000003E-2</v>
      </c>
      <c r="J297" s="215"/>
    </row>
    <row r="298" spans="1:10" s="16" customFormat="1" x14ac:dyDescent="0.2">
      <c r="A298" s="69"/>
      <c r="B298" s="69"/>
      <c r="C298" s="70" t="s">
        <v>503</v>
      </c>
      <c r="D298" s="28">
        <v>1.65813E-2</v>
      </c>
      <c r="E298" s="215"/>
      <c r="F298" s="215"/>
      <c r="G298" s="215"/>
      <c r="H298" s="215"/>
      <c r="I298" s="28">
        <v>1.65813E-2</v>
      </c>
      <c r="J298" s="215"/>
    </row>
    <row r="299" spans="1:10" s="104" customFormat="1" x14ac:dyDescent="0.2">
      <c r="A299" s="69"/>
      <c r="B299" s="69"/>
      <c r="C299" s="204" t="s">
        <v>504</v>
      </c>
      <c r="D299" s="28">
        <v>1.2839399999999999E-2</v>
      </c>
      <c r="E299" s="215"/>
      <c r="F299" s="215"/>
      <c r="G299" s="215"/>
      <c r="H299" s="215"/>
      <c r="I299" s="28">
        <v>1.2839399999999999E-2</v>
      </c>
      <c r="J299" s="215"/>
    </row>
    <row r="300" spans="1:10" s="104" customFormat="1" x14ac:dyDescent="0.2">
      <c r="A300" s="69"/>
      <c r="B300" s="69"/>
      <c r="C300" s="204" t="s">
        <v>505</v>
      </c>
      <c r="D300" s="28">
        <v>2.57147E-2</v>
      </c>
      <c r="E300" s="215"/>
      <c r="F300" s="215"/>
      <c r="G300" s="215"/>
      <c r="H300" s="215"/>
      <c r="I300" s="28">
        <v>2.57147E-2</v>
      </c>
      <c r="J300" s="215"/>
    </row>
    <row r="301" spans="1:10" s="104" customFormat="1" x14ac:dyDescent="0.2">
      <c r="A301" s="201"/>
      <c r="B301" s="201"/>
      <c r="C301" s="202" t="s">
        <v>506</v>
      </c>
      <c r="D301" s="28">
        <v>5.0332399999999999E-2</v>
      </c>
      <c r="E301" s="215"/>
      <c r="F301" s="215"/>
      <c r="G301" s="28"/>
      <c r="H301" s="215"/>
      <c r="I301" s="28">
        <v>5.0332399999999999E-2</v>
      </c>
      <c r="J301" s="215"/>
    </row>
    <row r="302" spans="1:10" s="104" customFormat="1" x14ac:dyDescent="0.2">
      <c r="A302" s="201"/>
      <c r="B302" s="203"/>
      <c r="C302" s="70" t="s">
        <v>507</v>
      </c>
      <c r="D302" s="28">
        <v>8.0245000000000004E-3</v>
      </c>
      <c r="E302" s="215"/>
      <c r="F302" s="215"/>
      <c r="G302" s="28"/>
      <c r="H302" s="215"/>
      <c r="I302" s="28">
        <v>8.0245000000000004E-3</v>
      </c>
      <c r="J302" s="215"/>
    </row>
    <row r="303" spans="1:10" s="104" customFormat="1" x14ac:dyDescent="0.2">
      <c r="A303" s="69"/>
      <c r="B303" s="201"/>
      <c r="C303" s="202" t="s">
        <v>508</v>
      </c>
      <c r="D303" s="28">
        <v>5.2999999999999998E-4</v>
      </c>
      <c r="E303" s="215"/>
      <c r="F303" s="215"/>
      <c r="G303" s="28"/>
      <c r="H303" s="215"/>
      <c r="I303" s="28">
        <v>5.2999999999999998E-4</v>
      </c>
      <c r="J303" s="215"/>
    </row>
    <row r="304" spans="1:10" s="104" customFormat="1" x14ac:dyDescent="0.2">
      <c r="A304" s="69"/>
      <c r="B304" s="69"/>
      <c r="C304" s="70" t="s">
        <v>509</v>
      </c>
      <c r="D304" s="28">
        <v>1.8530499999999998E-2</v>
      </c>
      <c r="E304" s="215"/>
      <c r="F304" s="215"/>
      <c r="G304" s="215"/>
      <c r="H304" s="215"/>
      <c r="I304" s="28">
        <v>1.8530499999999998E-2</v>
      </c>
      <c r="J304" s="215"/>
    </row>
    <row r="305" spans="1:10" s="16" customFormat="1" x14ac:dyDescent="0.2">
      <c r="A305" s="69"/>
      <c r="B305" s="69"/>
      <c r="C305" s="70" t="s">
        <v>510</v>
      </c>
      <c r="D305" s="28">
        <v>3.1916599999999996E-2</v>
      </c>
      <c r="E305" s="215"/>
      <c r="F305" s="215"/>
      <c r="G305" s="215"/>
      <c r="H305" s="215"/>
      <c r="I305" s="28">
        <v>3.1916599999999996E-2</v>
      </c>
      <c r="J305" s="215"/>
    </row>
    <row r="306" spans="1:10" s="104" customFormat="1" x14ac:dyDescent="0.2">
      <c r="A306" s="69"/>
      <c r="B306" s="69"/>
      <c r="C306" s="204" t="s">
        <v>1253</v>
      </c>
      <c r="D306" s="28">
        <v>0.31922840000000002</v>
      </c>
      <c r="E306" s="215"/>
      <c r="F306" s="215"/>
      <c r="G306" s="215">
        <v>0.31922840000000002</v>
      </c>
      <c r="H306" s="215"/>
      <c r="I306" s="28"/>
      <c r="J306" s="215"/>
    </row>
    <row r="307" spans="1:10" s="104" customFormat="1" x14ac:dyDescent="0.2">
      <c r="A307" s="69"/>
      <c r="B307" s="69"/>
      <c r="C307" s="204" t="s">
        <v>511</v>
      </c>
      <c r="D307" s="28">
        <v>1.1699299999999999E-2</v>
      </c>
      <c r="E307" s="215"/>
      <c r="F307" s="215"/>
      <c r="G307" s="215"/>
      <c r="H307" s="215"/>
      <c r="I307" s="28">
        <v>1.1699299999999999E-2</v>
      </c>
      <c r="J307" s="215"/>
    </row>
    <row r="308" spans="1:10" s="104" customFormat="1" x14ac:dyDescent="0.2">
      <c r="A308" s="69"/>
      <c r="B308" s="69"/>
      <c r="C308" s="204" t="s">
        <v>512</v>
      </c>
      <c r="D308" s="28">
        <v>0.106632</v>
      </c>
      <c r="E308" s="215"/>
      <c r="F308" s="215"/>
      <c r="G308" s="28"/>
      <c r="H308" s="215"/>
      <c r="I308" s="28">
        <v>0.106632</v>
      </c>
      <c r="J308" s="215"/>
    </row>
    <row r="309" spans="1:10" s="104" customFormat="1" x14ac:dyDescent="0.2">
      <c r="A309" s="69"/>
      <c r="B309" s="69"/>
      <c r="C309" s="204" t="s">
        <v>515</v>
      </c>
      <c r="D309" s="28">
        <v>4.0551399999999994E-2</v>
      </c>
      <c r="E309" s="215"/>
      <c r="F309" s="215"/>
      <c r="G309" s="215"/>
      <c r="H309" s="215"/>
      <c r="I309" s="28">
        <v>4.0551399999999994E-2</v>
      </c>
      <c r="J309" s="215"/>
    </row>
    <row r="310" spans="1:10" s="104" customFormat="1" x14ac:dyDescent="0.2">
      <c r="A310" s="69"/>
      <c r="B310" s="69"/>
      <c r="C310" s="204" t="s">
        <v>1507</v>
      </c>
      <c r="D310" s="28">
        <v>1.6552151000000002</v>
      </c>
      <c r="E310" s="215"/>
      <c r="F310" s="215"/>
      <c r="G310" s="215">
        <v>1.1592E-2</v>
      </c>
      <c r="H310" s="215"/>
      <c r="I310" s="28">
        <v>1.6436231000000001</v>
      </c>
      <c r="J310" s="215"/>
    </row>
    <row r="311" spans="1:10" s="104" customFormat="1" x14ac:dyDescent="0.2">
      <c r="A311" s="69"/>
      <c r="B311" s="69"/>
      <c r="C311" s="70" t="s">
        <v>519</v>
      </c>
      <c r="D311" s="28">
        <v>0.16007579999999999</v>
      </c>
      <c r="E311" s="215"/>
      <c r="F311" s="215"/>
      <c r="G311" s="215"/>
      <c r="H311" s="215"/>
      <c r="I311" s="28">
        <v>0.16007579999999999</v>
      </c>
      <c r="J311" s="215"/>
    </row>
    <row r="312" spans="1:10" s="104" customFormat="1" x14ac:dyDescent="0.2">
      <c r="A312" s="69"/>
      <c r="B312" s="69"/>
      <c r="C312" s="70"/>
      <c r="D312" s="28"/>
      <c r="E312" s="215"/>
      <c r="F312" s="215"/>
      <c r="G312" s="215"/>
      <c r="H312" s="215"/>
      <c r="I312" s="28"/>
      <c r="J312" s="215"/>
    </row>
    <row r="313" spans="1:10" s="16" customFormat="1" x14ac:dyDescent="0.2">
      <c r="A313" s="328" t="s">
        <v>103</v>
      </c>
      <c r="B313" s="328"/>
      <c r="C313" s="329"/>
      <c r="D313" s="29">
        <v>11.14334069</v>
      </c>
      <c r="E313" s="214"/>
      <c r="F313" s="214">
        <v>1.0077363000000001</v>
      </c>
      <c r="G313" s="214">
        <v>5.8670605</v>
      </c>
      <c r="H313" s="214"/>
      <c r="I313" s="29">
        <v>4.268543890000001</v>
      </c>
      <c r="J313" s="214"/>
    </row>
    <row r="314" spans="1:10" s="16" customFormat="1" x14ac:dyDescent="0.2">
      <c r="A314" s="232"/>
      <c r="B314" s="232"/>
      <c r="C314" s="233"/>
      <c r="D314" s="29"/>
      <c r="E314" s="214"/>
      <c r="F314" s="214"/>
      <c r="G314" s="214"/>
      <c r="H314" s="214"/>
      <c r="I314" s="29"/>
      <c r="J314" s="214"/>
    </row>
    <row r="315" spans="1:10" s="16" customFormat="1" x14ac:dyDescent="0.2">
      <c r="A315" s="234"/>
      <c r="B315" s="328" t="s">
        <v>104</v>
      </c>
      <c r="C315" s="329"/>
      <c r="D315" s="29">
        <v>1.9796277899999999</v>
      </c>
      <c r="E315" s="214"/>
      <c r="F315" s="214"/>
      <c r="G315" s="214">
        <v>6.2657000000000004E-2</v>
      </c>
      <c r="H315" s="214"/>
      <c r="I315" s="29">
        <v>1.9169707899999999</v>
      </c>
      <c r="J315" s="214"/>
    </row>
    <row r="316" spans="1:10" s="104" customFormat="1" x14ac:dyDescent="0.2">
      <c r="A316" s="69"/>
      <c r="B316" s="69"/>
      <c r="C316" s="204" t="s">
        <v>104</v>
      </c>
      <c r="D316" s="28">
        <v>1.7732431900000001</v>
      </c>
      <c r="E316" s="215"/>
      <c r="F316" s="215"/>
      <c r="G316" s="215"/>
      <c r="H316" s="215"/>
      <c r="I316" s="28">
        <v>1.7732431900000001</v>
      </c>
      <c r="J316" s="215"/>
    </row>
    <row r="317" spans="1:10" s="104" customFormat="1" x14ac:dyDescent="0.2">
      <c r="A317" s="69"/>
      <c r="B317" s="69"/>
      <c r="C317" s="204" t="s">
        <v>522</v>
      </c>
      <c r="D317" s="28">
        <v>4.0904300000000005E-2</v>
      </c>
      <c r="E317" s="215"/>
      <c r="F317" s="215"/>
      <c r="G317" s="215"/>
      <c r="H317" s="215"/>
      <c r="I317" s="28">
        <v>4.0904300000000005E-2</v>
      </c>
      <c r="J317" s="215"/>
    </row>
    <row r="318" spans="1:10" s="104" customFormat="1" x14ac:dyDescent="0.2">
      <c r="A318" s="69"/>
      <c r="B318" s="69"/>
      <c r="C318" s="204" t="s">
        <v>523</v>
      </c>
      <c r="D318" s="28">
        <v>3.0671199999999999E-2</v>
      </c>
      <c r="E318" s="215"/>
      <c r="F318" s="215"/>
      <c r="G318" s="215"/>
      <c r="H318" s="215"/>
      <c r="I318" s="28">
        <v>3.0671199999999999E-2</v>
      </c>
      <c r="J318" s="215"/>
    </row>
    <row r="319" spans="1:10" s="104" customFormat="1" x14ac:dyDescent="0.2">
      <c r="A319" s="69"/>
      <c r="B319" s="69"/>
      <c r="C319" s="204" t="s">
        <v>524</v>
      </c>
      <c r="D319" s="28">
        <v>5.37271E-2</v>
      </c>
      <c r="E319" s="215"/>
      <c r="F319" s="215"/>
      <c r="G319" s="215"/>
      <c r="H319" s="215"/>
      <c r="I319" s="28">
        <v>5.37271E-2</v>
      </c>
      <c r="J319" s="215"/>
    </row>
    <row r="320" spans="1:10" s="104" customFormat="1" x14ac:dyDescent="0.2">
      <c r="A320" s="69"/>
      <c r="B320" s="69"/>
      <c r="C320" s="204" t="s">
        <v>1254</v>
      </c>
      <c r="D320" s="28">
        <v>1.8425E-2</v>
      </c>
      <c r="E320" s="215"/>
      <c r="F320" s="215"/>
      <c r="G320" s="215"/>
      <c r="H320" s="215"/>
      <c r="I320" s="28">
        <v>1.8425E-2</v>
      </c>
      <c r="J320" s="215"/>
    </row>
    <row r="321" spans="1:10" s="104" customFormat="1" x14ac:dyDescent="0.2">
      <c r="A321" s="69"/>
      <c r="B321" s="69"/>
      <c r="C321" s="70" t="s">
        <v>1256</v>
      </c>
      <c r="D321" s="28">
        <v>6.2657000000000004E-2</v>
      </c>
      <c r="E321" s="215"/>
      <c r="F321" s="215"/>
      <c r="G321" s="215">
        <v>6.2657000000000004E-2</v>
      </c>
      <c r="H321" s="215"/>
      <c r="I321" s="28"/>
      <c r="J321" s="215"/>
    </row>
    <row r="322" spans="1:10" s="16" customFormat="1" x14ac:dyDescent="0.2">
      <c r="A322" s="234"/>
      <c r="B322" s="311" t="s">
        <v>105</v>
      </c>
      <c r="C322" s="313"/>
      <c r="D322" s="29">
        <v>9.1544241</v>
      </c>
      <c r="E322" s="214"/>
      <c r="F322" s="214">
        <v>1.0077363000000001</v>
      </c>
      <c r="G322" s="29">
        <v>5.8032015000000001</v>
      </c>
      <c r="H322" s="214"/>
      <c r="I322" s="29">
        <v>2.3434863000000004</v>
      </c>
      <c r="J322" s="214"/>
    </row>
    <row r="323" spans="1:10" s="104" customFormat="1" x14ac:dyDescent="0.2">
      <c r="A323" s="69"/>
      <c r="B323" s="201"/>
      <c r="C323" s="202" t="s">
        <v>1257</v>
      </c>
      <c r="D323" s="28">
        <v>1.078138</v>
      </c>
      <c r="E323" s="215"/>
      <c r="F323" s="215">
        <v>1.0077363000000001</v>
      </c>
      <c r="G323" s="28"/>
      <c r="H323" s="215"/>
      <c r="I323" s="28">
        <v>7.0401700000000011E-2</v>
      </c>
      <c r="J323" s="215"/>
    </row>
    <row r="324" spans="1:10" s="16" customFormat="1" x14ac:dyDescent="0.2">
      <c r="A324" s="69"/>
      <c r="B324" s="69"/>
      <c r="C324" s="70" t="s">
        <v>526</v>
      </c>
      <c r="D324" s="28">
        <v>4.4043300000000001E-2</v>
      </c>
      <c r="E324" s="215"/>
      <c r="F324" s="215"/>
      <c r="G324" s="215"/>
      <c r="H324" s="215"/>
      <c r="I324" s="28">
        <v>4.4043300000000001E-2</v>
      </c>
      <c r="J324" s="215"/>
    </row>
    <row r="325" spans="1:10" s="16" customFormat="1" x14ac:dyDescent="0.2">
      <c r="A325" s="69"/>
      <c r="B325" s="69"/>
      <c r="C325" s="70" t="s">
        <v>527</v>
      </c>
      <c r="D325" s="28">
        <v>0.99705100000000002</v>
      </c>
      <c r="E325" s="215"/>
      <c r="F325" s="215"/>
      <c r="G325" s="215"/>
      <c r="H325" s="215"/>
      <c r="I325" s="28">
        <v>0.99705100000000002</v>
      </c>
      <c r="J325" s="215"/>
    </row>
    <row r="326" spans="1:10" s="16" customFormat="1" x14ac:dyDescent="0.2">
      <c r="A326" s="69"/>
      <c r="B326" s="69"/>
      <c r="C326" s="70" t="s">
        <v>528</v>
      </c>
      <c r="D326" s="28">
        <v>5.9852000000000002E-2</v>
      </c>
      <c r="E326" s="215"/>
      <c r="F326" s="215"/>
      <c r="G326" s="28"/>
      <c r="H326" s="215"/>
      <c r="I326" s="28">
        <v>5.9852000000000002E-2</v>
      </c>
      <c r="J326" s="215"/>
    </row>
    <row r="327" spans="1:10" s="104" customFormat="1" x14ac:dyDescent="0.2">
      <c r="A327" s="69"/>
      <c r="B327" s="69"/>
      <c r="C327" s="204" t="s">
        <v>529</v>
      </c>
      <c r="D327" s="28">
        <v>6.1240500000000003E-2</v>
      </c>
      <c r="E327" s="215"/>
      <c r="F327" s="215"/>
      <c r="G327" s="215"/>
      <c r="H327" s="215"/>
      <c r="I327" s="28">
        <v>6.1240500000000003E-2</v>
      </c>
      <c r="J327" s="215"/>
    </row>
    <row r="328" spans="1:10" s="104" customFormat="1" x14ac:dyDescent="0.2">
      <c r="A328" s="69"/>
      <c r="B328" s="69"/>
      <c r="C328" s="204" t="s">
        <v>530</v>
      </c>
      <c r="D328" s="28">
        <v>1.2950799999999998E-2</v>
      </c>
      <c r="E328" s="215"/>
      <c r="F328" s="215"/>
      <c r="G328" s="215"/>
      <c r="H328" s="215"/>
      <c r="I328" s="28">
        <v>1.2950799999999998E-2</v>
      </c>
      <c r="J328" s="215"/>
    </row>
    <row r="329" spans="1:10" s="104" customFormat="1" x14ac:dyDescent="0.2">
      <c r="A329" s="69"/>
      <c r="B329" s="69"/>
      <c r="C329" s="204" t="s">
        <v>531</v>
      </c>
      <c r="D329" s="28">
        <v>6.4886200000000005E-2</v>
      </c>
      <c r="E329" s="215"/>
      <c r="F329" s="215"/>
      <c r="G329" s="215"/>
      <c r="H329" s="215"/>
      <c r="I329" s="28">
        <v>6.4886200000000005E-2</v>
      </c>
      <c r="J329" s="215"/>
    </row>
    <row r="330" spans="1:10" s="104" customFormat="1" x14ac:dyDescent="0.2">
      <c r="A330" s="69"/>
      <c r="B330" s="69"/>
      <c r="C330" s="204" t="s">
        <v>532</v>
      </c>
      <c r="D330" s="28">
        <v>3.6546699999999994E-2</v>
      </c>
      <c r="E330" s="215"/>
      <c r="F330" s="215"/>
      <c r="G330" s="215"/>
      <c r="H330" s="215"/>
      <c r="I330" s="28">
        <v>3.6546699999999994E-2</v>
      </c>
      <c r="J330" s="215"/>
    </row>
    <row r="331" spans="1:10" s="104" customFormat="1" x14ac:dyDescent="0.2">
      <c r="A331" s="69"/>
      <c r="B331" s="69"/>
      <c r="C331" s="70" t="s">
        <v>1258</v>
      </c>
      <c r="D331" s="28">
        <v>4.2431799999999999E-2</v>
      </c>
      <c r="E331" s="215"/>
      <c r="F331" s="215"/>
      <c r="G331" s="215">
        <v>4.2431799999999999E-2</v>
      </c>
      <c r="H331" s="215"/>
      <c r="I331" s="28"/>
      <c r="J331" s="215"/>
    </row>
    <row r="332" spans="1:10" s="104" customFormat="1" x14ac:dyDescent="0.2">
      <c r="A332" s="69"/>
      <c r="B332" s="69"/>
      <c r="C332" s="204" t="s">
        <v>533</v>
      </c>
      <c r="D332" s="28">
        <v>0.56781999999999999</v>
      </c>
      <c r="E332" s="215"/>
      <c r="F332" s="215"/>
      <c r="G332" s="215"/>
      <c r="H332" s="215"/>
      <c r="I332" s="28">
        <v>0.56781999999999999</v>
      </c>
      <c r="J332" s="215"/>
    </row>
    <row r="333" spans="1:10" s="16" customFormat="1" x14ac:dyDescent="0.2">
      <c r="A333" s="69"/>
      <c r="B333" s="201"/>
      <c r="C333" s="202" t="s">
        <v>534</v>
      </c>
      <c r="D333" s="28">
        <v>0.1026526</v>
      </c>
      <c r="E333" s="215"/>
      <c r="F333" s="215"/>
      <c r="G333" s="28">
        <v>8.7029999999999996E-2</v>
      </c>
      <c r="H333" s="215"/>
      <c r="I333" s="28">
        <v>1.56226E-2</v>
      </c>
      <c r="J333" s="215"/>
    </row>
    <row r="334" spans="1:10" s="104" customFormat="1" x14ac:dyDescent="0.2">
      <c r="A334" s="69"/>
      <c r="B334" s="69"/>
      <c r="C334" s="204" t="s">
        <v>535</v>
      </c>
      <c r="D334" s="28">
        <v>5.1086999999999999E-3</v>
      </c>
      <c r="E334" s="215"/>
      <c r="F334" s="215"/>
      <c r="G334" s="215"/>
      <c r="H334" s="215"/>
      <c r="I334" s="28">
        <v>5.1086999999999999E-3</v>
      </c>
      <c r="J334" s="215"/>
    </row>
    <row r="335" spans="1:10" s="104" customFormat="1" x14ac:dyDescent="0.2">
      <c r="A335" s="69"/>
      <c r="B335" s="69"/>
      <c r="C335" s="204" t="s">
        <v>536</v>
      </c>
      <c r="D335" s="28">
        <v>6.4008900000000007E-2</v>
      </c>
      <c r="E335" s="215"/>
      <c r="F335" s="215"/>
      <c r="G335" s="215"/>
      <c r="H335" s="215"/>
      <c r="I335" s="28">
        <v>6.4008900000000007E-2</v>
      </c>
      <c r="J335" s="215"/>
    </row>
    <row r="336" spans="1:10" s="104" customFormat="1" x14ac:dyDescent="0.2">
      <c r="A336" s="69"/>
      <c r="B336" s="69"/>
      <c r="C336" s="204" t="s">
        <v>1259</v>
      </c>
      <c r="D336" s="28">
        <v>1.0374E-2</v>
      </c>
      <c r="E336" s="215"/>
      <c r="F336" s="215"/>
      <c r="G336" s="215"/>
      <c r="H336" s="215"/>
      <c r="I336" s="28">
        <v>1.0374E-2</v>
      </c>
      <c r="J336" s="215"/>
    </row>
    <row r="337" spans="1:10" s="104" customFormat="1" x14ac:dyDescent="0.2">
      <c r="A337" s="69"/>
      <c r="B337" s="69"/>
      <c r="C337" s="204" t="s">
        <v>537</v>
      </c>
      <c r="D337" s="28">
        <v>5.9652600000000007E-2</v>
      </c>
      <c r="E337" s="215"/>
      <c r="F337" s="215"/>
      <c r="G337" s="215"/>
      <c r="H337" s="215"/>
      <c r="I337" s="28">
        <v>5.9652600000000007E-2</v>
      </c>
      <c r="J337" s="215"/>
    </row>
    <row r="338" spans="1:10" s="104" customFormat="1" x14ac:dyDescent="0.2">
      <c r="A338" s="69"/>
      <c r="B338" s="69"/>
      <c r="C338" s="204" t="s">
        <v>1260</v>
      </c>
      <c r="D338" s="28">
        <v>5.0070000000000002E-3</v>
      </c>
      <c r="E338" s="215"/>
      <c r="F338" s="215"/>
      <c r="G338" s="215"/>
      <c r="H338" s="215"/>
      <c r="I338" s="28">
        <v>5.0070000000000002E-3</v>
      </c>
      <c r="J338" s="215"/>
    </row>
    <row r="339" spans="1:10" s="104" customFormat="1" x14ac:dyDescent="0.2">
      <c r="A339" s="69"/>
      <c r="B339" s="69"/>
      <c r="C339" s="204" t="s">
        <v>538</v>
      </c>
      <c r="D339" s="28">
        <v>3.1220400000000002E-2</v>
      </c>
      <c r="E339" s="215"/>
      <c r="F339" s="215"/>
      <c r="G339" s="215"/>
      <c r="H339" s="215"/>
      <c r="I339" s="28">
        <v>3.1220400000000002E-2</v>
      </c>
      <c r="J339" s="215"/>
    </row>
    <row r="340" spans="1:10" s="104" customFormat="1" x14ac:dyDescent="0.2">
      <c r="A340" s="69"/>
      <c r="B340" s="69"/>
      <c r="C340" s="70" t="s">
        <v>539</v>
      </c>
      <c r="D340" s="28">
        <v>9.2146800000000001E-2</v>
      </c>
      <c r="E340" s="215"/>
      <c r="F340" s="215"/>
      <c r="G340" s="215"/>
      <c r="H340" s="215"/>
      <c r="I340" s="28">
        <v>9.2146800000000001E-2</v>
      </c>
      <c r="J340" s="215"/>
    </row>
    <row r="341" spans="1:10" s="104" customFormat="1" x14ac:dyDescent="0.2">
      <c r="A341" s="69"/>
      <c r="B341" s="69"/>
      <c r="C341" s="70" t="s">
        <v>540</v>
      </c>
      <c r="D341" s="28">
        <v>0.13820399999999999</v>
      </c>
      <c r="E341" s="215"/>
      <c r="F341" s="215"/>
      <c r="G341" s="215"/>
      <c r="H341" s="215"/>
      <c r="I341" s="28">
        <v>0.13820399999999999</v>
      </c>
      <c r="J341" s="215"/>
    </row>
    <row r="342" spans="1:10" s="104" customFormat="1" x14ac:dyDescent="0.2">
      <c r="A342" s="208"/>
      <c r="B342" s="208"/>
      <c r="C342" s="213" t="s">
        <v>1261</v>
      </c>
      <c r="D342" s="28">
        <v>1.0336E-3</v>
      </c>
      <c r="E342" s="215"/>
      <c r="F342" s="215"/>
      <c r="G342" s="215"/>
      <c r="H342" s="215"/>
      <c r="I342" s="28">
        <v>1.0336E-3</v>
      </c>
      <c r="J342" s="215"/>
    </row>
    <row r="343" spans="1:10" s="104" customFormat="1" x14ac:dyDescent="0.2">
      <c r="A343" s="69"/>
      <c r="B343" s="69"/>
      <c r="C343" s="70" t="s">
        <v>543</v>
      </c>
      <c r="D343" s="28">
        <v>5.6800552000000009</v>
      </c>
      <c r="E343" s="215"/>
      <c r="F343" s="215"/>
      <c r="G343" s="215">
        <v>5.6737397000000005</v>
      </c>
      <c r="H343" s="215"/>
      <c r="I343" s="28">
        <v>6.3154999999999999E-3</v>
      </c>
      <c r="J343" s="215"/>
    </row>
    <row r="344" spans="1:10" s="16" customFormat="1" x14ac:dyDescent="0.2">
      <c r="A344" s="234"/>
      <c r="B344" s="328" t="s">
        <v>106</v>
      </c>
      <c r="C344" s="329"/>
      <c r="D344" s="29">
        <v>9.2887999999999998E-3</v>
      </c>
      <c r="E344" s="214"/>
      <c r="F344" s="214"/>
      <c r="G344" s="214">
        <v>1.2019999999999999E-3</v>
      </c>
      <c r="H344" s="214"/>
      <c r="I344" s="29">
        <v>8.0867999999999999E-3</v>
      </c>
      <c r="J344" s="214"/>
    </row>
    <row r="345" spans="1:10" s="104" customFormat="1" x14ac:dyDescent="0.2">
      <c r="A345" s="69"/>
      <c r="B345" s="69"/>
      <c r="C345" s="204" t="s">
        <v>544</v>
      </c>
      <c r="D345" s="28">
        <v>7.6790999999999995E-3</v>
      </c>
      <c r="E345" s="215"/>
      <c r="F345" s="215"/>
      <c r="G345" s="28"/>
      <c r="H345" s="215"/>
      <c r="I345" s="215">
        <v>7.6790999999999995E-3</v>
      </c>
      <c r="J345" s="215"/>
    </row>
    <row r="346" spans="1:10" s="104" customFormat="1" x14ac:dyDescent="0.2">
      <c r="A346" s="69"/>
      <c r="B346" s="69"/>
      <c r="C346" s="204" t="s">
        <v>1262</v>
      </c>
      <c r="D346" s="28">
        <v>1.6096999999999999E-3</v>
      </c>
      <c r="E346" s="215"/>
      <c r="F346" s="215"/>
      <c r="G346" s="215">
        <v>1.2019999999999999E-3</v>
      </c>
      <c r="H346" s="215"/>
      <c r="I346" s="28">
        <v>4.0769999999999999E-4</v>
      </c>
      <c r="J346" s="215"/>
    </row>
    <row r="347" spans="1:10" s="104" customFormat="1" x14ac:dyDescent="0.2">
      <c r="A347" s="69"/>
      <c r="B347" s="69"/>
      <c r="C347" s="204"/>
      <c r="D347" s="28"/>
      <c r="E347" s="215"/>
      <c r="F347" s="215"/>
      <c r="G347" s="215"/>
      <c r="H347" s="215"/>
      <c r="I347" s="28"/>
      <c r="J347" s="215"/>
    </row>
    <row r="348" spans="1:10" s="16" customFormat="1" x14ac:dyDescent="0.2">
      <c r="A348" s="328" t="s">
        <v>107</v>
      </c>
      <c r="B348" s="328"/>
      <c r="C348" s="329"/>
      <c r="D348" s="29">
        <v>122.67136460399999</v>
      </c>
      <c r="E348" s="214"/>
      <c r="F348" s="214">
        <v>6.9469770000000004</v>
      </c>
      <c r="G348" s="214">
        <v>2.078020998</v>
      </c>
      <c r="H348" s="214">
        <v>4.8072300000000005E-2</v>
      </c>
      <c r="I348" s="29">
        <v>113.59829430599999</v>
      </c>
      <c r="J348" s="214"/>
    </row>
    <row r="349" spans="1:10" s="16" customFormat="1" x14ac:dyDescent="0.2">
      <c r="A349" s="232"/>
      <c r="B349" s="232"/>
      <c r="C349" s="233"/>
      <c r="D349" s="29"/>
      <c r="E349" s="214"/>
      <c r="F349" s="214"/>
      <c r="G349" s="214"/>
      <c r="H349" s="214"/>
      <c r="I349" s="29"/>
      <c r="J349" s="214"/>
    </row>
    <row r="350" spans="1:10" s="16" customFormat="1" x14ac:dyDescent="0.2">
      <c r="A350" s="234"/>
      <c r="B350" s="328" t="s">
        <v>108</v>
      </c>
      <c r="C350" s="329"/>
      <c r="D350" s="29">
        <v>1.528919685</v>
      </c>
      <c r="E350" s="214"/>
      <c r="F350" s="214"/>
      <c r="G350" s="214">
        <v>4.2569999999999997E-2</v>
      </c>
      <c r="H350" s="214"/>
      <c r="I350" s="29">
        <v>1.486349685</v>
      </c>
      <c r="J350" s="214"/>
    </row>
    <row r="351" spans="1:10" s="104" customFormat="1" x14ac:dyDescent="0.2">
      <c r="A351" s="69"/>
      <c r="B351" s="69"/>
      <c r="C351" s="204" t="s">
        <v>545</v>
      </c>
      <c r="D351" s="28">
        <v>8.2450000000000006E-3</v>
      </c>
      <c r="E351" s="215"/>
      <c r="F351" s="215"/>
      <c r="G351" s="215"/>
      <c r="H351" s="215"/>
      <c r="I351" s="28">
        <v>8.2450000000000006E-3</v>
      </c>
      <c r="J351" s="215"/>
    </row>
    <row r="352" spans="1:10" s="104" customFormat="1" x14ac:dyDescent="0.2">
      <c r="A352" s="69"/>
      <c r="B352" s="69"/>
      <c r="C352" s="70" t="s">
        <v>1508</v>
      </c>
      <c r="D352" s="28">
        <v>0.55664580000000008</v>
      </c>
      <c r="E352" s="215"/>
      <c r="F352" s="215"/>
      <c r="G352" s="215"/>
      <c r="H352" s="215"/>
      <c r="I352" s="28">
        <v>0.55664580000000008</v>
      </c>
      <c r="J352" s="215"/>
    </row>
    <row r="353" spans="1:10" s="104" customFormat="1" x14ac:dyDescent="0.2">
      <c r="A353" s="69"/>
      <c r="B353" s="69"/>
      <c r="C353" s="204" t="s">
        <v>546</v>
      </c>
      <c r="D353" s="28">
        <v>7.1922800000000009E-2</v>
      </c>
      <c r="E353" s="215"/>
      <c r="F353" s="215"/>
      <c r="G353" s="215"/>
      <c r="H353" s="215"/>
      <c r="I353" s="28">
        <v>7.1922800000000009E-2</v>
      </c>
      <c r="J353" s="215"/>
    </row>
    <row r="354" spans="1:10" s="104" customFormat="1" x14ac:dyDescent="0.2">
      <c r="A354" s="201"/>
      <c r="B354" s="201"/>
      <c r="C354" s="202" t="s">
        <v>547</v>
      </c>
      <c r="D354" s="28">
        <v>0.52110605499999996</v>
      </c>
      <c r="E354" s="215"/>
      <c r="F354" s="28"/>
      <c r="G354" s="28">
        <v>4.2569999999999997E-2</v>
      </c>
      <c r="H354" s="215"/>
      <c r="I354" s="28">
        <v>0.47853605500000002</v>
      </c>
      <c r="J354" s="215"/>
    </row>
    <row r="355" spans="1:10" s="104" customFormat="1" x14ac:dyDescent="0.2">
      <c r="A355" s="201"/>
      <c r="B355" s="203"/>
      <c r="C355" s="70" t="s">
        <v>550</v>
      </c>
      <c r="D355" s="28">
        <v>7.4405000000000001E-3</v>
      </c>
      <c r="E355" s="215"/>
      <c r="F355" s="28"/>
      <c r="G355" s="28"/>
      <c r="H355" s="215"/>
      <c r="I355" s="28">
        <v>7.4405000000000001E-3</v>
      </c>
      <c r="J355" s="215"/>
    </row>
    <row r="356" spans="1:10" s="104" customFormat="1" x14ac:dyDescent="0.2">
      <c r="A356" s="69"/>
      <c r="B356" s="201"/>
      <c r="C356" s="202" t="s">
        <v>551</v>
      </c>
      <c r="D356" s="28">
        <v>5.9957200000000002E-2</v>
      </c>
      <c r="E356" s="215"/>
      <c r="F356" s="215"/>
      <c r="G356" s="28"/>
      <c r="H356" s="215"/>
      <c r="I356" s="28">
        <v>5.9957200000000002E-2</v>
      </c>
      <c r="J356" s="215"/>
    </row>
    <row r="357" spans="1:10" s="16" customFormat="1" x14ac:dyDescent="0.2">
      <c r="A357" s="69"/>
      <c r="B357" s="69"/>
      <c r="C357" s="70" t="s">
        <v>552</v>
      </c>
      <c r="D357" s="28">
        <v>6.2781000000000003E-2</v>
      </c>
      <c r="E357" s="215"/>
      <c r="F357" s="215"/>
      <c r="G357" s="215"/>
      <c r="H357" s="215"/>
      <c r="I357" s="28">
        <v>6.2781000000000003E-2</v>
      </c>
      <c r="J357" s="215"/>
    </row>
    <row r="358" spans="1:10" s="104" customFormat="1" x14ac:dyDescent="0.2">
      <c r="A358" s="69"/>
      <c r="B358" s="69"/>
      <c r="C358" s="204" t="s">
        <v>554</v>
      </c>
      <c r="D358" s="28">
        <v>7.2887300000000002E-2</v>
      </c>
      <c r="E358" s="215"/>
      <c r="F358" s="215"/>
      <c r="G358" s="215"/>
      <c r="H358" s="215"/>
      <c r="I358" s="28">
        <v>7.2887300000000002E-2</v>
      </c>
      <c r="J358" s="215"/>
    </row>
    <row r="359" spans="1:10" s="104" customFormat="1" x14ac:dyDescent="0.2">
      <c r="A359" s="69"/>
      <c r="B359" s="69"/>
      <c r="C359" s="204" t="s">
        <v>555</v>
      </c>
      <c r="D359" s="28">
        <v>0.103667</v>
      </c>
      <c r="E359" s="215"/>
      <c r="F359" s="215"/>
      <c r="G359" s="215"/>
      <c r="H359" s="215"/>
      <c r="I359" s="28">
        <v>0.103667</v>
      </c>
      <c r="J359" s="215"/>
    </row>
    <row r="360" spans="1:10" s="104" customFormat="1" x14ac:dyDescent="0.2">
      <c r="A360" s="69"/>
      <c r="B360" s="69"/>
      <c r="C360" s="204" t="s">
        <v>556</v>
      </c>
      <c r="D360" s="28">
        <v>6.4267030000000003E-2</v>
      </c>
      <c r="E360" s="215"/>
      <c r="F360" s="215"/>
      <c r="G360" s="215"/>
      <c r="H360" s="215"/>
      <c r="I360" s="28">
        <v>6.4267030000000003E-2</v>
      </c>
      <c r="J360" s="215"/>
    </row>
    <row r="361" spans="1:10" s="16" customFormat="1" x14ac:dyDescent="0.2">
      <c r="A361" s="234"/>
      <c r="B361" s="328" t="s">
        <v>109</v>
      </c>
      <c r="C361" s="329"/>
      <c r="D361" s="29">
        <v>0.73736449999999998</v>
      </c>
      <c r="E361" s="214"/>
      <c r="F361" s="214"/>
      <c r="G361" s="214"/>
      <c r="H361" s="214"/>
      <c r="I361" s="29">
        <v>0.73736449999999998</v>
      </c>
      <c r="J361" s="214"/>
    </row>
    <row r="362" spans="1:10" s="16" customFormat="1" x14ac:dyDescent="0.2">
      <c r="A362" s="69"/>
      <c r="B362" s="69"/>
      <c r="C362" s="70" t="s">
        <v>558</v>
      </c>
      <c r="D362" s="28">
        <v>0.14475219999999997</v>
      </c>
      <c r="E362" s="215"/>
      <c r="F362" s="215"/>
      <c r="G362" s="215"/>
      <c r="H362" s="215"/>
      <c r="I362" s="28">
        <v>0.14475219999999997</v>
      </c>
      <c r="J362" s="215"/>
    </row>
    <row r="363" spans="1:10" s="16" customFormat="1" x14ac:dyDescent="0.2">
      <c r="A363" s="69"/>
      <c r="B363" s="69"/>
      <c r="C363" s="70" t="s">
        <v>559</v>
      </c>
      <c r="D363" s="28">
        <v>0.34723890000000002</v>
      </c>
      <c r="E363" s="215"/>
      <c r="F363" s="215"/>
      <c r="G363" s="215"/>
      <c r="H363" s="215"/>
      <c r="I363" s="28">
        <v>0.34723890000000002</v>
      </c>
      <c r="J363" s="215"/>
    </row>
    <row r="364" spans="1:10" s="104" customFormat="1" x14ac:dyDescent="0.2">
      <c r="A364" s="69"/>
      <c r="B364" s="69"/>
      <c r="C364" s="204" t="s">
        <v>560</v>
      </c>
      <c r="D364" s="28">
        <v>2.9335E-2</v>
      </c>
      <c r="E364" s="215"/>
      <c r="F364" s="215"/>
      <c r="G364" s="28"/>
      <c r="H364" s="215"/>
      <c r="I364" s="215">
        <v>2.9335E-2</v>
      </c>
      <c r="J364" s="215"/>
    </row>
    <row r="365" spans="1:10" s="104" customFormat="1" x14ac:dyDescent="0.2">
      <c r="A365" s="69"/>
      <c r="B365" s="201"/>
      <c r="C365" s="202" t="s">
        <v>562</v>
      </c>
      <c r="D365" s="28">
        <v>1.1815400000000002E-2</v>
      </c>
      <c r="E365" s="215"/>
      <c r="F365" s="28"/>
      <c r="G365" s="28"/>
      <c r="H365" s="215"/>
      <c r="I365" s="28">
        <v>1.1815400000000002E-2</v>
      </c>
      <c r="J365" s="215"/>
    </row>
    <row r="366" spans="1:10" s="104" customFormat="1" x14ac:dyDescent="0.2">
      <c r="A366" s="69"/>
      <c r="B366" s="69"/>
      <c r="C366" s="70" t="s">
        <v>563</v>
      </c>
      <c r="D366" s="28">
        <v>1.8460000000000001E-2</v>
      </c>
      <c r="E366" s="215"/>
      <c r="F366" s="28"/>
      <c r="G366" s="215"/>
      <c r="H366" s="215"/>
      <c r="I366" s="28">
        <v>1.8460000000000001E-2</v>
      </c>
      <c r="J366" s="215"/>
    </row>
    <row r="367" spans="1:10" s="104" customFormat="1" x14ac:dyDescent="0.2">
      <c r="A367" s="69"/>
      <c r="B367" s="69"/>
      <c r="C367" s="204" t="s">
        <v>564</v>
      </c>
      <c r="D367" s="28">
        <v>0.148233</v>
      </c>
      <c r="E367" s="215"/>
      <c r="F367" s="215"/>
      <c r="G367" s="215"/>
      <c r="H367" s="215"/>
      <c r="I367" s="28">
        <v>0.148233</v>
      </c>
      <c r="J367" s="215"/>
    </row>
    <row r="368" spans="1:10" s="104" customFormat="1" x14ac:dyDescent="0.2">
      <c r="A368" s="69"/>
      <c r="B368" s="69"/>
      <c r="C368" s="204" t="s">
        <v>565</v>
      </c>
      <c r="D368" s="28">
        <v>1.8627599999999998E-2</v>
      </c>
      <c r="E368" s="215"/>
      <c r="F368" s="215"/>
      <c r="G368" s="215"/>
      <c r="H368" s="215"/>
      <c r="I368" s="28">
        <v>1.8627599999999998E-2</v>
      </c>
      <c r="J368" s="215"/>
    </row>
    <row r="369" spans="1:10" s="104" customFormat="1" x14ac:dyDescent="0.2">
      <c r="A369" s="69"/>
      <c r="B369" s="69"/>
      <c r="C369" s="70" t="s">
        <v>566</v>
      </c>
      <c r="D369" s="28">
        <v>1.8902399999999996E-2</v>
      </c>
      <c r="E369" s="215"/>
      <c r="F369" s="215"/>
      <c r="G369" s="215"/>
      <c r="H369" s="215"/>
      <c r="I369" s="28">
        <v>1.8902399999999996E-2</v>
      </c>
      <c r="J369" s="215"/>
    </row>
    <row r="370" spans="1:10" s="16" customFormat="1" x14ac:dyDescent="0.2">
      <c r="A370" s="232"/>
      <c r="B370" s="328" t="s">
        <v>110</v>
      </c>
      <c r="C370" s="329"/>
      <c r="D370" s="29">
        <v>7.2589145999999998</v>
      </c>
      <c r="E370" s="214"/>
      <c r="F370" s="214"/>
      <c r="G370" s="214">
        <v>0.1571342</v>
      </c>
      <c r="H370" s="214"/>
      <c r="I370" s="29">
        <v>7.1017804</v>
      </c>
      <c r="J370" s="214"/>
    </row>
    <row r="371" spans="1:10" s="104" customFormat="1" x14ac:dyDescent="0.2">
      <c r="A371" s="69"/>
      <c r="B371" s="69"/>
      <c r="C371" s="70" t="s">
        <v>110</v>
      </c>
      <c r="D371" s="28">
        <v>7.2589145999999998</v>
      </c>
      <c r="E371" s="215"/>
      <c r="F371" s="215"/>
      <c r="G371" s="215">
        <v>0.1571342</v>
      </c>
      <c r="H371" s="215"/>
      <c r="I371" s="28">
        <v>7.1017804</v>
      </c>
      <c r="J371" s="215"/>
    </row>
    <row r="372" spans="1:10" s="16" customFormat="1" x14ac:dyDescent="0.2">
      <c r="A372" s="234"/>
      <c r="B372" s="328" t="s">
        <v>111</v>
      </c>
      <c r="C372" s="329"/>
      <c r="D372" s="29">
        <v>8.1405298900000016</v>
      </c>
      <c r="E372" s="214"/>
      <c r="F372" s="214">
        <v>6.9469770000000004</v>
      </c>
      <c r="G372" s="214">
        <v>0.69792759800000004</v>
      </c>
      <c r="H372" s="214">
        <v>2.7195600000000004E-2</v>
      </c>
      <c r="I372" s="29">
        <v>0.46842969200000001</v>
      </c>
      <c r="J372" s="214"/>
    </row>
    <row r="373" spans="1:10" s="104" customFormat="1" x14ac:dyDescent="0.2">
      <c r="A373" s="69"/>
      <c r="B373" s="69"/>
      <c r="C373" s="204" t="s">
        <v>568</v>
      </c>
      <c r="D373" s="28">
        <v>7.8524200000000002E-2</v>
      </c>
      <c r="E373" s="215"/>
      <c r="F373" s="215"/>
      <c r="G373" s="215"/>
      <c r="H373" s="215"/>
      <c r="I373" s="28">
        <v>7.8524200000000002E-2</v>
      </c>
      <c r="J373" s="215"/>
    </row>
    <row r="374" spans="1:10" s="16" customFormat="1" x14ac:dyDescent="0.2">
      <c r="A374" s="69"/>
      <c r="B374" s="69"/>
      <c r="C374" s="70" t="s">
        <v>569</v>
      </c>
      <c r="D374" s="28">
        <v>4.3485300000000005E-2</v>
      </c>
      <c r="E374" s="215"/>
      <c r="F374" s="215"/>
      <c r="G374" s="215"/>
      <c r="H374" s="215"/>
      <c r="I374" s="28">
        <v>4.3485300000000005E-2</v>
      </c>
      <c r="J374" s="215"/>
    </row>
    <row r="375" spans="1:10" s="104" customFormat="1" x14ac:dyDescent="0.2">
      <c r="A375" s="69"/>
      <c r="B375" s="69"/>
      <c r="C375" s="204" t="s">
        <v>572</v>
      </c>
      <c r="D375" s="28">
        <v>2.4079092E-2</v>
      </c>
      <c r="E375" s="215"/>
      <c r="F375" s="215"/>
      <c r="G375" s="215"/>
      <c r="H375" s="215"/>
      <c r="I375" s="28">
        <v>2.4079092E-2</v>
      </c>
      <c r="J375" s="215"/>
    </row>
    <row r="376" spans="1:10" s="104" customFormat="1" x14ac:dyDescent="0.2">
      <c r="A376" s="69"/>
      <c r="B376" s="69"/>
      <c r="C376" s="204" t="s">
        <v>573</v>
      </c>
      <c r="D376" s="28">
        <v>4.8430899999999999E-2</v>
      </c>
      <c r="E376" s="215"/>
      <c r="F376" s="215"/>
      <c r="G376" s="28"/>
      <c r="H376" s="215"/>
      <c r="I376" s="215">
        <v>4.8430899999999999E-2</v>
      </c>
      <c r="J376" s="215"/>
    </row>
    <row r="377" spans="1:10" s="104" customFormat="1" x14ac:dyDescent="0.2">
      <c r="A377" s="69"/>
      <c r="B377" s="69"/>
      <c r="C377" s="204" t="s">
        <v>574</v>
      </c>
      <c r="D377" s="28">
        <v>2.4427500000000001E-2</v>
      </c>
      <c r="E377" s="215"/>
      <c r="F377" s="215"/>
      <c r="G377" s="215">
        <v>2.4427500000000001E-2</v>
      </c>
      <c r="H377" s="215"/>
      <c r="I377" s="28"/>
      <c r="J377" s="215"/>
    </row>
    <row r="378" spans="1:10" s="104" customFormat="1" x14ac:dyDescent="0.2">
      <c r="A378" s="69"/>
      <c r="B378" s="69"/>
      <c r="C378" s="70" t="s">
        <v>1263</v>
      </c>
      <c r="D378" s="28">
        <v>6.9469770000000004</v>
      </c>
      <c r="E378" s="215"/>
      <c r="F378" s="215">
        <v>6.9469770000000004</v>
      </c>
      <c r="G378" s="28"/>
      <c r="H378" s="215"/>
      <c r="I378" s="28"/>
      <c r="J378" s="215"/>
    </row>
    <row r="379" spans="1:10" s="104" customFormat="1" x14ac:dyDescent="0.2">
      <c r="A379" s="69"/>
      <c r="B379" s="69"/>
      <c r="C379" s="204" t="s">
        <v>576</v>
      </c>
      <c r="D379" s="28">
        <v>2.8901298000000002E-2</v>
      </c>
      <c r="E379" s="215"/>
      <c r="F379" s="215"/>
      <c r="G379" s="215">
        <v>2.8901298000000002E-2</v>
      </c>
      <c r="H379" s="215"/>
      <c r="I379" s="28"/>
      <c r="J379" s="215"/>
    </row>
    <row r="380" spans="1:10" s="104" customFormat="1" x14ac:dyDescent="0.2">
      <c r="A380" s="69"/>
      <c r="B380" s="69"/>
      <c r="C380" s="204" t="s">
        <v>577</v>
      </c>
      <c r="D380" s="28">
        <v>7.525380000000001E-2</v>
      </c>
      <c r="E380" s="215"/>
      <c r="F380" s="215"/>
      <c r="G380" s="215">
        <v>7.525380000000001E-2</v>
      </c>
      <c r="H380" s="215"/>
      <c r="I380" s="28"/>
      <c r="J380" s="215"/>
    </row>
    <row r="381" spans="1:10" s="104" customFormat="1" x14ac:dyDescent="0.2">
      <c r="A381" s="69"/>
      <c r="B381" s="69"/>
      <c r="C381" s="70" t="s">
        <v>578</v>
      </c>
      <c r="D381" s="28">
        <v>0.51264500000000002</v>
      </c>
      <c r="E381" s="215"/>
      <c r="F381" s="215"/>
      <c r="G381" s="215">
        <v>0.51264500000000002</v>
      </c>
      <c r="H381" s="215"/>
      <c r="I381" s="28"/>
      <c r="J381" s="215"/>
    </row>
    <row r="382" spans="1:10" s="104" customFormat="1" x14ac:dyDescent="0.2">
      <c r="A382" s="208"/>
      <c r="B382" s="69"/>
      <c r="C382" s="70" t="s">
        <v>579</v>
      </c>
      <c r="D382" s="28">
        <v>2.7195600000000004E-2</v>
      </c>
      <c r="E382" s="215"/>
      <c r="F382" s="215"/>
      <c r="G382" s="215"/>
      <c r="H382" s="215">
        <v>2.7195600000000004E-2</v>
      </c>
      <c r="I382" s="28"/>
      <c r="J382" s="215"/>
    </row>
    <row r="383" spans="1:10" s="16" customFormat="1" x14ac:dyDescent="0.2">
      <c r="A383" s="69"/>
      <c r="B383" s="69"/>
      <c r="C383" s="70" t="s">
        <v>580</v>
      </c>
      <c r="D383" s="28">
        <v>9.0649999999999994E-2</v>
      </c>
      <c r="E383" s="215"/>
      <c r="F383" s="215"/>
      <c r="G383" s="215"/>
      <c r="H383" s="215"/>
      <c r="I383" s="28">
        <v>9.0649999999999994E-2</v>
      </c>
      <c r="J383" s="215"/>
    </row>
    <row r="384" spans="1:10" s="104" customFormat="1" x14ac:dyDescent="0.2">
      <c r="A384" s="69"/>
      <c r="B384" s="69"/>
      <c r="C384" s="204" t="s">
        <v>581</v>
      </c>
      <c r="D384" s="28">
        <v>7.1226100000000001E-2</v>
      </c>
      <c r="E384" s="215"/>
      <c r="F384" s="215"/>
      <c r="G384" s="215"/>
      <c r="H384" s="215"/>
      <c r="I384" s="28">
        <v>7.1226100000000001E-2</v>
      </c>
      <c r="J384" s="215"/>
    </row>
    <row r="385" spans="1:10" s="16" customFormat="1" x14ac:dyDescent="0.2">
      <c r="A385" s="69"/>
      <c r="B385" s="69"/>
      <c r="C385" s="70" t="s">
        <v>582</v>
      </c>
      <c r="D385" s="28">
        <v>4.5403699999999998E-2</v>
      </c>
      <c r="E385" s="215"/>
      <c r="F385" s="215"/>
      <c r="G385" s="215"/>
      <c r="H385" s="215"/>
      <c r="I385" s="28">
        <v>4.5403699999999998E-2</v>
      </c>
      <c r="J385" s="215"/>
    </row>
    <row r="386" spans="1:10" s="104" customFormat="1" x14ac:dyDescent="0.2">
      <c r="A386" s="69"/>
      <c r="B386" s="69"/>
      <c r="C386" s="204" t="s">
        <v>1265</v>
      </c>
      <c r="D386" s="28">
        <v>5.67E-2</v>
      </c>
      <c r="E386" s="215"/>
      <c r="F386" s="215"/>
      <c r="G386" s="215">
        <v>5.67E-2</v>
      </c>
      <c r="H386" s="215"/>
      <c r="I386" s="28"/>
      <c r="J386" s="215"/>
    </row>
    <row r="387" spans="1:10" s="104" customFormat="1" x14ac:dyDescent="0.2">
      <c r="A387" s="69"/>
      <c r="B387" s="69"/>
      <c r="C387" s="204" t="s">
        <v>583</v>
      </c>
      <c r="D387" s="28">
        <v>1.22688E-2</v>
      </c>
      <c r="E387" s="215"/>
      <c r="F387" s="215"/>
      <c r="G387" s="215"/>
      <c r="H387" s="215"/>
      <c r="I387" s="28">
        <v>1.22688E-2</v>
      </c>
      <c r="J387" s="215"/>
    </row>
    <row r="388" spans="1:10" s="104" customFormat="1" x14ac:dyDescent="0.2">
      <c r="A388" s="69"/>
      <c r="B388" s="69"/>
      <c r="C388" s="204" t="s">
        <v>584</v>
      </c>
      <c r="D388" s="28">
        <v>5.4361600000000003E-2</v>
      </c>
      <c r="E388" s="215"/>
      <c r="F388" s="215"/>
      <c r="G388" s="215"/>
      <c r="H388" s="215"/>
      <c r="I388" s="28">
        <v>5.4361600000000003E-2</v>
      </c>
      <c r="J388" s="215"/>
    </row>
    <row r="389" spans="1:10" s="16" customFormat="1" x14ac:dyDescent="0.2">
      <c r="A389" s="234"/>
      <c r="B389" s="328" t="s">
        <v>112</v>
      </c>
      <c r="C389" s="329"/>
      <c r="D389" s="29">
        <v>3.6571589699999993</v>
      </c>
      <c r="E389" s="214"/>
      <c r="F389" s="214"/>
      <c r="G389" s="214">
        <v>0.39427220000000002</v>
      </c>
      <c r="H389" s="214"/>
      <c r="I389" s="29">
        <v>3.2628867699999997</v>
      </c>
      <c r="J389" s="214"/>
    </row>
    <row r="390" spans="1:10" s="104" customFormat="1" x14ac:dyDescent="0.2">
      <c r="A390" s="69"/>
      <c r="B390" s="69"/>
      <c r="C390" s="204" t="s">
        <v>585</v>
      </c>
      <c r="D390" s="28">
        <v>2.0694000000000001E-2</v>
      </c>
      <c r="E390" s="215"/>
      <c r="F390" s="215"/>
      <c r="G390" s="215"/>
      <c r="H390" s="215"/>
      <c r="I390" s="28">
        <v>2.0694000000000001E-2</v>
      </c>
      <c r="J390" s="215"/>
    </row>
    <row r="391" spans="1:10" s="104" customFormat="1" x14ac:dyDescent="0.2">
      <c r="A391" s="69"/>
      <c r="B391" s="69"/>
      <c r="C391" s="70" t="s">
        <v>588</v>
      </c>
      <c r="D391" s="28">
        <v>0.23704359999999999</v>
      </c>
      <c r="E391" s="215"/>
      <c r="F391" s="215"/>
      <c r="G391" s="28"/>
      <c r="H391" s="215"/>
      <c r="I391" s="28">
        <v>0.23704359999999999</v>
      </c>
      <c r="J391" s="215"/>
    </row>
    <row r="392" spans="1:10" s="104" customFormat="1" x14ac:dyDescent="0.2">
      <c r="A392" s="69"/>
      <c r="B392" s="201"/>
      <c r="C392" s="202" t="s">
        <v>280</v>
      </c>
      <c r="D392" s="28">
        <v>1.4368200000000001E-2</v>
      </c>
      <c r="E392" s="215"/>
      <c r="F392" s="215"/>
      <c r="G392" s="28"/>
      <c r="H392" s="215"/>
      <c r="I392" s="28">
        <v>1.4368200000000001E-2</v>
      </c>
      <c r="J392" s="215"/>
    </row>
    <row r="393" spans="1:10" s="104" customFormat="1" x14ac:dyDescent="0.2">
      <c r="A393" s="69"/>
      <c r="B393" s="69"/>
      <c r="C393" s="70" t="s">
        <v>594</v>
      </c>
      <c r="D393" s="28">
        <v>0.15149580000000001</v>
      </c>
      <c r="E393" s="215"/>
      <c r="F393" s="215"/>
      <c r="G393" s="215"/>
      <c r="H393" s="215"/>
      <c r="I393" s="28">
        <v>0.15149580000000001</v>
      </c>
      <c r="J393" s="215"/>
    </row>
    <row r="394" spans="1:10" s="104" customFormat="1" x14ac:dyDescent="0.2">
      <c r="A394" s="69"/>
      <c r="B394" s="69"/>
      <c r="C394" s="70" t="s">
        <v>1266</v>
      </c>
      <c r="D394" s="28">
        <v>0.15167739999999999</v>
      </c>
      <c r="E394" s="215"/>
      <c r="F394" s="215"/>
      <c r="G394" s="28"/>
      <c r="H394" s="215"/>
      <c r="I394" s="28">
        <v>0.15167739999999999</v>
      </c>
      <c r="J394" s="215"/>
    </row>
    <row r="395" spans="1:10" s="104" customFormat="1" x14ac:dyDescent="0.2">
      <c r="A395" s="69"/>
      <c r="B395" s="69"/>
      <c r="C395" s="204" t="s">
        <v>596</v>
      </c>
      <c r="D395" s="28">
        <v>1.1236867699999999</v>
      </c>
      <c r="E395" s="215"/>
      <c r="F395" s="215"/>
      <c r="G395" s="28">
        <v>2.0116800000000001E-2</v>
      </c>
      <c r="H395" s="215"/>
      <c r="I395" s="28">
        <v>1.1035699699999999</v>
      </c>
      <c r="J395" s="215"/>
    </row>
    <row r="396" spans="1:10" s="104" customFormat="1" x14ac:dyDescent="0.2">
      <c r="A396" s="201"/>
      <c r="B396" s="201"/>
      <c r="C396" s="202" t="s">
        <v>597</v>
      </c>
      <c r="D396" s="28">
        <v>1.8545713999999998</v>
      </c>
      <c r="E396" s="215"/>
      <c r="F396" s="28"/>
      <c r="G396" s="28">
        <v>0.35242370000000001</v>
      </c>
      <c r="H396" s="28"/>
      <c r="I396" s="28">
        <v>1.5021476999999999</v>
      </c>
      <c r="J396" s="215"/>
    </row>
    <row r="397" spans="1:10" s="104" customFormat="1" x14ac:dyDescent="0.2">
      <c r="A397" s="201"/>
      <c r="B397" s="203"/>
      <c r="C397" s="70" t="s">
        <v>599</v>
      </c>
      <c r="D397" s="28">
        <v>0.10362179999999999</v>
      </c>
      <c r="E397" s="215"/>
      <c r="F397" s="28"/>
      <c r="G397" s="28">
        <v>2.17317E-2</v>
      </c>
      <c r="H397" s="28"/>
      <c r="I397" s="28">
        <v>8.1890099999999993E-2</v>
      </c>
      <c r="J397" s="215"/>
    </row>
    <row r="398" spans="1:10" s="16" customFormat="1" x14ac:dyDescent="0.2">
      <c r="A398" s="234"/>
      <c r="B398" s="311" t="s">
        <v>113</v>
      </c>
      <c r="C398" s="313"/>
      <c r="D398" s="29">
        <v>0.93051869999999992</v>
      </c>
      <c r="E398" s="214"/>
      <c r="F398" s="214"/>
      <c r="G398" s="29"/>
      <c r="H398" s="214"/>
      <c r="I398" s="29">
        <v>0.93051869999999992</v>
      </c>
      <c r="J398" s="214"/>
    </row>
    <row r="399" spans="1:10" s="104" customFormat="1" x14ac:dyDescent="0.2">
      <c r="A399" s="69"/>
      <c r="B399" s="69"/>
      <c r="C399" s="204" t="s">
        <v>603</v>
      </c>
      <c r="D399" s="28">
        <v>0.19825710000000002</v>
      </c>
      <c r="E399" s="215"/>
      <c r="F399" s="215"/>
      <c r="G399" s="215"/>
      <c r="H399" s="215"/>
      <c r="I399" s="28">
        <v>0.19825710000000002</v>
      </c>
      <c r="J399" s="215"/>
    </row>
    <row r="400" spans="1:10" s="104" customFormat="1" x14ac:dyDescent="0.2">
      <c r="A400" s="69"/>
      <c r="B400" s="69"/>
      <c r="C400" s="204" t="s">
        <v>331</v>
      </c>
      <c r="D400" s="28">
        <v>4.7964E-2</v>
      </c>
      <c r="E400" s="215"/>
      <c r="F400" s="215"/>
      <c r="G400" s="215"/>
      <c r="H400" s="215"/>
      <c r="I400" s="28">
        <v>4.7964E-2</v>
      </c>
      <c r="J400" s="215"/>
    </row>
    <row r="401" spans="1:10" s="104" customFormat="1" x14ac:dyDescent="0.2">
      <c r="A401" s="69"/>
      <c r="B401" s="69"/>
      <c r="C401" s="204" t="s">
        <v>605</v>
      </c>
      <c r="D401" s="28">
        <v>3.2245000000000003E-2</v>
      </c>
      <c r="E401" s="215"/>
      <c r="F401" s="215"/>
      <c r="G401" s="28"/>
      <c r="H401" s="215"/>
      <c r="I401" s="28">
        <v>3.2245000000000003E-2</v>
      </c>
      <c r="J401" s="215"/>
    </row>
    <row r="402" spans="1:10" s="16" customFormat="1" x14ac:dyDescent="0.2">
      <c r="A402" s="69"/>
      <c r="B402" s="69"/>
      <c r="C402" s="70" t="s">
        <v>609</v>
      </c>
      <c r="D402" s="28">
        <v>3.2169999999999997E-2</v>
      </c>
      <c r="E402" s="215"/>
      <c r="F402" s="215"/>
      <c r="G402" s="215"/>
      <c r="H402" s="215"/>
      <c r="I402" s="28">
        <v>3.2169999999999997E-2</v>
      </c>
      <c r="J402" s="215"/>
    </row>
    <row r="403" spans="1:10" s="104" customFormat="1" x14ac:dyDescent="0.2">
      <c r="A403" s="69"/>
      <c r="B403" s="69"/>
      <c r="C403" s="70" t="s">
        <v>612</v>
      </c>
      <c r="D403" s="28">
        <v>5.1450000000000003E-3</v>
      </c>
      <c r="E403" s="215"/>
      <c r="F403" s="215"/>
      <c r="G403" s="215"/>
      <c r="H403" s="215"/>
      <c r="I403" s="28">
        <v>5.1450000000000003E-3</v>
      </c>
      <c r="J403" s="215"/>
    </row>
    <row r="404" spans="1:10" s="104" customFormat="1" x14ac:dyDescent="0.2">
      <c r="A404" s="69"/>
      <c r="B404" s="69"/>
      <c r="C404" s="204" t="s">
        <v>440</v>
      </c>
      <c r="D404" s="28">
        <v>6.2688599999999997E-2</v>
      </c>
      <c r="E404" s="215"/>
      <c r="F404" s="215"/>
      <c r="G404" s="215"/>
      <c r="H404" s="215"/>
      <c r="I404" s="28">
        <v>6.2688599999999997E-2</v>
      </c>
      <c r="J404" s="215"/>
    </row>
    <row r="405" spans="1:10" s="104" customFormat="1" x14ac:dyDescent="0.2">
      <c r="A405" s="69"/>
      <c r="B405" s="69"/>
      <c r="C405" s="70" t="s">
        <v>615</v>
      </c>
      <c r="D405" s="28">
        <v>0.55204900000000001</v>
      </c>
      <c r="E405" s="215"/>
      <c r="F405" s="215"/>
      <c r="G405" s="215"/>
      <c r="H405" s="215"/>
      <c r="I405" s="28">
        <v>0.55204900000000001</v>
      </c>
      <c r="J405" s="215"/>
    </row>
    <row r="406" spans="1:10" s="16" customFormat="1" x14ac:dyDescent="0.2">
      <c r="A406" s="234"/>
      <c r="B406" s="328" t="s">
        <v>114</v>
      </c>
      <c r="C406" s="329"/>
      <c r="D406" s="29">
        <v>99.444275228999985</v>
      </c>
      <c r="E406" s="214"/>
      <c r="F406" s="214"/>
      <c r="G406" s="214">
        <v>0.75945960000000001</v>
      </c>
      <c r="H406" s="214">
        <v>2.0876700000000002E-2</v>
      </c>
      <c r="I406" s="29">
        <v>98.663938928999983</v>
      </c>
      <c r="J406" s="214"/>
    </row>
    <row r="407" spans="1:10" s="104" customFormat="1" x14ac:dyDescent="0.2">
      <c r="A407" s="69"/>
      <c r="B407" s="69"/>
      <c r="C407" s="204" t="s">
        <v>618</v>
      </c>
      <c r="D407" s="28">
        <v>0.7035847890000001</v>
      </c>
      <c r="E407" s="215"/>
      <c r="F407" s="215"/>
      <c r="G407" s="215"/>
      <c r="H407" s="215"/>
      <c r="I407" s="28">
        <v>0.7035847890000001</v>
      </c>
      <c r="J407" s="215"/>
    </row>
    <row r="408" spans="1:10" s="104" customFormat="1" x14ac:dyDescent="0.2">
      <c r="A408" s="69"/>
      <c r="B408" s="201"/>
      <c r="C408" s="202" t="s">
        <v>619</v>
      </c>
      <c r="D408" s="28">
        <v>4.8575300000000002E-2</v>
      </c>
      <c r="E408" s="215"/>
      <c r="F408" s="215"/>
      <c r="G408" s="215"/>
      <c r="H408" s="215"/>
      <c r="I408" s="28">
        <v>4.8575300000000002E-2</v>
      </c>
      <c r="J408" s="215"/>
    </row>
    <row r="409" spans="1:10" s="104" customFormat="1" x14ac:dyDescent="0.2">
      <c r="A409" s="69"/>
      <c r="B409" s="69"/>
      <c r="C409" s="204" t="s">
        <v>621</v>
      </c>
      <c r="D409" s="28">
        <v>98.184122939999995</v>
      </c>
      <c r="E409" s="215"/>
      <c r="F409" s="215"/>
      <c r="G409" s="215">
        <v>0.35214340000000005</v>
      </c>
      <c r="H409" s="215">
        <v>2.0876700000000002E-2</v>
      </c>
      <c r="I409" s="28">
        <v>97.81110283999999</v>
      </c>
      <c r="J409" s="215"/>
    </row>
    <row r="410" spans="1:10" s="104" customFormat="1" x14ac:dyDescent="0.2">
      <c r="A410" s="69"/>
      <c r="B410" s="69"/>
      <c r="C410" s="70" t="s">
        <v>622</v>
      </c>
      <c r="D410" s="28">
        <v>0.40731620000000002</v>
      </c>
      <c r="E410" s="215"/>
      <c r="F410" s="215"/>
      <c r="G410" s="215">
        <v>0.40731620000000002</v>
      </c>
      <c r="H410" s="215"/>
      <c r="I410" s="28"/>
      <c r="J410" s="215"/>
    </row>
    <row r="411" spans="1:10" s="16" customFormat="1" x14ac:dyDescent="0.2">
      <c r="A411" s="69"/>
      <c r="B411" s="69"/>
      <c r="C411" s="70" t="s">
        <v>625</v>
      </c>
      <c r="D411" s="28">
        <v>0.100676</v>
      </c>
      <c r="E411" s="215"/>
      <c r="F411" s="215"/>
      <c r="G411" s="215"/>
      <c r="H411" s="215"/>
      <c r="I411" s="28">
        <v>0.100676</v>
      </c>
      <c r="J411" s="215"/>
    </row>
    <row r="412" spans="1:10" s="16" customFormat="1" x14ac:dyDescent="0.2">
      <c r="A412" s="234"/>
      <c r="B412" s="328" t="s">
        <v>115</v>
      </c>
      <c r="C412" s="329"/>
      <c r="D412" s="29">
        <v>0.97368303</v>
      </c>
      <c r="E412" s="214"/>
      <c r="F412" s="214"/>
      <c r="G412" s="214">
        <v>2.6657400000000001E-2</v>
      </c>
      <c r="H412" s="214"/>
      <c r="I412" s="29">
        <v>0.94702562999999995</v>
      </c>
      <c r="J412" s="214"/>
    </row>
    <row r="413" spans="1:10" s="104" customFormat="1" x14ac:dyDescent="0.2">
      <c r="A413" s="69"/>
      <c r="B413" s="69"/>
      <c r="C413" s="204" t="s">
        <v>632</v>
      </c>
      <c r="D413" s="28">
        <v>0.10151160000000001</v>
      </c>
      <c r="E413" s="215"/>
      <c r="F413" s="215"/>
      <c r="G413" s="215"/>
      <c r="H413" s="215"/>
      <c r="I413" s="28">
        <v>0.10151160000000001</v>
      </c>
      <c r="J413" s="215"/>
    </row>
    <row r="414" spans="1:10" s="104" customFormat="1" x14ac:dyDescent="0.2">
      <c r="A414" s="69"/>
      <c r="B414" s="69"/>
      <c r="C414" s="204" t="s">
        <v>633</v>
      </c>
      <c r="D414" s="28">
        <v>6.1152999999999989E-3</v>
      </c>
      <c r="E414" s="215"/>
      <c r="F414" s="215"/>
      <c r="G414" s="215"/>
      <c r="H414" s="215"/>
      <c r="I414" s="28">
        <v>6.1152999999999989E-3</v>
      </c>
      <c r="J414" s="215"/>
    </row>
    <row r="415" spans="1:10" s="104" customFormat="1" x14ac:dyDescent="0.2">
      <c r="A415" s="69"/>
      <c r="B415" s="69"/>
      <c r="C415" s="204" t="s">
        <v>634</v>
      </c>
      <c r="D415" s="28">
        <v>4.8342999999999997E-2</v>
      </c>
      <c r="E415" s="215"/>
      <c r="F415" s="215"/>
      <c r="G415" s="215"/>
      <c r="H415" s="215"/>
      <c r="I415" s="28">
        <v>4.8342999999999997E-2</v>
      </c>
      <c r="J415" s="215"/>
    </row>
    <row r="416" spans="1:10" s="104" customFormat="1" x14ac:dyDescent="0.2">
      <c r="A416" s="69"/>
      <c r="B416" s="69"/>
      <c r="C416" s="204" t="s">
        <v>486</v>
      </c>
      <c r="D416" s="28">
        <v>0.15286</v>
      </c>
      <c r="E416" s="215"/>
      <c r="F416" s="215"/>
      <c r="G416" s="215"/>
      <c r="H416" s="215"/>
      <c r="I416" s="28">
        <v>0.15286</v>
      </c>
      <c r="J416" s="215"/>
    </row>
    <row r="417" spans="1:10" s="104" customFormat="1" ht="15" customHeight="1" x14ac:dyDescent="0.2">
      <c r="B417" s="201"/>
      <c r="C417" s="202" t="s">
        <v>635</v>
      </c>
      <c r="D417" s="28">
        <v>0.66485313000000001</v>
      </c>
      <c r="E417" s="215"/>
      <c r="F417" s="215"/>
      <c r="G417" s="28">
        <v>2.6657400000000001E-2</v>
      </c>
      <c r="H417" s="28"/>
      <c r="I417" s="28">
        <v>0.63819572999999996</v>
      </c>
      <c r="J417" s="215"/>
    </row>
    <row r="418" spans="1:10" s="104" customFormat="1" ht="15" customHeight="1" x14ac:dyDescent="0.2">
      <c r="B418" s="201"/>
      <c r="C418" s="202"/>
      <c r="D418" s="28"/>
      <c r="E418" s="215"/>
      <c r="F418" s="215"/>
      <c r="G418" s="28"/>
      <c r="H418" s="28"/>
      <c r="I418" s="28"/>
      <c r="J418" s="215"/>
    </row>
    <row r="419" spans="1:10" s="16" customFormat="1" x14ac:dyDescent="0.2">
      <c r="A419" s="320" t="s">
        <v>116</v>
      </c>
      <c r="B419" s="320"/>
      <c r="C419" s="321"/>
      <c r="D419" s="29">
        <v>6.9676674700000012</v>
      </c>
      <c r="E419" s="214"/>
      <c r="F419" s="214"/>
      <c r="G419" s="29">
        <v>9.0361200000000003E-2</v>
      </c>
      <c r="H419" s="29"/>
      <c r="I419" s="29">
        <v>6.8773062700000009</v>
      </c>
      <c r="J419" s="214"/>
    </row>
    <row r="420" spans="1:10" s="16" customFormat="1" x14ac:dyDescent="0.2">
      <c r="A420" s="230"/>
      <c r="B420" s="230"/>
      <c r="C420" s="231"/>
      <c r="D420" s="29"/>
      <c r="E420" s="214"/>
      <c r="F420" s="214"/>
      <c r="G420" s="29"/>
      <c r="H420" s="29"/>
      <c r="I420" s="29"/>
      <c r="J420" s="214"/>
    </row>
    <row r="421" spans="1:10" s="16" customFormat="1" x14ac:dyDescent="0.2">
      <c r="A421" s="234"/>
      <c r="B421" s="320" t="s">
        <v>117</v>
      </c>
      <c r="C421" s="321"/>
      <c r="D421" s="29">
        <v>0.68821520000000003</v>
      </c>
      <c r="E421" s="214"/>
      <c r="F421" s="29"/>
      <c r="G421" s="29"/>
      <c r="H421" s="29"/>
      <c r="I421" s="29">
        <v>0.68821520000000003</v>
      </c>
      <c r="J421" s="214"/>
    </row>
    <row r="422" spans="1:10" s="104" customFormat="1" x14ac:dyDescent="0.2">
      <c r="A422" s="69"/>
      <c r="B422" s="69"/>
      <c r="C422" s="204" t="s">
        <v>636</v>
      </c>
      <c r="D422" s="28">
        <v>2.44242E-2</v>
      </c>
      <c r="E422" s="215"/>
      <c r="F422" s="215"/>
      <c r="G422" s="215"/>
      <c r="H422" s="215"/>
      <c r="I422" s="28">
        <v>2.44242E-2</v>
      </c>
      <c r="J422" s="215"/>
    </row>
    <row r="423" spans="1:10" s="104" customFormat="1" x14ac:dyDescent="0.2">
      <c r="A423" s="69"/>
      <c r="B423" s="69"/>
      <c r="C423" s="204" t="s">
        <v>639</v>
      </c>
      <c r="D423" s="28">
        <v>5.9518000000000001E-2</v>
      </c>
      <c r="E423" s="215"/>
      <c r="F423" s="215"/>
      <c r="G423" s="215"/>
      <c r="H423" s="215"/>
      <c r="I423" s="28">
        <v>5.9518000000000001E-2</v>
      </c>
      <c r="J423" s="215"/>
    </row>
    <row r="424" spans="1:10" s="104" customFormat="1" x14ac:dyDescent="0.2">
      <c r="A424" s="69"/>
      <c r="B424" s="69"/>
      <c r="C424" s="70" t="s">
        <v>640</v>
      </c>
      <c r="D424" s="28">
        <v>0.13350029999999999</v>
      </c>
      <c r="E424" s="215"/>
      <c r="F424" s="215"/>
      <c r="G424" s="215"/>
      <c r="H424" s="215"/>
      <c r="I424" s="28">
        <v>0.13350029999999999</v>
      </c>
      <c r="J424" s="215"/>
    </row>
    <row r="425" spans="1:10" s="104" customFormat="1" x14ac:dyDescent="0.2">
      <c r="A425" s="69"/>
      <c r="B425" s="69"/>
      <c r="C425" s="204" t="s">
        <v>641</v>
      </c>
      <c r="D425" s="28">
        <v>1.8679800000000003E-2</v>
      </c>
      <c r="E425" s="215"/>
      <c r="F425" s="215"/>
      <c r="G425" s="215"/>
      <c r="H425" s="215"/>
      <c r="I425" s="28">
        <v>1.8679800000000003E-2</v>
      </c>
      <c r="J425" s="215"/>
    </row>
    <row r="426" spans="1:10" s="104" customFormat="1" x14ac:dyDescent="0.2">
      <c r="A426" s="69"/>
      <c r="B426" s="69"/>
      <c r="C426" s="204" t="s">
        <v>1267</v>
      </c>
      <c r="D426" s="28">
        <v>4.8423999999999995E-2</v>
      </c>
      <c r="E426" s="215"/>
      <c r="F426" s="28"/>
      <c r="G426" s="215"/>
      <c r="H426" s="215"/>
      <c r="I426" s="215">
        <v>4.8423999999999995E-2</v>
      </c>
      <c r="J426" s="215"/>
    </row>
    <row r="427" spans="1:10" s="16" customFormat="1" x14ac:dyDescent="0.2">
      <c r="A427" s="69"/>
      <c r="B427" s="69"/>
      <c r="C427" s="70" t="s">
        <v>643</v>
      </c>
      <c r="D427" s="28">
        <v>0.33474660000000001</v>
      </c>
      <c r="E427" s="215"/>
      <c r="F427" s="215"/>
      <c r="G427" s="28"/>
      <c r="H427" s="215"/>
      <c r="I427" s="215">
        <v>0.33474660000000001</v>
      </c>
      <c r="J427" s="215"/>
    </row>
    <row r="428" spans="1:10" s="104" customFormat="1" x14ac:dyDescent="0.2">
      <c r="A428" s="69"/>
      <c r="B428" s="69"/>
      <c r="C428" s="204" t="s">
        <v>644</v>
      </c>
      <c r="D428" s="28">
        <v>3.1130599999999998E-2</v>
      </c>
      <c r="E428" s="215"/>
      <c r="F428" s="215"/>
      <c r="G428" s="28"/>
      <c r="H428" s="215"/>
      <c r="I428" s="215">
        <v>3.1130599999999998E-2</v>
      </c>
      <c r="J428" s="215"/>
    </row>
    <row r="429" spans="1:10" s="104" customFormat="1" x14ac:dyDescent="0.2">
      <c r="A429" s="69"/>
      <c r="B429" s="69"/>
      <c r="C429" s="70" t="s">
        <v>645</v>
      </c>
      <c r="D429" s="28">
        <v>3.6953999999999997E-3</v>
      </c>
      <c r="E429" s="215"/>
      <c r="F429" s="215"/>
      <c r="G429" s="28"/>
      <c r="H429" s="215"/>
      <c r="I429" s="215">
        <v>3.6953999999999997E-3</v>
      </c>
      <c r="J429" s="215"/>
    </row>
    <row r="430" spans="1:10" s="104" customFormat="1" x14ac:dyDescent="0.2">
      <c r="A430" s="69"/>
      <c r="B430" s="69"/>
      <c r="C430" s="204" t="s">
        <v>647</v>
      </c>
      <c r="D430" s="28">
        <v>3.4096300000000003E-2</v>
      </c>
      <c r="E430" s="215"/>
      <c r="F430" s="215"/>
      <c r="G430" s="215"/>
      <c r="H430" s="28"/>
      <c r="I430" s="215">
        <v>3.4096300000000003E-2</v>
      </c>
      <c r="J430" s="215"/>
    </row>
    <row r="431" spans="1:10" s="16" customFormat="1" x14ac:dyDescent="0.2">
      <c r="A431" s="234"/>
      <c r="B431" s="330" t="s">
        <v>118</v>
      </c>
      <c r="C431" s="312"/>
      <c r="D431" s="29">
        <v>5.7408932700000017</v>
      </c>
      <c r="E431" s="214"/>
      <c r="F431" s="214"/>
      <c r="G431" s="214">
        <v>6.0891199999999999E-2</v>
      </c>
      <c r="H431" s="214"/>
      <c r="I431" s="29">
        <v>5.6800020700000013</v>
      </c>
      <c r="J431" s="214"/>
    </row>
    <row r="432" spans="1:10" s="104" customFormat="1" x14ac:dyDescent="0.2">
      <c r="A432" s="69"/>
      <c r="B432" s="69"/>
      <c r="C432" s="204" t="s">
        <v>648</v>
      </c>
      <c r="D432" s="28">
        <v>1.5808799999999998E-2</v>
      </c>
      <c r="E432" s="215"/>
      <c r="F432" s="215"/>
      <c r="G432" s="215"/>
      <c r="H432" s="215"/>
      <c r="I432" s="28">
        <v>1.5808799999999998E-2</v>
      </c>
      <c r="J432" s="215"/>
    </row>
    <row r="433" spans="1:10" s="104" customFormat="1" x14ac:dyDescent="0.2">
      <c r="A433" s="69"/>
      <c r="B433" s="69"/>
      <c r="C433" s="204" t="s">
        <v>649</v>
      </c>
      <c r="D433" s="28">
        <v>0.14698539999999999</v>
      </c>
      <c r="E433" s="215"/>
      <c r="F433" s="215"/>
      <c r="G433" s="215"/>
      <c r="H433" s="215"/>
      <c r="I433" s="28">
        <v>0.14698539999999999</v>
      </c>
      <c r="J433" s="215"/>
    </row>
    <row r="434" spans="1:10" s="16" customFormat="1" x14ac:dyDescent="0.2">
      <c r="A434" s="69"/>
      <c r="B434" s="69"/>
      <c r="C434" s="70" t="s">
        <v>651</v>
      </c>
      <c r="D434" s="28">
        <v>2.9464900000000002E-2</v>
      </c>
      <c r="E434" s="215"/>
      <c r="F434" s="215"/>
      <c r="G434" s="215"/>
      <c r="H434" s="215"/>
      <c r="I434" s="28">
        <v>2.9464900000000002E-2</v>
      </c>
      <c r="J434" s="215"/>
    </row>
    <row r="435" spans="1:10" s="104" customFormat="1" x14ac:dyDescent="0.2">
      <c r="A435" s="69"/>
      <c r="B435" s="69"/>
      <c r="C435" s="70" t="s">
        <v>652</v>
      </c>
      <c r="D435" s="28">
        <v>7.9996000000000012E-2</v>
      </c>
      <c r="E435" s="215"/>
      <c r="F435" s="215"/>
      <c r="G435" s="215"/>
      <c r="H435" s="215"/>
      <c r="I435" s="28">
        <v>7.9996000000000012E-2</v>
      </c>
      <c r="J435" s="215"/>
    </row>
    <row r="436" spans="1:10" s="16" customFormat="1" x14ac:dyDescent="0.2">
      <c r="A436" s="69"/>
      <c r="B436" s="69"/>
      <c r="C436" s="70" t="s">
        <v>654</v>
      </c>
      <c r="D436" s="28">
        <v>8.9999999999999993E-3</v>
      </c>
      <c r="E436" s="215"/>
      <c r="F436" s="215"/>
      <c r="G436" s="215"/>
      <c r="H436" s="215"/>
      <c r="I436" s="28">
        <v>8.9999999999999993E-3</v>
      </c>
      <c r="J436" s="215"/>
    </row>
    <row r="437" spans="1:10" s="104" customFormat="1" x14ac:dyDescent="0.2">
      <c r="A437" s="69"/>
      <c r="B437" s="69"/>
      <c r="C437" s="70" t="s">
        <v>656</v>
      </c>
      <c r="D437" s="28">
        <v>2.30069E-2</v>
      </c>
      <c r="E437" s="215"/>
      <c r="F437" s="215"/>
      <c r="G437" s="215"/>
      <c r="H437" s="215"/>
      <c r="I437" s="28">
        <v>2.30069E-2</v>
      </c>
      <c r="J437" s="215"/>
    </row>
    <row r="438" spans="1:10" s="104" customFormat="1" x14ac:dyDescent="0.2">
      <c r="A438" s="69"/>
      <c r="B438" s="201"/>
      <c r="C438" s="202" t="s">
        <v>659</v>
      </c>
      <c r="D438" s="28">
        <v>0.10827299999999999</v>
      </c>
      <c r="E438" s="215"/>
      <c r="F438" s="215"/>
      <c r="G438" s="28"/>
      <c r="H438" s="215"/>
      <c r="I438" s="28">
        <v>0.10827299999999999</v>
      </c>
      <c r="J438" s="215"/>
    </row>
    <row r="439" spans="1:10" s="104" customFormat="1" x14ac:dyDescent="0.2">
      <c r="A439" s="69"/>
      <c r="B439" s="69"/>
      <c r="C439" s="204" t="s">
        <v>1376</v>
      </c>
      <c r="D439" s="28">
        <v>5.0884987700000011</v>
      </c>
      <c r="E439" s="215"/>
      <c r="F439" s="215"/>
      <c r="G439" s="215">
        <v>6.0891199999999999E-2</v>
      </c>
      <c r="H439" s="215"/>
      <c r="I439" s="28">
        <v>5.0276075700000007</v>
      </c>
      <c r="J439" s="215"/>
    </row>
    <row r="440" spans="1:10" s="104" customFormat="1" x14ac:dyDescent="0.2">
      <c r="A440" s="69"/>
      <c r="B440" s="69"/>
      <c r="C440" s="204" t="s">
        <v>662</v>
      </c>
      <c r="D440" s="28">
        <v>1.503E-2</v>
      </c>
      <c r="E440" s="215"/>
      <c r="F440" s="215"/>
      <c r="G440" s="215"/>
      <c r="H440" s="215"/>
      <c r="I440" s="28">
        <v>1.503E-2</v>
      </c>
      <c r="J440" s="215"/>
    </row>
    <row r="441" spans="1:10" s="104" customFormat="1" x14ac:dyDescent="0.2">
      <c r="A441" s="69"/>
      <c r="B441" s="69"/>
      <c r="C441" s="204" t="s">
        <v>664</v>
      </c>
      <c r="D441" s="28">
        <v>0.13807929999999999</v>
      </c>
      <c r="E441" s="215"/>
      <c r="F441" s="215"/>
      <c r="G441" s="215"/>
      <c r="H441" s="215"/>
      <c r="I441" s="28">
        <v>0.13807929999999999</v>
      </c>
      <c r="J441" s="215"/>
    </row>
    <row r="442" spans="1:10" s="104" customFormat="1" x14ac:dyDescent="0.2">
      <c r="A442" s="69"/>
      <c r="B442" s="69"/>
      <c r="C442" s="204" t="s">
        <v>1268</v>
      </c>
      <c r="D442" s="28">
        <v>1.18336E-2</v>
      </c>
      <c r="E442" s="215"/>
      <c r="F442" s="215"/>
      <c r="G442" s="215"/>
      <c r="H442" s="215"/>
      <c r="I442" s="28">
        <v>1.18336E-2</v>
      </c>
      <c r="J442" s="215"/>
    </row>
    <row r="443" spans="1:10" s="104" customFormat="1" x14ac:dyDescent="0.2">
      <c r="A443" s="69"/>
      <c r="B443" s="69"/>
      <c r="C443" s="204" t="s">
        <v>666</v>
      </c>
      <c r="D443" s="28">
        <v>7.49166E-2</v>
      </c>
      <c r="E443" s="215"/>
      <c r="F443" s="215"/>
      <c r="G443" s="215"/>
      <c r="H443" s="215"/>
      <c r="I443" s="28">
        <v>7.49166E-2</v>
      </c>
      <c r="J443" s="215"/>
    </row>
    <row r="444" spans="1:10" s="16" customFormat="1" x14ac:dyDescent="0.2">
      <c r="A444" s="234"/>
      <c r="B444" s="330" t="s">
        <v>119</v>
      </c>
      <c r="C444" s="312"/>
      <c r="D444" s="29">
        <v>0.53855900000000001</v>
      </c>
      <c r="E444" s="214"/>
      <c r="F444" s="214"/>
      <c r="G444" s="214">
        <v>2.947E-2</v>
      </c>
      <c r="H444" s="214"/>
      <c r="I444" s="29">
        <v>0.50908900000000001</v>
      </c>
      <c r="J444" s="214"/>
    </row>
    <row r="445" spans="1:10" s="104" customFormat="1" x14ac:dyDescent="0.2">
      <c r="A445" s="208"/>
      <c r="B445" s="208"/>
      <c r="C445" s="213" t="s">
        <v>667</v>
      </c>
      <c r="D445" s="28">
        <v>1.3946999999999999E-2</v>
      </c>
      <c r="E445" s="215"/>
      <c r="F445" s="215"/>
      <c r="G445" s="215"/>
      <c r="H445" s="215"/>
      <c r="I445" s="28">
        <v>1.3946999999999999E-2</v>
      </c>
      <c r="J445" s="215"/>
    </row>
    <row r="446" spans="1:10" s="16" customFormat="1" x14ac:dyDescent="0.2">
      <c r="A446" s="69"/>
      <c r="B446" s="69"/>
      <c r="C446" s="70" t="s">
        <v>669</v>
      </c>
      <c r="D446" s="28">
        <v>3.6703E-3</v>
      </c>
      <c r="E446" s="215"/>
      <c r="F446" s="215"/>
      <c r="G446" s="215"/>
      <c r="H446" s="215"/>
      <c r="I446" s="28">
        <v>3.6703E-3</v>
      </c>
      <c r="J446" s="215"/>
    </row>
    <row r="447" spans="1:10" s="104" customFormat="1" x14ac:dyDescent="0.2">
      <c r="A447" s="69"/>
      <c r="B447" s="69"/>
      <c r="C447" s="204" t="s">
        <v>670</v>
      </c>
      <c r="D447" s="28">
        <v>2.2246199999999997E-2</v>
      </c>
      <c r="E447" s="215"/>
      <c r="F447" s="215"/>
      <c r="G447" s="215"/>
      <c r="H447" s="215"/>
      <c r="I447" s="28">
        <v>2.2246199999999997E-2</v>
      </c>
      <c r="J447" s="215"/>
    </row>
    <row r="448" spans="1:10" s="104" customFormat="1" x14ac:dyDescent="0.2">
      <c r="A448" s="69"/>
      <c r="B448" s="69"/>
      <c r="C448" s="204" t="s">
        <v>671</v>
      </c>
      <c r="D448" s="28">
        <v>5.0208900000000001E-2</v>
      </c>
      <c r="E448" s="215"/>
      <c r="F448" s="215"/>
      <c r="G448" s="28"/>
      <c r="H448" s="215"/>
      <c r="I448" s="28">
        <v>5.0208900000000001E-2</v>
      </c>
      <c r="J448" s="215"/>
    </row>
    <row r="449" spans="1:10" s="104" customFormat="1" x14ac:dyDescent="0.2">
      <c r="A449" s="69"/>
      <c r="B449" s="69"/>
      <c r="C449" s="204" t="s">
        <v>672</v>
      </c>
      <c r="D449" s="28">
        <v>1.8342E-3</v>
      </c>
      <c r="E449" s="215"/>
      <c r="F449" s="215"/>
      <c r="G449" s="215"/>
      <c r="H449" s="215"/>
      <c r="I449" s="28">
        <v>1.8342E-3</v>
      </c>
      <c r="J449" s="215"/>
    </row>
    <row r="450" spans="1:10" s="104" customFormat="1" x14ac:dyDescent="0.2">
      <c r="A450" s="69"/>
      <c r="B450" s="201"/>
      <c r="C450" s="202" t="s">
        <v>673</v>
      </c>
      <c r="D450" s="28">
        <v>1.0560399999999999E-2</v>
      </c>
      <c r="E450" s="215"/>
      <c r="F450" s="215"/>
      <c r="G450" s="215"/>
      <c r="H450" s="215"/>
      <c r="I450" s="28">
        <v>1.0560399999999999E-2</v>
      </c>
      <c r="J450" s="215"/>
    </row>
    <row r="451" spans="1:10" s="104" customFormat="1" x14ac:dyDescent="0.2">
      <c r="A451" s="69"/>
      <c r="B451" s="69"/>
      <c r="C451" s="70" t="s">
        <v>674</v>
      </c>
      <c r="D451" s="28">
        <v>0.30696359999999995</v>
      </c>
      <c r="E451" s="215"/>
      <c r="F451" s="215"/>
      <c r="G451" s="215">
        <v>2.947E-2</v>
      </c>
      <c r="H451" s="215"/>
      <c r="I451" s="28">
        <v>0.27749359999999995</v>
      </c>
      <c r="J451" s="215"/>
    </row>
    <row r="452" spans="1:10" s="104" customFormat="1" x14ac:dyDescent="0.2">
      <c r="A452" s="69"/>
      <c r="B452" s="69"/>
      <c r="C452" s="204" t="s">
        <v>675</v>
      </c>
      <c r="D452" s="28">
        <v>4.9016400000000002E-2</v>
      </c>
      <c r="E452" s="215"/>
      <c r="F452" s="215"/>
      <c r="G452" s="215"/>
      <c r="H452" s="215"/>
      <c r="I452" s="28">
        <v>4.9016400000000002E-2</v>
      </c>
      <c r="J452" s="215"/>
    </row>
    <row r="453" spans="1:10" s="104" customFormat="1" x14ac:dyDescent="0.2">
      <c r="A453" s="69"/>
      <c r="B453" s="69"/>
      <c r="C453" s="204" t="s">
        <v>676</v>
      </c>
      <c r="D453" s="28">
        <v>8.0112000000000003E-2</v>
      </c>
      <c r="E453" s="215"/>
      <c r="F453" s="215"/>
      <c r="G453" s="215"/>
      <c r="H453" s="215"/>
      <c r="I453" s="28">
        <v>8.0112000000000003E-2</v>
      </c>
      <c r="J453" s="215"/>
    </row>
    <row r="454" spans="1:10" s="104" customFormat="1" x14ac:dyDescent="0.2">
      <c r="A454" s="69"/>
      <c r="B454" s="69"/>
      <c r="C454" s="204"/>
      <c r="D454" s="28"/>
      <c r="E454" s="215"/>
      <c r="F454" s="215"/>
      <c r="G454" s="215"/>
      <c r="H454" s="215"/>
      <c r="I454" s="28"/>
      <c r="J454" s="215"/>
    </row>
    <row r="455" spans="1:10" s="16" customFormat="1" x14ac:dyDescent="0.2">
      <c r="A455" s="330" t="s">
        <v>120</v>
      </c>
      <c r="B455" s="330"/>
      <c r="C455" s="312"/>
      <c r="D455" s="29">
        <v>63.268794600000007</v>
      </c>
      <c r="E455" s="214"/>
      <c r="F455" s="214">
        <v>0.47992190000000001</v>
      </c>
      <c r="G455" s="214">
        <v>27.685112000000004</v>
      </c>
      <c r="H455" s="214">
        <v>4.5938899999999991E-2</v>
      </c>
      <c r="I455" s="29">
        <v>34.999021800000001</v>
      </c>
      <c r="J455" s="214">
        <v>5.8799999999999998E-2</v>
      </c>
    </row>
    <row r="456" spans="1:10" s="16" customFormat="1" x14ac:dyDescent="0.2">
      <c r="A456" s="234"/>
      <c r="B456" s="234"/>
      <c r="C456" s="227"/>
      <c r="D456" s="29"/>
      <c r="E456" s="214"/>
      <c r="F456" s="214"/>
      <c r="G456" s="214"/>
      <c r="H456" s="214"/>
      <c r="I456" s="29"/>
      <c r="J456" s="214"/>
    </row>
    <row r="457" spans="1:10" s="16" customFormat="1" x14ac:dyDescent="0.2">
      <c r="A457" s="234"/>
      <c r="B457" s="330" t="s">
        <v>121</v>
      </c>
      <c r="C457" s="312"/>
      <c r="D457" s="29">
        <v>0.66033449999999982</v>
      </c>
      <c r="E457" s="214"/>
      <c r="F457" s="214"/>
      <c r="G457" s="214">
        <v>6.8261199999999994E-2</v>
      </c>
      <c r="H457" s="214"/>
      <c r="I457" s="29">
        <v>0.5920732999999998</v>
      </c>
      <c r="J457" s="214"/>
    </row>
    <row r="458" spans="1:10" s="104" customFormat="1" x14ac:dyDescent="0.2">
      <c r="A458" s="69"/>
      <c r="B458" s="69"/>
      <c r="C458" s="70" t="s">
        <v>677</v>
      </c>
      <c r="D458" s="28">
        <v>6.7701999999999998E-2</v>
      </c>
      <c r="E458" s="215"/>
      <c r="F458" s="215"/>
      <c r="G458" s="215">
        <v>5.00706E-2</v>
      </c>
      <c r="H458" s="215"/>
      <c r="I458" s="28">
        <v>1.7631399999999998E-2</v>
      </c>
      <c r="J458" s="215"/>
    </row>
    <row r="459" spans="1:10" s="104" customFormat="1" x14ac:dyDescent="0.2">
      <c r="A459" s="69"/>
      <c r="B459" s="69"/>
      <c r="C459" s="204" t="s">
        <v>678</v>
      </c>
      <c r="D459" s="28">
        <v>7.2666999999999995E-2</v>
      </c>
      <c r="E459" s="215"/>
      <c r="F459" s="215"/>
      <c r="G459" s="215"/>
      <c r="H459" s="215"/>
      <c r="I459" s="28">
        <v>7.2666999999999995E-2</v>
      </c>
      <c r="J459" s="215"/>
    </row>
    <row r="460" spans="1:10" s="104" customFormat="1" x14ac:dyDescent="0.2">
      <c r="A460" s="69"/>
      <c r="B460" s="69"/>
      <c r="C460" s="70" t="s">
        <v>679</v>
      </c>
      <c r="D460" s="28">
        <v>7.2250999999999996E-2</v>
      </c>
      <c r="E460" s="215"/>
      <c r="F460" s="215"/>
      <c r="G460" s="215"/>
      <c r="H460" s="215"/>
      <c r="I460" s="28">
        <v>7.2250999999999996E-2</v>
      </c>
      <c r="J460" s="215"/>
    </row>
    <row r="461" spans="1:10" s="16" customFormat="1" x14ac:dyDescent="0.2">
      <c r="A461" s="208"/>
      <c r="B461" s="69"/>
      <c r="C461" s="70" t="s">
        <v>680</v>
      </c>
      <c r="D461" s="28">
        <v>5.4255199999999996E-2</v>
      </c>
      <c r="E461" s="215"/>
      <c r="F461" s="215"/>
      <c r="G461" s="215"/>
      <c r="H461" s="215"/>
      <c r="I461" s="28">
        <v>5.4255199999999996E-2</v>
      </c>
      <c r="J461" s="215"/>
    </row>
    <row r="462" spans="1:10" s="104" customFormat="1" x14ac:dyDescent="0.2">
      <c r="A462" s="69"/>
      <c r="B462" s="69"/>
      <c r="C462" s="70" t="s">
        <v>681</v>
      </c>
      <c r="D462" s="28">
        <v>3.5923999999999998E-2</v>
      </c>
      <c r="E462" s="215"/>
      <c r="F462" s="215"/>
      <c r="G462" s="215"/>
      <c r="H462" s="215"/>
      <c r="I462" s="28">
        <v>3.5923999999999998E-2</v>
      </c>
      <c r="J462" s="215"/>
    </row>
    <row r="463" spans="1:10" s="104" customFormat="1" x14ac:dyDescent="0.2">
      <c r="A463" s="69"/>
      <c r="B463" s="69"/>
      <c r="C463" s="204" t="s">
        <v>682</v>
      </c>
      <c r="D463" s="28">
        <v>4.9577999999999997E-2</v>
      </c>
      <c r="E463" s="215"/>
      <c r="F463" s="215"/>
      <c r="G463" s="215"/>
      <c r="H463" s="215"/>
      <c r="I463" s="28">
        <v>4.9577999999999997E-2</v>
      </c>
      <c r="J463" s="215"/>
    </row>
    <row r="464" spans="1:10" s="104" customFormat="1" x14ac:dyDescent="0.2">
      <c r="A464" s="69"/>
      <c r="B464" s="201"/>
      <c r="C464" s="202" t="s">
        <v>683</v>
      </c>
      <c r="D464" s="28">
        <v>4.8969E-3</v>
      </c>
      <c r="E464" s="215"/>
      <c r="F464" s="28"/>
      <c r="G464" s="28"/>
      <c r="H464" s="28"/>
      <c r="I464" s="28">
        <v>4.8969E-3</v>
      </c>
      <c r="J464" s="215"/>
    </row>
    <row r="465" spans="1:10" s="104" customFormat="1" x14ac:dyDescent="0.2">
      <c r="A465" s="69"/>
      <c r="B465" s="69"/>
      <c r="C465" s="204" t="s">
        <v>685</v>
      </c>
      <c r="D465" s="28">
        <v>7.4414099999999997E-2</v>
      </c>
      <c r="E465" s="215"/>
      <c r="F465" s="28"/>
      <c r="G465" s="215">
        <v>1.8190599999999998E-2</v>
      </c>
      <c r="H465" s="215"/>
      <c r="I465" s="28">
        <v>5.6223499999999996E-2</v>
      </c>
      <c r="J465" s="215"/>
    </row>
    <row r="466" spans="1:10" s="104" customFormat="1" x14ac:dyDescent="0.2">
      <c r="A466" s="69"/>
      <c r="B466" s="69"/>
      <c r="C466" s="204" t="s">
        <v>687</v>
      </c>
      <c r="D466" s="28">
        <v>1.2767299999999999E-2</v>
      </c>
      <c r="E466" s="215"/>
      <c r="F466" s="215"/>
      <c r="G466" s="215"/>
      <c r="H466" s="215"/>
      <c r="I466" s="28">
        <v>1.2767299999999999E-2</v>
      </c>
      <c r="J466" s="215"/>
    </row>
    <row r="467" spans="1:10" s="104" customFormat="1" x14ac:dyDescent="0.2">
      <c r="A467" s="69"/>
      <c r="B467" s="69"/>
      <c r="C467" s="204" t="s">
        <v>688</v>
      </c>
      <c r="D467" s="28">
        <v>0.17745280000000002</v>
      </c>
      <c r="E467" s="215"/>
      <c r="F467" s="215"/>
      <c r="G467" s="28"/>
      <c r="H467" s="28"/>
      <c r="I467" s="28">
        <v>0.17745280000000002</v>
      </c>
      <c r="J467" s="215"/>
    </row>
    <row r="468" spans="1:10" s="104" customFormat="1" x14ac:dyDescent="0.2">
      <c r="A468" s="69"/>
      <c r="B468" s="69"/>
      <c r="C468" s="204" t="s">
        <v>689</v>
      </c>
      <c r="D468" s="28">
        <v>3.8426200000000001E-2</v>
      </c>
      <c r="E468" s="215"/>
      <c r="F468" s="215"/>
      <c r="G468" s="28"/>
      <c r="H468" s="215"/>
      <c r="I468" s="215">
        <v>3.8426200000000001E-2</v>
      </c>
      <c r="J468" s="215"/>
    </row>
    <row r="469" spans="1:10" s="16" customFormat="1" x14ac:dyDescent="0.2">
      <c r="A469" s="234"/>
      <c r="B469" s="330" t="s">
        <v>122</v>
      </c>
      <c r="C469" s="312"/>
      <c r="D469" s="29">
        <v>1.7808599999999997E-2</v>
      </c>
      <c r="E469" s="214"/>
      <c r="F469" s="214"/>
      <c r="G469" s="214"/>
      <c r="H469" s="214"/>
      <c r="I469" s="29">
        <v>1.7808599999999997E-2</v>
      </c>
      <c r="J469" s="214"/>
    </row>
    <row r="470" spans="1:10" s="104" customFormat="1" x14ac:dyDescent="0.2">
      <c r="A470" s="69"/>
      <c r="B470" s="201"/>
      <c r="C470" s="202" t="s">
        <v>1269</v>
      </c>
      <c r="D470" s="28">
        <v>1.7808599999999997E-2</v>
      </c>
      <c r="E470" s="215"/>
      <c r="F470" s="215"/>
      <c r="G470" s="28"/>
      <c r="H470" s="215"/>
      <c r="I470" s="28">
        <v>1.7808599999999997E-2</v>
      </c>
      <c r="J470" s="215"/>
    </row>
    <row r="471" spans="1:10" s="16" customFormat="1" x14ac:dyDescent="0.2">
      <c r="A471" s="234"/>
      <c r="B471" s="320" t="s">
        <v>123</v>
      </c>
      <c r="C471" s="321"/>
      <c r="D471" s="29">
        <v>4.5907829999999992</v>
      </c>
      <c r="E471" s="214"/>
      <c r="F471" s="214"/>
      <c r="G471" s="29">
        <v>3.8654566000000004</v>
      </c>
      <c r="H471" s="214"/>
      <c r="I471" s="29">
        <v>0.72532640000000004</v>
      </c>
      <c r="J471" s="214"/>
    </row>
    <row r="472" spans="1:10" s="16" customFormat="1" x14ac:dyDescent="0.2">
      <c r="A472" s="69"/>
      <c r="B472" s="69"/>
      <c r="C472" s="70" t="s">
        <v>1270</v>
      </c>
      <c r="D472" s="28">
        <v>2.1666996000000003</v>
      </c>
      <c r="E472" s="215"/>
      <c r="F472" s="215"/>
      <c r="G472" s="215">
        <v>2.1666996000000003</v>
      </c>
      <c r="H472" s="215"/>
      <c r="I472" s="28"/>
      <c r="J472" s="215"/>
    </row>
    <row r="473" spans="1:10" s="16" customFormat="1" x14ac:dyDescent="0.2">
      <c r="A473" s="69"/>
      <c r="B473" s="69"/>
      <c r="C473" s="70" t="s">
        <v>1271</v>
      </c>
      <c r="D473" s="28">
        <v>1.6106500000000001</v>
      </c>
      <c r="E473" s="215"/>
      <c r="F473" s="215"/>
      <c r="G473" s="215">
        <v>1.6106500000000001</v>
      </c>
      <c r="H473" s="215"/>
      <c r="I473" s="28"/>
      <c r="J473" s="215"/>
    </row>
    <row r="474" spans="1:10" s="16" customFormat="1" x14ac:dyDescent="0.2">
      <c r="A474" s="69"/>
      <c r="B474" s="69"/>
      <c r="C474" s="70" t="s">
        <v>694</v>
      </c>
      <c r="D474" s="28">
        <v>2.9329999999999998E-2</v>
      </c>
      <c r="E474" s="215"/>
      <c r="F474" s="215"/>
      <c r="G474" s="215"/>
      <c r="H474" s="215"/>
      <c r="I474" s="28">
        <v>2.9329999999999998E-2</v>
      </c>
      <c r="J474" s="215"/>
    </row>
    <row r="475" spans="1:10" s="104" customFormat="1" x14ac:dyDescent="0.2">
      <c r="A475" s="69"/>
      <c r="B475" s="69"/>
      <c r="C475" s="204" t="s">
        <v>695</v>
      </c>
      <c r="D475" s="28">
        <v>7.9880000000000007E-2</v>
      </c>
      <c r="E475" s="215"/>
      <c r="F475" s="215"/>
      <c r="G475" s="215"/>
      <c r="H475" s="215"/>
      <c r="I475" s="28">
        <v>7.9880000000000007E-2</v>
      </c>
      <c r="J475" s="215"/>
    </row>
    <row r="476" spans="1:10" s="104" customFormat="1" x14ac:dyDescent="0.2">
      <c r="A476" s="69"/>
      <c r="B476" s="69"/>
      <c r="C476" s="204" t="s">
        <v>696</v>
      </c>
      <c r="D476" s="28">
        <v>4.9130399999999991E-2</v>
      </c>
      <c r="E476" s="215"/>
      <c r="F476" s="215"/>
      <c r="G476" s="215"/>
      <c r="H476" s="215"/>
      <c r="I476" s="28">
        <v>4.9130399999999991E-2</v>
      </c>
      <c r="J476" s="215"/>
    </row>
    <row r="477" spans="1:10" s="104" customFormat="1" x14ac:dyDescent="0.2">
      <c r="A477" s="69"/>
      <c r="B477" s="69"/>
      <c r="C477" s="204" t="s">
        <v>697</v>
      </c>
      <c r="D477" s="28">
        <v>0.27614260000000002</v>
      </c>
      <c r="E477" s="215"/>
      <c r="F477" s="215"/>
      <c r="G477" s="28">
        <v>1.36475E-2</v>
      </c>
      <c r="H477" s="215"/>
      <c r="I477" s="28">
        <v>0.26249510000000004</v>
      </c>
      <c r="J477" s="215"/>
    </row>
    <row r="478" spans="1:10" s="104" customFormat="1" x14ac:dyDescent="0.2">
      <c r="A478" s="69"/>
      <c r="B478" s="69"/>
      <c r="C478" s="204" t="s">
        <v>698</v>
      </c>
      <c r="D478" s="28">
        <v>3.4979199999999995E-2</v>
      </c>
      <c r="E478" s="215"/>
      <c r="F478" s="215"/>
      <c r="G478" s="28"/>
      <c r="H478" s="215"/>
      <c r="I478" s="28">
        <v>3.4979199999999995E-2</v>
      </c>
      <c r="J478" s="215"/>
    </row>
    <row r="479" spans="1:10" s="104" customFormat="1" x14ac:dyDescent="0.2">
      <c r="A479" s="201"/>
      <c r="B479" s="201"/>
      <c r="C479" s="202" t="s">
        <v>701</v>
      </c>
      <c r="D479" s="28">
        <v>2.9844599999999999E-2</v>
      </c>
      <c r="E479" s="215"/>
      <c r="F479" s="215"/>
      <c r="G479" s="28"/>
      <c r="H479" s="215"/>
      <c r="I479" s="28">
        <v>2.9844599999999999E-2</v>
      </c>
      <c r="J479" s="215"/>
    </row>
    <row r="480" spans="1:10" s="104" customFormat="1" x14ac:dyDescent="0.2">
      <c r="A480" s="201"/>
      <c r="B480" s="203"/>
      <c r="C480" s="70" t="s">
        <v>1272</v>
      </c>
      <c r="D480" s="28">
        <v>2.1408E-3</v>
      </c>
      <c r="E480" s="215"/>
      <c r="F480" s="215"/>
      <c r="G480" s="28"/>
      <c r="H480" s="215"/>
      <c r="I480" s="28">
        <v>2.1408E-3</v>
      </c>
      <c r="J480" s="215"/>
    </row>
    <row r="481" spans="1:10" s="104" customFormat="1" x14ac:dyDescent="0.2">
      <c r="A481" s="69"/>
      <c r="B481" s="201"/>
      <c r="C481" s="202" t="s">
        <v>705</v>
      </c>
      <c r="D481" s="28">
        <v>3.02615E-2</v>
      </c>
      <c r="E481" s="215"/>
      <c r="F481" s="215"/>
      <c r="G481" s="215"/>
      <c r="H481" s="215"/>
      <c r="I481" s="28">
        <v>3.02615E-2</v>
      </c>
      <c r="J481" s="215"/>
    </row>
    <row r="482" spans="1:10" s="104" customFormat="1" x14ac:dyDescent="0.2">
      <c r="A482" s="69"/>
      <c r="B482" s="69"/>
      <c r="C482" s="204" t="s">
        <v>1273</v>
      </c>
      <c r="D482" s="28">
        <v>1.6059400000000001E-2</v>
      </c>
      <c r="E482" s="215"/>
      <c r="F482" s="215"/>
      <c r="G482" s="215"/>
      <c r="H482" s="215"/>
      <c r="I482" s="28">
        <v>1.6059400000000001E-2</v>
      </c>
      <c r="J482" s="215"/>
    </row>
    <row r="483" spans="1:10" s="104" customFormat="1" x14ac:dyDescent="0.2">
      <c r="A483" s="69"/>
      <c r="B483" s="69"/>
      <c r="C483" s="204" t="s">
        <v>706</v>
      </c>
      <c r="D483" s="28">
        <v>3.9063000000000001E-2</v>
      </c>
      <c r="E483" s="215"/>
      <c r="F483" s="215"/>
      <c r="G483" s="215"/>
      <c r="H483" s="215"/>
      <c r="I483" s="28">
        <v>3.9063000000000001E-2</v>
      </c>
      <c r="J483" s="215"/>
    </row>
    <row r="484" spans="1:10" s="104" customFormat="1" x14ac:dyDescent="0.2">
      <c r="A484" s="69"/>
      <c r="B484" s="69"/>
      <c r="C484" s="70" t="s">
        <v>707</v>
      </c>
      <c r="D484" s="28">
        <v>7.8549999999999995E-2</v>
      </c>
      <c r="E484" s="215"/>
      <c r="F484" s="215"/>
      <c r="G484" s="215">
        <v>4.2880000000000001E-3</v>
      </c>
      <c r="H484" s="215"/>
      <c r="I484" s="28">
        <v>7.4261999999999995E-2</v>
      </c>
      <c r="J484" s="215"/>
    </row>
    <row r="485" spans="1:10" s="104" customFormat="1" x14ac:dyDescent="0.2">
      <c r="A485" s="208"/>
      <c r="B485" s="208"/>
      <c r="C485" s="213" t="s">
        <v>708</v>
      </c>
      <c r="D485" s="28">
        <v>0.14805189999999999</v>
      </c>
      <c r="E485" s="215"/>
      <c r="F485" s="215"/>
      <c r="G485" s="215">
        <v>7.0171499999999998E-2</v>
      </c>
      <c r="H485" s="215"/>
      <c r="I485" s="28">
        <v>7.7880399999999989E-2</v>
      </c>
      <c r="J485" s="215"/>
    </row>
    <row r="486" spans="1:10" s="16" customFormat="1" x14ac:dyDescent="0.2">
      <c r="A486" s="234"/>
      <c r="B486" s="330" t="s">
        <v>124</v>
      </c>
      <c r="C486" s="312"/>
      <c r="D486" s="29">
        <v>6.0905931999999989</v>
      </c>
      <c r="E486" s="214"/>
      <c r="F486" s="214">
        <v>0.22519929999999999</v>
      </c>
      <c r="G486" s="214">
        <v>3.9435797999999997</v>
      </c>
      <c r="H486" s="214"/>
      <c r="I486" s="29">
        <v>1.9218141000000002</v>
      </c>
      <c r="J486" s="214"/>
    </row>
    <row r="487" spans="1:10" s="104" customFormat="1" x14ac:dyDescent="0.2">
      <c r="A487" s="69"/>
      <c r="B487" s="69"/>
      <c r="C487" s="204" t="s">
        <v>710</v>
      </c>
      <c r="D487" s="28">
        <v>0.22519929999999999</v>
      </c>
      <c r="E487" s="215"/>
      <c r="F487" s="215">
        <v>0.22519929999999999</v>
      </c>
      <c r="G487" s="215"/>
      <c r="H487" s="215"/>
      <c r="I487" s="28"/>
      <c r="J487" s="215"/>
    </row>
    <row r="488" spans="1:10" s="16" customFormat="1" x14ac:dyDescent="0.2">
      <c r="A488" s="69"/>
      <c r="B488" s="69"/>
      <c r="C488" s="70" t="s">
        <v>712</v>
      </c>
      <c r="D488" s="28">
        <v>2.3999999999999994E-3</v>
      </c>
      <c r="E488" s="215"/>
      <c r="F488" s="215"/>
      <c r="G488" s="215"/>
      <c r="H488" s="215"/>
      <c r="I488" s="28">
        <v>2.3999999999999994E-3</v>
      </c>
      <c r="J488" s="215"/>
    </row>
    <row r="489" spans="1:10" s="104" customFormat="1" x14ac:dyDescent="0.2">
      <c r="A489" s="69"/>
      <c r="B489" s="69"/>
      <c r="C489" s="70" t="s">
        <v>714</v>
      </c>
      <c r="D489" s="28">
        <v>1.0360599999999999E-2</v>
      </c>
      <c r="E489" s="215"/>
      <c r="F489" s="215"/>
      <c r="G489" s="215"/>
      <c r="H489" s="215"/>
      <c r="I489" s="28">
        <v>1.0360599999999999E-2</v>
      </c>
      <c r="J489" s="215"/>
    </row>
    <row r="490" spans="1:10" s="104" customFormat="1" x14ac:dyDescent="0.2">
      <c r="A490" s="69"/>
      <c r="B490" s="69"/>
      <c r="C490" s="204" t="s">
        <v>715</v>
      </c>
      <c r="D490" s="28">
        <v>2.0363199999999998E-2</v>
      </c>
      <c r="E490" s="215"/>
      <c r="F490" s="215"/>
      <c r="G490" s="215"/>
      <c r="H490" s="215"/>
      <c r="I490" s="28">
        <v>2.0363199999999998E-2</v>
      </c>
      <c r="J490" s="215"/>
    </row>
    <row r="491" spans="1:10" s="104" customFormat="1" x14ac:dyDescent="0.2">
      <c r="A491" s="69"/>
      <c r="B491" s="69"/>
      <c r="C491" s="204" t="s">
        <v>719</v>
      </c>
      <c r="D491" s="28">
        <v>3.4341199999999995E-2</v>
      </c>
      <c r="E491" s="215"/>
      <c r="F491" s="215"/>
      <c r="G491" s="215"/>
      <c r="H491" s="215"/>
      <c r="I491" s="28">
        <v>3.4341199999999995E-2</v>
      </c>
      <c r="J491" s="215"/>
    </row>
    <row r="492" spans="1:10" s="104" customFormat="1" x14ac:dyDescent="0.2">
      <c r="A492" s="69"/>
      <c r="B492" s="69"/>
      <c r="C492" s="204" t="s">
        <v>720</v>
      </c>
      <c r="D492" s="28">
        <v>7.6899999999999998E-3</v>
      </c>
      <c r="E492" s="215"/>
      <c r="F492" s="215"/>
      <c r="G492" s="215"/>
      <c r="H492" s="215"/>
      <c r="I492" s="28">
        <v>7.6899999999999998E-3</v>
      </c>
      <c r="J492" s="215"/>
    </row>
    <row r="493" spans="1:10" s="104" customFormat="1" x14ac:dyDescent="0.2">
      <c r="A493" s="69"/>
      <c r="B493" s="201"/>
      <c r="C493" s="202" t="s">
        <v>722</v>
      </c>
      <c r="D493" s="28">
        <v>3.5013700000000002E-2</v>
      </c>
      <c r="E493" s="215"/>
      <c r="F493" s="215"/>
      <c r="G493" s="28"/>
      <c r="H493" s="215"/>
      <c r="I493" s="28">
        <v>3.5013700000000002E-2</v>
      </c>
      <c r="J493" s="215"/>
    </row>
    <row r="494" spans="1:10" s="104" customFormat="1" x14ac:dyDescent="0.2">
      <c r="A494" s="69"/>
      <c r="B494" s="69"/>
      <c r="C494" s="204" t="s">
        <v>723</v>
      </c>
      <c r="D494" s="28">
        <v>1.2411E-2</v>
      </c>
      <c r="E494" s="215"/>
      <c r="F494" s="215"/>
      <c r="G494" s="215"/>
      <c r="H494" s="215"/>
      <c r="I494" s="28">
        <v>1.2411E-2</v>
      </c>
      <c r="J494" s="215"/>
    </row>
    <row r="495" spans="1:10" s="104" customFormat="1" x14ac:dyDescent="0.2">
      <c r="A495" s="69"/>
      <c r="B495" s="69"/>
      <c r="C495" s="204" t="s">
        <v>1274</v>
      </c>
      <c r="D495" s="28">
        <v>0.53166259999999999</v>
      </c>
      <c r="E495" s="215"/>
      <c r="F495" s="215"/>
      <c r="G495" s="215">
        <v>0.53166259999999999</v>
      </c>
      <c r="H495" s="215"/>
      <c r="I495" s="28"/>
      <c r="J495" s="215"/>
    </row>
    <row r="496" spans="1:10" s="104" customFormat="1" x14ac:dyDescent="0.2">
      <c r="A496" s="69"/>
      <c r="B496" s="69"/>
      <c r="C496" s="204" t="s">
        <v>452</v>
      </c>
      <c r="D496" s="28">
        <v>4.352E-3</v>
      </c>
      <c r="E496" s="215"/>
      <c r="F496" s="215"/>
      <c r="G496" s="215"/>
      <c r="H496" s="215"/>
      <c r="I496" s="28">
        <v>4.352E-3</v>
      </c>
      <c r="J496" s="215"/>
    </row>
    <row r="497" spans="1:10" s="104" customFormat="1" x14ac:dyDescent="0.2">
      <c r="A497" s="69"/>
      <c r="B497" s="69"/>
      <c r="C497" s="204" t="s">
        <v>1275</v>
      </c>
      <c r="D497" s="28">
        <v>1.4303276999999999</v>
      </c>
      <c r="E497" s="215"/>
      <c r="F497" s="215"/>
      <c r="G497" s="215">
        <v>1.4303276999999999</v>
      </c>
      <c r="H497" s="215"/>
      <c r="I497" s="28"/>
      <c r="J497" s="215"/>
    </row>
    <row r="498" spans="1:10" s="104" customFormat="1" x14ac:dyDescent="0.2">
      <c r="A498" s="69"/>
      <c r="B498" s="69"/>
      <c r="C498" s="70" t="s">
        <v>724</v>
      </c>
      <c r="D498" s="28">
        <v>2.9817900000000001E-2</v>
      </c>
      <c r="E498" s="215"/>
      <c r="F498" s="215"/>
      <c r="G498" s="215"/>
      <c r="H498" s="215"/>
      <c r="I498" s="28">
        <v>2.9817900000000001E-2</v>
      </c>
      <c r="J498" s="215"/>
    </row>
    <row r="499" spans="1:10" s="104" customFormat="1" x14ac:dyDescent="0.2">
      <c r="A499" s="69"/>
      <c r="B499" s="69"/>
      <c r="C499" s="204" t="s">
        <v>725</v>
      </c>
      <c r="D499" s="28">
        <v>0.38131999999999999</v>
      </c>
      <c r="E499" s="215"/>
      <c r="F499" s="215"/>
      <c r="G499" s="215"/>
      <c r="H499" s="215"/>
      <c r="I499" s="28">
        <v>0.38131999999999999</v>
      </c>
      <c r="J499" s="215"/>
    </row>
    <row r="500" spans="1:10" s="104" customFormat="1" x14ac:dyDescent="0.2">
      <c r="A500" s="69"/>
      <c r="B500" s="69"/>
      <c r="C500" s="70" t="s">
        <v>1276</v>
      </c>
      <c r="D500" s="28">
        <v>1.9736449999999999</v>
      </c>
      <c r="E500" s="215"/>
      <c r="F500" s="215"/>
      <c r="G500" s="215">
        <v>1.9736449999999999</v>
      </c>
      <c r="H500" s="215"/>
      <c r="I500" s="28"/>
      <c r="J500" s="215"/>
    </row>
    <row r="501" spans="1:10" s="104" customFormat="1" x14ac:dyDescent="0.2">
      <c r="A501" s="208"/>
      <c r="B501" s="208"/>
      <c r="C501" s="213" t="s">
        <v>727</v>
      </c>
      <c r="D501" s="28">
        <v>1.7570300000000001E-2</v>
      </c>
      <c r="E501" s="215"/>
      <c r="F501" s="215"/>
      <c r="G501" s="215"/>
      <c r="H501" s="215"/>
      <c r="I501" s="28">
        <v>1.7570300000000001E-2</v>
      </c>
      <c r="J501" s="215"/>
    </row>
    <row r="502" spans="1:10" s="104" customFormat="1" x14ac:dyDescent="0.2">
      <c r="A502" s="69"/>
      <c r="B502" s="69"/>
      <c r="C502" s="70" t="s">
        <v>728</v>
      </c>
      <c r="D502" s="28">
        <v>0.346055</v>
      </c>
      <c r="E502" s="215"/>
      <c r="F502" s="215"/>
      <c r="G502" s="215"/>
      <c r="H502" s="215"/>
      <c r="I502" s="28">
        <v>0.346055</v>
      </c>
      <c r="J502" s="215"/>
    </row>
    <row r="503" spans="1:10" s="16" customFormat="1" x14ac:dyDescent="0.2">
      <c r="A503" s="69"/>
      <c r="B503" s="69"/>
      <c r="C503" s="70" t="s">
        <v>729</v>
      </c>
      <c r="D503" s="28">
        <v>4.7686999999999998E-3</v>
      </c>
      <c r="E503" s="215"/>
      <c r="F503" s="215"/>
      <c r="G503" s="28"/>
      <c r="H503" s="215"/>
      <c r="I503" s="28">
        <v>4.7686999999999998E-3</v>
      </c>
      <c r="J503" s="215"/>
    </row>
    <row r="504" spans="1:10" s="104" customFormat="1" x14ac:dyDescent="0.2">
      <c r="A504" s="69"/>
      <c r="B504" s="69"/>
      <c r="C504" s="204" t="s">
        <v>730</v>
      </c>
      <c r="D504" s="28">
        <v>2.5226499999999999E-2</v>
      </c>
      <c r="E504" s="215"/>
      <c r="F504" s="215"/>
      <c r="G504" s="215"/>
      <c r="H504" s="215"/>
      <c r="I504" s="28">
        <v>2.5226499999999999E-2</v>
      </c>
      <c r="J504" s="215"/>
    </row>
    <row r="505" spans="1:10" s="104" customFormat="1" x14ac:dyDescent="0.2">
      <c r="A505" s="69"/>
      <c r="B505" s="69"/>
      <c r="C505" s="204" t="s">
        <v>732</v>
      </c>
      <c r="D505" s="28">
        <v>7.1113399999999993E-2</v>
      </c>
      <c r="E505" s="215"/>
      <c r="F505" s="215"/>
      <c r="G505" s="215"/>
      <c r="H505" s="215"/>
      <c r="I505" s="28">
        <v>7.1113399999999993E-2</v>
      </c>
      <c r="J505" s="215"/>
    </row>
    <row r="506" spans="1:10" s="104" customFormat="1" x14ac:dyDescent="0.2">
      <c r="A506" s="69"/>
      <c r="B506" s="69"/>
      <c r="C506" s="204" t="s">
        <v>735</v>
      </c>
      <c r="D506" s="28">
        <v>0.92695510000000003</v>
      </c>
      <c r="E506" s="215"/>
      <c r="F506" s="215"/>
      <c r="G506" s="215">
        <v>7.9445000000000002E-3</v>
      </c>
      <c r="H506" s="215"/>
      <c r="I506" s="28">
        <v>0.91901060000000001</v>
      </c>
      <c r="J506" s="215"/>
    </row>
    <row r="507" spans="1:10" s="16" customFormat="1" x14ac:dyDescent="0.2">
      <c r="A507" s="234"/>
      <c r="B507" s="320" t="s">
        <v>125</v>
      </c>
      <c r="C507" s="321"/>
      <c r="D507" s="29">
        <v>36.162931999999998</v>
      </c>
      <c r="E507" s="214"/>
      <c r="F507" s="214"/>
      <c r="G507" s="29">
        <v>5.6823187999999991</v>
      </c>
      <c r="H507" s="214">
        <v>4.5938899999999991E-2</v>
      </c>
      <c r="I507" s="29">
        <v>30.3758743</v>
      </c>
      <c r="J507" s="214">
        <v>5.8799999999999998E-2</v>
      </c>
    </row>
    <row r="508" spans="1:10" s="104" customFormat="1" x14ac:dyDescent="0.2">
      <c r="A508" s="69"/>
      <c r="B508" s="69"/>
      <c r="C508" s="204" t="s">
        <v>736</v>
      </c>
      <c r="D508" s="28">
        <v>4.1062500000000002E-2</v>
      </c>
      <c r="E508" s="215"/>
      <c r="F508" s="215"/>
      <c r="G508" s="215"/>
      <c r="H508" s="215"/>
      <c r="I508" s="28">
        <v>4.1062500000000002E-2</v>
      </c>
      <c r="J508" s="215"/>
    </row>
    <row r="509" spans="1:10" s="104" customFormat="1" x14ac:dyDescent="0.2">
      <c r="A509" s="69"/>
      <c r="B509" s="69"/>
      <c r="C509" s="204" t="s">
        <v>1277</v>
      </c>
      <c r="D509" s="28">
        <v>5.7595E-2</v>
      </c>
      <c r="E509" s="215"/>
      <c r="F509" s="215"/>
      <c r="G509" s="215"/>
      <c r="H509" s="215"/>
      <c r="I509" s="28">
        <v>5.7595E-2</v>
      </c>
      <c r="J509" s="215"/>
    </row>
    <row r="510" spans="1:10" s="104" customFormat="1" x14ac:dyDescent="0.2">
      <c r="A510" s="69"/>
      <c r="B510" s="69"/>
      <c r="C510" s="204" t="s">
        <v>737</v>
      </c>
      <c r="D510" s="28">
        <v>6.5003200000000011E-2</v>
      </c>
      <c r="E510" s="215"/>
      <c r="F510" s="215"/>
      <c r="G510" s="215"/>
      <c r="H510" s="215"/>
      <c r="I510" s="28">
        <v>6.5003200000000011E-2</v>
      </c>
      <c r="J510" s="215"/>
    </row>
    <row r="511" spans="1:10" s="104" customFormat="1" x14ac:dyDescent="0.2">
      <c r="A511" s="69"/>
      <c r="B511" s="69"/>
      <c r="C511" s="204" t="s">
        <v>738</v>
      </c>
      <c r="D511" s="28">
        <v>6.6502000000000006E-2</v>
      </c>
      <c r="E511" s="215"/>
      <c r="F511" s="215"/>
      <c r="G511" s="215"/>
      <c r="H511" s="215"/>
      <c r="I511" s="28">
        <v>6.6502000000000006E-2</v>
      </c>
      <c r="J511" s="215"/>
    </row>
    <row r="512" spans="1:10" s="104" customFormat="1" x14ac:dyDescent="0.2">
      <c r="A512" s="69"/>
      <c r="B512" s="69"/>
      <c r="C512" s="204" t="s">
        <v>739</v>
      </c>
      <c r="D512" s="28">
        <v>3.7860999999999999E-2</v>
      </c>
      <c r="E512" s="215"/>
      <c r="F512" s="215"/>
      <c r="G512" s="215"/>
      <c r="H512" s="215"/>
      <c r="I512" s="28">
        <v>3.7860999999999999E-2</v>
      </c>
      <c r="J512" s="215"/>
    </row>
    <row r="513" spans="1:10" s="104" customFormat="1" x14ac:dyDescent="0.2">
      <c r="A513" s="69"/>
      <c r="B513" s="69"/>
      <c r="C513" s="204" t="s">
        <v>1278</v>
      </c>
      <c r="D513" s="28">
        <v>4.6541999999999998E-3</v>
      </c>
      <c r="E513" s="215"/>
      <c r="F513" s="215"/>
      <c r="G513" s="215">
        <v>2.3370000000000001E-3</v>
      </c>
      <c r="H513" s="215"/>
      <c r="I513" s="28">
        <v>2.3171999999999997E-3</v>
      </c>
      <c r="J513" s="215"/>
    </row>
    <row r="514" spans="1:10" s="104" customFormat="1" x14ac:dyDescent="0.2">
      <c r="A514" s="69"/>
      <c r="B514" s="69"/>
      <c r="C514" s="70" t="s">
        <v>740</v>
      </c>
      <c r="D514" s="28">
        <v>0.23258000000000001</v>
      </c>
      <c r="E514" s="215"/>
      <c r="F514" s="215"/>
      <c r="G514" s="28"/>
      <c r="H514" s="215"/>
      <c r="I514" s="28">
        <v>0.23258000000000001</v>
      </c>
      <c r="J514" s="215"/>
    </row>
    <row r="515" spans="1:10" s="104" customFormat="1" x14ac:dyDescent="0.2">
      <c r="A515" s="69"/>
      <c r="B515" s="69"/>
      <c r="C515" s="70" t="s">
        <v>741</v>
      </c>
      <c r="D515" s="28">
        <v>1.4887999999999999</v>
      </c>
      <c r="E515" s="215"/>
      <c r="F515" s="215"/>
      <c r="G515" s="215">
        <v>1.4887999999999999</v>
      </c>
      <c r="H515" s="215"/>
      <c r="I515" s="28"/>
      <c r="J515" s="215"/>
    </row>
    <row r="516" spans="1:10" s="104" customFormat="1" x14ac:dyDescent="0.2">
      <c r="A516" s="69"/>
      <c r="B516" s="69"/>
      <c r="C516" s="70" t="s">
        <v>742</v>
      </c>
      <c r="D516" s="28">
        <v>3.44608E-2</v>
      </c>
      <c r="E516" s="215"/>
      <c r="F516" s="215"/>
      <c r="G516" s="215"/>
      <c r="H516" s="215"/>
      <c r="I516" s="28">
        <v>3.44608E-2</v>
      </c>
      <c r="J516" s="215"/>
    </row>
    <row r="517" spans="1:10" s="104" customFormat="1" x14ac:dyDescent="0.2">
      <c r="A517" s="69"/>
      <c r="B517" s="69"/>
      <c r="C517" s="204" t="s">
        <v>743</v>
      </c>
      <c r="D517" s="28">
        <v>7.6724500000000001E-2</v>
      </c>
      <c r="E517" s="215"/>
      <c r="F517" s="215"/>
      <c r="G517" s="215"/>
      <c r="H517" s="215"/>
      <c r="I517" s="28">
        <v>7.6724500000000001E-2</v>
      </c>
      <c r="J517" s="215"/>
    </row>
    <row r="518" spans="1:10" s="104" customFormat="1" x14ac:dyDescent="0.2">
      <c r="A518" s="201"/>
      <c r="B518" s="201"/>
      <c r="C518" s="202" t="s">
        <v>744</v>
      </c>
      <c r="D518" s="28">
        <v>5.22426E-2</v>
      </c>
      <c r="E518" s="215"/>
      <c r="F518" s="28"/>
      <c r="G518" s="28">
        <v>5.22426E-2</v>
      </c>
      <c r="H518" s="28"/>
      <c r="I518" s="28"/>
      <c r="J518" s="215"/>
    </row>
    <row r="519" spans="1:10" s="104" customFormat="1" x14ac:dyDescent="0.2">
      <c r="A519" s="201"/>
      <c r="B519" s="203"/>
      <c r="C519" s="70" t="s">
        <v>1279</v>
      </c>
      <c r="D519" s="28">
        <v>7.9205999999999999E-2</v>
      </c>
      <c r="E519" s="215"/>
      <c r="F519" s="28"/>
      <c r="G519" s="28"/>
      <c r="H519" s="28"/>
      <c r="I519" s="28">
        <v>7.9205999999999999E-2</v>
      </c>
      <c r="J519" s="215"/>
    </row>
    <row r="520" spans="1:10" s="104" customFormat="1" x14ac:dyDescent="0.2">
      <c r="A520" s="69"/>
      <c r="B520" s="201"/>
      <c r="C520" s="202" t="s">
        <v>125</v>
      </c>
      <c r="D520" s="28">
        <v>30.788341399999997</v>
      </c>
      <c r="E520" s="215"/>
      <c r="F520" s="215"/>
      <c r="G520" s="28">
        <v>1.2362618000000001</v>
      </c>
      <c r="H520" s="215">
        <v>4.5938899999999991E-2</v>
      </c>
      <c r="I520" s="28">
        <v>29.447340699999998</v>
      </c>
      <c r="J520" s="215">
        <v>5.8799999999999998E-2</v>
      </c>
    </row>
    <row r="521" spans="1:10" s="104" customFormat="1" x14ac:dyDescent="0.2">
      <c r="A521" s="69"/>
      <c r="B521" s="69"/>
      <c r="C521" s="204" t="s">
        <v>747</v>
      </c>
      <c r="D521" s="28">
        <v>2.9026773999999995</v>
      </c>
      <c r="E521" s="215"/>
      <c r="F521" s="215"/>
      <c r="G521" s="28">
        <v>2.9026773999999995</v>
      </c>
      <c r="H521" s="215"/>
      <c r="I521" s="28"/>
      <c r="J521" s="215"/>
    </row>
    <row r="522" spans="1:10" s="104" customFormat="1" x14ac:dyDescent="0.2">
      <c r="A522" s="69"/>
      <c r="B522" s="69"/>
      <c r="C522" s="204" t="s">
        <v>1280</v>
      </c>
      <c r="D522" s="28">
        <v>2.9124000000000001E-2</v>
      </c>
      <c r="E522" s="215"/>
      <c r="F522" s="215"/>
      <c r="G522" s="215"/>
      <c r="H522" s="215"/>
      <c r="I522" s="28">
        <v>2.9124000000000001E-2</v>
      </c>
      <c r="J522" s="215"/>
    </row>
    <row r="523" spans="1:10" s="104" customFormat="1" x14ac:dyDescent="0.2">
      <c r="A523" s="69"/>
      <c r="B523" s="69"/>
      <c r="C523" s="204" t="s">
        <v>749</v>
      </c>
      <c r="D523" s="28">
        <v>1.6480000000000002E-2</v>
      </c>
      <c r="E523" s="215"/>
      <c r="F523" s="215"/>
      <c r="G523" s="215"/>
      <c r="H523" s="215"/>
      <c r="I523" s="28">
        <v>1.6480000000000002E-2</v>
      </c>
      <c r="J523" s="215"/>
    </row>
    <row r="524" spans="1:10" s="16" customFormat="1" x14ac:dyDescent="0.2">
      <c r="A524" s="69"/>
      <c r="B524" s="69"/>
      <c r="C524" s="70" t="s">
        <v>750</v>
      </c>
      <c r="D524" s="28">
        <v>0.1288</v>
      </c>
      <c r="E524" s="215"/>
      <c r="F524" s="215"/>
      <c r="G524" s="215"/>
      <c r="H524" s="215"/>
      <c r="I524" s="28">
        <v>0.1288</v>
      </c>
      <c r="J524" s="215"/>
    </row>
    <row r="525" spans="1:10" s="104" customFormat="1" x14ac:dyDescent="0.2">
      <c r="A525" s="69"/>
      <c r="B525" s="69"/>
      <c r="C525" s="204" t="s">
        <v>751</v>
      </c>
      <c r="D525" s="28">
        <v>6.0817399999999994E-2</v>
      </c>
      <c r="E525" s="215"/>
      <c r="F525" s="215"/>
      <c r="G525" s="215"/>
      <c r="H525" s="215"/>
      <c r="I525" s="28">
        <v>6.0817399999999994E-2</v>
      </c>
      <c r="J525" s="215"/>
    </row>
    <row r="526" spans="1:10" s="16" customFormat="1" x14ac:dyDescent="0.2">
      <c r="A526" s="234"/>
      <c r="B526" s="330" t="s">
        <v>126</v>
      </c>
      <c r="C526" s="312"/>
      <c r="D526" s="29">
        <v>1.8756154</v>
      </c>
      <c r="E526" s="214"/>
      <c r="F526" s="214"/>
      <c r="G526" s="214">
        <v>1.269552</v>
      </c>
      <c r="H526" s="214"/>
      <c r="I526" s="29">
        <v>0.60606340000000003</v>
      </c>
      <c r="J526" s="214"/>
    </row>
    <row r="527" spans="1:10" s="104" customFormat="1" x14ac:dyDescent="0.2">
      <c r="A527" s="69"/>
      <c r="B527" s="69"/>
      <c r="C527" s="204" t="s">
        <v>1509</v>
      </c>
      <c r="D527" s="28">
        <v>0.32585819999999999</v>
      </c>
      <c r="E527" s="215"/>
      <c r="F527" s="215"/>
      <c r="G527" s="215"/>
      <c r="H527" s="215"/>
      <c r="I527" s="28">
        <v>0.32585819999999999</v>
      </c>
      <c r="J527" s="215"/>
    </row>
    <row r="528" spans="1:10" s="104" customFormat="1" x14ac:dyDescent="0.2">
      <c r="A528" s="69"/>
      <c r="B528" s="69"/>
      <c r="C528" s="204" t="s">
        <v>1281</v>
      </c>
      <c r="D528" s="28">
        <v>1.269552</v>
      </c>
      <c r="E528" s="215"/>
      <c r="F528" s="215"/>
      <c r="G528" s="28">
        <v>1.269552</v>
      </c>
      <c r="H528" s="215"/>
      <c r="I528" s="28"/>
      <c r="J528" s="215"/>
    </row>
    <row r="529" spans="1:10" s="104" customFormat="1" x14ac:dyDescent="0.2">
      <c r="A529" s="69"/>
      <c r="B529" s="69"/>
      <c r="C529" s="204" t="s">
        <v>755</v>
      </c>
      <c r="D529" s="28">
        <v>8.8583999999999996E-2</v>
      </c>
      <c r="E529" s="215"/>
      <c r="F529" s="215"/>
      <c r="G529" s="215"/>
      <c r="H529" s="215"/>
      <c r="I529" s="28">
        <v>8.8583999999999996E-2</v>
      </c>
      <c r="J529" s="215"/>
    </row>
    <row r="530" spans="1:10" s="104" customFormat="1" x14ac:dyDescent="0.2">
      <c r="A530" s="69"/>
      <c r="B530" s="69"/>
      <c r="C530" s="204" t="s">
        <v>757</v>
      </c>
      <c r="D530" s="28">
        <v>7.1915999999999994E-2</v>
      </c>
      <c r="E530" s="215"/>
      <c r="F530" s="215"/>
      <c r="G530" s="215"/>
      <c r="H530" s="215"/>
      <c r="I530" s="28">
        <v>7.1915999999999994E-2</v>
      </c>
      <c r="J530" s="215"/>
    </row>
    <row r="531" spans="1:10" s="104" customFormat="1" x14ac:dyDescent="0.2">
      <c r="A531" s="69"/>
      <c r="B531" s="69"/>
      <c r="C531" s="70" t="s">
        <v>758</v>
      </c>
      <c r="D531" s="28">
        <v>2.05656E-2</v>
      </c>
      <c r="E531" s="215"/>
      <c r="F531" s="215"/>
      <c r="G531" s="215"/>
      <c r="H531" s="215"/>
      <c r="I531" s="28">
        <v>2.05656E-2</v>
      </c>
      <c r="J531" s="215"/>
    </row>
    <row r="532" spans="1:10" s="104" customFormat="1" x14ac:dyDescent="0.2">
      <c r="A532" s="69"/>
      <c r="B532" s="201"/>
      <c r="C532" s="202" t="s">
        <v>759</v>
      </c>
      <c r="D532" s="28">
        <v>8.0601000000000006E-2</v>
      </c>
      <c r="E532" s="215"/>
      <c r="F532" s="215"/>
      <c r="G532" s="215"/>
      <c r="H532" s="215"/>
      <c r="I532" s="28">
        <v>8.0601000000000006E-2</v>
      </c>
      <c r="J532" s="215"/>
    </row>
    <row r="533" spans="1:10" s="104" customFormat="1" x14ac:dyDescent="0.2">
      <c r="A533" s="69"/>
      <c r="B533" s="69"/>
      <c r="C533" s="204" t="s">
        <v>760</v>
      </c>
      <c r="D533" s="28">
        <v>1.35196E-2</v>
      </c>
      <c r="E533" s="215"/>
      <c r="F533" s="215"/>
      <c r="G533" s="215"/>
      <c r="H533" s="215"/>
      <c r="I533" s="28">
        <v>1.35196E-2</v>
      </c>
      <c r="J533" s="215"/>
    </row>
    <row r="534" spans="1:10" s="104" customFormat="1" x14ac:dyDescent="0.2">
      <c r="A534" s="69"/>
      <c r="B534" s="201"/>
      <c r="C534" s="202" t="s">
        <v>761</v>
      </c>
      <c r="D534" s="28">
        <v>5.019E-3</v>
      </c>
      <c r="E534" s="215"/>
      <c r="F534" s="215"/>
      <c r="G534" s="28"/>
      <c r="H534" s="215"/>
      <c r="I534" s="28">
        <v>5.019E-3</v>
      </c>
      <c r="J534" s="215"/>
    </row>
    <row r="535" spans="1:10" s="16" customFormat="1" x14ac:dyDescent="0.2">
      <c r="A535" s="234"/>
      <c r="B535" s="330" t="s">
        <v>127</v>
      </c>
      <c r="C535" s="312"/>
      <c r="D535" s="29">
        <v>13.870727900000002</v>
      </c>
      <c r="E535" s="214"/>
      <c r="F535" s="214">
        <v>0.25472260000000002</v>
      </c>
      <c r="G535" s="29">
        <v>12.855943600000002</v>
      </c>
      <c r="H535" s="214"/>
      <c r="I535" s="214">
        <v>0.76006169999999995</v>
      </c>
      <c r="J535" s="214"/>
    </row>
    <row r="536" spans="1:10" s="104" customFormat="1" x14ac:dyDescent="0.2">
      <c r="A536" s="69"/>
      <c r="B536" s="69"/>
      <c r="C536" s="70" t="s">
        <v>763</v>
      </c>
      <c r="D536" s="28">
        <v>4.1732400000000003E-2</v>
      </c>
      <c r="E536" s="215"/>
      <c r="F536" s="215"/>
      <c r="G536" s="28"/>
      <c r="H536" s="215"/>
      <c r="I536" s="215">
        <v>4.1732400000000003E-2</v>
      </c>
      <c r="J536" s="215"/>
    </row>
    <row r="537" spans="1:10" s="104" customFormat="1" x14ac:dyDescent="0.2">
      <c r="A537" s="69"/>
      <c r="B537" s="69"/>
      <c r="C537" s="204" t="s">
        <v>764</v>
      </c>
      <c r="D537" s="28">
        <v>0.1181224</v>
      </c>
      <c r="E537" s="215"/>
      <c r="F537" s="215"/>
      <c r="G537" s="215"/>
      <c r="H537" s="215"/>
      <c r="I537" s="28">
        <v>0.1181224</v>
      </c>
      <c r="J537" s="215"/>
    </row>
    <row r="538" spans="1:10" s="104" customFormat="1" x14ac:dyDescent="0.2">
      <c r="A538" s="69"/>
      <c r="B538" s="69"/>
      <c r="C538" s="204" t="s">
        <v>765</v>
      </c>
      <c r="D538" s="28">
        <v>7.5770000000000004E-2</v>
      </c>
      <c r="E538" s="215"/>
      <c r="F538" s="215"/>
      <c r="G538" s="215"/>
      <c r="H538" s="215"/>
      <c r="I538" s="28">
        <v>7.5770000000000004E-2</v>
      </c>
      <c r="J538" s="215"/>
    </row>
    <row r="539" spans="1:10" s="104" customFormat="1" x14ac:dyDescent="0.2">
      <c r="A539" s="69"/>
      <c r="B539" s="69"/>
      <c r="C539" s="204" t="s">
        <v>766</v>
      </c>
      <c r="D539" s="28">
        <v>3.406066</v>
      </c>
      <c r="E539" s="215"/>
      <c r="F539" s="215"/>
      <c r="G539" s="215">
        <v>3.4032640000000001</v>
      </c>
      <c r="H539" s="215"/>
      <c r="I539" s="28">
        <v>2.8019999999999998E-3</v>
      </c>
      <c r="J539" s="215"/>
    </row>
    <row r="540" spans="1:10" s="104" customFormat="1" x14ac:dyDescent="0.2">
      <c r="A540" s="69"/>
      <c r="B540" s="69"/>
      <c r="C540" s="204" t="s">
        <v>767</v>
      </c>
      <c r="D540" s="28">
        <v>0.25472260000000002</v>
      </c>
      <c r="E540" s="215"/>
      <c r="F540" s="215">
        <v>0.25472260000000002</v>
      </c>
      <c r="G540" s="28"/>
      <c r="H540" s="215"/>
      <c r="I540" s="28"/>
      <c r="J540" s="215"/>
    </row>
    <row r="541" spans="1:10" s="104" customFormat="1" x14ac:dyDescent="0.2">
      <c r="A541" s="69"/>
      <c r="B541" s="69"/>
      <c r="C541" s="204" t="s">
        <v>1263</v>
      </c>
      <c r="D541" s="28">
        <v>9.4373348000000004</v>
      </c>
      <c r="E541" s="215"/>
      <c r="F541" s="215"/>
      <c r="G541" s="215">
        <v>9.4301796000000007</v>
      </c>
      <c r="H541" s="215"/>
      <c r="I541" s="28">
        <v>7.1552000000000004E-3</v>
      </c>
      <c r="J541" s="215"/>
    </row>
    <row r="542" spans="1:10" s="104" customFormat="1" x14ac:dyDescent="0.2">
      <c r="A542" s="69"/>
      <c r="B542" s="69"/>
      <c r="C542" s="204" t="s">
        <v>770</v>
      </c>
      <c r="D542" s="28">
        <v>1.5886000000000001E-2</v>
      </c>
      <c r="E542" s="215"/>
      <c r="F542" s="215"/>
      <c r="G542" s="215"/>
      <c r="H542" s="215"/>
      <c r="I542" s="28">
        <v>1.5886000000000001E-2</v>
      </c>
      <c r="J542" s="215"/>
    </row>
    <row r="543" spans="1:10" s="16" customFormat="1" x14ac:dyDescent="0.2">
      <c r="A543" s="69"/>
      <c r="B543" s="69"/>
      <c r="C543" s="70" t="s">
        <v>1282</v>
      </c>
      <c r="D543" s="28">
        <v>0.110528</v>
      </c>
      <c r="E543" s="215"/>
      <c r="F543" s="215"/>
      <c r="G543" s="215"/>
      <c r="H543" s="215"/>
      <c r="I543" s="28">
        <v>0.110528</v>
      </c>
      <c r="J543" s="215"/>
    </row>
    <row r="544" spans="1:10" s="104" customFormat="1" x14ac:dyDescent="0.2">
      <c r="A544" s="69"/>
      <c r="B544" s="69"/>
      <c r="C544" s="204" t="s">
        <v>1283</v>
      </c>
      <c r="D544" s="28">
        <v>2.2841399999999998E-2</v>
      </c>
      <c r="E544" s="215"/>
      <c r="F544" s="215"/>
      <c r="G544" s="215">
        <v>2.2499999999999999E-2</v>
      </c>
      <c r="H544" s="215"/>
      <c r="I544" s="28">
        <v>3.4139999999999995E-4</v>
      </c>
      <c r="J544" s="215"/>
    </row>
    <row r="545" spans="1:10" s="104" customFormat="1" x14ac:dyDescent="0.2">
      <c r="A545" s="69"/>
      <c r="B545" s="69"/>
      <c r="C545" s="204" t="s">
        <v>772</v>
      </c>
      <c r="D545" s="28">
        <v>0.14788419999999999</v>
      </c>
      <c r="E545" s="215"/>
      <c r="F545" s="215"/>
      <c r="G545" s="215"/>
      <c r="H545" s="215"/>
      <c r="I545" s="28">
        <v>0.14788419999999999</v>
      </c>
      <c r="J545" s="215"/>
    </row>
    <row r="546" spans="1:10" s="104" customFormat="1" x14ac:dyDescent="0.2">
      <c r="A546" s="69"/>
      <c r="B546" s="69"/>
      <c r="C546" s="204" t="s">
        <v>774</v>
      </c>
      <c r="D546" s="28">
        <v>6.4079999999999998E-2</v>
      </c>
      <c r="E546" s="215"/>
      <c r="F546" s="215"/>
      <c r="G546" s="215"/>
      <c r="H546" s="215"/>
      <c r="I546" s="28">
        <v>6.4079999999999998E-2</v>
      </c>
      <c r="J546" s="215"/>
    </row>
    <row r="547" spans="1:10" s="104" customFormat="1" x14ac:dyDescent="0.2">
      <c r="A547" s="69"/>
      <c r="B547" s="69"/>
      <c r="C547" s="204" t="s">
        <v>775</v>
      </c>
      <c r="D547" s="28">
        <v>2.3914999999999999E-2</v>
      </c>
      <c r="E547" s="215"/>
      <c r="F547" s="215"/>
      <c r="G547" s="28"/>
      <c r="H547" s="215"/>
      <c r="I547" s="28">
        <v>2.3914999999999999E-2</v>
      </c>
      <c r="J547" s="215"/>
    </row>
    <row r="548" spans="1:10" s="104" customFormat="1" x14ac:dyDescent="0.2">
      <c r="A548" s="69"/>
      <c r="B548" s="69"/>
      <c r="C548" s="204" t="s">
        <v>777</v>
      </c>
      <c r="D548" s="28">
        <v>7.3000600000000013E-2</v>
      </c>
      <c r="E548" s="215"/>
      <c r="F548" s="215"/>
      <c r="G548" s="215"/>
      <c r="H548" s="215"/>
      <c r="I548" s="28">
        <v>7.3000600000000013E-2</v>
      </c>
      <c r="J548" s="215"/>
    </row>
    <row r="549" spans="1:10" s="104" customFormat="1" x14ac:dyDescent="0.2">
      <c r="A549" s="69"/>
      <c r="B549" s="201"/>
      <c r="C549" s="202" t="s">
        <v>1284</v>
      </c>
      <c r="D549" s="28">
        <v>1.1176E-2</v>
      </c>
      <c r="E549" s="215"/>
      <c r="F549" s="28"/>
      <c r="G549" s="28"/>
      <c r="H549" s="215"/>
      <c r="I549" s="28">
        <v>1.1176E-2</v>
      </c>
      <c r="J549" s="215"/>
    </row>
    <row r="550" spans="1:10" s="104" customFormat="1" x14ac:dyDescent="0.2">
      <c r="A550" s="69"/>
      <c r="B550" s="69"/>
      <c r="C550" s="204" t="s">
        <v>779</v>
      </c>
      <c r="D550" s="28">
        <v>6.7668500000000006E-2</v>
      </c>
      <c r="E550" s="215"/>
      <c r="F550" s="28"/>
      <c r="G550" s="215"/>
      <c r="H550" s="215"/>
      <c r="I550" s="215">
        <v>6.7668500000000006E-2</v>
      </c>
      <c r="J550" s="215"/>
    </row>
    <row r="551" spans="1:10" s="104" customFormat="1" x14ac:dyDescent="0.2">
      <c r="A551" s="69"/>
      <c r="B551" s="69"/>
      <c r="C551" s="204"/>
      <c r="D551" s="28"/>
      <c r="E551" s="215"/>
      <c r="F551" s="28"/>
      <c r="G551" s="215"/>
      <c r="H551" s="215"/>
      <c r="I551" s="215"/>
      <c r="J551" s="215"/>
    </row>
    <row r="552" spans="1:10" s="16" customFormat="1" x14ac:dyDescent="0.2">
      <c r="A552" s="330" t="s">
        <v>128</v>
      </c>
      <c r="B552" s="330"/>
      <c r="C552" s="312"/>
      <c r="D552" s="29">
        <v>13.838237594000002</v>
      </c>
      <c r="E552" s="214"/>
      <c r="F552" s="214"/>
      <c r="G552" s="214">
        <v>5.2609708000000008</v>
      </c>
      <c r="H552" s="214">
        <v>2.8247999999999999E-2</v>
      </c>
      <c r="I552" s="29">
        <v>8.5490187939999984</v>
      </c>
      <c r="J552" s="214"/>
    </row>
    <row r="553" spans="1:10" s="16" customFormat="1" x14ac:dyDescent="0.2">
      <c r="A553" s="234"/>
      <c r="B553" s="234"/>
      <c r="C553" s="227"/>
      <c r="D553" s="29"/>
      <c r="E553" s="214"/>
      <c r="F553" s="214"/>
      <c r="G553" s="214"/>
      <c r="H553" s="214"/>
      <c r="I553" s="29"/>
      <c r="J553" s="214"/>
    </row>
    <row r="554" spans="1:10" s="16" customFormat="1" x14ac:dyDescent="0.2">
      <c r="A554" s="234"/>
      <c r="B554" s="330" t="s">
        <v>129</v>
      </c>
      <c r="C554" s="312"/>
      <c r="D554" s="29">
        <v>2.5555274000000003</v>
      </c>
      <c r="E554" s="214"/>
      <c r="F554" s="214"/>
      <c r="G554" s="214">
        <v>1.3613629999999999</v>
      </c>
      <c r="H554" s="214"/>
      <c r="I554" s="29">
        <v>1.1941643999999998</v>
      </c>
      <c r="J554" s="214"/>
    </row>
    <row r="555" spans="1:10" s="104" customFormat="1" x14ac:dyDescent="0.2">
      <c r="A555" s="69"/>
      <c r="B555" s="69"/>
      <c r="C555" s="204" t="s">
        <v>781</v>
      </c>
      <c r="D555" s="28">
        <v>3.3871999999999999E-3</v>
      </c>
      <c r="E555" s="215"/>
      <c r="F555" s="215"/>
      <c r="G555" s="215"/>
      <c r="H555" s="215"/>
      <c r="I555" s="28">
        <v>3.3871999999999999E-3</v>
      </c>
      <c r="J555" s="215"/>
    </row>
    <row r="556" spans="1:10" s="104" customFormat="1" x14ac:dyDescent="0.2">
      <c r="A556" s="69"/>
      <c r="B556" s="69"/>
      <c r="C556" s="204" t="s">
        <v>783</v>
      </c>
      <c r="D556" s="28">
        <v>0.56079249999999992</v>
      </c>
      <c r="E556" s="215"/>
      <c r="F556" s="215"/>
      <c r="G556" s="215"/>
      <c r="H556" s="215"/>
      <c r="I556" s="28">
        <v>0.56079249999999992</v>
      </c>
      <c r="J556" s="215"/>
    </row>
    <row r="557" spans="1:10" s="104" customFormat="1" x14ac:dyDescent="0.2">
      <c r="A557" s="69"/>
      <c r="B557" s="69"/>
      <c r="C557" s="70" t="s">
        <v>784</v>
      </c>
      <c r="D557" s="28">
        <v>0.11228299999999999</v>
      </c>
      <c r="E557" s="215"/>
      <c r="F557" s="215"/>
      <c r="G557" s="215"/>
      <c r="H557" s="215"/>
      <c r="I557" s="28">
        <v>0.11228299999999999</v>
      </c>
      <c r="J557" s="215"/>
    </row>
    <row r="558" spans="1:10" s="104" customFormat="1" x14ac:dyDescent="0.2">
      <c r="A558" s="69"/>
      <c r="B558" s="69"/>
      <c r="C558" s="204" t="s">
        <v>785</v>
      </c>
      <c r="D558" s="28">
        <v>2.0278099999999997E-2</v>
      </c>
      <c r="E558" s="215"/>
      <c r="F558" s="215"/>
      <c r="G558" s="215"/>
      <c r="H558" s="215"/>
      <c r="I558" s="28">
        <v>2.0278099999999997E-2</v>
      </c>
      <c r="J558" s="215"/>
    </row>
    <row r="559" spans="1:10" s="104" customFormat="1" x14ac:dyDescent="0.2">
      <c r="A559" s="69"/>
      <c r="B559" s="69"/>
      <c r="C559" s="204" t="s">
        <v>786</v>
      </c>
      <c r="D559" s="28">
        <v>0.44023640000000003</v>
      </c>
      <c r="E559" s="215"/>
      <c r="F559" s="215"/>
      <c r="G559" s="215"/>
      <c r="H559" s="215"/>
      <c r="I559" s="28">
        <v>0.44023640000000003</v>
      </c>
      <c r="J559" s="215"/>
    </row>
    <row r="560" spans="1:10" s="104" customFormat="1" x14ac:dyDescent="0.2">
      <c r="A560" s="69"/>
      <c r="B560" s="69"/>
      <c r="C560" s="204" t="s">
        <v>788</v>
      </c>
      <c r="D560" s="28">
        <v>1.10431E-2</v>
      </c>
      <c r="E560" s="215"/>
      <c r="F560" s="215"/>
      <c r="G560" s="28"/>
      <c r="H560" s="215"/>
      <c r="I560" s="215">
        <v>1.10431E-2</v>
      </c>
      <c r="J560" s="215"/>
    </row>
    <row r="561" spans="1:10" s="104" customFormat="1" x14ac:dyDescent="0.2">
      <c r="A561" s="69"/>
      <c r="B561" s="69"/>
      <c r="C561" s="204" t="s">
        <v>1285</v>
      </c>
      <c r="D561" s="28">
        <v>0.61817500000000003</v>
      </c>
      <c r="E561" s="215"/>
      <c r="F561" s="215"/>
      <c r="G561" s="215">
        <v>0.61817500000000003</v>
      </c>
      <c r="H561" s="215"/>
      <c r="I561" s="28"/>
      <c r="J561" s="215"/>
    </row>
    <row r="562" spans="1:10" s="104" customFormat="1" x14ac:dyDescent="0.2">
      <c r="A562" s="69"/>
      <c r="B562" s="69"/>
      <c r="C562" s="204" t="s">
        <v>508</v>
      </c>
      <c r="D562" s="28">
        <v>1.4408000000000001E-2</v>
      </c>
      <c r="E562" s="215"/>
      <c r="F562" s="215"/>
      <c r="G562" s="28"/>
      <c r="H562" s="215"/>
      <c r="I562" s="215">
        <v>1.4408000000000001E-2</v>
      </c>
      <c r="J562" s="215"/>
    </row>
    <row r="563" spans="1:10" s="104" customFormat="1" x14ac:dyDescent="0.2">
      <c r="A563" s="69"/>
      <c r="B563" s="69"/>
      <c r="C563" s="204" t="s">
        <v>1510</v>
      </c>
      <c r="D563" s="28">
        <v>0.30678499999999997</v>
      </c>
      <c r="E563" s="215"/>
      <c r="F563" s="215"/>
      <c r="G563" s="215">
        <v>0.30678499999999997</v>
      </c>
      <c r="H563" s="215"/>
      <c r="I563" s="28"/>
      <c r="J563" s="215"/>
    </row>
    <row r="564" spans="1:10" s="104" customFormat="1" x14ac:dyDescent="0.2">
      <c r="A564" s="69"/>
      <c r="B564" s="69"/>
      <c r="C564" s="204" t="s">
        <v>789</v>
      </c>
      <c r="D564" s="28">
        <v>0.43640299999999999</v>
      </c>
      <c r="E564" s="215"/>
      <c r="F564" s="215"/>
      <c r="G564" s="215">
        <v>0.43640299999999999</v>
      </c>
      <c r="H564" s="215"/>
      <c r="I564" s="28"/>
      <c r="J564" s="215"/>
    </row>
    <row r="565" spans="1:10" s="104" customFormat="1" x14ac:dyDescent="0.2">
      <c r="A565" s="69"/>
      <c r="B565" s="69"/>
      <c r="C565" s="204" t="s">
        <v>1286</v>
      </c>
      <c r="D565" s="28">
        <v>3.1736099999999996E-2</v>
      </c>
      <c r="E565" s="215"/>
      <c r="F565" s="215"/>
      <c r="G565" s="28"/>
      <c r="H565" s="215"/>
      <c r="I565" s="215">
        <v>3.1736099999999996E-2</v>
      </c>
      <c r="J565" s="215"/>
    </row>
    <row r="566" spans="1:10" s="16" customFormat="1" x14ac:dyDescent="0.2">
      <c r="A566" s="234"/>
      <c r="B566" s="330" t="s">
        <v>130</v>
      </c>
      <c r="C566" s="312"/>
      <c r="D566" s="29">
        <v>4.2955601000000003</v>
      </c>
      <c r="E566" s="214"/>
      <c r="F566" s="214"/>
      <c r="G566" s="214">
        <v>2.666919</v>
      </c>
      <c r="H566" s="214">
        <v>2.8247999999999999E-2</v>
      </c>
      <c r="I566" s="29">
        <v>1.6003930999999998</v>
      </c>
      <c r="J566" s="214"/>
    </row>
    <row r="567" spans="1:10" s="104" customFormat="1" x14ac:dyDescent="0.2">
      <c r="A567" s="69"/>
      <c r="B567" s="69"/>
      <c r="C567" s="204" t="s">
        <v>1288</v>
      </c>
      <c r="D567" s="28">
        <v>0.49394359999999998</v>
      </c>
      <c r="E567" s="215"/>
      <c r="F567" s="215"/>
      <c r="G567" s="215">
        <v>0.47789999999999999</v>
      </c>
      <c r="H567" s="215"/>
      <c r="I567" s="28">
        <v>1.6043600000000002E-2</v>
      </c>
      <c r="J567" s="215"/>
    </row>
    <row r="568" spans="1:10" s="104" customFormat="1" x14ac:dyDescent="0.2">
      <c r="A568" s="69"/>
      <c r="B568" s="69"/>
      <c r="C568" s="204" t="s">
        <v>792</v>
      </c>
      <c r="D568" s="28">
        <v>0.56908600000000009</v>
      </c>
      <c r="E568" s="215"/>
      <c r="F568" s="215"/>
      <c r="G568" s="215">
        <v>0.56908600000000009</v>
      </c>
      <c r="H568" s="215"/>
      <c r="I568" s="28"/>
      <c r="J568" s="215"/>
    </row>
    <row r="569" spans="1:10" s="104" customFormat="1" x14ac:dyDescent="0.2">
      <c r="A569" s="69"/>
      <c r="B569" s="69"/>
      <c r="C569" s="204" t="s">
        <v>610</v>
      </c>
      <c r="D569" s="28">
        <v>1.2970512999999999</v>
      </c>
      <c r="E569" s="215"/>
      <c r="F569" s="215"/>
      <c r="G569" s="215"/>
      <c r="H569" s="215">
        <v>2.8247999999999999E-2</v>
      </c>
      <c r="I569" s="28">
        <v>1.2688032999999999</v>
      </c>
      <c r="J569" s="215"/>
    </row>
    <row r="570" spans="1:10" s="104" customFormat="1" x14ac:dyDescent="0.2">
      <c r="A570" s="69"/>
      <c r="B570" s="69"/>
      <c r="C570" s="204" t="s">
        <v>794</v>
      </c>
      <c r="D570" s="28">
        <v>6.5660999999999992E-3</v>
      </c>
      <c r="E570" s="215"/>
      <c r="F570" s="215"/>
      <c r="G570" s="215"/>
      <c r="H570" s="215"/>
      <c r="I570" s="28">
        <v>6.5660999999999992E-3</v>
      </c>
      <c r="J570" s="215"/>
    </row>
    <row r="571" spans="1:10" s="16" customFormat="1" x14ac:dyDescent="0.2">
      <c r="A571" s="69"/>
      <c r="B571" s="69"/>
      <c r="C571" s="70" t="s">
        <v>1289</v>
      </c>
      <c r="D571" s="28">
        <v>1.9289130999999999</v>
      </c>
      <c r="E571" s="215"/>
      <c r="F571" s="215"/>
      <c r="G571" s="215">
        <v>1.6199329999999998</v>
      </c>
      <c r="H571" s="215"/>
      <c r="I571" s="28">
        <v>0.30898009999999998</v>
      </c>
      <c r="J571" s="215"/>
    </row>
    <row r="572" spans="1:10" s="16" customFormat="1" x14ac:dyDescent="0.2">
      <c r="A572" s="234"/>
      <c r="B572" s="330" t="s">
        <v>131</v>
      </c>
      <c r="C572" s="312"/>
      <c r="D572" s="29">
        <v>2.0815157999999996</v>
      </c>
      <c r="E572" s="214"/>
      <c r="F572" s="214"/>
      <c r="G572" s="214">
        <v>1.1735481999999999</v>
      </c>
      <c r="H572" s="214"/>
      <c r="I572" s="29">
        <v>0.90796759999999987</v>
      </c>
      <c r="J572" s="214"/>
    </row>
    <row r="573" spans="1:10" s="16" customFormat="1" x14ac:dyDescent="0.2">
      <c r="A573" s="69"/>
      <c r="B573" s="69"/>
      <c r="C573" s="70" t="s">
        <v>1290</v>
      </c>
      <c r="D573" s="28">
        <v>0.95065</v>
      </c>
      <c r="E573" s="215"/>
      <c r="F573" s="215"/>
      <c r="G573" s="28">
        <v>0.95065</v>
      </c>
      <c r="H573" s="215"/>
      <c r="I573" s="28"/>
      <c r="J573" s="215"/>
    </row>
    <row r="574" spans="1:10" s="104" customFormat="1" x14ac:dyDescent="0.2">
      <c r="A574" s="69"/>
      <c r="B574" s="201"/>
      <c r="C574" s="202" t="s">
        <v>796</v>
      </c>
      <c r="D574" s="28">
        <v>8.8009999999999998E-3</v>
      </c>
      <c r="E574" s="215"/>
      <c r="F574" s="215"/>
      <c r="G574" s="28"/>
      <c r="H574" s="28"/>
      <c r="I574" s="28">
        <v>8.8009999999999998E-3</v>
      </c>
      <c r="J574" s="215"/>
    </row>
    <row r="575" spans="1:10" s="104" customFormat="1" x14ac:dyDescent="0.2">
      <c r="A575" s="69"/>
      <c r="B575" s="69"/>
      <c r="C575" s="70" t="s">
        <v>797</v>
      </c>
      <c r="D575" s="28">
        <v>1.7767599999999998E-2</v>
      </c>
      <c r="E575" s="215"/>
      <c r="F575" s="215"/>
      <c r="G575" s="215"/>
      <c r="H575" s="215"/>
      <c r="I575" s="28">
        <v>1.7767599999999998E-2</v>
      </c>
      <c r="J575" s="215"/>
    </row>
    <row r="576" spans="1:10" s="104" customFormat="1" x14ac:dyDescent="0.2">
      <c r="A576" s="69"/>
      <c r="B576" s="69"/>
      <c r="C576" s="204" t="s">
        <v>798</v>
      </c>
      <c r="D576" s="28">
        <v>5.21562E-2</v>
      </c>
      <c r="E576" s="215"/>
      <c r="F576" s="215"/>
      <c r="G576" s="215"/>
      <c r="H576" s="215"/>
      <c r="I576" s="28">
        <v>5.21562E-2</v>
      </c>
      <c r="J576" s="215"/>
    </row>
    <row r="577" spans="1:10" s="104" customFormat="1" x14ac:dyDescent="0.2">
      <c r="A577" s="69"/>
      <c r="B577" s="69"/>
      <c r="C577" s="204" t="s">
        <v>799</v>
      </c>
      <c r="D577" s="28">
        <v>2.5576099999999997E-2</v>
      </c>
      <c r="E577" s="215"/>
      <c r="F577" s="215"/>
      <c r="G577" s="215"/>
      <c r="H577" s="215"/>
      <c r="I577" s="28">
        <v>2.5576099999999997E-2</v>
      </c>
      <c r="J577" s="215"/>
    </row>
    <row r="578" spans="1:10" s="104" customFormat="1" x14ac:dyDescent="0.2">
      <c r="A578" s="69"/>
      <c r="B578" s="69"/>
      <c r="C578" s="204" t="s">
        <v>309</v>
      </c>
      <c r="D578" s="28">
        <v>0.20102780000000001</v>
      </c>
      <c r="E578" s="215"/>
      <c r="F578" s="215"/>
      <c r="G578" s="215">
        <v>0.20102780000000001</v>
      </c>
      <c r="H578" s="215"/>
      <c r="I578" s="28"/>
      <c r="J578" s="215"/>
    </row>
    <row r="579" spans="1:10" s="104" customFormat="1" x14ac:dyDescent="0.2">
      <c r="A579" s="69"/>
      <c r="B579" s="69"/>
      <c r="C579" s="204" t="s">
        <v>800</v>
      </c>
      <c r="D579" s="28">
        <v>0.57495439999999987</v>
      </c>
      <c r="E579" s="215"/>
      <c r="F579" s="215"/>
      <c r="G579" s="215"/>
      <c r="H579" s="215"/>
      <c r="I579" s="28">
        <v>0.57495439999999987</v>
      </c>
      <c r="J579" s="215"/>
    </row>
    <row r="580" spans="1:10" s="104" customFormat="1" x14ac:dyDescent="0.2">
      <c r="A580" s="69"/>
      <c r="B580" s="69"/>
      <c r="C580" s="204" t="s">
        <v>802</v>
      </c>
      <c r="D580" s="28">
        <v>3.6232899999999998E-2</v>
      </c>
      <c r="E580" s="215"/>
      <c r="F580" s="215"/>
      <c r="G580" s="28"/>
      <c r="H580" s="215"/>
      <c r="I580" s="28">
        <v>3.6232899999999998E-2</v>
      </c>
      <c r="J580" s="215"/>
    </row>
    <row r="581" spans="1:10" s="104" customFormat="1" x14ac:dyDescent="0.2">
      <c r="A581" s="69"/>
      <c r="B581" s="69"/>
      <c r="C581" s="204" t="s">
        <v>1291</v>
      </c>
      <c r="D581" s="28">
        <v>2.1870400000000002E-2</v>
      </c>
      <c r="E581" s="215"/>
      <c r="F581" s="215"/>
      <c r="G581" s="215">
        <v>2.1870400000000002E-2</v>
      </c>
      <c r="H581" s="215"/>
      <c r="I581" s="28"/>
      <c r="J581" s="215"/>
    </row>
    <row r="582" spans="1:10" s="104" customFormat="1" x14ac:dyDescent="0.2">
      <c r="A582" s="69"/>
      <c r="B582" s="69"/>
      <c r="C582" s="204" t="s">
        <v>803</v>
      </c>
      <c r="D582" s="28">
        <v>8.0517000000000002E-3</v>
      </c>
      <c r="E582" s="215"/>
      <c r="F582" s="215"/>
      <c r="G582" s="28"/>
      <c r="H582" s="215"/>
      <c r="I582" s="215">
        <v>8.0517000000000002E-3</v>
      </c>
      <c r="J582" s="215"/>
    </row>
    <row r="583" spans="1:10" s="104" customFormat="1" x14ac:dyDescent="0.2">
      <c r="A583" s="69"/>
      <c r="B583" s="69"/>
      <c r="C583" s="204" t="s">
        <v>1292</v>
      </c>
      <c r="D583" s="28">
        <v>1.0054E-2</v>
      </c>
      <c r="E583" s="215"/>
      <c r="F583" s="215"/>
      <c r="G583" s="215"/>
      <c r="H583" s="215"/>
      <c r="I583" s="28">
        <v>1.0054E-2</v>
      </c>
      <c r="J583" s="215"/>
    </row>
    <row r="584" spans="1:10" s="104" customFormat="1" x14ac:dyDescent="0.2">
      <c r="A584" s="69"/>
      <c r="B584" s="69"/>
      <c r="C584" s="204" t="s">
        <v>804</v>
      </c>
      <c r="D584" s="28">
        <v>7.4162500000000006E-2</v>
      </c>
      <c r="E584" s="215"/>
      <c r="F584" s="215"/>
      <c r="G584" s="215"/>
      <c r="H584" s="215"/>
      <c r="I584" s="28">
        <v>7.4162500000000006E-2</v>
      </c>
      <c r="J584" s="215"/>
    </row>
    <row r="585" spans="1:10" s="16" customFormat="1" x14ac:dyDescent="0.2">
      <c r="A585" s="69"/>
      <c r="B585" s="69"/>
      <c r="C585" s="70" t="s">
        <v>806</v>
      </c>
      <c r="D585" s="28">
        <v>7.1152500000000007E-2</v>
      </c>
      <c r="E585" s="215"/>
      <c r="F585" s="215"/>
      <c r="G585" s="215"/>
      <c r="H585" s="215"/>
      <c r="I585" s="28">
        <v>7.1152500000000007E-2</v>
      </c>
      <c r="J585" s="215"/>
    </row>
    <row r="586" spans="1:10" s="104" customFormat="1" x14ac:dyDescent="0.2">
      <c r="A586" s="208"/>
      <c r="B586" s="208"/>
      <c r="C586" s="213" t="s">
        <v>807</v>
      </c>
      <c r="D586" s="28">
        <v>2.9058699999999996E-2</v>
      </c>
      <c r="E586" s="215"/>
      <c r="F586" s="215"/>
      <c r="G586" s="215"/>
      <c r="H586" s="215"/>
      <c r="I586" s="28">
        <v>2.9058699999999996E-2</v>
      </c>
      <c r="J586" s="215"/>
    </row>
    <row r="587" spans="1:10" s="16" customFormat="1" x14ac:dyDescent="0.2">
      <c r="A587" s="234"/>
      <c r="B587" s="330" t="s">
        <v>132</v>
      </c>
      <c r="C587" s="312"/>
      <c r="D587" s="29">
        <v>4.9056342940000004</v>
      </c>
      <c r="E587" s="214"/>
      <c r="F587" s="214"/>
      <c r="G587" s="29">
        <v>5.9140600000000002E-2</v>
      </c>
      <c r="H587" s="214"/>
      <c r="I587" s="214">
        <v>4.8464936940000003</v>
      </c>
      <c r="J587" s="214"/>
    </row>
    <row r="588" spans="1:10" s="104" customFormat="1" x14ac:dyDescent="0.2">
      <c r="A588" s="69"/>
      <c r="B588" s="69"/>
      <c r="C588" s="204" t="s">
        <v>809</v>
      </c>
      <c r="D588" s="28">
        <v>7.9590800000000003E-2</v>
      </c>
      <c r="E588" s="215"/>
      <c r="F588" s="215"/>
      <c r="G588" s="215"/>
      <c r="H588" s="215"/>
      <c r="I588" s="28">
        <v>7.9590800000000003E-2</v>
      </c>
      <c r="J588" s="215"/>
    </row>
    <row r="589" spans="1:10" s="104" customFormat="1" x14ac:dyDescent="0.2">
      <c r="A589" s="69"/>
      <c r="B589" s="69"/>
      <c r="C589" s="204" t="s">
        <v>811</v>
      </c>
      <c r="D589" s="28">
        <v>1.5895900000000001E-2</v>
      </c>
      <c r="E589" s="215"/>
      <c r="F589" s="215"/>
      <c r="G589" s="28"/>
      <c r="H589" s="28"/>
      <c r="I589" s="28">
        <v>1.5895900000000001E-2</v>
      </c>
      <c r="J589" s="215"/>
    </row>
    <row r="590" spans="1:10" s="104" customFormat="1" x14ac:dyDescent="0.2">
      <c r="A590" s="69"/>
      <c r="B590" s="69"/>
      <c r="C590" s="204" t="s">
        <v>812</v>
      </c>
      <c r="D590" s="28">
        <v>8.4355199999999991E-2</v>
      </c>
      <c r="E590" s="215"/>
      <c r="F590" s="215"/>
      <c r="G590" s="28"/>
      <c r="H590" s="215"/>
      <c r="I590" s="215">
        <v>8.4355199999999991E-2</v>
      </c>
      <c r="J590" s="215"/>
    </row>
    <row r="591" spans="1:10" s="16" customFormat="1" x14ac:dyDescent="0.2">
      <c r="A591" s="69"/>
      <c r="B591" s="69"/>
      <c r="C591" s="70" t="s">
        <v>813</v>
      </c>
      <c r="D591" s="28">
        <v>6.6824999999999996E-2</v>
      </c>
      <c r="E591" s="215"/>
      <c r="F591" s="215"/>
      <c r="G591" s="215"/>
      <c r="H591" s="215"/>
      <c r="I591" s="28">
        <v>6.6824999999999996E-2</v>
      </c>
      <c r="J591" s="215"/>
    </row>
    <row r="592" spans="1:10" s="104" customFormat="1" x14ac:dyDescent="0.2">
      <c r="A592" s="69"/>
      <c r="B592" s="69"/>
      <c r="C592" s="204" t="s">
        <v>502</v>
      </c>
      <c r="D592" s="28">
        <v>5.2088000000000002E-2</v>
      </c>
      <c r="E592" s="215"/>
      <c r="F592" s="215"/>
      <c r="G592" s="215"/>
      <c r="H592" s="215"/>
      <c r="I592" s="28">
        <v>5.2088000000000002E-2</v>
      </c>
      <c r="J592" s="215"/>
    </row>
    <row r="593" spans="1:10" s="104" customFormat="1" x14ac:dyDescent="0.2">
      <c r="A593" s="69"/>
      <c r="B593" s="69"/>
      <c r="C593" s="204" t="s">
        <v>814</v>
      </c>
      <c r="D593" s="28">
        <v>5.5993600000000004E-2</v>
      </c>
      <c r="E593" s="215"/>
      <c r="F593" s="215"/>
      <c r="G593" s="215"/>
      <c r="H593" s="215"/>
      <c r="I593" s="28">
        <v>5.5993600000000004E-2</v>
      </c>
      <c r="J593" s="215"/>
    </row>
    <row r="594" spans="1:10" s="104" customFormat="1" x14ac:dyDescent="0.2">
      <c r="A594" s="69"/>
      <c r="B594" s="69"/>
      <c r="C594" s="204" t="s">
        <v>815</v>
      </c>
      <c r="D594" s="28">
        <v>2.2562099999999998E-2</v>
      </c>
      <c r="E594" s="215"/>
      <c r="F594" s="215"/>
      <c r="G594" s="215"/>
      <c r="H594" s="215"/>
      <c r="I594" s="28">
        <v>2.2562099999999998E-2</v>
      </c>
      <c r="J594" s="215"/>
    </row>
    <row r="595" spans="1:10" s="104" customFormat="1" x14ac:dyDescent="0.2">
      <c r="A595" s="69"/>
      <c r="B595" s="201"/>
      <c r="C595" s="202" t="s">
        <v>816</v>
      </c>
      <c r="D595" s="28">
        <v>2.9536800000000002E-2</v>
      </c>
      <c r="E595" s="215"/>
      <c r="F595" s="215"/>
      <c r="G595" s="28"/>
      <c r="H595" s="215"/>
      <c r="I595" s="28">
        <v>2.9536800000000002E-2</v>
      </c>
      <c r="J595" s="215"/>
    </row>
    <row r="596" spans="1:10" s="104" customFormat="1" x14ac:dyDescent="0.2">
      <c r="A596" s="69"/>
      <c r="B596" s="69"/>
      <c r="C596" s="204" t="s">
        <v>817</v>
      </c>
      <c r="D596" s="28">
        <v>2.4376800000000001E-2</v>
      </c>
      <c r="E596" s="215"/>
      <c r="F596" s="215"/>
      <c r="G596" s="215"/>
      <c r="H596" s="215"/>
      <c r="I596" s="28">
        <v>2.4376800000000001E-2</v>
      </c>
      <c r="J596" s="215"/>
    </row>
    <row r="597" spans="1:10" s="104" customFormat="1" x14ac:dyDescent="0.2">
      <c r="A597" s="69"/>
      <c r="B597" s="69"/>
      <c r="C597" s="204" t="s">
        <v>309</v>
      </c>
      <c r="D597" s="28">
        <v>5.9540000000000001E-3</v>
      </c>
      <c r="E597" s="215"/>
      <c r="F597" s="215"/>
      <c r="G597" s="28"/>
      <c r="H597" s="215"/>
      <c r="I597" s="215">
        <v>5.9540000000000001E-3</v>
      </c>
      <c r="J597" s="215"/>
    </row>
    <row r="598" spans="1:10" s="104" customFormat="1" x14ac:dyDescent="0.2">
      <c r="A598" s="69"/>
      <c r="B598" s="69"/>
      <c r="C598" s="204" t="s">
        <v>820</v>
      </c>
      <c r="D598" s="28">
        <v>2.2227199999999999E-2</v>
      </c>
      <c r="E598" s="215"/>
      <c r="F598" s="215"/>
      <c r="G598" s="215"/>
      <c r="H598" s="215"/>
      <c r="I598" s="28">
        <v>2.2227199999999999E-2</v>
      </c>
      <c r="J598" s="215"/>
    </row>
    <row r="599" spans="1:10" s="104" customFormat="1" x14ac:dyDescent="0.2">
      <c r="A599" s="69"/>
      <c r="B599" s="69"/>
      <c r="C599" s="70" t="s">
        <v>821</v>
      </c>
      <c r="D599" s="28">
        <v>4.3902400000000001E-2</v>
      </c>
      <c r="E599" s="215"/>
      <c r="F599" s="215"/>
      <c r="G599" s="215"/>
      <c r="H599" s="215"/>
      <c r="I599" s="28">
        <v>4.3902400000000001E-2</v>
      </c>
      <c r="J599" s="215"/>
    </row>
    <row r="600" spans="1:10" s="104" customFormat="1" x14ac:dyDescent="0.2">
      <c r="A600" s="69"/>
      <c r="B600" s="69"/>
      <c r="C600" s="204" t="s">
        <v>1511</v>
      </c>
      <c r="D600" s="28">
        <v>1.2322753940000002</v>
      </c>
      <c r="E600" s="215"/>
      <c r="F600" s="215"/>
      <c r="G600" s="215">
        <v>5.9140600000000002E-2</v>
      </c>
      <c r="H600" s="215"/>
      <c r="I600" s="28">
        <v>1.1731347940000001</v>
      </c>
      <c r="J600" s="215"/>
    </row>
    <row r="601" spans="1:10" s="104" customFormat="1" x14ac:dyDescent="0.2">
      <c r="A601" s="69"/>
      <c r="B601" s="69"/>
      <c r="C601" s="204" t="s">
        <v>822</v>
      </c>
      <c r="D601" s="28">
        <v>5.807820000000001E-2</v>
      </c>
      <c r="E601" s="215"/>
      <c r="F601" s="215"/>
      <c r="G601" s="215"/>
      <c r="H601" s="215"/>
      <c r="I601" s="28">
        <v>5.807820000000001E-2</v>
      </c>
      <c r="J601" s="215"/>
    </row>
    <row r="602" spans="1:10" s="104" customFormat="1" x14ac:dyDescent="0.2">
      <c r="A602" s="69"/>
      <c r="B602" s="69"/>
      <c r="C602" s="204" t="s">
        <v>823</v>
      </c>
      <c r="D602" s="28">
        <v>2.1314E-2</v>
      </c>
      <c r="E602" s="215"/>
      <c r="F602" s="215"/>
      <c r="G602" s="215"/>
      <c r="H602" s="215"/>
      <c r="I602" s="28">
        <v>2.1314E-2</v>
      </c>
      <c r="J602" s="215"/>
    </row>
    <row r="603" spans="1:10" s="104" customFormat="1" x14ac:dyDescent="0.2">
      <c r="A603" s="69"/>
      <c r="B603" s="69"/>
      <c r="C603" s="70" t="s">
        <v>824</v>
      </c>
      <c r="D603" s="28">
        <v>3.6438899999999996E-2</v>
      </c>
      <c r="E603" s="215"/>
      <c r="F603" s="215"/>
      <c r="G603" s="215"/>
      <c r="H603" s="215"/>
      <c r="I603" s="28">
        <v>3.6438899999999996E-2</v>
      </c>
      <c r="J603" s="215"/>
    </row>
    <row r="604" spans="1:10" s="104" customFormat="1" x14ac:dyDescent="0.2">
      <c r="A604" s="208"/>
      <c r="B604" s="208"/>
      <c r="C604" s="213" t="s">
        <v>1293</v>
      </c>
      <c r="D604" s="28">
        <v>3.0542199999999999</v>
      </c>
      <c r="E604" s="215"/>
      <c r="F604" s="215"/>
      <c r="G604" s="215"/>
      <c r="H604" s="215"/>
      <c r="I604" s="28">
        <v>3.0542199999999999</v>
      </c>
      <c r="J604" s="215"/>
    </row>
    <row r="605" spans="1:10" s="104" customFormat="1" x14ac:dyDescent="0.2">
      <c r="A605" s="208"/>
      <c r="B605" s="208"/>
      <c r="C605" s="213"/>
      <c r="D605" s="28"/>
      <c r="E605" s="215"/>
      <c r="F605" s="215"/>
      <c r="G605" s="215"/>
      <c r="H605" s="215"/>
      <c r="I605" s="28"/>
      <c r="J605" s="215"/>
    </row>
    <row r="606" spans="1:10" s="16" customFormat="1" x14ac:dyDescent="0.2">
      <c r="A606" s="330" t="s">
        <v>133</v>
      </c>
      <c r="B606" s="330"/>
      <c r="C606" s="312"/>
      <c r="D606" s="29">
        <v>11.872315149999999</v>
      </c>
      <c r="E606" s="214"/>
      <c r="F606" s="214"/>
      <c r="G606" s="214">
        <v>1.7630197799999998</v>
      </c>
      <c r="H606" s="214"/>
      <c r="I606" s="29">
        <v>9.7386953699999985</v>
      </c>
      <c r="J606" s="214">
        <v>0.37059999999999998</v>
      </c>
    </row>
    <row r="607" spans="1:10" s="16" customFormat="1" x14ac:dyDescent="0.2">
      <c r="A607" s="234"/>
      <c r="B607" s="234"/>
      <c r="C607" s="227"/>
      <c r="D607" s="29"/>
      <c r="E607" s="214"/>
      <c r="F607" s="214"/>
      <c r="G607" s="214"/>
      <c r="H607" s="214"/>
      <c r="I607" s="29"/>
      <c r="J607" s="214"/>
    </row>
    <row r="608" spans="1:10" s="16" customFormat="1" x14ac:dyDescent="0.2">
      <c r="A608" s="234"/>
      <c r="B608" s="330" t="s">
        <v>134</v>
      </c>
      <c r="C608" s="312"/>
      <c r="D608" s="29">
        <v>0.25828190000000001</v>
      </c>
      <c r="E608" s="214"/>
      <c r="F608" s="214"/>
      <c r="G608" s="214">
        <v>7.7330799999999991E-2</v>
      </c>
      <c r="H608" s="214"/>
      <c r="I608" s="29">
        <v>0.1809511</v>
      </c>
      <c r="J608" s="214"/>
    </row>
    <row r="609" spans="1:10" s="104" customFormat="1" x14ac:dyDescent="0.2">
      <c r="A609" s="69"/>
      <c r="B609" s="201"/>
      <c r="C609" s="202" t="s">
        <v>825</v>
      </c>
      <c r="D609" s="28">
        <v>4.7263000000000001E-3</v>
      </c>
      <c r="E609" s="215"/>
      <c r="F609" s="215"/>
      <c r="G609" s="28"/>
      <c r="H609" s="215"/>
      <c r="I609" s="28">
        <v>4.7263000000000001E-3</v>
      </c>
      <c r="J609" s="215"/>
    </row>
    <row r="610" spans="1:10" s="104" customFormat="1" x14ac:dyDescent="0.2">
      <c r="A610" s="69"/>
      <c r="B610" s="69"/>
      <c r="C610" s="204" t="s">
        <v>826</v>
      </c>
      <c r="D610" s="28">
        <v>8.6380999999999986E-2</v>
      </c>
      <c r="E610" s="215"/>
      <c r="F610" s="215"/>
      <c r="G610" s="215">
        <v>7.7330799999999991E-2</v>
      </c>
      <c r="H610" s="215"/>
      <c r="I610" s="28">
        <v>9.0502000000000013E-3</v>
      </c>
      <c r="J610" s="215"/>
    </row>
    <row r="611" spans="1:10" s="104" customFormat="1" x14ac:dyDescent="0.2">
      <c r="A611" s="69"/>
      <c r="B611" s="69"/>
      <c r="C611" s="204" t="s">
        <v>1294</v>
      </c>
      <c r="D611" s="28">
        <v>5.9147600000000002E-2</v>
      </c>
      <c r="E611" s="215"/>
      <c r="F611" s="215"/>
      <c r="G611" s="215"/>
      <c r="H611" s="215"/>
      <c r="I611" s="28">
        <v>5.9147600000000002E-2</v>
      </c>
      <c r="J611" s="215"/>
    </row>
    <row r="612" spans="1:10" s="104" customFormat="1" x14ac:dyDescent="0.2">
      <c r="A612" s="69"/>
      <c r="B612" s="69"/>
      <c r="C612" s="204" t="s">
        <v>828</v>
      </c>
      <c r="D612" s="28">
        <v>0.108027</v>
      </c>
      <c r="E612" s="215"/>
      <c r="F612" s="215"/>
      <c r="G612" s="215"/>
      <c r="H612" s="215"/>
      <c r="I612" s="28">
        <v>0.108027</v>
      </c>
      <c r="J612" s="215"/>
    </row>
    <row r="613" spans="1:10" s="16" customFormat="1" x14ac:dyDescent="0.2">
      <c r="A613" s="234"/>
      <c r="B613" s="330" t="s">
        <v>135</v>
      </c>
      <c r="C613" s="312"/>
      <c r="D613" s="29">
        <v>3.2331199999999997E-2</v>
      </c>
      <c r="E613" s="214"/>
      <c r="F613" s="214"/>
      <c r="G613" s="29"/>
      <c r="H613" s="214"/>
      <c r="I613" s="29">
        <v>3.2331199999999997E-2</v>
      </c>
      <c r="J613" s="214"/>
    </row>
    <row r="614" spans="1:10" s="104" customFormat="1" x14ac:dyDescent="0.2">
      <c r="A614" s="69"/>
      <c r="B614" s="69"/>
      <c r="C614" s="204" t="s">
        <v>829</v>
      </c>
      <c r="D614" s="28">
        <v>3.2331199999999997E-2</v>
      </c>
      <c r="E614" s="215"/>
      <c r="F614" s="215"/>
      <c r="G614" s="28"/>
      <c r="H614" s="215"/>
      <c r="I614" s="28">
        <v>3.2331199999999997E-2</v>
      </c>
      <c r="J614" s="215"/>
    </row>
    <row r="615" spans="1:10" s="16" customFormat="1" x14ac:dyDescent="0.2">
      <c r="A615" s="234"/>
      <c r="B615" s="330" t="s">
        <v>136</v>
      </c>
      <c r="C615" s="312"/>
      <c r="D615" s="29">
        <v>11.581702049999999</v>
      </c>
      <c r="E615" s="214"/>
      <c r="F615" s="214"/>
      <c r="G615" s="214">
        <v>1.6856889799999999</v>
      </c>
      <c r="H615" s="214"/>
      <c r="I615" s="29">
        <v>9.5254130699999973</v>
      </c>
      <c r="J615" s="214">
        <v>0.37059999999999998</v>
      </c>
    </row>
    <row r="616" spans="1:10" s="104" customFormat="1" x14ac:dyDescent="0.2">
      <c r="A616" s="69"/>
      <c r="B616" s="69"/>
      <c r="C616" s="204" t="s">
        <v>831</v>
      </c>
      <c r="D616" s="28">
        <v>0.26410980000000001</v>
      </c>
      <c r="E616" s="215"/>
      <c r="F616" s="215"/>
      <c r="G616" s="215"/>
      <c r="H616" s="215"/>
      <c r="I616" s="28">
        <v>0.26410980000000001</v>
      </c>
      <c r="J616" s="215"/>
    </row>
    <row r="617" spans="1:10" s="104" customFormat="1" x14ac:dyDescent="0.2">
      <c r="A617" s="69"/>
      <c r="B617" s="69"/>
      <c r="C617" s="204" t="s">
        <v>1295</v>
      </c>
      <c r="D617" s="28">
        <v>5.7359899999999991E-2</v>
      </c>
      <c r="E617" s="215"/>
      <c r="F617" s="215"/>
      <c r="G617" s="28"/>
      <c r="H617" s="215"/>
      <c r="I617" s="28">
        <v>5.7359899999999991E-2</v>
      </c>
      <c r="J617" s="215"/>
    </row>
    <row r="618" spans="1:10" s="104" customFormat="1" x14ac:dyDescent="0.2">
      <c r="A618" s="69"/>
      <c r="B618" s="69"/>
      <c r="C618" s="204" t="s">
        <v>521</v>
      </c>
      <c r="D618" s="28">
        <v>0.50200789999999995</v>
      </c>
      <c r="E618" s="215"/>
      <c r="F618" s="215"/>
      <c r="G618" s="215">
        <v>0.50200789999999995</v>
      </c>
      <c r="H618" s="215"/>
      <c r="I618" s="28"/>
      <c r="J618" s="215"/>
    </row>
    <row r="619" spans="1:10" s="104" customFormat="1" x14ac:dyDescent="0.2">
      <c r="A619" s="69"/>
      <c r="B619" s="69"/>
      <c r="C619" s="70" t="s">
        <v>835</v>
      </c>
      <c r="D619" s="28">
        <v>9.400130000000001E-2</v>
      </c>
      <c r="E619" s="215"/>
      <c r="F619" s="215"/>
      <c r="G619" s="215"/>
      <c r="H619" s="215"/>
      <c r="I619" s="28">
        <v>9.400130000000001E-2</v>
      </c>
      <c r="J619" s="215"/>
    </row>
    <row r="620" spans="1:10" s="104" customFormat="1" x14ac:dyDescent="0.2">
      <c r="A620" s="69"/>
      <c r="B620" s="69"/>
      <c r="C620" s="204" t="s">
        <v>1296</v>
      </c>
      <c r="D620" s="28">
        <v>6.940999999999999E-4</v>
      </c>
      <c r="E620" s="215"/>
      <c r="F620" s="215"/>
      <c r="G620" s="215"/>
      <c r="H620" s="215"/>
      <c r="I620" s="28">
        <v>6.940999999999999E-4</v>
      </c>
      <c r="J620" s="215"/>
    </row>
    <row r="621" spans="1:10" s="104" customFormat="1" x14ac:dyDescent="0.2">
      <c r="A621" s="69"/>
      <c r="B621" s="69"/>
      <c r="C621" s="204" t="s">
        <v>838</v>
      </c>
      <c r="D621" s="28">
        <v>2.39762E-2</v>
      </c>
      <c r="E621" s="215"/>
      <c r="F621" s="215"/>
      <c r="G621" s="215"/>
      <c r="H621" s="215"/>
      <c r="I621" s="28">
        <v>2.39762E-2</v>
      </c>
      <c r="J621" s="215"/>
    </row>
    <row r="622" spans="1:10" s="104" customFormat="1" x14ac:dyDescent="0.2">
      <c r="A622" s="69"/>
      <c r="B622" s="69"/>
      <c r="C622" s="70" t="s">
        <v>839</v>
      </c>
      <c r="D622" s="28">
        <v>5.8168699999999997E-2</v>
      </c>
      <c r="E622" s="215"/>
      <c r="F622" s="215"/>
      <c r="G622" s="215"/>
      <c r="H622" s="215"/>
      <c r="I622" s="28">
        <v>5.8168699999999997E-2</v>
      </c>
      <c r="J622" s="215"/>
    </row>
    <row r="623" spans="1:10" s="104" customFormat="1" x14ac:dyDescent="0.2">
      <c r="A623" s="69"/>
      <c r="B623" s="69"/>
      <c r="C623" s="204" t="s">
        <v>1103</v>
      </c>
      <c r="D623" s="28">
        <v>3.3228599999999997E-2</v>
      </c>
      <c r="E623" s="215"/>
      <c r="F623" s="215"/>
      <c r="G623" s="215"/>
      <c r="H623" s="215"/>
      <c r="I623" s="28">
        <v>3.3228599999999997E-2</v>
      </c>
      <c r="J623" s="215"/>
    </row>
    <row r="624" spans="1:10" s="104" customFormat="1" x14ac:dyDescent="0.2">
      <c r="A624" s="69"/>
      <c r="B624" s="69"/>
      <c r="C624" s="204" t="s">
        <v>476</v>
      </c>
      <c r="D624" s="28">
        <v>0.26983359999999995</v>
      </c>
      <c r="E624" s="215"/>
      <c r="F624" s="215"/>
      <c r="G624" s="215">
        <v>0.26983359999999995</v>
      </c>
      <c r="H624" s="215"/>
      <c r="I624" s="28"/>
      <c r="J624" s="215"/>
    </row>
    <row r="625" spans="1:10" s="104" customFormat="1" x14ac:dyDescent="0.2">
      <c r="A625" s="201"/>
      <c r="B625" s="201"/>
      <c r="C625" s="202" t="s">
        <v>1297</v>
      </c>
      <c r="D625" s="28">
        <v>0.11126832000000002</v>
      </c>
      <c r="E625" s="215"/>
      <c r="F625" s="28"/>
      <c r="G625" s="28">
        <v>0.11126832000000002</v>
      </c>
      <c r="H625" s="28"/>
      <c r="I625" s="28"/>
      <c r="J625" s="215"/>
    </row>
    <row r="626" spans="1:10" s="104" customFormat="1" x14ac:dyDescent="0.2">
      <c r="A626" s="201"/>
      <c r="B626" s="201"/>
      <c r="C626" s="202" t="s">
        <v>844</v>
      </c>
      <c r="D626" s="28">
        <v>8.3295644299999996</v>
      </c>
      <c r="E626" s="215"/>
      <c r="F626" s="28"/>
      <c r="G626" s="28">
        <v>0.63346765999999999</v>
      </c>
      <c r="H626" s="28"/>
      <c r="I626" s="28">
        <v>7.3254967699999991</v>
      </c>
      <c r="J626" s="215">
        <v>0.37059999999999998</v>
      </c>
    </row>
    <row r="627" spans="1:10" s="16" customFormat="1" x14ac:dyDescent="0.2">
      <c r="A627" s="201"/>
      <c r="B627" s="201"/>
      <c r="C627" s="202" t="s">
        <v>1298</v>
      </c>
      <c r="D627" s="28">
        <v>1.6295599999999997E-2</v>
      </c>
      <c r="E627" s="215"/>
      <c r="F627" s="28"/>
      <c r="G627" s="28"/>
      <c r="H627" s="28"/>
      <c r="I627" s="28">
        <v>1.6295599999999997E-2</v>
      </c>
      <c r="J627" s="215"/>
    </row>
    <row r="628" spans="1:10" s="16" customFormat="1" x14ac:dyDescent="0.2">
      <c r="A628" s="201"/>
      <c r="B628" s="201"/>
      <c r="C628" s="202" t="s">
        <v>847</v>
      </c>
      <c r="D628" s="28">
        <v>0.27632469999999998</v>
      </c>
      <c r="E628" s="215"/>
      <c r="F628" s="28"/>
      <c r="G628" s="28">
        <v>7.6560000000000007E-4</v>
      </c>
      <c r="H628" s="28"/>
      <c r="I628" s="28">
        <v>0.2755591</v>
      </c>
      <c r="J628" s="215"/>
    </row>
    <row r="629" spans="1:10" s="16" customFormat="1" x14ac:dyDescent="0.2">
      <c r="A629" s="69"/>
      <c r="B629" s="201"/>
      <c r="C629" s="202" t="s">
        <v>849</v>
      </c>
      <c r="D629" s="28">
        <v>1.0393700000000001E-2</v>
      </c>
      <c r="E629" s="215"/>
      <c r="F629" s="215"/>
      <c r="G629" s="28"/>
      <c r="H629" s="215"/>
      <c r="I629" s="28">
        <v>1.0393700000000001E-2</v>
      </c>
      <c r="J629" s="215"/>
    </row>
    <row r="630" spans="1:10" s="104" customFormat="1" x14ac:dyDescent="0.2">
      <c r="A630" s="69"/>
      <c r="B630" s="69"/>
      <c r="C630" s="204" t="s">
        <v>1299</v>
      </c>
      <c r="D630" s="28">
        <v>9.1200000000000005E-4</v>
      </c>
      <c r="E630" s="215"/>
      <c r="F630" s="215"/>
      <c r="G630" s="215"/>
      <c r="H630" s="215"/>
      <c r="I630" s="28">
        <v>9.1200000000000005E-4</v>
      </c>
      <c r="J630" s="215"/>
    </row>
    <row r="631" spans="1:10" s="104" customFormat="1" x14ac:dyDescent="0.2">
      <c r="A631" s="69"/>
      <c r="B631" s="69"/>
      <c r="C631" s="204" t="s">
        <v>851</v>
      </c>
      <c r="D631" s="28">
        <v>1.6122999999999998E-2</v>
      </c>
      <c r="E631" s="215"/>
      <c r="F631" s="215"/>
      <c r="G631" s="215"/>
      <c r="H631" s="215"/>
      <c r="I631" s="28">
        <v>1.6122999999999998E-2</v>
      </c>
      <c r="J631" s="215"/>
    </row>
    <row r="632" spans="1:10" s="104" customFormat="1" x14ac:dyDescent="0.2">
      <c r="A632" s="69"/>
      <c r="B632" s="69"/>
      <c r="C632" s="204" t="s">
        <v>852</v>
      </c>
      <c r="D632" s="28">
        <v>8.1720000000000001E-2</v>
      </c>
      <c r="E632" s="215"/>
      <c r="F632" s="215"/>
      <c r="G632" s="215"/>
      <c r="H632" s="215"/>
      <c r="I632" s="28">
        <v>8.1720000000000001E-2</v>
      </c>
      <c r="J632" s="215"/>
    </row>
    <row r="633" spans="1:10" s="104" customFormat="1" x14ac:dyDescent="0.2">
      <c r="A633" s="69"/>
      <c r="B633" s="69"/>
      <c r="C633" s="204" t="s">
        <v>853</v>
      </c>
      <c r="D633" s="28">
        <v>0.1936716</v>
      </c>
      <c r="E633" s="215"/>
      <c r="F633" s="215"/>
      <c r="G633" s="215">
        <v>3.1150000000000001E-3</v>
      </c>
      <c r="H633" s="215"/>
      <c r="I633" s="28">
        <v>0.19055659999999999</v>
      </c>
      <c r="J633" s="215"/>
    </row>
    <row r="634" spans="1:10" s="16" customFormat="1" x14ac:dyDescent="0.2">
      <c r="A634" s="69"/>
      <c r="B634" s="69"/>
      <c r="C634" s="70" t="s">
        <v>854</v>
      </c>
      <c r="D634" s="28">
        <v>8.3243200000000003E-2</v>
      </c>
      <c r="E634" s="215"/>
      <c r="F634" s="215"/>
      <c r="G634" s="215"/>
      <c r="H634" s="215"/>
      <c r="I634" s="28">
        <v>8.3243200000000003E-2</v>
      </c>
      <c r="J634" s="215"/>
    </row>
    <row r="635" spans="1:10" s="104" customFormat="1" x14ac:dyDescent="0.2">
      <c r="A635" s="69"/>
      <c r="B635" s="69"/>
      <c r="C635" s="204" t="s">
        <v>856</v>
      </c>
      <c r="D635" s="28">
        <v>5.1652700000000003E-2</v>
      </c>
      <c r="E635" s="215"/>
      <c r="F635" s="215"/>
      <c r="G635" s="215"/>
      <c r="H635" s="215"/>
      <c r="I635" s="28">
        <v>5.1652700000000003E-2</v>
      </c>
      <c r="J635" s="215"/>
    </row>
    <row r="636" spans="1:10" s="16" customFormat="1" x14ac:dyDescent="0.2">
      <c r="A636" s="69"/>
      <c r="B636" s="69"/>
      <c r="C636" s="70" t="s">
        <v>857</v>
      </c>
      <c r="D636" s="28">
        <v>6.9884099999999991E-2</v>
      </c>
      <c r="E636" s="215"/>
      <c r="F636" s="215"/>
      <c r="G636" s="215"/>
      <c r="H636" s="215"/>
      <c r="I636" s="28">
        <v>6.9884099999999991E-2</v>
      </c>
      <c r="J636" s="215"/>
    </row>
    <row r="637" spans="1:10" s="104" customFormat="1" x14ac:dyDescent="0.2">
      <c r="A637" s="69"/>
      <c r="B637" s="69"/>
      <c r="C637" s="204" t="s">
        <v>1300</v>
      </c>
      <c r="D637" s="28">
        <v>0.2391173</v>
      </c>
      <c r="E637" s="215"/>
      <c r="F637" s="215"/>
      <c r="G637" s="28"/>
      <c r="H637" s="215"/>
      <c r="I637" s="215">
        <v>0.2391173</v>
      </c>
      <c r="J637" s="215"/>
    </row>
    <row r="638" spans="1:10" s="104" customFormat="1" x14ac:dyDescent="0.2">
      <c r="A638" s="69"/>
      <c r="B638" s="69"/>
      <c r="C638" s="204" t="s">
        <v>858</v>
      </c>
      <c r="D638" s="28">
        <v>3.6583999999999998E-2</v>
      </c>
      <c r="E638" s="215"/>
      <c r="F638" s="215"/>
      <c r="G638" s="215"/>
      <c r="H638" s="215"/>
      <c r="I638" s="28">
        <v>3.6583999999999998E-2</v>
      </c>
      <c r="J638" s="215"/>
    </row>
    <row r="639" spans="1:10" s="104" customFormat="1" x14ac:dyDescent="0.2">
      <c r="A639" s="69"/>
      <c r="B639" s="69"/>
      <c r="C639" s="204" t="s">
        <v>859</v>
      </c>
      <c r="D639" s="28">
        <v>2.977E-3</v>
      </c>
      <c r="E639" s="215"/>
      <c r="F639" s="215"/>
      <c r="G639" s="28"/>
      <c r="H639" s="215"/>
      <c r="I639" s="215">
        <v>2.977E-3</v>
      </c>
      <c r="J639" s="215"/>
    </row>
    <row r="640" spans="1:10" s="104" customFormat="1" x14ac:dyDescent="0.2">
      <c r="A640" s="69"/>
      <c r="B640" s="69"/>
      <c r="C640" s="204" t="s">
        <v>1301</v>
      </c>
      <c r="D640" s="28">
        <v>0.16523089999999999</v>
      </c>
      <c r="E640" s="215"/>
      <c r="F640" s="215"/>
      <c r="G640" s="215">
        <v>0.16523089999999999</v>
      </c>
      <c r="H640" s="215"/>
      <c r="I640" s="28"/>
      <c r="J640" s="215"/>
    </row>
    <row r="641" spans="1:10" s="104" customFormat="1" x14ac:dyDescent="0.2">
      <c r="A641" s="69"/>
      <c r="B641" s="69"/>
      <c r="C641" s="204" t="s">
        <v>862</v>
      </c>
      <c r="D641" s="28">
        <v>0.13483110000000001</v>
      </c>
      <c r="E641" s="215"/>
      <c r="F641" s="215"/>
      <c r="G641" s="215"/>
      <c r="H641" s="215"/>
      <c r="I641" s="28">
        <v>0.13483110000000001</v>
      </c>
      <c r="J641" s="215"/>
    </row>
    <row r="642" spans="1:10" s="104" customFormat="1" x14ac:dyDescent="0.2">
      <c r="A642" s="69"/>
      <c r="B642" s="69"/>
      <c r="C642" s="204" t="s">
        <v>866</v>
      </c>
      <c r="D642" s="28">
        <v>0.1158632</v>
      </c>
      <c r="E642" s="215"/>
      <c r="F642" s="215"/>
      <c r="G642" s="215"/>
      <c r="H642" s="215"/>
      <c r="I642" s="28">
        <v>0.1158632</v>
      </c>
      <c r="J642" s="215"/>
    </row>
    <row r="643" spans="1:10" s="104" customFormat="1" x14ac:dyDescent="0.2">
      <c r="A643" s="69"/>
      <c r="B643" s="69"/>
      <c r="C643" s="70" t="s">
        <v>871</v>
      </c>
      <c r="D643" s="28">
        <v>2.3796099999999997E-2</v>
      </c>
      <c r="E643" s="215"/>
      <c r="F643" s="215"/>
      <c r="G643" s="28"/>
      <c r="H643" s="28"/>
      <c r="I643" s="28">
        <v>2.3796099999999997E-2</v>
      </c>
      <c r="J643" s="215"/>
    </row>
    <row r="644" spans="1:10" s="104" customFormat="1" x14ac:dyDescent="0.2">
      <c r="A644" s="208"/>
      <c r="B644" s="208"/>
      <c r="C644" s="213" t="s">
        <v>873</v>
      </c>
      <c r="D644" s="28">
        <v>0.26119999999999999</v>
      </c>
      <c r="E644" s="215"/>
      <c r="F644" s="215"/>
      <c r="G644" s="28"/>
      <c r="H644" s="28"/>
      <c r="I644" s="28">
        <v>0.26119999999999999</v>
      </c>
      <c r="J644" s="215"/>
    </row>
    <row r="645" spans="1:10" s="104" customFormat="1" x14ac:dyDescent="0.2">
      <c r="A645" s="69"/>
      <c r="B645" s="69"/>
      <c r="C645" s="70" t="s">
        <v>874</v>
      </c>
      <c r="D645" s="28">
        <v>8.6263999999999993E-3</v>
      </c>
      <c r="E645" s="215"/>
      <c r="F645" s="215"/>
      <c r="G645" s="28"/>
      <c r="H645" s="215"/>
      <c r="I645" s="28">
        <v>8.6263999999999993E-3</v>
      </c>
      <c r="J645" s="215"/>
    </row>
    <row r="646" spans="1:10" s="104" customFormat="1" x14ac:dyDescent="0.2">
      <c r="A646" s="69"/>
      <c r="B646" s="69"/>
      <c r="C646" s="204" t="s">
        <v>875</v>
      </c>
      <c r="D646" s="28">
        <v>2.7665999999999997E-3</v>
      </c>
      <c r="E646" s="215"/>
      <c r="F646" s="215"/>
      <c r="G646" s="28"/>
      <c r="H646" s="215"/>
      <c r="I646" s="215">
        <v>2.7665999999999997E-3</v>
      </c>
      <c r="J646" s="215"/>
    </row>
    <row r="647" spans="1:10" s="104" customFormat="1" x14ac:dyDescent="0.2">
      <c r="A647" s="69"/>
      <c r="B647" s="69"/>
      <c r="C647" s="204" t="s">
        <v>878</v>
      </c>
      <c r="D647" s="28">
        <v>3.7305999999999999E-2</v>
      </c>
      <c r="E647" s="215"/>
      <c r="F647" s="215"/>
      <c r="G647" s="215"/>
      <c r="H647" s="28"/>
      <c r="I647" s="28">
        <v>3.7305999999999999E-2</v>
      </c>
      <c r="J647" s="215"/>
    </row>
    <row r="648" spans="1:10" s="104" customFormat="1" x14ac:dyDescent="0.2">
      <c r="A648" s="69"/>
      <c r="B648" s="69"/>
      <c r="C648" s="204" t="s">
        <v>880</v>
      </c>
      <c r="D648" s="28">
        <v>8.9700000000000005E-3</v>
      </c>
      <c r="E648" s="215"/>
      <c r="F648" s="215"/>
      <c r="G648" s="215"/>
      <c r="H648" s="215"/>
      <c r="I648" s="28">
        <v>8.9700000000000005E-3</v>
      </c>
      <c r="J648" s="215"/>
    </row>
    <row r="649" spans="1:10" s="104" customFormat="1" x14ac:dyDescent="0.2">
      <c r="A649" s="69"/>
      <c r="B649" s="69"/>
      <c r="C649" s="204"/>
      <c r="D649" s="28"/>
      <c r="E649" s="215"/>
      <c r="F649" s="215"/>
      <c r="G649" s="215"/>
      <c r="H649" s="215"/>
      <c r="I649" s="28"/>
      <c r="J649" s="215"/>
    </row>
    <row r="650" spans="1:10" s="16" customFormat="1" x14ac:dyDescent="0.2">
      <c r="A650" s="330" t="s">
        <v>137</v>
      </c>
      <c r="B650" s="330"/>
      <c r="C650" s="312"/>
      <c r="D650" s="29">
        <v>83.44734086800004</v>
      </c>
      <c r="E650" s="214"/>
      <c r="F650" s="214"/>
      <c r="G650" s="29">
        <v>40.38895614800002</v>
      </c>
      <c r="H650" s="214">
        <v>3.8934080000000004</v>
      </c>
      <c r="I650" s="29">
        <v>39.164976720000006</v>
      </c>
      <c r="J650" s="214"/>
    </row>
    <row r="651" spans="1:10" s="16" customFormat="1" x14ac:dyDescent="0.2">
      <c r="A651" s="234"/>
      <c r="B651" s="234"/>
      <c r="C651" s="227"/>
      <c r="D651" s="29"/>
      <c r="E651" s="214"/>
      <c r="F651" s="214"/>
      <c r="G651" s="29"/>
      <c r="H651" s="214"/>
      <c r="I651" s="29"/>
      <c r="J651" s="214"/>
    </row>
    <row r="652" spans="1:10" s="16" customFormat="1" x14ac:dyDescent="0.2">
      <c r="A652" s="234"/>
      <c r="B652" s="320" t="s">
        <v>138</v>
      </c>
      <c r="C652" s="321"/>
      <c r="D652" s="29">
        <v>5.1259517200000007</v>
      </c>
      <c r="E652" s="214"/>
      <c r="F652" s="214"/>
      <c r="G652" s="29">
        <v>1.8488506</v>
      </c>
      <c r="H652" s="214"/>
      <c r="I652" s="29">
        <v>3.2771011200000002</v>
      </c>
      <c r="J652" s="214"/>
    </row>
    <row r="653" spans="1:10" s="104" customFormat="1" x14ac:dyDescent="0.2">
      <c r="A653" s="69"/>
      <c r="B653" s="69"/>
      <c r="C653" s="204" t="s">
        <v>884</v>
      </c>
      <c r="D653" s="28">
        <v>1.6552599999999997E-2</v>
      </c>
      <c r="E653" s="215"/>
      <c r="F653" s="215"/>
      <c r="G653" s="28"/>
      <c r="H653" s="215"/>
      <c r="I653" s="215">
        <v>1.6552599999999997E-2</v>
      </c>
      <c r="J653" s="215"/>
    </row>
    <row r="654" spans="1:10" s="104" customFormat="1" x14ac:dyDescent="0.2">
      <c r="A654" s="69"/>
      <c r="B654" s="69"/>
      <c r="C654" s="70" t="s">
        <v>885</v>
      </c>
      <c r="D654" s="28">
        <v>3.2060499999999999E-2</v>
      </c>
      <c r="E654" s="215"/>
      <c r="F654" s="215"/>
      <c r="G654" s="215"/>
      <c r="H654" s="215"/>
      <c r="I654" s="28">
        <v>3.2060499999999999E-2</v>
      </c>
      <c r="J654" s="215"/>
    </row>
    <row r="655" spans="1:10" s="104" customFormat="1" x14ac:dyDescent="0.2">
      <c r="A655" s="69"/>
      <c r="B655" s="69"/>
      <c r="C655" s="204" t="s">
        <v>886</v>
      </c>
      <c r="D655" s="28">
        <v>0.97936688999999999</v>
      </c>
      <c r="E655" s="215"/>
      <c r="F655" s="215"/>
      <c r="G655" s="215"/>
      <c r="H655" s="215"/>
      <c r="I655" s="28">
        <v>0.97936688999999999</v>
      </c>
      <c r="J655" s="215"/>
    </row>
    <row r="656" spans="1:10" s="104" customFormat="1" x14ac:dyDescent="0.2">
      <c r="A656" s="69"/>
      <c r="B656" s="69"/>
      <c r="C656" s="204" t="s">
        <v>887</v>
      </c>
      <c r="D656" s="28">
        <v>3.65148E-2</v>
      </c>
      <c r="E656" s="215"/>
      <c r="F656" s="215"/>
      <c r="G656" s="215"/>
      <c r="H656" s="215"/>
      <c r="I656" s="28">
        <v>3.65148E-2</v>
      </c>
      <c r="J656" s="215"/>
    </row>
    <row r="657" spans="1:10" s="104" customFormat="1" x14ac:dyDescent="0.2">
      <c r="A657" s="69"/>
      <c r="B657" s="69"/>
      <c r="C657" s="204" t="s">
        <v>1304</v>
      </c>
      <c r="D657" s="28">
        <v>0.40500900000000001</v>
      </c>
      <c r="E657" s="215"/>
      <c r="F657" s="215"/>
      <c r="G657" s="215"/>
      <c r="H657" s="215"/>
      <c r="I657" s="28">
        <v>0.40500900000000001</v>
      </c>
      <c r="J657" s="215"/>
    </row>
    <row r="658" spans="1:10" s="104" customFormat="1" x14ac:dyDescent="0.2">
      <c r="A658" s="69"/>
      <c r="B658" s="69"/>
      <c r="C658" s="204" t="s">
        <v>889</v>
      </c>
      <c r="D658" s="28">
        <v>1.29394593</v>
      </c>
      <c r="E658" s="215"/>
      <c r="F658" s="215"/>
      <c r="G658" s="28">
        <v>1.1986399999999999E-2</v>
      </c>
      <c r="H658" s="215"/>
      <c r="I658" s="215">
        <v>1.28195953</v>
      </c>
      <c r="J658" s="215"/>
    </row>
    <row r="659" spans="1:10" s="104" customFormat="1" x14ac:dyDescent="0.2">
      <c r="A659" s="69"/>
      <c r="B659" s="69"/>
      <c r="C659" s="204" t="s">
        <v>890</v>
      </c>
      <c r="D659" s="28">
        <v>1.9608599999999997E-2</v>
      </c>
      <c r="E659" s="215"/>
      <c r="F659" s="215"/>
      <c r="G659" s="215"/>
      <c r="H659" s="215"/>
      <c r="I659" s="28">
        <v>1.9608599999999997E-2</v>
      </c>
      <c r="J659" s="215"/>
    </row>
    <row r="660" spans="1:10" s="104" customFormat="1" x14ac:dyDescent="0.2">
      <c r="A660" s="69"/>
      <c r="B660" s="69"/>
      <c r="C660" s="204" t="s">
        <v>891</v>
      </c>
      <c r="D660" s="28">
        <v>5.836E-3</v>
      </c>
      <c r="E660" s="215"/>
      <c r="F660" s="215"/>
      <c r="G660" s="215"/>
      <c r="H660" s="215"/>
      <c r="I660" s="28">
        <v>5.836E-3</v>
      </c>
      <c r="J660" s="215"/>
    </row>
    <row r="661" spans="1:10" s="104" customFormat="1" x14ac:dyDescent="0.2">
      <c r="A661" s="69"/>
      <c r="B661" s="69"/>
      <c r="C661" s="204" t="s">
        <v>1305</v>
      </c>
      <c r="D661" s="28">
        <v>0.1332102</v>
      </c>
      <c r="E661" s="215"/>
      <c r="F661" s="215"/>
      <c r="G661" s="215"/>
      <c r="H661" s="215"/>
      <c r="I661" s="28">
        <v>0.1332102</v>
      </c>
      <c r="J661" s="215"/>
    </row>
    <row r="662" spans="1:10" s="104" customFormat="1" x14ac:dyDescent="0.2">
      <c r="A662" s="69"/>
      <c r="B662" s="69"/>
      <c r="C662" s="204" t="s">
        <v>893</v>
      </c>
      <c r="D662" s="28">
        <v>5.7624E-3</v>
      </c>
      <c r="E662" s="215"/>
      <c r="F662" s="215"/>
      <c r="G662" s="215"/>
      <c r="H662" s="215"/>
      <c r="I662" s="28">
        <v>5.7624E-3</v>
      </c>
      <c r="J662" s="215"/>
    </row>
    <row r="663" spans="1:10" s="104" customFormat="1" x14ac:dyDescent="0.2">
      <c r="A663" s="69"/>
      <c r="B663" s="69"/>
      <c r="C663" s="204" t="s">
        <v>894</v>
      </c>
      <c r="D663" s="28">
        <v>1.1218499999999999E-2</v>
      </c>
      <c r="E663" s="215"/>
      <c r="F663" s="215"/>
      <c r="G663" s="215"/>
      <c r="H663" s="215"/>
      <c r="I663" s="28">
        <v>1.1218499999999999E-2</v>
      </c>
      <c r="J663" s="215"/>
    </row>
    <row r="664" spans="1:10" s="104" customFormat="1" x14ac:dyDescent="0.2">
      <c r="A664" s="69"/>
      <c r="B664" s="69"/>
      <c r="C664" s="204" t="s">
        <v>895</v>
      </c>
      <c r="D664" s="28">
        <v>5.5251800000000004E-2</v>
      </c>
      <c r="E664" s="215"/>
      <c r="F664" s="215"/>
      <c r="G664" s="215"/>
      <c r="H664" s="215"/>
      <c r="I664" s="28">
        <v>5.5251800000000004E-2</v>
      </c>
      <c r="J664" s="215"/>
    </row>
    <row r="665" spans="1:10" s="104" customFormat="1" x14ac:dyDescent="0.2">
      <c r="A665" s="69"/>
      <c r="B665" s="69"/>
      <c r="C665" s="70" t="s">
        <v>896</v>
      </c>
      <c r="D665" s="28">
        <v>0.15719539999999999</v>
      </c>
      <c r="E665" s="215"/>
      <c r="F665" s="215"/>
      <c r="G665" s="215"/>
      <c r="H665" s="215"/>
      <c r="I665" s="28">
        <v>0.15719539999999999</v>
      </c>
      <c r="J665" s="215"/>
    </row>
    <row r="666" spans="1:10" s="104" customFormat="1" x14ac:dyDescent="0.2">
      <c r="A666" s="208"/>
      <c r="B666" s="208"/>
      <c r="C666" s="213" t="s">
        <v>897</v>
      </c>
      <c r="D666" s="28">
        <v>2.0941400000000002E-2</v>
      </c>
      <c r="E666" s="215"/>
      <c r="F666" s="215"/>
      <c r="G666" s="215"/>
      <c r="H666" s="215"/>
      <c r="I666" s="28">
        <v>2.0941400000000002E-2</v>
      </c>
      <c r="J666" s="215"/>
    </row>
    <row r="667" spans="1:10" s="104" customFormat="1" x14ac:dyDescent="0.2">
      <c r="A667" s="69"/>
      <c r="B667" s="69"/>
      <c r="C667" s="70" t="s">
        <v>1306</v>
      </c>
      <c r="D667" s="28">
        <v>0.222082</v>
      </c>
      <c r="E667" s="215"/>
      <c r="F667" s="215"/>
      <c r="G667" s="215">
        <v>0.222082</v>
      </c>
      <c r="H667" s="215"/>
      <c r="I667" s="28"/>
      <c r="J667" s="215"/>
    </row>
    <row r="668" spans="1:10" s="104" customFormat="1" x14ac:dyDescent="0.2">
      <c r="A668" s="69"/>
      <c r="B668" s="69"/>
      <c r="C668" s="204" t="s">
        <v>898</v>
      </c>
      <c r="D668" s="28">
        <v>4.9475999999999999E-2</v>
      </c>
      <c r="E668" s="215"/>
      <c r="F668" s="215"/>
      <c r="G668" s="215"/>
      <c r="H668" s="215"/>
      <c r="I668" s="28">
        <v>4.9475999999999999E-2</v>
      </c>
      <c r="J668" s="215"/>
    </row>
    <row r="669" spans="1:10" s="104" customFormat="1" x14ac:dyDescent="0.2">
      <c r="A669" s="69"/>
      <c r="B669" s="201"/>
      <c r="C669" s="202" t="s">
        <v>1308</v>
      </c>
      <c r="D669" s="28">
        <v>0.2424182</v>
      </c>
      <c r="E669" s="215"/>
      <c r="F669" s="28"/>
      <c r="G669" s="28">
        <v>0.2424182</v>
      </c>
      <c r="H669" s="215"/>
      <c r="I669" s="28"/>
      <c r="J669" s="215"/>
    </row>
    <row r="670" spans="1:10" s="104" customFormat="1" x14ac:dyDescent="0.2">
      <c r="A670" s="69"/>
      <c r="B670" s="69"/>
      <c r="C670" s="204" t="s">
        <v>900</v>
      </c>
      <c r="D670" s="28">
        <v>1.3179E-2</v>
      </c>
      <c r="E670" s="215"/>
      <c r="F670" s="215"/>
      <c r="G670" s="215"/>
      <c r="H670" s="215"/>
      <c r="I670" s="28">
        <v>1.3179E-2</v>
      </c>
      <c r="J670" s="215"/>
    </row>
    <row r="671" spans="1:10" s="104" customFormat="1" x14ac:dyDescent="0.2">
      <c r="A671" s="69"/>
      <c r="B671" s="69"/>
      <c r="C671" s="204" t="s">
        <v>901</v>
      </c>
      <c r="D671" s="28">
        <v>3.8117700000000004E-2</v>
      </c>
      <c r="E671" s="215"/>
      <c r="F671" s="215"/>
      <c r="G671" s="215"/>
      <c r="H671" s="215"/>
      <c r="I671" s="28">
        <v>3.8117700000000004E-2</v>
      </c>
      <c r="J671" s="215"/>
    </row>
    <row r="672" spans="1:10" s="104" customFormat="1" x14ac:dyDescent="0.2">
      <c r="A672" s="69"/>
      <c r="B672" s="69"/>
      <c r="C672" s="204" t="s">
        <v>903</v>
      </c>
      <c r="D672" s="28">
        <v>1.5840800000000002E-2</v>
      </c>
      <c r="E672" s="215"/>
      <c r="F672" s="215"/>
      <c r="G672" s="215"/>
      <c r="H672" s="215"/>
      <c r="I672" s="28">
        <v>1.5840800000000002E-2</v>
      </c>
      <c r="J672" s="215"/>
    </row>
    <row r="673" spans="1:10" s="16" customFormat="1" x14ac:dyDescent="0.2">
      <c r="A673" s="69"/>
      <c r="B673" s="69"/>
      <c r="C673" s="70" t="s">
        <v>1310</v>
      </c>
      <c r="D673" s="28">
        <v>1.3723639999999999</v>
      </c>
      <c r="E673" s="215"/>
      <c r="F673" s="215"/>
      <c r="G673" s="215">
        <v>1.3723639999999999</v>
      </c>
      <c r="H673" s="215"/>
      <c r="I673" s="28"/>
      <c r="J673" s="215"/>
    </row>
    <row r="674" spans="1:10" s="16" customFormat="1" x14ac:dyDescent="0.2">
      <c r="A674" s="234"/>
      <c r="B674" s="330" t="s">
        <v>139</v>
      </c>
      <c r="C674" s="312"/>
      <c r="D674" s="29">
        <v>0.59954899999999989</v>
      </c>
      <c r="E674" s="214"/>
      <c r="F674" s="214"/>
      <c r="G674" s="214"/>
      <c r="H674" s="214"/>
      <c r="I674" s="29">
        <v>0.59954899999999989</v>
      </c>
      <c r="J674" s="214"/>
    </row>
    <row r="675" spans="1:10" s="16" customFormat="1" x14ac:dyDescent="0.2">
      <c r="A675" s="69"/>
      <c r="B675" s="69"/>
      <c r="C675" s="70" t="s">
        <v>905</v>
      </c>
      <c r="D675" s="28">
        <v>2.8351700000000001E-2</v>
      </c>
      <c r="E675" s="215"/>
      <c r="F675" s="215"/>
      <c r="G675" s="215"/>
      <c r="H675" s="215"/>
      <c r="I675" s="28">
        <v>2.8351700000000001E-2</v>
      </c>
      <c r="J675" s="215"/>
    </row>
    <row r="676" spans="1:10" s="104" customFormat="1" x14ac:dyDescent="0.2">
      <c r="A676" s="69"/>
      <c r="B676" s="69"/>
      <c r="C676" s="70" t="s">
        <v>1311</v>
      </c>
      <c r="D676" s="28">
        <v>0.22846060000000001</v>
      </c>
      <c r="E676" s="215"/>
      <c r="F676" s="215"/>
      <c r="G676" s="215"/>
      <c r="H676" s="215"/>
      <c r="I676" s="28">
        <v>0.22846060000000001</v>
      </c>
      <c r="J676" s="215"/>
    </row>
    <row r="677" spans="1:10" s="104" customFormat="1" x14ac:dyDescent="0.2">
      <c r="A677" s="69"/>
      <c r="B677" s="69"/>
      <c r="C677" s="204" t="s">
        <v>1512</v>
      </c>
      <c r="D677" s="28">
        <v>1.4292599999999999E-2</v>
      </c>
      <c r="E677" s="215"/>
      <c r="F677" s="215"/>
      <c r="G677" s="215"/>
      <c r="H677" s="215"/>
      <c r="I677" s="28">
        <v>1.4292599999999999E-2</v>
      </c>
      <c r="J677" s="215"/>
    </row>
    <row r="678" spans="1:10" s="104" customFormat="1" x14ac:dyDescent="0.2">
      <c r="A678" s="69"/>
      <c r="B678" s="69"/>
      <c r="C678" s="204" t="s">
        <v>906</v>
      </c>
      <c r="D678" s="28">
        <v>1.2960000000000001E-3</v>
      </c>
      <c r="E678" s="215"/>
      <c r="F678" s="215"/>
      <c r="G678" s="215"/>
      <c r="H678" s="215"/>
      <c r="I678" s="28">
        <v>1.2960000000000001E-3</v>
      </c>
      <c r="J678" s="215"/>
    </row>
    <row r="679" spans="1:10" s="104" customFormat="1" x14ac:dyDescent="0.2">
      <c r="A679" s="69"/>
      <c r="B679" s="69"/>
      <c r="C679" s="204" t="s">
        <v>1312</v>
      </c>
      <c r="D679" s="28">
        <v>8.9200000000000002E-2</v>
      </c>
      <c r="E679" s="215"/>
      <c r="F679" s="215"/>
      <c r="G679" s="215"/>
      <c r="H679" s="215"/>
      <c r="I679" s="28">
        <v>8.9200000000000002E-2</v>
      </c>
      <c r="J679" s="215"/>
    </row>
    <row r="680" spans="1:10" s="104" customFormat="1" x14ac:dyDescent="0.2">
      <c r="A680" s="69"/>
      <c r="B680" s="69"/>
      <c r="C680" s="204" t="s">
        <v>1313</v>
      </c>
      <c r="D680" s="28">
        <v>6.6521200000000003E-2</v>
      </c>
      <c r="E680" s="215"/>
      <c r="F680" s="215"/>
      <c r="G680" s="215"/>
      <c r="H680" s="215"/>
      <c r="I680" s="28">
        <v>6.6521200000000003E-2</v>
      </c>
      <c r="J680" s="215"/>
    </row>
    <row r="681" spans="1:10" s="104" customFormat="1" x14ac:dyDescent="0.2">
      <c r="A681" s="69"/>
      <c r="B681" s="69"/>
      <c r="C681" s="204" t="s">
        <v>910</v>
      </c>
      <c r="D681" s="28">
        <v>1.27782E-2</v>
      </c>
      <c r="E681" s="215"/>
      <c r="F681" s="28"/>
      <c r="G681" s="215"/>
      <c r="H681" s="215"/>
      <c r="I681" s="215">
        <v>1.27782E-2</v>
      </c>
      <c r="J681" s="215"/>
    </row>
    <row r="682" spans="1:10" s="104" customFormat="1" x14ac:dyDescent="0.2">
      <c r="A682" s="69"/>
      <c r="B682" s="69"/>
      <c r="C682" s="204" t="s">
        <v>1314</v>
      </c>
      <c r="D682" s="28">
        <v>8.671000000000001E-4</v>
      </c>
      <c r="E682" s="215"/>
      <c r="F682" s="215"/>
      <c r="G682" s="215"/>
      <c r="H682" s="215"/>
      <c r="I682" s="28">
        <v>8.671000000000001E-4</v>
      </c>
      <c r="J682" s="215"/>
    </row>
    <row r="683" spans="1:10" s="104" customFormat="1" x14ac:dyDescent="0.2">
      <c r="A683" s="69"/>
      <c r="B683" s="69"/>
      <c r="C683" s="204" t="s">
        <v>911</v>
      </c>
      <c r="D683" s="28">
        <v>0.15381060000000002</v>
      </c>
      <c r="E683" s="215"/>
      <c r="F683" s="215"/>
      <c r="G683" s="28"/>
      <c r="H683" s="215"/>
      <c r="I683" s="215">
        <v>0.15381060000000002</v>
      </c>
      <c r="J683" s="215"/>
    </row>
    <row r="684" spans="1:10" s="104" customFormat="1" x14ac:dyDescent="0.2">
      <c r="A684" s="69"/>
      <c r="B684" s="69"/>
      <c r="C684" s="204" t="s">
        <v>912</v>
      </c>
      <c r="D684" s="28">
        <v>3.9709999999999997E-3</v>
      </c>
      <c r="E684" s="215"/>
      <c r="F684" s="215"/>
      <c r="G684" s="215"/>
      <c r="H684" s="215"/>
      <c r="I684" s="28">
        <v>3.9709999999999997E-3</v>
      </c>
      <c r="J684" s="215"/>
    </row>
    <row r="685" spans="1:10" s="16" customFormat="1" x14ac:dyDescent="0.2">
      <c r="A685" s="234"/>
      <c r="B685" s="330" t="s">
        <v>140</v>
      </c>
      <c r="C685" s="312"/>
      <c r="D685" s="29">
        <v>1.0265569999999999</v>
      </c>
      <c r="E685" s="214"/>
      <c r="F685" s="214"/>
      <c r="G685" s="214"/>
      <c r="H685" s="214"/>
      <c r="I685" s="29">
        <v>1.0265569999999999</v>
      </c>
      <c r="J685" s="214"/>
    </row>
    <row r="686" spans="1:10" s="104" customFormat="1" x14ac:dyDescent="0.2">
      <c r="A686" s="69"/>
      <c r="B686" s="69"/>
      <c r="C686" s="204" t="s">
        <v>915</v>
      </c>
      <c r="D686" s="28">
        <v>0.13752200000000001</v>
      </c>
      <c r="E686" s="215"/>
      <c r="F686" s="215"/>
      <c r="G686" s="28"/>
      <c r="H686" s="215"/>
      <c r="I686" s="28">
        <v>0.13752200000000001</v>
      </c>
      <c r="J686" s="215"/>
    </row>
    <row r="687" spans="1:10" s="104" customFormat="1" x14ac:dyDescent="0.2">
      <c r="A687" s="69"/>
      <c r="B687" s="69"/>
      <c r="C687" s="204" t="s">
        <v>1315</v>
      </c>
      <c r="D687" s="28">
        <v>9.9214999999999998E-3</v>
      </c>
      <c r="E687" s="215"/>
      <c r="F687" s="215"/>
      <c r="G687" s="215"/>
      <c r="H687" s="215"/>
      <c r="I687" s="28">
        <v>9.9214999999999998E-3</v>
      </c>
      <c r="J687" s="215"/>
    </row>
    <row r="688" spans="1:10" s="104" customFormat="1" x14ac:dyDescent="0.2">
      <c r="A688" s="69"/>
      <c r="B688" s="69"/>
      <c r="C688" s="204" t="s">
        <v>916</v>
      </c>
      <c r="D688" s="28">
        <v>0.12737669999999998</v>
      </c>
      <c r="E688" s="215"/>
      <c r="F688" s="215"/>
      <c r="G688" s="215"/>
      <c r="H688" s="215"/>
      <c r="I688" s="28">
        <v>0.12737669999999998</v>
      </c>
      <c r="J688" s="215"/>
    </row>
    <row r="689" spans="1:10" s="104" customFormat="1" x14ac:dyDescent="0.2">
      <c r="A689" s="69"/>
      <c r="B689" s="69"/>
      <c r="C689" s="70" t="s">
        <v>917</v>
      </c>
      <c r="D689" s="28">
        <v>2.0660700000000001E-2</v>
      </c>
      <c r="E689" s="215"/>
      <c r="F689" s="215"/>
      <c r="G689" s="215"/>
      <c r="H689" s="215"/>
      <c r="I689" s="28">
        <v>2.0660700000000001E-2</v>
      </c>
      <c r="J689" s="215"/>
    </row>
    <row r="690" spans="1:10" s="104" customFormat="1" x14ac:dyDescent="0.2">
      <c r="A690" s="69"/>
      <c r="B690" s="69"/>
      <c r="C690" s="204" t="s">
        <v>918</v>
      </c>
      <c r="D690" s="28">
        <v>1.3167E-2</v>
      </c>
      <c r="E690" s="215"/>
      <c r="F690" s="215"/>
      <c r="G690" s="215"/>
      <c r="H690" s="215"/>
      <c r="I690" s="28">
        <v>1.3167E-2</v>
      </c>
      <c r="J690" s="215"/>
    </row>
    <row r="691" spans="1:10" s="104" customFormat="1" x14ac:dyDescent="0.2">
      <c r="A691" s="69"/>
      <c r="B691" s="69"/>
      <c r="C691" s="70" t="s">
        <v>919</v>
      </c>
      <c r="D691" s="28">
        <v>2.8051E-2</v>
      </c>
      <c r="E691" s="215"/>
      <c r="F691" s="215"/>
      <c r="G691" s="215"/>
      <c r="H691" s="215"/>
      <c r="I691" s="28">
        <v>2.8051E-2</v>
      </c>
      <c r="J691" s="215"/>
    </row>
    <row r="692" spans="1:10" s="104" customFormat="1" x14ac:dyDescent="0.2">
      <c r="A692" s="69"/>
      <c r="B692" s="69"/>
      <c r="C692" s="204" t="s">
        <v>922</v>
      </c>
      <c r="D692" s="28">
        <v>1.6115399999999998E-2</v>
      </c>
      <c r="E692" s="215"/>
      <c r="F692" s="215"/>
      <c r="G692" s="215"/>
      <c r="H692" s="215"/>
      <c r="I692" s="28">
        <v>1.6115399999999998E-2</v>
      </c>
      <c r="J692" s="215"/>
    </row>
    <row r="693" spans="1:10" s="104" customFormat="1" x14ac:dyDescent="0.2">
      <c r="A693" s="69"/>
      <c r="B693" s="69"/>
      <c r="C693" s="204" t="s">
        <v>924</v>
      </c>
      <c r="D693" s="28">
        <v>5.1546000000000002E-2</v>
      </c>
      <c r="E693" s="215"/>
      <c r="F693" s="215"/>
      <c r="G693" s="215"/>
      <c r="H693" s="215"/>
      <c r="I693" s="28">
        <v>5.1546000000000002E-2</v>
      </c>
      <c r="J693" s="215"/>
    </row>
    <row r="694" spans="1:10" s="104" customFormat="1" x14ac:dyDescent="0.2">
      <c r="A694" s="201"/>
      <c r="B694" s="201"/>
      <c r="C694" s="202" t="s">
        <v>925</v>
      </c>
      <c r="D694" s="28">
        <v>0.43477080000000001</v>
      </c>
      <c r="E694" s="215"/>
      <c r="F694" s="215"/>
      <c r="G694" s="28"/>
      <c r="H694" s="215"/>
      <c r="I694" s="28">
        <v>0.43477080000000001</v>
      </c>
      <c r="J694" s="215"/>
    </row>
    <row r="695" spans="1:10" s="104" customFormat="1" x14ac:dyDescent="0.2">
      <c r="A695" s="201"/>
      <c r="B695" s="203"/>
      <c r="C695" s="70" t="s">
        <v>1316</v>
      </c>
      <c r="D695" s="28">
        <v>9.3895500000000007E-2</v>
      </c>
      <c r="E695" s="215"/>
      <c r="F695" s="215"/>
      <c r="G695" s="28"/>
      <c r="H695" s="215"/>
      <c r="I695" s="28">
        <v>9.3895500000000007E-2</v>
      </c>
      <c r="J695" s="215"/>
    </row>
    <row r="696" spans="1:10" s="104" customFormat="1" x14ac:dyDescent="0.2">
      <c r="A696" s="69"/>
      <c r="B696" s="201"/>
      <c r="C696" s="202" t="s">
        <v>927</v>
      </c>
      <c r="D696" s="28">
        <v>9.3530399999999986E-2</v>
      </c>
      <c r="E696" s="215"/>
      <c r="F696" s="215"/>
      <c r="G696" s="28"/>
      <c r="H696" s="215"/>
      <c r="I696" s="28">
        <v>9.3530399999999986E-2</v>
      </c>
      <c r="J696" s="215"/>
    </row>
    <row r="697" spans="1:10" s="16" customFormat="1" x14ac:dyDescent="0.2">
      <c r="A697" s="234"/>
      <c r="B697" s="330" t="s">
        <v>141</v>
      </c>
      <c r="C697" s="312"/>
      <c r="D697" s="29">
        <v>0.71416489999999999</v>
      </c>
      <c r="E697" s="214"/>
      <c r="F697" s="214"/>
      <c r="G697" s="214">
        <v>0.22673490000000002</v>
      </c>
      <c r="H697" s="214"/>
      <c r="I697" s="29">
        <v>0.48742999999999997</v>
      </c>
      <c r="J697" s="214"/>
    </row>
    <row r="698" spans="1:10" s="104" customFormat="1" x14ac:dyDescent="0.2">
      <c r="A698" s="69"/>
      <c r="B698" s="69"/>
      <c r="C698" s="204" t="s">
        <v>929</v>
      </c>
      <c r="D698" s="28">
        <v>0.24771840000000001</v>
      </c>
      <c r="E698" s="215"/>
      <c r="F698" s="215"/>
      <c r="G698" s="28"/>
      <c r="H698" s="215"/>
      <c r="I698" s="28">
        <v>0.24771840000000001</v>
      </c>
      <c r="J698" s="215"/>
    </row>
    <row r="699" spans="1:10" s="104" customFormat="1" x14ac:dyDescent="0.2">
      <c r="A699" s="69"/>
      <c r="B699" s="69"/>
      <c r="C699" s="204" t="s">
        <v>930</v>
      </c>
      <c r="D699" s="28">
        <v>8.3126199999999997E-2</v>
      </c>
      <c r="E699" s="215"/>
      <c r="F699" s="215"/>
      <c r="G699" s="215"/>
      <c r="H699" s="215"/>
      <c r="I699" s="28">
        <v>8.3126199999999997E-2</v>
      </c>
      <c r="J699" s="215"/>
    </row>
    <row r="700" spans="1:10" s="104" customFormat="1" x14ac:dyDescent="0.2">
      <c r="A700" s="69"/>
      <c r="B700" s="69"/>
      <c r="C700" s="204" t="s">
        <v>931</v>
      </c>
      <c r="D700" s="28">
        <v>1.6778700000000001E-2</v>
      </c>
      <c r="E700" s="215"/>
      <c r="F700" s="215"/>
      <c r="G700" s="215"/>
      <c r="H700" s="215"/>
      <c r="I700" s="28">
        <v>1.6778700000000001E-2</v>
      </c>
      <c r="J700" s="215"/>
    </row>
    <row r="701" spans="1:10" s="104" customFormat="1" x14ac:dyDescent="0.2">
      <c r="A701" s="69"/>
      <c r="B701" s="201"/>
      <c r="C701" s="202" t="s">
        <v>932</v>
      </c>
      <c r="D701" s="28">
        <v>0.1247837</v>
      </c>
      <c r="E701" s="215"/>
      <c r="F701" s="215"/>
      <c r="G701" s="215"/>
      <c r="H701" s="215"/>
      <c r="I701" s="28">
        <v>0.1247837</v>
      </c>
      <c r="J701" s="215"/>
    </row>
    <row r="702" spans="1:10" s="104" customFormat="1" x14ac:dyDescent="0.2">
      <c r="A702" s="69"/>
      <c r="B702" s="69"/>
      <c r="C702" s="204" t="s">
        <v>933</v>
      </c>
      <c r="D702" s="28">
        <v>1.5023E-2</v>
      </c>
      <c r="E702" s="215"/>
      <c r="F702" s="215"/>
      <c r="G702" s="215"/>
      <c r="H702" s="215"/>
      <c r="I702" s="28">
        <v>1.5023E-2</v>
      </c>
      <c r="J702" s="215"/>
    </row>
    <row r="703" spans="1:10" s="104" customFormat="1" x14ac:dyDescent="0.2">
      <c r="A703" s="69"/>
      <c r="B703" s="201"/>
      <c r="C703" s="202" t="s">
        <v>1317</v>
      </c>
      <c r="D703" s="28">
        <v>0.22673490000000002</v>
      </c>
      <c r="E703" s="215"/>
      <c r="F703" s="215"/>
      <c r="G703" s="28">
        <v>0.22673490000000002</v>
      </c>
      <c r="H703" s="215"/>
      <c r="I703" s="28"/>
      <c r="J703" s="215"/>
    </row>
    <row r="704" spans="1:10" s="16" customFormat="1" x14ac:dyDescent="0.2">
      <c r="A704" s="234"/>
      <c r="B704" s="330" t="s">
        <v>142</v>
      </c>
      <c r="C704" s="312"/>
      <c r="D704" s="29">
        <v>0.65153150000000004</v>
      </c>
      <c r="E704" s="214"/>
      <c r="F704" s="214"/>
      <c r="G704" s="214"/>
      <c r="H704" s="214"/>
      <c r="I704" s="29">
        <v>0.65153150000000004</v>
      </c>
      <c r="J704" s="214"/>
    </row>
    <row r="705" spans="1:10" s="104" customFormat="1" x14ac:dyDescent="0.2">
      <c r="A705" s="69"/>
      <c r="B705" s="69"/>
      <c r="C705" s="204" t="s">
        <v>934</v>
      </c>
      <c r="D705" s="28">
        <v>1.7206099999999998E-2</v>
      </c>
      <c r="E705" s="215"/>
      <c r="F705" s="215"/>
      <c r="G705" s="215"/>
      <c r="H705" s="215"/>
      <c r="I705" s="28">
        <v>1.7206099999999998E-2</v>
      </c>
      <c r="J705" s="215"/>
    </row>
    <row r="706" spans="1:10" s="104" customFormat="1" x14ac:dyDescent="0.2">
      <c r="A706" s="69"/>
      <c r="B706" s="69"/>
      <c r="C706" s="204" t="s">
        <v>935</v>
      </c>
      <c r="D706" s="28">
        <v>5.9886499999999995E-2</v>
      </c>
      <c r="E706" s="215"/>
      <c r="F706" s="215"/>
      <c r="G706" s="28"/>
      <c r="H706" s="215"/>
      <c r="I706" s="215">
        <v>5.9886499999999995E-2</v>
      </c>
      <c r="J706" s="215"/>
    </row>
    <row r="707" spans="1:10" s="104" customFormat="1" x14ac:dyDescent="0.2">
      <c r="A707" s="69"/>
      <c r="B707" s="69"/>
      <c r="C707" s="204" t="s">
        <v>936</v>
      </c>
      <c r="D707" s="28">
        <v>2.37676E-2</v>
      </c>
      <c r="E707" s="215"/>
      <c r="F707" s="215"/>
      <c r="G707" s="215"/>
      <c r="H707" s="215"/>
      <c r="I707" s="28">
        <v>2.37676E-2</v>
      </c>
      <c r="J707" s="215"/>
    </row>
    <row r="708" spans="1:10" s="16" customFormat="1" x14ac:dyDescent="0.2">
      <c r="A708" s="69"/>
      <c r="B708" s="69"/>
      <c r="C708" s="70" t="s">
        <v>937</v>
      </c>
      <c r="D708" s="28">
        <v>2.7536999999999999E-2</v>
      </c>
      <c r="E708" s="215"/>
      <c r="F708" s="215"/>
      <c r="G708" s="215"/>
      <c r="H708" s="215"/>
      <c r="I708" s="28">
        <v>2.7536999999999999E-2</v>
      </c>
      <c r="J708" s="215"/>
    </row>
    <row r="709" spans="1:10" s="104" customFormat="1" x14ac:dyDescent="0.2">
      <c r="A709" s="69"/>
      <c r="B709" s="69"/>
      <c r="C709" s="204" t="s">
        <v>938</v>
      </c>
      <c r="D709" s="28">
        <v>0.44291370000000002</v>
      </c>
      <c r="E709" s="215"/>
      <c r="F709" s="215"/>
      <c r="G709" s="215"/>
      <c r="H709" s="215"/>
      <c r="I709" s="28">
        <v>0.44291370000000002</v>
      </c>
      <c r="J709" s="215"/>
    </row>
    <row r="710" spans="1:10" s="104" customFormat="1" x14ac:dyDescent="0.2">
      <c r="A710" s="69"/>
      <c r="B710" s="69"/>
      <c r="C710" s="204" t="s">
        <v>939</v>
      </c>
      <c r="D710" s="28">
        <v>6.6024999999999999E-3</v>
      </c>
      <c r="E710" s="215"/>
      <c r="F710" s="215"/>
      <c r="G710" s="215"/>
      <c r="H710" s="215"/>
      <c r="I710" s="28">
        <v>6.6024999999999999E-3</v>
      </c>
      <c r="J710" s="215"/>
    </row>
    <row r="711" spans="1:10" s="104" customFormat="1" x14ac:dyDescent="0.2">
      <c r="A711" s="69"/>
      <c r="B711" s="69"/>
      <c r="C711" s="204" t="s">
        <v>940</v>
      </c>
      <c r="D711" s="28">
        <v>7.3618100000000006E-2</v>
      </c>
      <c r="E711" s="215"/>
      <c r="F711" s="215"/>
      <c r="G711" s="215"/>
      <c r="H711" s="215"/>
      <c r="I711" s="28">
        <v>7.3618100000000006E-2</v>
      </c>
      <c r="J711" s="215"/>
    </row>
    <row r="712" spans="1:10" s="16" customFormat="1" x14ac:dyDescent="0.2">
      <c r="A712" s="232"/>
      <c r="B712" s="328" t="s">
        <v>143</v>
      </c>
      <c r="C712" s="329"/>
      <c r="D712" s="29">
        <v>0.63929449999999999</v>
      </c>
      <c r="E712" s="214"/>
      <c r="F712" s="214"/>
      <c r="G712" s="214">
        <v>5.5911600000000006E-2</v>
      </c>
      <c r="H712" s="214"/>
      <c r="I712" s="29">
        <v>0.58338289999999993</v>
      </c>
      <c r="J712" s="214"/>
    </row>
    <row r="713" spans="1:10" s="104" customFormat="1" x14ac:dyDescent="0.2">
      <c r="A713" s="69"/>
      <c r="B713" s="69"/>
      <c r="C713" s="70" t="s">
        <v>941</v>
      </c>
      <c r="D713" s="28">
        <v>7.3310899999999998E-2</v>
      </c>
      <c r="E713" s="215"/>
      <c r="F713" s="215"/>
      <c r="G713" s="215"/>
      <c r="H713" s="215"/>
      <c r="I713" s="28">
        <v>7.3310899999999998E-2</v>
      </c>
      <c r="J713" s="215"/>
    </row>
    <row r="714" spans="1:10" s="104" customFormat="1" x14ac:dyDescent="0.2">
      <c r="A714" s="69"/>
      <c r="B714" s="69"/>
      <c r="C714" s="204" t="s">
        <v>942</v>
      </c>
      <c r="D714" s="28">
        <v>7.9852500000000007E-2</v>
      </c>
      <c r="E714" s="215"/>
      <c r="F714" s="215"/>
      <c r="G714" s="28"/>
      <c r="H714" s="215"/>
      <c r="I714" s="215">
        <v>7.9852500000000007E-2</v>
      </c>
      <c r="J714" s="215"/>
    </row>
    <row r="715" spans="1:10" s="104" customFormat="1" x14ac:dyDescent="0.2">
      <c r="A715" s="69"/>
      <c r="B715" s="69"/>
      <c r="C715" s="204" t="s">
        <v>943</v>
      </c>
      <c r="D715" s="28">
        <v>6.8621799999999997E-2</v>
      </c>
      <c r="E715" s="215"/>
      <c r="F715" s="215"/>
      <c r="G715" s="28"/>
      <c r="H715" s="215"/>
      <c r="I715" s="215">
        <v>6.8621799999999997E-2</v>
      </c>
      <c r="J715" s="215"/>
    </row>
    <row r="716" spans="1:10" s="104" customFormat="1" x14ac:dyDescent="0.2">
      <c r="A716" s="69"/>
      <c r="B716" s="69"/>
      <c r="C716" s="204" t="s">
        <v>944</v>
      </c>
      <c r="D716" s="28">
        <v>5.5450800000000001E-2</v>
      </c>
      <c r="E716" s="215"/>
      <c r="F716" s="215"/>
      <c r="G716" s="28"/>
      <c r="H716" s="215"/>
      <c r="I716" s="28">
        <v>5.5450800000000001E-2</v>
      </c>
      <c r="J716" s="215"/>
    </row>
    <row r="717" spans="1:10" s="104" customFormat="1" x14ac:dyDescent="0.2">
      <c r="A717" s="69"/>
      <c r="B717" s="69"/>
      <c r="C717" s="204" t="s">
        <v>1318</v>
      </c>
      <c r="D717" s="28">
        <v>6.8859999999999998E-3</v>
      </c>
      <c r="E717" s="215"/>
      <c r="F717" s="215"/>
      <c r="G717" s="215"/>
      <c r="H717" s="215"/>
      <c r="I717" s="28">
        <v>6.8859999999999998E-3</v>
      </c>
      <c r="J717" s="215"/>
    </row>
    <row r="718" spans="1:10" s="104" customFormat="1" x14ac:dyDescent="0.2">
      <c r="A718" s="69"/>
      <c r="B718" s="69"/>
      <c r="C718" s="204" t="s">
        <v>945</v>
      </c>
      <c r="D718" s="28">
        <v>6.3406199999999996E-2</v>
      </c>
      <c r="E718" s="215"/>
      <c r="F718" s="215"/>
      <c r="G718" s="28"/>
      <c r="H718" s="215"/>
      <c r="I718" s="28">
        <v>6.3406199999999996E-2</v>
      </c>
      <c r="J718" s="215"/>
    </row>
    <row r="719" spans="1:10" s="104" customFormat="1" x14ac:dyDescent="0.2">
      <c r="A719" s="69"/>
      <c r="B719" s="69"/>
      <c r="C719" s="204" t="s">
        <v>946</v>
      </c>
      <c r="D719" s="28">
        <v>0.12885199999999999</v>
      </c>
      <c r="E719" s="215"/>
      <c r="F719" s="215"/>
      <c r="G719" s="215"/>
      <c r="H719" s="215"/>
      <c r="I719" s="28">
        <v>0.12885199999999999</v>
      </c>
      <c r="J719" s="215"/>
    </row>
    <row r="720" spans="1:10" s="16" customFormat="1" x14ac:dyDescent="0.2">
      <c r="A720" s="69"/>
      <c r="B720" s="69"/>
      <c r="C720" s="70" t="s">
        <v>1319</v>
      </c>
      <c r="D720" s="28">
        <v>5.5911600000000006E-2</v>
      </c>
      <c r="E720" s="215"/>
      <c r="F720" s="215"/>
      <c r="G720" s="215">
        <v>5.5911600000000006E-2</v>
      </c>
      <c r="H720" s="215"/>
      <c r="I720" s="28"/>
      <c r="J720" s="215"/>
    </row>
    <row r="721" spans="1:10" s="104" customFormat="1" x14ac:dyDescent="0.2">
      <c r="A721" s="69"/>
      <c r="B721" s="69"/>
      <c r="C721" s="204" t="s">
        <v>948</v>
      </c>
      <c r="D721" s="28">
        <v>0.10700269999999999</v>
      </c>
      <c r="E721" s="215"/>
      <c r="F721" s="215"/>
      <c r="G721" s="215"/>
      <c r="H721" s="215"/>
      <c r="I721" s="28">
        <v>0.10700269999999999</v>
      </c>
      <c r="J721" s="215"/>
    </row>
    <row r="722" spans="1:10" s="16" customFormat="1" x14ac:dyDescent="0.2">
      <c r="A722" s="234"/>
      <c r="B722" s="330" t="s">
        <v>144</v>
      </c>
      <c r="C722" s="312"/>
      <c r="D722" s="29">
        <v>71.709165048000017</v>
      </c>
      <c r="E722" s="214"/>
      <c r="F722" s="214"/>
      <c r="G722" s="214">
        <v>37.546237848000011</v>
      </c>
      <c r="H722" s="214">
        <v>3.8934080000000004</v>
      </c>
      <c r="I722" s="29">
        <v>30.269519199999994</v>
      </c>
      <c r="J722" s="214"/>
    </row>
    <row r="723" spans="1:10" s="104" customFormat="1" x14ac:dyDescent="0.2">
      <c r="A723" s="69"/>
      <c r="B723" s="69"/>
      <c r="C723" s="70" t="s">
        <v>949</v>
      </c>
      <c r="D723" s="28">
        <v>0.3538616</v>
      </c>
      <c r="E723" s="215"/>
      <c r="F723" s="215"/>
      <c r="G723" s="28"/>
      <c r="H723" s="215"/>
      <c r="I723" s="28">
        <v>0.3538616</v>
      </c>
      <c r="J723" s="215"/>
    </row>
    <row r="724" spans="1:10" s="104" customFormat="1" x14ac:dyDescent="0.2">
      <c r="A724" s="69"/>
      <c r="B724" s="69"/>
      <c r="C724" s="204" t="s">
        <v>950</v>
      </c>
      <c r="D724" s="28">
        <v>0.38445279999999998</v>
      </c>
      <c r="E724" s="215"/>
      <c r="F724" s="215"/>
      <c r="G724" s="215"/>
      <c r="H724" s="215"/>
      <c r="I724" s="28">
        <v>0.38445279999999998</v>
      </c>
      <c r="J724" s="215"/>
    </row>
    <row r="725" spans="1:10" s="104" customFormat="1" x14ac:dyDescent="0.2">
      <c r="A725" s="69"/>
      <c r="B725" s="69"/>
      <c r="C725" s="204" t="s">
        <v>951</v>
      </c>
      <c r="D725" s="28">
        <v>0.403586</v>
      </c>
      <c r="E725" s="215"/>
      <c r="F725" s="215"/>
      <c r="G725" s="215">
        <v>0.40277000000000002</v>
      </c>
      <c r="H725" s="215"/>
      <c r="I725" s="28">
        <v>8.1599999999999999E-4</v>
      </c>
      <c r="J725" s="215"/>
    </row>
    <row r="726" spans="1:10" s="104" customFormat="1" x14ac:dyDescent="0.2">
      <c r="A726" s="69"/>
      <c r="B726" s="69"/>
      <c r="C726" s="204" t="s">
        <v>952</v>
      </c>
      <c r="D726" s="28">
        <v>3.0244800000000002E-2</v>
      </c>
      <c r="E726" s="215"/>
      <c r="F726" s="215"/>
      <c r="G726" s="215"/>
      <c r="H726" s="215"/>
      <c r="I726" s="28">
        <v>3.0244800000000002E-2</v>
      </c>
      <c r="J726" s="215"/>
    </row>
    <row r="727" spans="1:10" s="16" customFormat="1" x14ac:dyDescent="0.2">
      <c r="A727" s="69"/>
      <c r="B727" s="69"/>
      <c r="C727" s="70" t="s">
        <v>144</v>
      </c>
      <c r="D727" s="28">
        <v>70.474954448000005</v>
      </c>
      <c r="E727" s="215"/>
      <c r="F727" s="215"/>
      <c r="G727" s="215">
        <v>37.112438448000013</v>
      </c>
      <c r="H727" s="215">
        <v>3.8934080000000004</v>
      </c>
      <c r="I727" s="28">
        <v>29.469107999999999</v>
      </c>
      <c r="J727" s="215"/>
    </row>
    <row r="728" spans="1:10" s="104" customFormat="1" x14ac:dyDescent="0.2">
      <c r="A728" s="69"/>
      <c r="B728" s="69"/>
      <c r="C728" s="204" t="s">
        <v>953</v>
      </c>
      <c r="D728" s="28">
        <v>3.1029400000000002E-2</v>
      </c>
      <c r="E728" s="215"/>
      <c r="F728" s="215"/>
      <c r="G728" s="215">
        <v>3.1029400000000002E-2</v>
      </c>
      <c r="H728" s="215"/>
      <c r="I728" s="28"/>
      <c r="J728" s="215"/>
    </row>
    <row r="729" spans="1:10" s="104" customFormat="1" x14ac:dyDescent="0.2">
      <c r="A729" s="69"/>
      <c r="B729" s="69"/>
      <c r="C729" s="204" t="s">
        <v>954</v>
      </c>
      <c r="D729" s="28">
        <v>3.1036000000000001E-2</v>
      </c>
      <c r="E729" s="215"/>
      <c r="F729" s="215"/>
      <c r="G729" s="215"/>
      <c r="H729" s="215"/>
      <c r="I729" s="28">
        <v>3.1036000000000001E-2</v>
      </c>
      <c r="J729" s="215"/>
    </row>
    <row r="730" spans="1:10" s="16" customFormat="1" x14ac:dyDescent="0.2">
      <c r="A730" s="234"/>
      <c r="B730" s="330" t="s">
        <v>145</v>
      </c>
      <c r="C730" s="312"/>
      <c r="D730" s="29">
        <v>2.9811271999999995</v>
      </c>
      <c r="E730" s="214"/>
      <c r="F730" s="214"/>
      <c r="G730" s="29">
        <v>0.7112212</v>
      </c>
      <c r="H730" s="214"/>
      <c r="I730" s="214">
        <v>2.2699059999999998</v>
      </c>
      <c r="J730" s="214"/>
    </row>
    <row r="731" spans="1:10" s="104" customFormat="1" x14ac:dyDescent="0.2">
      <c r="A731" s="69"/>
      <c r="B731" s="69"/>
      <c r="C731" s="204" t="s">
        <v>955</v>
      </c>
      <c r="D731" s="28">
        <v>0.13464599999999999</v>
      </c>
      <c r="E731" s="215"/>
      <c r="F731" s="215"/>
      <c r="G731" s="215"/>
      <c r="H731" s="215"/>
      <c r="I731" s="28">
        <v>0.13464599999999999</v>
      </c>
      <c r="J731" s="215"/>
    </row>
    <row r="732" spans="1:10" s="104" customFormat="1" x14ac:dyDescent="0.2">
      <c r="A732" s="69"/>
      <c r="B732" s="69"/>
      <c r="C732" s="204" t="s">
        <v>956</v>
      </c>
      <c r="D732" s="28">
        <v>1.9676799999999998E-2</v>
      </c>
      <c r="E732" s="215"/>
      <c r="F732" s="215"/>
      <c r="G732" s="215"/>
      <c r="H732" s="215"/>
      <c r="I732" s="28">
        <v>1.9676799999999998E-2</v>
      </c>
      <c r="J732" s="215"/>
    </row>
    <row r="733" spans="1:10" s="104" customFormat="1" x14ac:dyDescent="0.2">
      <c r="A733" s="69"/>
      <c r="B733" s="69"/>
      <c r="C733" s="204" t="s">
        <v>958</v>
      </c>
      <c r="D733" s="28">
        <v>5.0392800000000001E-2</v>
      </c>
      <c r="E733" s="215"/>
      <c r="F733" s="215"/>
      <c r="G733" s="215">
        <v>5.0392800000000001E-2</v>
      </c>
      <c r="H733" s="215"/>
      <c r="I733" s="28"/>
      <c r="J733" s="215"/>
    </row>
    <row r="734" spans="1:10" s="104" customFormat="1" x14ac:dyDescent="0.2">
      <c r="A734" s="69"/>
      <c r="B734" s="69"/>
      <c r="C734" s="204" t="s">
        <v>959</v>
      </c>
      <c r="D734" s="28">
        <v>7.9607600000000001E-2</v>
      </c>
      <c r="E734" s="215"/>
      <c r="F734" s="215"/>
      <c r="G734" s="215"/>
      <c r="H734" s="215"/>
      <c r="I734" s="28">
        <v>7.9607600000000001E-2</v>
      </c>
      <c r="J734" s="215"/>
    </row>
    <row r="735" spans="1:10" s="16" customFormat="1" x14ac:dyDescent="0.2">
      <c r="A735" s="69"/>
      <c r="B735" s="69"/>
      <c r="C735" s="70" t="s">
        <v>961</v>
      </c>
      <c r="D735" s="28">
        <v>4.2977500000000002E-2</v>
      </c>
      <c r="E735" s="215"/>
      <c r="F735" s="215"/>
      <c r="G735" s="215"/>
      <c r="H735" s="215"/>
      <c r="I735" s="28">
        <v>4.2977500000000002E-2</v>
      </c>
      <c r="J735" s="215"/>
    </row>
    <row r="736" spans="1:10" s="104" customFormat="1" x14ac:dyDescent="0.2">
      <c r="A736" s="69"/>
      <c r="B736" s="69"/>
      <c r="C736" s="204" t="s">
        <v>1320</v>
      </c>
      <c r="D736" s="28">
        <v>0.66019939999999999</v>
      </c>
      <c r="E736" s="215"/>
      <c r="F736" s="215"/>
      <c r="G736" s="215">
        <v>0.66019939999999999</v>
      </c>
      <c r="H736" s="215"/>
      <c r="I736" s="28"/>
      <c r="J736" s="215"/>
    </row>
    <row r="737" spans="1:10" s="104" customFormat="1" x14ac:dyDescent="0.2">
      <c r="A737" s="69"/>
      <c r="B737" s="69"/>
      <c r="C737" s="204" t="s">
        <v>963</v>
      </c>
      <c r="D737" s="28">
        <v>8.4210000000000014E-3</v>
      </c>
      <c r="E737" s="215"/>
      <c r="F737" s="215"/>
      <c r="G737" s="215"/>
      <c r="H737" s="215"/>
      <c r="I737" s="28">
        <v>8.4210000000000014E-3</v>
      </c>
      <c r="J737" s="215"/>
    </row>
    <row r="738" spans="1:10" s="104" customFormat="1" x14ac:dyDescent="0.2">
      <c r="A738" s="69"/>
      <c r="B738" s="69"/>
      <c r="C738" s="204" t="s">
        <v>964</v>
      </c>
      <c r="D738" s="28">
        <v>0.25270129999999996</v>
      </c>
      <c r="E738" s="215"/>
      <c r="F738" s="215"/>
      <c r="G738" s="215"/>
      <c r="H738" s="215"/>
      <c r="I738" s="28">
        <v>0.25270129999999996</v>
      </c>
      <c r="J738" s="215"/>
    </row>
    <row r="739" spans="1:10" s="104" customFormat="1" x14ac:dyDescent="0.2">
      <c r="A739" s="69"/>
      <c r="B739" s="69"/>
      <c r="C739" s="204" t="s">
        <v>965</v>
      </c>
      <c r="D739" s="28">
        <v>6.8739999999999996E-2</v>
      </c>
      <c r="E739" s="215"/>
      <c r="F739" s="215"/>
      <c r="G739" s="215"/>
      <c r="H739" s="215"/>
      <c r="I739" s="28">
        <v>6.8739999999999996E-2</v>
      </c>
      <c r="J739" s="215"/>
    </row>
    <row r="740" spans="1:10" s="104" customFormat="1" x14ac:dyDescent="0.2">
      <c r="A740" s="201"/>
      <c r="B740" s="201"/>
      <c r="C740" s="202" t="s">
        <v>1513</v>
      </c>
      <c r="D740" s="28">
        <v>6.29E-4</v>
      </c>
      <c r="E740" s="215"/>
      <c r="F740" s="215"/>
      <c r="G740" s="28">
        <v>6.29E-4</v>
      </c>
      <c r="H740" s="28"/>
      <c r="I740" s="28"/>
      <c r="J740" s="215"/>
    </row>
    <row r="741" spans="1:10" s="104" customFormat="1" x14ac:dyDescent="0.2">
      <c r="A741" s="201"/>
      <c r="B741" s="203"/>
      <c r="C741" s="70" t="s">
        <v>967</v>
      </c>
      <c r="D741" s="28">
        <v>1.4738125999999998</v>
      </c>
      <c r="E741" s="215"/>
      <c r="F741" s="215"/>
      <c r="G741" s="28"/>
      <c r="H741" s="28"/>
      <c r="I741" s="28">
        <v>1.4738125999999998</v>
      </c>
      <c r="J741" s="215"/>
    </row>
    <row r="742" spans="1:10" s="104" customFormat="1" x14ac:dyDescent="0.2">
      <c r="A742" s="69"/>
      <c r="B742" s="201"/>
      <c r="C742" s="202" t="s">
        <v>968</v>
      </c>
      <c r="D742" s="28">
        <v>4.4795399999999999E-2</v>
      </c>
      <c r="E742" s="215"/>
      <c r="F742" s="215"/>
      <c r="G742" s="28"/>
      <c r="H742" s="215"/>
      <c r="I742" s="28">
        <v>4.4795399999999999E-2</v>
      </c>
      <c r="J742" s="215"/>
    </row>
    <row r="743" spans="1:10" s="104" customFormat="1" x14ac:dyDescent="0.2">
      <c r="A743" s="69"/>
      <c r="B743" s="69"/>
      <c r="C743" s="204" t="s">
        <v>969</v>
      </c>
      <c r="D743" s="28">
        <v>3.5516200000000005E-2</v>
      </c>
      <c r="E743" s="215"/>
      <c r="F743" s="215"/>
      <c r="G743" s="215"/>
      <c r="H743" s="215"/>
      <c r="I743" s="28">
        <v>3.5516200000000005E-2</v>
      </c>
      <c r="J743" s="215"/>
    </row>
    <row r="744" spans="1:10" s="104" customFormat="1" x14ac:dyDescent="0.2">
      <c r="A744" s="69"/>
      <c r="B744" s="69"/>
      <c r="C744" s="204" t="s">
        <v>970</v>
      </c>
      <c r="D744" s="28">
        <v>4.86503E-2</v>
      </c>
      <c r="E744" s="215"/>
      <c r="F744" s="215"/>
      <c r="G744" s="215"/>
      <c r="H744" s="215"/>
      <c r="I744" s="28">
        <v>4.86503E-2</v>
      </c>
      <c r="J744" s="215"/>
    </row>
    <row r="745" spans="1:10" s="16" customFormat="1" x14ac:dyDescent="0.2">
      <c r="A745" s="69"/>
      <c r="B745" s="69"/>
      <c r="C745" s="70" t="s">
        <v>971</v>
      </c>
      <c r="D745" s="28">
        <v>6.0361299999999993E-2</v>
      </c>
      <c r="E745" s="215"/>
      <c r="F745" s="215"/>
      <c r="G745" s="215"/>
      <c r="H745" s="215"/>
      <c r="I745" s="28">
        <v>6.0361299999999993E-2</v>
      </c>
      <c r="J745" s="215"/>
    </row>
    <row r="746" spans="1:10" s="16" customFormat="1" x14ac:dyDescent="0.2">
      <c r="A746" s="69"/>
      <c r="B746" s="69"/>
      <c r="C746" s="70"/>
      <c r="D746" s="28"/>
      <c r="E746" s="215"/>
      <c r="F746" s="215"/>
      <c r="G746" s="215"/>
      <c r="H746" s="215"/>
      <c r="I746" s="28"/>
      <c r="J746" s="215"/>
    </row>
    <row r="747" spans="1:10" s="16" customFormat="1" x14ac:dyDescent="0.2">
      <c r="A747" s="330" t="s">
        <v>146</v>
      </c>
      <c r="B747" s="330"/>
      <c r="C747" s="312"/>
      <c r="D747" s="29">
        <v>8.3235002999999992</v>
      </c>
      <c r="E747" s="214"/>
      <c r="F747" s="214"/>
      <c r="G747" s="214">
        <v>1.6974720000000001</v>
      </c>
      <c r="H747" s="214"/>
      <c r="I747" s="29">
        <v>6.6260282999999998</v>
      </c>
      <c r="J747" s="214"/>
    </row>
    <row r="748" spans="1:10" s="16" customFormat="1" x14ac:dyDescent="0.2">
      <c r="A748" s="234"/>
      <c r="B748" s="234"/>
      <c r="C748" s="227"/>
      <c r="D748" s="29"/>
      <c r="E748" s="214"/>
      <c r="F748" s="214"/>
      <c r="G748" s="214"/>
      <c r="H748" s="214"/>
      <c r="I748" s="29"/>
      <c r="J748" s="214"/>
    </row>
    <row r="749" spans="1:10" s="16" customFormat="1" x14ac:dyDescent="0.2">
      <c r="A749" s="234"/>
      <c r="B749" s="330" t="s">
        <v>147</v>
      </c>
      <c r="C749" s="312"/>
      <c r="D749" s="29">
        <v>3.3135475000000003</v>
      </c>
      <c r="E749" s="214"/>
      <c r="F749" s="214"/>
      <c r="G749" s="29">
        <v>1.6929000000000001</v>
      </c>
      <c r="H749" s="214"/>
      <c r="I749" s="29">
        <v>1.6206475</v>
      </c>
      <c r="J749" s="214"/>
    </row>
    <row r="750" spans="1:10" s="104" customFormat="1" x14ac:dyDescent="0.2">
      <c r="A750" s="69"/>
      <c r="B750" s="69"/>
      <c r="C750" s="204" t="s">
        <v>972</v>
      </c>
      <c r="D750" s="28">
        <v>3.7680999999999999E-2</v>
      </c>
      <c r="E750" s="215"/>
      <c r="F750" s="215"/>
      <c r="G750" s="28"/>
      <c r="H750" s="215"/>
      <c r="I750" s="28">
        <v>3.7680999999999999E-2</v>
      </c>
      <c r="J750" s="215"/>
    </row>
    <row r="751" spans="1:10" s="104" customFormat="1" x14ac:dyDescent="0.2">
      <c r="A751" s="69"/>
      <c r="B751" s="69"/>
      <c r="C751" s="204" t="s">
        <v>973</v>
      </c>
      <c r="D751" s="28">
        <v>0.20399999999999999</v>
      </c>
      <c r="E751" s="215"/>
      <c r="F751" s="215"/>
      <c r="G751" s="215"/>
      <c r="H751" s="215"/>
      <c r="I751" s="28">
        <v>0.20399999999999999</v>
      </c>
      <c r="J751" s="215"/>
    </row>
    <row r="752" spans="1:10" s="104" customFormat="1" x14ac:dyDescent="0.2">
      <c r="A752" s="69"/>
      <c r="B752" s="69"/>
      <c r="C752" s="70" t="s">
        <v>974</v>
      </c>
      <c r="D752" s="28">
        <v>2.6832999999999999E-2</v>
      </c>
      <c r="E752" s="215"/>
      <c r="F752" s="215"/>
      <c r="G752" s="215"/>
      <c r="H752" s="215"/>
      <c r="I752" s="28">
        <v>2.6832999999999999E-2</v>
      </c>
      <c r="J752" s="215"/>
    </row>
    <row r="753" spans="1:10" s="104" customFormat="1" x14ac:dyDescent="0.2">
      <c r="A753" s="69"/>
      <c r="B753" s="69"/>
      <c r="C753" s="204" t="s">
        <v>975</v>
      </c>
      <c r="D753" s="28">
        <v>2.7644800000000001E-2</v>
      </c>
      <c r="E753" s="215"/>
      <c r="F753" s="215"/>
      <c r="G753" s="215"/>
      <c r="H753" s="215"/>
      <c r="I753" s="28">
        <v>2.7644800000000001E-2</v>
      </c>
      <c r="J753" s="215"/>
    </row>
    <row r="754" spans="1:10" s="104" customFormat="1" x14ac:dyDescent="0.2">
      <c r="A754" s="69"/>
      <c r="B754" s="69"/>
      <c r="C754" s="204" t="s">
        <v>976</v>
      </c>
      <c r="D754" s="28">
        <v>1.325E-2</v>
      </c>
      <c r="E754" s="215"/>
      <c r="F754" s="215"/>
      <c r="G754" s="215"/>
      <c r="H754" s="215"/>
      <c r="I754" s="28">
        <v>1.325E-2</v>
      </c>
      <c r="J754" s="215"/>
    </row>
    <row r="755" spans="1:10" s="16" customFormat="1" x14ac:dyDescent="0.2">
      <c r="A755" s="69"/>
      <c r="B755" s="69"/>
      <c r="C755" s="70" t="s">
        <v>977</v>
      </c>
      <c r="D755" s="28">
        <v>0.12198199999999999</v>
      </c>
      <c r="E755" s="215"/>
      <c r="F755" s="215"/>
      <c r="G755" s="215"/>
      <c r="H755" s="215"/>
      <c r="I755" s="28">
        <v>0.12198199999999999</v>
      </c>
      <c r="J755" s="215"/>
    </row>
    <row r="756" spans="1:10" s="104" customFormat="1" x14ac:dyDescent="0.2">
      <c r="A756" s="69"/>
      <c r="B756" s="69"/>
      <c r="C756" s="204" t="s">
        <v>1321</v>
      </c>
      <c r="D756" s="28">
        <v>4.3633999999999999E-2</v>
      </c>
      <c r="E756" s="215"/>
      <c r="F756" s="215"/>
      <c r="G756" s="215"/>
      <c r="H756" s="215"/>
      <c r="I756" s="28">
        <v>4.3633999999999999E-2</v>
      </c>
      <c r="J756" s="215"/>
    </row>
    <row r="757" spans="1:10" s="104" customFormat="1" x14ac:dyDescent="0.2">
      <c r="A757" s="69"/>
      <c r="B757" s="69"/>
      <c r="C757" s="204" t="s">
        <v>979</v>
      </c>
      <c r="D757" s="28">
        <v>2.2041222</v>
      </c>
      <c r="E757" s="215"/>
      <c r="F757" s="215"/>
      <c r="G757" s="215">
        <v>1.6929000000000001</v>
      </c>
      <c r="H757" s="215"/>
      <c r="I757" s="28">
        <v>0.51122219999999996</v>
      </c>
      <c r="J757" s="215"/>
    </row>
    <row r="758" spans="1:10" s="104" customFormat="1" x14ac:dyDescent="0.2">
      <c r="A758" s="69"/>
      <c r="B758" s="69"/>
      <c r="C758" s="204" t="s">
        <v>980</v>
      </c>
      <c r="D758" s="28">
        <v>0.28683500000000001</v>
      </c>
      <c r="E758" s="215"/>
      <c r="F758" s="215"/>
      <c r="G758" s="215"/>
      <c r="H758" s="215"/>
      <c r="I758" s="28">
        <v>0.28683500000000001</v>
      </c>
      <c r="J758" s="215"/>
    </row>
    <row r="759" spans="1:10" s="104" customFormat="1" x14ac:dyDescent="0.2">
      <c r="A759" s="69"/>
      <c r="B759" s="69"/>
      <c r="C759" s="70" t="s">
        <v>981</v>
      </c>
      <c r="D759" s="28">
        <v>2.6291999999999999E-2</v>
      </c>
      <c r="E759" s="215"/>
      <c r="F759" s="215"/>
      <c r="G759" s="215"/>
      <c r="H759" s="215"/>
      <c r="I759" s="28">
        <v>2.6291999999999999E-2</v>
      </c>
      <c r="J759" s="215"/>
    </row>
    <row r="760" spans="1:10" s="104" customFormat="1" x14ac:dyDescent="0.2">
      <c r="A760" s="69"/>
      <c r="B760" s="69"/>
      <c r="C760" s="204" t="s">
        <v>982</v>
      </c>
      <c r="D760" s="28">
        <v>0.25866400000000001</v>
      </c>
      <c r="E760" s="215"/>
      <c r="F760" s="215"/>
      <c r="G760" s="28"/>
      <c r="H760" s="215"/>
      <c r="I760" s="215">
        <v>0.25866400000000001</v>
      </c>
      <c r="J760" s="215"/>
    </row>
    <row r="761" spans="1:10" s="104" customFormat="1" x14ac:dyDescent="0.2">
      <c r="A761" s="69"/>
      <c r="B761" s="69"/>
      <c r="C761" s="204" t="s">
        <v>983</v>
      </c>
      <c r="D761" s="28">
        <v>3.9407999999999999E-2</v>
      </c>
      <c r="E761" s="215"/>
      <c r="F761" s="215"/>
      <c r="G761" s="215"/>
      <c r="H761" s="215"/>
      <c r="I761" s="28">
        <v>3.9407999999999999E-2</v>
      </c>
      <c r="J761" s="215"/>
    </row>
    <row r="762" spans="1:10" s="104" customFormat="1" x14ac:dyDescent="0.2">
      <c r="A762" s="69"/>
      <c r="B762" s="69"/>
      <c r="C762" s="70" t="s">
        <v>985</v>
      </c>
      <c r="D762" s="28">
        <v>2.32015E-2</v>
      </c>
      <c r="E762" s="215"/>
      <c r="F762" s="215"/>
      <c r="G762" s="215"/>
      <c r="H762" s="215"/>
      <c r="I762" s="28">
        <v>2.32015E-2</v>
      </c>
      <c r="J762" s="215"/>
    </row>
    <row r="763" spans="1:10" s="16" customFormat="1" x14ac:dyDescent="0.2">
      <c r="A763" s="234"/>
      <c r="B763" s="330" t="s">
        <v>148</v>
      </c>
      <c r="C763" s="312"/>
      <c r="D763" s="29">
        <v>1.54296352</v>
      </c>
      <c r="E763" s="214"/>
      <c r="F763" s="214"/>
      <c r="G763" s="214">
        <v>4.3160000000000004E-3</v>
      </c>
      <c r="H763" s="214"/>
      <c r="I763" s="29">
        <v>1.53864752</v>
      </c>
      <c r="J763" s="214"/>
    </row>
    <row r="764" spans="1:10" s="104" customFormat="1" x14ac:dyDescent="0.2">
      <c r="A764" s="69"/>
      <c r="B764" s="201"/>
      <c r="C764" s="202" t="s">
        <v>334</v>
      </c>
      <c r="D764" s="28">
        <v>0.16284880000000002</v>
      </c>
      <c r="E764" s="215"/>
      <c r="F764" s="215"/>
      <c r="G764" s="215"/>
      <c r="H764" s="215"/>
      <c r="I764" s="28">
        <v>0.16284880000000002</v>
      </c>
      <c r="J764" s="215"/>
    </row>
    <row r="765" spans="1:10" s="104" customFormat="1" x14ac:dyDescent="0.2">
      <c r="A765" s="69"/>
      <c r="B765" s="69"/>
      <c r="C765" s="204" t="s">
        <v>986</v>
      </c>
      <c r="D765" s="28">
        <v>3.2575899999999998E-2</v>
      </c>
      <c r="E765" s="215"/>
      <c r="F765" s="215"/>
      <c r="G765" s="215"/>
      <c r="H765" s="215"/>
      <c r="I765" s="28">
        <v>3.2575899999999998E-2</v>
      </c>
      <c r="J765" s="215"/>
    </row>
    <row r="766" spans="1:10" s="104" customFormat="1" x14ac:dyDescent="0.2">
      <c r="A766" s="69"/>
      <c r="B766" s="69"/>
      <c r="C766" s="70" t="s">
        <v>987</v>
      </c>
      <c r="D766" s="28">
        <v>7.0147000000000001E-2</v>
      </c>
      <c r="E766" s="215"/>
      <c r="F766" s="215"/>
      <c r="G766" s="215"/>
      <c r="H766" s="215"/>
      <c r="I766" s="28">
        <v>7.0147000000000001E-2</v>
      </c>
      <c r="J766" s="215"/>
    </row>
    <row r="767" spans="1:10" s="104" customFormat="1" x14ac:dyDescent="0.2">
      <c r="A767" s="69"/>
      <c r="B767" s="69"/>
      <c r="C767" s="204" t="s">
        <v>988</v>
      </c>
      <c r="D767" s="28">
        <v>1.8499500000000002E-2</v>
      </c>
      <c r="E767" s="215"/>
      <c r="F767" s="215"/>
      <c r="G767" s="215"/>
      <c r="H767" s="215"/>
      <c r="I767" s="28">
        <v>1.8499500000000002E-2</v>
      </c>
      <c r="J767" s="215"/>
    </row>
    <row r="768" spans="1:10" s="104" customFormat="1" x14ac:dyDescent="0.2">
      <c r="A768" s="69"/>
      <c r="B768" s="69"/>
      <c r="C768" s="204" t="s">
        <v>989</v>
      </c>
      <c r="D768" s="28">
        <v>0.10431799999999999</v>
      </c>
      <c r="E768" s="215"/>
      <c r="F768" s="215"/>
      <c r="G768" s="215"/>
      <c r="H768" s="215"/>
      <c r="I768" s="28">
        <v>0.10431799999999999</v>
      </c>
      <c r="J768" s="215"/>
    </row>
    <row r="769" spans="1:10" s="104" customFormat="1" x14ac:dyDescent="0.2">
      <c r="A769" s="69"/>
      <c r="B769" s="69"/>
      <c r="C769" s="204" t="s">
        <v>990</v>
      </c>
      <c r="D769" s="28">
        <v>3.4983E-2</v>
      </c>
      <c r="E769" s="215"/>
      <c r="F769" s="215"/>
      <c r="G769" s="215"/>
      <c r="H769" s="215"/>
      <c r="I769" s="28">
        <v>3.4983E-2</v>
      </c>
      <c r="J769" s="215"/>
    </row>
    <row r="770" spans="1:10" s="104" customFormat="1" x14ac:dyDescent="0.2">
      <c r="A770" s="69"/>
      <c r="B770" s="69"/>
      <c r="C770" s="70" t="s">
        <v>992</v>
      </c>
      <c r="D770" s="28">
        <v>8.3361000000000008E-3</v>
      </c>
      <c r="E770" s="215"/>
      <c r="F770" s="215"/>
      <c r="G770" s="215"/>
      <c r="H770" s="215"/>
      <c r="I770" s="28">
        <v>8.3361000000000008E-3</v>
      </c>
      <c r="J770" s="215"/>
    </row>
    <row r="771" spans="1:10" s="104" customFormat="1" x14ac:dyDescent="0.2">
      <c r="A771" s="69"/>
      <c r="B771" s="69"/>
      <c r="C771" s="70" t="s">
        <v>993</v>
      </c>
      <c r="D771" s="28">
        <v>3.3897200000000002E-2</v>
      </c>
      <c r="E771" s="215"/>
      <c r="F771" s="215"/>
      <c r="G771" s="215"/>
      <c r="H771" s="215"/>
      <c r="I771" s="28">
        <v>3.3897200000000002E-2</v>
      </c>
      <c r="J771" s="215"/>
    </row>
    <row r="772" spans="1:10" s="16" customFormat="1" x14ac:dyDescent="0.2">
      <c r="A772" s="69"/>
      <c r="B772" s="69"/>
      <c r="C772" s="70" t="s">
        <v>994</v>
      </c>
      <c r="D772" s="28">
        <v>8.1681799999999999E-2</v>
      </c>
      <c r="E772" s="215"/>
      <c r="F772" s="215"/>
      <c r="G772" s="215"/>
      <c r="H772" s="215"/>
      <c r="I772" s="28">
        <v>8.1681799999999999E-2</v>
      </c>
      <c r="J772" s="215"/>
    </row>
    <row r="773" spans="1:10" s="16" customFormat="1" x14ac:dyDescent="0.2">
      <c r="A773" s="69"/>
      <c r="B773" s="69"/>
      <c r="C773" s="70" t="s">
        <v>996</v>
      </c>
      <c r="D773" s="28">
        <v>2.2575599999999998E-2</v>
      </c>
      <c r="E773" s="215"/>
      <c r="F773" s="215"/>
      <c r="G773" s="215"/>
      <c r="H773" s="215"/>
      <c r="I773" s="28">
        <v>2.2575599999999998E-2</v>
      </c>
      <c r="J773" s="215"/>
    </row>
    <row r="774" spans="1:10" s="16" customFormat="1" x14ac:dyDescent="0.2">
      <c r="A774" s="69"/>
      <c r="B774" s="69"/>
      <c r="C774" s="70" t="s">
        <v>997</v>
      </c>
      <c r="D774" s="28">
        <v>0.12187260000000001</v>
      </c>
      <c r="E774" s="215"/>
      <c r="F774" s="215"/>
      <c r="G774" s="215"/>
      <c r="H774" s="215"/>
      <c r="I774" s="28">
        <v>0.12187260000000001</v>
      </c>
      <c r="J774" s="215"/>
    </row>
    <row r="775" spans="1:10" s="104" customFormat="1" x14ac:dyDescent="0.2">
      <c r="A775" s="69"/>
      <c r="B775" s="69"/>
      <c r="C775" s="204" t="s">
        <v>998</v>
      </c>
      <c r="D775" s="28">
        <v>0.85122801999999997</v>
      </c>
      <c r="E775" s="215"/>
      <c r="F775" s="215"/>
      <c r="G775" s="215">
        <v>4.3160000000000004E-3</v>
      </c>
      <c r="H775" s="215"/>
      <c r="I775" s="28">
        <v>0.84691201999999999</v>
      </c>
      <c r="J775" s="215"/>
    </row>
    <row r="776" spans="1:10" s="16" customFormat="1" x14ac:dyDescent="0.2">
      <c r="A776" s="234"/>
      <c r="B776" s="320" t="s">
        <v>149</v>
      </c>
      <c r="C776" s="321"/>
      <c r="D776" s="29">
        <v>3.4669892800000008</v>
      </c>
      <c r="E776" s="214"/>
      <c r="F776" s="214"/>
      <c r="G776" s="214">
        <v>2.5599999999999999E-4</v>
      </c>
      <c r="H776" s="214"/>
      <c r="I776" s="29">
        <v>3.466733280000001</v>
      </c>
      <c r="J776" s="214"/>
    </row>
    <row r="777" spans="1:10" s="104" customFormat="1" x14ac:dyDescent="0.2">
      <c r="A777" s="69"/>
      <c r="B777" s="69"/>
      <c r="C777" s="204" t="s">
        <v>999</v>
      </c>
      <c r="D777" s="28">
        <v>6.6286000000000001E-3</v>
      </c>
      <c r="E777" s="215"/>
      <c r="F777" s="215"/>
      <c r="G777" s="215"/>
      <c r="H777" s="215"/>
      <c r="I777" s="28">
        <v>6.6286000000000001E-3</v>
      </c>
      <c r="J777" s="215"/>
    </row>
    <row r="778" spans="1:10" s="104" customFormat="1" x14ac:dyDescent="0.2">
      <c r="A778" s="69"/>
      <c r="B778" s="69"/>
      <c r="C778" s="204" t="s">
        <v>1000</v>
      </c>
      <c r="D778" s="28">
        <v>8.2260000000000007E-3</v>
      </c>
      <c r="E778" s="215"/>
      <c r="F778" s="215"/>
      <c r="G778" s="215"/>
      <c r="H778" s="215"/>
      <c r="I778" s="28">
        <v>8.2260000000000007E-3</v>
      </c>
      <c r="J778" s="215"/>
    </row>
    <row r="779" spans="1:10" s="104" customFormat="1" x14ac:dyDescent="0.2">
      <c r="A779" s="69"/>
      <c r="B779" s="69"/>
      <c r="C779" s="204" t="s">
        <v>1001</v>
      </c>
      <c r="D779" s="28">
        <v>4.9347000000000002E-3</v>
      </c>
      <c r="E779" s="215"/>
      <c r="F779" s="215"/>
      <c r="G779" s="215"/>
      <c r="H779" s="215"/>
      <c r="I779" s="28">
        <v>4.9347000000000002E-3</v>
      </c>
      <c r="J779" s="215"/>
    </row>
    <row r="780" spans="1:10" s="104" customFormat="1" x14ac:dyDescent="0.2">
      <c r="A780" s="69"/>
      <c r="B780" s="69"/>
      <c r="C780" s="204" t="s">
        <v>1002</v>
      </c>
      <c r="D780" s="28">
        <v>5.7573199999999998E-2</v>
      </c>
      <c r="E780" s="215"/>
      <c r="F780" s="215"/>
      <c r="G780" s="215"/>
      <c r="H780" s="215"/>
      <c r="I780" s="28">
        <v>5.7573199999999998E-2</v>
      </c>
      <c r="J780" s="215"/>
    </row>
    <row r="781" spans="1:10" s="104" customFormat="1" x14ac:dyDescent="0.2">
      <c r="A781" s="69"/>
      <c r="B781" s="69"/>
      <c r="C781" s="204" t="s">
        <v>1003</v>
      </c>
      <c r="D781" s="28">
        <v>2.96265E-2</v>
      </c>
      <c r="E781" s="215"/>
      <c r="F781" s="215"/>
      <c r="G781" s="215"/>
      <c r="H781" s="215"/>
      <c r="I781" s="28">
        <v>2.96265E-2</v>
      </c>
      <c r="J781" s="215"/>
    </row>
    <row r="782" spans="1:10" s="104" customFormat="1" x14ac:dyDescent="0.2">
      <c r="A782" s="69"/>
      <c r="B782" s="69"/>
      <c r="C782" s="204" t="s">
        <v>1004</v>
      </c>
      <c r="D782" s="28">
        <v>8.7041999999999994E-2</v>
      </c>
      <c r="E782" s="215"/>
      <c r="F782" s="215"/>
      <c r="G782" s="215"/>
      <c r="H782" s="215"/>
      <c r="I782" s="28">
        <v>8.7041999999999994E-2</v>
      </c>
      <c r="J782" s="215"/>
    </row>
    <row r="783" spans="1:10" s="104" customFormat="1" x14ac:dyDescent="0.2">
      <c r="A783" s="69"/>
      <c r="B783" s="69"/>
      <c r="C783" s="204" t="s">
        <v>1005</v>
      </c>
      <c r="D783" s="28">
        <v>4.2630500000000002E-2</v>
      </c>
      <c r="E783" s="215"/>
      <c r="F783" s="215"/>
      <c r="G783" s="215"/>
      <c r="H783" s="215"/>
      <c r="I783" s="28">
        <v>4.2630500000000002E-2</v>
      </c>
      <c r="J783" s="215"/>
    </row>
    <row r="784" spans="1:10" s="104" customFormat="1" x14ac:dyDescent="0.2">
      <c r="A784" s="69"/>
      <c r="B784" s="69"/>
      <c r="C784" s="204" t="s">
        <v>1006</v>
      </c>
      <c r="D784" s="28">
        <v>2.6702999999999996E-3</v>
      </c>
      <c r="E784" s="215"/>
      <c r="F784" s="215"/>
      <c r="G784" s="215"/>
      <c r="H784" s="215"/>
      <c r="I784" s="28">
        <v>2.6702999999999996E-3</v>
      </c>
      <c r="J784" s="215"/>
    </row>
    <row r="785" spans="1:10" s="104" customFormat="1" x14ac:dyDescent="0.2">
      <c r="A785" s="69"/>
      <c r="B785" s="69"/>
      <c r="C785" s="204" t="s">
        <v>1007</v>
      </c>
      <c r="D785" s="28">
        <v>6.5011600000000003E-2</v>
      </c>
      <c r="E785" s="215"/>
      <c r="F785" s="215"/>
      <c r="G785" s="215"/>
      <c r="H785" s="215"/>
      <c r="I785" s="28">
        <v>6.5011600000000003E-2</v>
      </c>
      <c r="J785" s="215"/>
    </row>
    <row r="786" spans="1:10" s="104" customFormat="1" x14ac:dyDescent="0.2">
      <c r="A786" s="69"/>
      <c r="B786" s="69"/>
      <c r="C786" s="70" t="s">
        <v>1008</v>
      </c>
      <c r="D786" s="28">
        <v>3.1714800000000001E-2</v>
      </c>
      <c r="E786" s="215"/>
      <c r="F786" s="215"/>
      <c r="G786" s="215"/>
      <c r="H786" s="215"/>
      <c r="I786" s="28">
        <v>3.1714800000000001E-2</v>
      </c>
      <c r="J786" s="215"/>
    </row>
    <row r="787" spans="1:10" s="104" customFormat="1" x14ac:dyDescent="0.2">
      <c r="A787" s="69"/>
      <c r="B787" s="69"/>
      <c r="C787" s="70" t="s">
        <v>1009</v>
      </c>
      <c r="D787" s="28">
        <v>8.9600000000000009E-4</v>
      </c>
      <c r="E787" s="215"/>
      <c r="F787" s="215"/>
      <c r="G787" s="215">
        <v>2.5599999999999999E-4</v>
      </c>
      <c r="H787" s="215"/>
      <c r="I787" s="28">
        <v>6.4000000000000005E-4</v>
      </c>
      <c r="J787" s="215"/>
    </row>
    <row r="788" spans="1:10" s="16" customFormat="1" x14ac:dyDescent="0.2">
      <c r="A788" s="69"/>
      <c r="B788" s="69"/>
      <c r="C788" s="70" t="s">
        <v>1010</v>
      </c>
      <c r="D788" s="28">
        <v>3.0877901800000003</v>
      </c>
      <c r="E788" s="215"/>
      <c r="F788" s="215"/>
      <c r="G788" s="215"/>
      <c r="H788" s="215"/>
      <c r="I788" s="28">
        <v>3.0877901800000003</v>
      </c>
      <c r="J788" s="215"/>
    </row>
    <row r="789" spans="1:10" s="104" customFormat="1" x14ac:dyDescent="0.2">
      <c r="A789" s="208"/>
      <c r="B789" s="208"/>
      <c r="C789" s="213" t="s">
        <v>1011</v>
      </c>
      <c r="D789" s="28">
        <v>4.2244900000000002E-2</v>
      </c>
      <c r="E789" s="215"/>
      <c r="F789" s="215"/>
      <c r="G789" s="215"/>
      <c r="H789" s="215"/>
      <c r="I789" s="28">
        <v>4.2244900000000002E-2</v>
      </c>
      <c r="J789" s="215"/>
    </row>
    <row r="790" spans="1:10" s="104" customFormat="1" x14ac:dyDescent="0.2">
      <c r="A790" s="208"/>
      <c r="B790" s="208"/>
      <c r="C790" s="213"/>
      <c r="D790" s="28"/>
      <c r="E790" s="215"/>
      <c r="F790" s="215"/>
      <c r="G790" s="215"/>
      <c r="H790" s="215"/>
      <c r="I790" s="28"/>
      <c r="J790" s="215"/>
    </row>
    <row r="791" spans="1:10" s="16" customFormat="1" x14ac:dyDescent="0.2">
      <c r="A791" s="330" t="s">
        <v>150</v>
      </c>
      <c r="B791" s="330"/>
      <c r="C791" s="312"/>
      <c r="D791" s="29">
        <v>15.911684074999998</v>
      </c>
      <c r="E791" s="214"/>
      <c r="F791" s="214"/>
      <c r="G791" s="29">
        <v>5.1005953000000011</v>
      </c>
      <c r="H791" s="214"/>
      <c r="I791" s="29">
        <v>10.811088775000002</v>
      </c>
      <c r="J791" s="214"/>
    </row>
    <row r="792" spans="1:10" s="16" customFormat="1" x14ac:dyDescent="0.2">
      <c r="A792" s="234"/>
      <c r="B792" s="234"/>
      <c r="C792" s="227"/>
      <c r="D792" s="29"/>
      <c r="E792" s="214"/>
      <c r="F792" s="214"/>
      <c r="G792" s="29"/>
      <c r="H792" s="214"/>
      <c r="I792" s="29"/>
      <c r="J792" s="214"/>
    </row>
    <row r="793" spans="1:10" s="16" customFormat="1" x14ac:dyDescent="0.2">
      <c r="A793" s="234"/>
      <c r="B793" s="330" t="s">
        <v>151</v>
      </c>
      <c r="C793" s="312"/>
      <c r="D793" s="29">
        <v>2.9136437999999996</v>
      </c>
      <c r="E793" s="214"/>
      <c r="F793" s="214"/>
      <c r="G793" s="214">
        <v>2.1211140000000004</v>
      </c>
      <c r="H793" s="214"/>
      <c r="I793" s="29">
        <v>0.79252979999999995</v>
      </c>
      <c r="J793" s="214"/>
    </row>
    <row r="794" spans="1:10" s="104" customFormat="1" x14ac:dyDescent="0.2">
      <c r="A794" s="69"/>
      <c r="B794" s="69"/>
      <c r="C794" s="204" t="s">
        <v>1012</v>
      </c>
      <c r="D794" s="28">
        <v>0.17638479999999998</v>
      </c>
      <c r="E794" s="215"/>
      <c r="F794" s="215"/>
      <c r="G794" s="215"/>
      <c r="H794" s="215"/>
      <c r="I794" s="28">
        <v>0.17638479999999998</v>
      </c>
      <c r="J794" s="215"/>
    </row>
    <row r="795" spans="1:10" s="104" customFormat="1" x14ac:dyDescent="0.2">
      <c r="A795" s="69"/>
      <c r="B795" s="69"/>
      <c r="C795" s="204" t="s">
        <v>1013</v>
      </c>
      <c r="D795" s="28">
        <v>0.11504125000000001</v>
      </c>
      <c r="E795" s="215"/>
      <c r="F795" s="215"/>
      <c r="G795" s="215">
        <v>8.313725000000001E-2</v>
      </c>
      <c r="H795" s="215"/>
      <c r="I795" s="28">
        <v>3.1904000000000002E-2</v>
      </c>
      <c r="J795" s="215"/>
    </row>
    <row r="796" spans="1:10" s="104" customFormat="1" x14ac:dyDescent="0.2">
      <c r="A796" s="69"/>
      <c r="B796" s="69"/>
      <c r="C796" s="204" t="s">
        <v>1015</v>
      </c>
      <c r="D796" s="28">
        <v>9.4706600000000002E-2</v>
      </c>
      <c r="E796" s="215"/>
      <c r="F796" s="215"/>
      <c r="G796" s="215"/>
      <c r="H796" s="215"/>
      <c r="I796" s="28">
        <v>9.4706600000000002E-2</v>
      </c>
      <c r="J796" s="215"/>
    </row>
    <row r="797" spans="1:10" s="104" customFormat="1" x14ac:dyDescent="0.2">
      <c r="A797" s="69"/>
      <c r="B797" s="69"/>
      <c r="C797" s="204" t="s">
        <v>1323</v>
      </c>
      <c r="D797" s="28">
        <v>4.81216E-2</v>
      </c>
      <c r="E797" s="215"/>
      <c r="F797" s="215"/>
      <c r="G797" s="215"/>
      <c r="H797" s="215"/>
      <c r="I797" s="28">
        <v>4.81216E-2</v>
      </c>
      <c r="J797" s="215"/>
    </row>
    <row r="798" spans="1:10" s="104" customFormat="1" x14ac:dyDescent="0.2">
      <c r="A798" s="69"/>
      <c r="B798" s="69"/>
      <c r="C798" s="70" t="s">
        <v>1016</v>
      </c>
      <c r="D798" s="28">
        <v>3.5554799999999998E-2</v>
      </c>
      <c r="E798" s="215"/>
      <c r="F798" s="215"/>
      <c r="G798" s="28"/>
      <c r="H798" s="215"/>
      <c r="I798" s="215">
        <v>3.5554799999999998E-2</v>
      </c>
      <c r="J798" s="215"/>
    </row>
    <row r="799" spans="1:10" s="104" customFormat="1" x14ac:dyDescent="0.2">
      <c r="A799" s="69"/>
      <c r="B799" s="201"/>
      <c r="C799" s="202" t="s">
        <v>1017</v>
      </c>
      <c r="D799" s="28">
        <v>4.5789199999999995E-2</v>
      </c>
      <c r="E799" s="215"/>
      <c r="F799" s="215"/>
      <c r="G799" s="215"/>
      <c r="H799" s="215"/>
      <c r="I799" s="28">
        <v>4.5789199999999995E-2</v>
      </c>
      <c r="J799" s="215"/>
    </row>
    <row r="800" spans="1:10" s="104" customFormat="1" x14ac:dyDescent="0.2">
      <c r="A800" s="69"/>
      <c r="B800" s="69"/>
      <c r="C800" s="204" t="s">
        <v>1018</v>
      </c>
      <c r="D800" s="28">
        <v>0.14196439999999999</v>
      </c>
      <c r="E800" s="215"/>
      <c r="F800" s="215"/>
      <c r="G800" s="215"/>
      <c r="H800" s="215"/>
      <c r="I800" s="28">
        <v>0.14196439999999999</v>
      </c>
      <c r="J800" s="215"/>
    </row>
    <row r="801" spans="1:10" s="104" customFormat="1" x14ac:dyDescent="0.2">
      <c r="A801" s="69"/>
      <c r="B801" s="69"/>
      <c r="C801" s="204" t="s">
        <v>1019</v>
      </c>
      <c r="D801" s="28">
        <v>0.17844899999999997</v>
      </c>
      <c r="E801" s="215"/>
      <c r="F801" s="215"/>
      <c r="G801" s="215"/>
      <c r="H801" s="215"/>
      <c r="I801" s="28">
        <v>0.17844899999999997</v>
      </c>
      <c r="J801" s="215"/>
    </row>
    <row r="802" spans="1:10" s="104" customFormat="1" x14ac:dyDescent="0.2">
      <c r="A802" s="69"/>
      <c r="B802" s="69"/>
      <c r="C802" s="204" t="s">
        <v>1324</v>
      </c>
      <c r="D802" s="28">
        <v>0.82638030000000007</v>
      </c>
      <c r="E802" s="215"/>
      <c r="F802" s="215"/>
      <c r="G802" s="215">
        <v>0.82638030000000007</v>
      </c>
      <c r="H802" s="215"/>
      <c r="I802" s="28"/>
      <c r="J802" s="215"/>
    </row>
    <row r="803" spans="1:10" s="16" customFormat="1" x14ac:dyDescent="0.2">
      <c r="A803" s="69"/>
      <c r="B803" s="69"/>
      <c r="C803" s="70" t="s">
        <v>1020</v>
      </c>
      <c r="D803" s="28">
        <v>2.3964599999999999E-2</v>
      </c>
      <c r="E803" s="215"/>
      <c r="F803" s="215"/>
      <c r="G803" s="215"/>
      <c r="H803" s="215"/>
      <c r="I803" s="28">
        <v>2.3964599999999999E-2</v>
      </c>
      <c r="J803" s="215"/>
    </row>
    <row r="804" spans="1:10" s="104" customFormat="1" x14ac:dyDescent="0.2">
      <c r="A804" s="69"/>
      <c r="B804" s="69"/>
      <c r="C804" s="204" t="s">
        <v>1021</v>
      </c>
      <c r="D804" s="28">
        <v>6.7869999999999996E-3</v>
      </c>
      <c r="E804" s="215"/>
      <c r="F804" s="215"/>
      <c r="G804" s="215"/>
      <c r="H804" s="215"/>
      <c r="I804" s="28">
        <v>6.7869999999999996E-3</v>
      </c>
      <c r="J804" s="215"/>
    </row>
    <row r="805" spans="1:10" s="104" customFormat="1" x14ac:dyDescent="0.2">
      <c r="A805" s="69"/>
      <c r="B805" s="69"/>
      <c r="C805" s="204" t="s">
        <v>1326</v>
      </c>
      <c r="D805" s="28">
        <v>5.0463999999999995E-3</v>
      </c>
      <c r="E805" s="215"/>
      <c r="F805" s="215"/>
      <c r="G805" s="215"/>
      <c r="H805" s="215"/>
      <c r="I805" s="28">
        <v>5.0463999999999995E-3</v>
      </c>
      <c r="J805" s="215"/>
    </row>
    <row r="806" spans="1:10" s="104" customFormat="1" x14ac:dyDescent="0.2">
      <c r="A806" s="69"/>
      <c r="B806" s="69"/>
      <c r="C806" s="70" t="s">
        <v>1327</v>
      </c>
      <c r="D806" s="28">
        <v>0.83843919999999994</v>
      </c>
      <c r="E806" s="215"/>
      <c r="F806" s="215"/>
      <c r="G806" s="215">
        <v>0.83843919999999994</v>
      </c>
      <c r="H806" s="215"/>
      <c r="I806" s="28"/>
      <c r="J806" s="215"/>
    </row>
    <row r="807" spans="1:10" s="104" customFormat="1" x14ac:dyDescent="0.2">
      <c r="A807" s="69"/>
      <c r="B807" s="201"/>
      <c r="C807" s="202" t="s">
        <v>1022</v>
      </c>
      <c r="D807" s="28">
        <v>3.8574E-3</v>
      </c>
      <c r="E807" s="215"/>
      <c r="F807" s="215"/>
      <c r="G807" s="28"/>
      <c r="H807" s="215"/>
      <c r="I807" s="28">
        <v>3.8574E-3</v>
      </c>
      <c r="J807" s="215"/>
    </row>
    <row r="808" spans="1:10" s="104" customFormat="1" x14ac:dyDescent="0.2">
      <c r="A808" s="69"/>
      <c r="B808" s="69"/>
      <c r="C808" s="204" t="s">
        <v>1328</v>
      </c>
      <c r="D808" s="28">
        <v>0.37315725</v>
      </c>
      <c r="E808" s="215"/>
      <c r="F808" s="215"/>
      <c r="G808" s="215">
        <v>0.37315725</v>
      </c>
      <c r="H808" s="215"/>
      <c r="I808" s="28"/>
      <c r="J808" s="215"/>
    </row>
    <row r="809" spans="1:10" s="16" customFormat="1" x14ac:dyDescent="0.2">
      <c r="A809" s="234"/>
      <c r="B809" s="330" t="s">
        <v>152</v>
      </c>
      <c r="C809" s="312"/>
      <c r="D809" s="29">
        <v>2.2984674999999997</v>
      </c>
      <c r="E809" s="214"/>
      <c r="F809" s="214"/>
      <c r="G809" s="214">
        <v>2.9999999999999997E-4</v>
      </c>
      <c r="H809" s="214"/>
      <c r="I809" s="29">
        <v>2.2981674999999999</v>
      </c>
      <c r="J809" s="214"/>
    </row>
    <row r="810" spans="1:10" s="104" customFormat="1" x14ac:dyDescent="0.2">
      <c r="A810" s="69"/>
      <c r="B810" s="69"/>
      <c r="C810" s="204" t="s">
        <v>1025</v>
      </c>
      <c r="D810" s="28">
        <v>2.5600000000000002E-3</v>
      </c>
      <c r="E810" s="215"/>
      <c r="F810" s="215"/>
      <c r="G810" s="215"/>
      <c r="H810" s="215"/>
      <c r="I810" s="28">
        <v>2.5600000000000002E-3</v>
      </c>
      <c r="J810" s="215"/>
    </row>
    <row r="811" spans="1:10" s="104" customFormat="1" x14ac:dyDescent="0.2">
      <c r="A811" s="69"/>
      <c r="B811" s="69"/>
      <c r="C811" s="204" t="s">
        <v>1329</v>
      </c>
      <c r="D811" s="28">
        <v>3.6809999999999996E-2</v>
      </c>
      <c r="E811" s="215"/>
      <c r="F811" s="215"/>
      <c r="G811" s="215"/>
      <c r="H811" s="215"/>
      <c r="I811" s="28">
        <v>3.6809999999999996E-2</v>
      </c>
      <c r="J811" s="215"/>
    </row>
    <row r="812" spans="1:10" s="104" customFormat="1" x14ac:dyDescent="0.2">
      <c r="A812" s="69"/>
      <c r="B812" s="69"/>
      <c r="C812" s="204" t="s">
        <v>1026</v>
      </c>
      <c r="D812" s="28">
        <v>7.2627999999999989E-3</v>
      </c>
      <c r="E812" s="215"/>
      <c r="F812" s="215"/>
      <c r="G812" s="215"/>
      <c r="H812" s="215"/>
      <c r="I812" s="28">
        <v>7.2627999999999989E-3</v>
      </c>
      <c r="J812" s="215"/>
    </row>
    <row r="813" spans="1:10" s="104" customFormat="1" x14ac:dyDescent="0.2">
      <c r="A813" s="69"/>
      <c r="B813" s="69"/>
      <c r="C813" s="204" t="s">
        <v>1027</v>
      </c>
      <c r="D813" s="28">
        <v>7.2190999999999991E-2</v>
      </c>
      <c r="E813" s="215"/>
      <c r="F813" s="215"/>
      <c r="G813" s="215">
        <v>2.9999999999999997E-4</v>
      </c>
      <c r="H813" s="215"/>
      <c r="I813" s="28">
        <v>7.1890999999999997E-2</v>
      </c>
      <c r="J813" s="215"/>
    </row>
    <row r="814" spans="1:10" s="104" customFormat="1" x14ac:dyDescent="0.2">
      <c r="A814" s="69"/>
      <c r="B814" s="69"/>
      <c r="C814" s="70" t="s">
        <v>1028</v>
      </c>
      <c r="D814" s="28">
        <v>5.1897499999999999E-2</v>
      </c>
      <c r="E814" s="215"/>
      <c r="F814" s="215"/>
      <c r="G814" s="215"/>
      <c r="H814" s="215"/>
      <c r="I814" s="28">
        <v>5.1897499999999999E-2</v>
      </c>
      <c r="J814" s="215"/>
    </row>
    <row r="815" spans="1:10" s="104" customFormat="1" x14ac:dyDescent="0.2">
      <c r="A815" s="208"/>
      <c r="B815" s="208"/>
      <c r="C815" s="213" t="s">
        <v>1029</v>
      </c>
      <c r="D815" s="28">
        <v>0.19735900000000001</v>
      </c>
      <c r="E815" s="215"/>
      <c r="F815" s="215"/>
      <c r="G815" s="215"/>
      <c r="H815" s="215"/>
      <c r="I815" s="28">
        <v>0.19735900000000001</v>
      </c>
      <c r="J815" s="215"/>
    </row>
    <row r="816" spans="1:10" s="104" customFormat="1" x14ac:dyDescent="0.2">
      <c r="A816" s="69"/>
      <c r="B816" s="69"/>
      <c r="C816" s="70" t="s">
        <v>1032</v>
      </c>
      <c r="D816" s="28">
        <v>7.7231999999999995E-2</v>
      </c>
      <c r="E816" s="215"/>
      <c r="F816" s="215"/>
      <c r="G816" s="215"/>
      <c r="H816" s="215"/>
      <c r="I816" s="28">
        <v>7.7231999999999995E-2</v>
      </c>
      <c r="J816" s="215"/>
    </row>
    <row r="817" spans="1:10" s="104" customFormat="1" x14ac:dyDescent="0.2">
      <c r="A817" s="69"/>
      <c r="B817" s="69"/>
      <c r="C817" s="70" t="s">
        <v>1033</v>
      </c>
      <c r="D817" s="28">
        <v>1.1128000000000001E-2</v>
      </c>
      <c r="E817" s="215"/>
      <c r="F817" s="215"/>
      <c r="G817" s="215"/>
      <c r="H817" s="215"/>
      <c r="I817" s="28">
        <v>1.1128000000000001E-2</v>
      </c>
      <c r="J817" s="215"/>
    </row>
    <row r="818" spans="1:10" s="16" customFormat="1" x14ac:dyDescent="0.2">
      <c r="A818" s="69"/>
      <c r="B818" s="69"/>
      <c r="C818" s="70" t="s">
        <v>1034</v>
      </c>
      <c r="D818" s="28">
        <v>0.57598300000000002</v>
      </c>
      <c r="E818" s="215"/>
      <c r="F818" s="215"/>
      <c r="G818" s="215"/>
      <c r="H818" s="215"/>
      <c r="I818" s="28">
        <v>0.57598300000000002</v>
      </c>
      <c r="J818" s="215"/>
    </row>
    <row r="819" spans="1:10" s="16" customFormat="1" x14ac:dyDescent="0.2">
      <c r="A819" s="69"/>
      <c r="B819" s="69"/>
      <c r="C819" s="70" t="s">
        <v>1035</v>
      </c>
      <c r="D819" s="28">
        <v>0.10806</v>
      </c>
      <c r="E819" s="215"/>
      <c r="F819" s="215"/>
      <c r="G819" s="215"/>
      <c r="H819" s="215"/>
      <c r="I819" s="28">
        <v>0.10806</v>
      </c>
      <c r="J819" s="215"/>
    </row>
    <row r="820" spans="1:10" s="16" customFormat="1" x14ac:dyDescent="0.2">
      <c r="A820" s="69"/>
      <c r="B820" s="69"/>
      <c r="C820" s="70" t="s">
        <v>1036</v>
      </c>
      <c r="D820" s="28">
        <v>0.432861</v>
      </c>
      <c r="E820" s="215"/>
      <c r="F820" s="215"/>
      <c r="G820" s="28"/>
      <c r="H820" s="215"/>
      <c r="I820" s="215">
        <v>0.432861</v>
      </c>
      <c r="J820" s="215"/>
    </row>
    <row r="821" spans="1:10" s="104" customFormat="1" x14ac:dyDescent="0.2">
      <c r="A821" s="69"/>
      <c r="B821" s="69"/>
      <c r="C821" s="70" t="s">
        <v>1037</v>
      </c>
      <c r="D821" s="28">
        <v>0.110692</v>
      </c>
      <c r="E821" s="215"/>
      <c r="F821" s="215"/>
      <c r="G821" s="215"/>
      <c r="H821" s="215"/>
      <c r="I821" s="28">
        <v>0.110692</v>
      </c>
      <c r="J821" s="215"/>
    </row>
    <row r="822" spans="1:10" s="104" customFormat="1" x14ac:dyDescent="0.2">
      <c r="A822" s="69"/>
      <c r="B822" s="201"/>
      <c r="C822" s="202" t="s">
        <v>1038</v>
      </c>
      <c r="D822" s="28">
        <v>6.5444000000000002E-2</v>
      </c>
      <c r="E822" s="215"/>
      <c r="F822" s="215"/>
      <c r="G822" s="28"/>
      <c r="H822" s="28"/>
      <c r="I822" s="28">
        <v>6.5444000000000002E-2</v>
      </c>
      <c r="J822" s="215"/>
    </row>
    <row r="823" spans="1:10" s="104" customFormat="1" x14ac:dyDescent="0.2">
      <c r="A823" s="69"/>
      <c r="B823" s="69"/>
      <c r="C823" s="204" t="s">
        <v>1039</v>
      </c>
      <c r="D823" s="28">
        <v>0.4706072</v>
      </c>
      <c r="E823" s="215"/>
      <c r="F823" s="215"/>
      <c r="G823" s="215"/>
      <c r="H823" s="215"/>
      <c r="I823" s="28">
        <v>0.4706072</v>
      </c>
      <c r="J823" s="215"/>
    </row>
    <row r="824" spans="1:10" s="104" customFormat="1" x14ac:dyDescent="0.2">
      <c r="A824" s="69"/>
      <c r="B824" s="69"/>
      <c r="C824" s="204" t="s">
        <v>1040</v>
      </c>
      <c r="D824" s="28">
        <v>7.8380000000000005E-2</v>
      </c>
      <c r="E824" s="215"/>
      <c r="F824" s="215"/>
      <c r="G824" s="215"/>
      <c r="H824" s="215"/>
      <c r="I824" s="28">
        <v>7.8380000000000005E-2</v>
      </c>
      <c r="J824" s="215"/>
    </row>
    <row r="825" spans="1:10" s="16" customFormat="1" x14ac:dyDescent="0.2">
      <c r="A825" s="234"/>
      <c r="B825" s="330" t="s">
        <v>153</v>
      </c>
      <c r="C825" s="312"/>
      <c r="D825" s="29">
        <v>6.4561352500000009</v>
      </c>
      <c r="E825" s="214"/>
      <c r="F825" s="214"/>
      <c r="G825" s="29">
        <v>5.783400000000001E-3</v>
      </c>
      <c r="H825" s="214"/>
      <c r="I825" s="29">
        <v>6.4503518500000006</v>
      </c>
      <c r="J825" s="214"/>
    </row>
    <row r="826" spans="1:10" s="104" customFormat="1" x14ac:dyDescent="0.2">
      <c r="A826" s="69"/>
      <c r="B826" s="69"/>
      <c r="C826" s="204" t="s">
        <v>153</v>
      </c>
      <c r="D826" s="28">
        <v>6.4561352500000009</v>
      </c>
      <c r="E826" s="215"/>
      <c r="F826" s="215"/>
      <c r="G826" s="215">
        <v>5.783400000000001E-3</v>
      </c>
      <c r="H826" s="215"/>
      <c r="I826" s="28">
        <v>6.4503518500000006</v>
      </c>
      <c r="J826" s="215"/>
    </row>
    <row r="827" spans="1:10" s="16" customFormat="1" x14ac:dyDescent="0.2">
      <c r="A827" s="234"/>
      <c r="B827" s="330" t="s">
        <v>154</v>
      </c>
      <c r="C827" s="312"/>
      <c r="D827" s="29">
        <v>4.2434375250000009</v>
      </c>
      <c r="E827" s="214"/>
      <c r="F827" s="214"/>
      <c r="G827" s="29">
        <v>2.9733979000000001</v>
      </c>
      <c r="H827" s="29"/>
      <c r="I827" s="29">
        <v>1.2700396249999999</v>
      </c>
      <c r="J827" s="214"/>
    </row>
    <row r="828" spans="1:10" s="104" customFormat="1" x14ac:dyDescent="0.2">
      <c r="A828" s="69"/>
      <c r="B828" s="69"/>
      <c r="C828" s="204" t="s">
        <v>1042</v>
      </c>
      <c r="D828" s="28">
        <v>3.7520000000000001E-3</v>
      </c>
      <c r="E828" s="215"/>
      <c r="F828" s="215"/>
      <c r="G828" s="28"/>
      <c r="H828" s="215"/>
      <c r="I828" s="215">
        <v>3.7520000000000001E-3</v>
      </c>
      <c r="J828" s="215"/>
    </row>
    <row r="829" spans="1:10" s="104" customFormat="1" x14ac:dyDescent="0.2">
      <c r="A829" s="69"/>
      <c r="B829" s="69"/>
      <c r="C829" s="204" t="s">
        <v>1043</v>
      </c>
      <c r="D829" s="28">
        <v>2.28025E-4</v>
      </c>
      <c r="E829" s="215"/>
      <c r="F829" s="215"/>
      <c r="G829" s="215"/>
      <c r="H829" s="215"/>
      <c r="I829" s="28">
        <v>2.28025E-4</v>
      </c>
      <c r="J829" s="215"/>
    </row>
    <row r="830" spans="1:10" s="104" customFormat="1" x14ac:dyDescent="0.2">
      <c r="A830" s="69"/>
      <c r="B830" s="201"/>
      <c r="C830" s="202" t="s">
        <v>1045</v>
      </c>
      <c r="D830" s="28">
        <v>1.329E-2</v>
      </c>
      <c r="E830" s="215"/>
      <c r="F830" s="215"/>
      <c r="G830" s="28"/>
      <c r="H830" s="215"/>
      <c r="I830" s="28">
        <v>1.329E-2</v>
      </c>
      <c r="J830" s="215"/>
    </row>
    <row r="831" spans="1:10" s="104" customFormat="1" x14ac:dyDescent="0.2">
      <c r="A831" s="69"/>
      <c r="B831" s="69"/>
      <c r="C831" s="70" t="s">
        <v>1046</v>
      </c>
      <c r="D831" s="28">
        <v>1.14705E-2</v>
      </c>
      <c r="E831" s="215"/>
      <c r="F831" s="215"/>
      <c r="G831" s="215"/>
      <c r="H831" s="215"/>
      <c r="I831" s="28">
        <v>1.14705E-2</v>
      </c>
      <c r="J831" s="215"/>
    </row>
    <row r="832" spans="1:10" s="104" customFormat="1" x14ac:dyDescent="0.2">
      <c r="A832" s="69"/>
      <c r="B832" s="69"/>
      <c r="C832" s="204" t="s">
        <v>1047</v>
      </c>
      <c r="D832" s="28">
        <v>1.8679999999999999E-2</v>
      </c>
      <c r="E832" s="215"/>
      <c r="F832" s="215"/>
      <c r="G832" s="215"/>
      <c r="H832" s="215"/>
      <c r="I832" s="28">
        <v>1.8679999999999999E-2</v>
      </c>
      <c r="J832" s="215"/>
    </row>
    <row r="833" spans="1:10" s="104" customFormat="1" x14ac:dyDescent="0.2">
      <c r="A833" s="69"/>
      <c r="B833" s="69"/>
      <c r="C833" s="204" t="s">
        <v>1331</v>
      </c>
      <c r="D833" s="28">
        <v>1.0629598</v>
      </c>
      <c r="E833" s="215"/>
      <c r="F833" s="215"/>
      <c r="G833" s="28">
        <v>1.0629598</v>
      </c>
      <c r="H833" s="215"/>
      <c r="I833" s="215"/>
      <c r="J833" s="215"/>
    </row>
    <row r="834" spans="1:10" s="104" customFormat="1" x14ac:dyDescent="0.2">
      <c r="A834" s="69"/>
      <c r="B834" s="69"/>
      <c r="C834" s="204" t="s">
        <v>1049</v>
      </c>
      <c r="D834" s="28">
        <v>2.2079999999999999E-2</v>
      </c>
      <c r="E834" s="215"/>
      <c r="F834" s="215"/>
      <c r="G834" s="28"/>
      <c r="H834" s="215"/>
      <c r="I834" s="215">
        <v>2.2079999999999999E-2</v>
      </c>
      <c r="J834" s="215"/>
    </row>
    <row r="835" spans="1:10" s="104" customFormat="1" x14ac:dyDescent="0.2">
      <c r="A835" s="69"/>
      <c r="B835" s="69"/>
      <c r="C835" s="70" t="s">
        <v>1050</v>
      </c>
      <c r="D835" s="28">
        <v>8.5848700000000014E-2</v>
      </c>
      <c r="E835" s="215"/>
      <c r="F835" s="215"/>
      <c r="G835" s="215"/>
      <c r="H835" s="215"/>
      <c r="I835" s="28">
        <v>8.5848700000000014E-2</v>
      </c>
      <c r="J835" s="215"/>
    </row>
    <row r="836" spans="1:10" s="16" customFormat="1" x14ac:dyDescent="0.2">
      <c r="A836" s="208"/>
      <c r="B836" s="69"/>
      <c r="C836" s="70" t="s">
        <v>1051</v>
      </c>
      <c r="D836" s="28">
        <v>1.848E-3</v>
      </c>
      <c r="E836" s="215"/>
      <c r="F836" s="215"/>
      <c r="G836" s="215"/>
      <c r="H836" s="215"/>
      <c r="I836" s="28">
        <v>1.848E-3</v>
      </c>
      <c r="J836" s="215"/>
    </row>
    <row r="837" spans="1:10" s="104" customFormat="1" x14ac:dyDescent="0.2">
      <c r="A837" s="69"/>
      <c r="B837" s="69"/>
      <c r="C837" s="70" t="s">
        <v>1052</v>
      </c>
      <c r="D837" s="28">
        <v>2.5627E-2</v>
      </c>
      <c r="E837" s="215"/>
      <c r="F837" s="215"/>
      <c r="G837" s="215"/>
      <c r="H837" s="215"/>
      <c r="I837" s="28">
        <v>2.5627E-2</v>
      </c>
      <c r="J837" s="215"/>
    </row>
    <row r="838" spans="1:10" s="104" customFormat="1" x14ac:dyDescent="0.2">
      <c r="A838" s="69"/>
      <c r="B838" s="69"/>
      <c r="C838" s="204" t="s">
        <v>1053</v>
      </c>
      <c r="D838" s="28">
        <v>3.2957599999999997E-2</v>
      </c>
      <c r="E838" s="215"/>
      <c r="F838" s="215"/>
      <c r="G838" s="28"/>
      <c r="H838" s="215"/>
      <c r="I838" s="215">
        <v>3.2957599999999997E-2</v>
      </c>
      <c r="J838" s="215"/>
    </row>
    <row r="839" spans="1:10" s="104" customFormat="1" x14ac:dyDescent="0.2">
      <c r="A839" s="69"/>
      <c r="B839" s="69"/>
      <c r="C839" s="204" t="s">
        <v>1054</v>
      </c>
      <c r="D839" s="28">
        <v>3.7669999999999999E-3</v>
      </c>
      <c r="E839" s="215"/>
      <c r="F839" s="215"/>
      <c r="G839" s="215"/>
      <c r="H839" s="215"/>
      <c r="I839" s="28">
        <v>3.7669999999999999E-3</v>
      </c>
      <c r="J839" s="215"/>
    </row>
    <row r="840" spans="1:10" s="104" customFormat="1" x14ac:dyDescent="0.2">
      <c r="A840" s="69"/>
      <c r="B840" s="69"/>
      <c r="C840" s="204" t="s">
        <v>482</v>
      </c>
      <c r="D840" s="28">
        <v>2.1199999999999999E-3</v>
      </c>
      <c r="E840" s="215"/>
      <c r="F840" s="215"/>
      <c r="G840" s="215"/>
      <c r="H840" s="215"/>
      <c r="I840" s="28">
        <v>2.1199999999999999E-3</v>
      </c>
      <c r="J840" s="215"/>
    </row>
    <row r="841" spans="1:10" s="104" customFormat="1" x14ac:dyDescent="0.2">
      <c r="A841" s="69"/>
      <c r="B841" s="69"/>
      <c r="C841" s="204" t="s">
        <v>1055</v>
      </c>
      <c r="D841" s="28">
        <v>3.3050000000000003E-2</v>
      </c>
      <c r="E841" s="215"/>
      <c r="F841" s="215"/>
      <c r="G841" s="215"/>
      <c r="H841" s="215"/>
      <c r="I841" s="28">
        <v>3.3050000000000003E-2</v>
      </c>
      <c r="J841" s="215"/>
    </row>
    <row r="842" spans="1:10" s="104" customFormat="1" x14ac:dyDescent="0.2">
      <c r="A842" s="69"/>
      <c r="B842" s="69"/>
      <c r="C842" s="204" t="s">
        <v>1056</v>
      </c>
      <c r="D842" s="28">
        <v>0.12846099999999999</v>
      </c>
      <c r="E842" s="215"/>
      <c r="F842" s="215"/>
      <c r="G842" s="215"/>
      <c r="H842" s="215"/>
      <c r="I842" s="28">
        <v>0.12846099999999999</v>
      </c>
      <c r="J842" s="215"/>
    </row>
    <row r="843" spans="1:10" s="104" customFormat="1" x14ac:dyDescent="0.2">
      <c r="A843" s="69"/>
      <c r="B843" s="69"/>
      <c r="C843" s="204" t="s">
        <v>1515</v>
      </c>
      <c r="D843" s="28">
        <v>4.394E-2</v>
      </c>
      <c r="E843" s="215"/>
      <c r="F843" s="215"/>
      <c r="G843" s="215"/>
      <c r="H843" s="215"/>
      <c r="I843" s="28">
        <v>4.394E-2</v>
      </c>
      <c r="J843" s="215"/>
    </row>
    <row r="844" spans="1:10" s="104" customFormat="1" x14ac:dyDescent="0.2">
      <c r="A844" s="69"/>
      <c r="B844" s="69"/>
      <c r="C844" s="204" t="s">
        <v>1057</v>
      </c>
      <c r="D844" s="28">
        <v>8.1564999999999999E-2</v>
      </c>
      <c r="E844" s="215"/>
      <c r="F844" s="215"/>
      <c r="G844" s="215"/>
      <c r="H844" s="215"/>
      <c r="I844" s="28">
        <v>8.1564999999999999E-2</v>
      </c>
      <c r="J844" s="215"/>
    </row>
    <row r="845" spans="1:10" s="104" customFormat="1" x14ac:dyDescent="0.2">
      <c r="A845" s="69"/>
      <c r="B845" s="69"/>
      <c r="C845" s="204" t="s">
        <v>1332</v>
      </c>
      <c r="D845" s="28">
        <v>1.9104381000000004</v>
      </c>
      <c r="E845" s="215"/>
      <c r="F845" s="215"/>
      <c r="G845" s="215">
        <v>1.9104381000000004</v>
      </c>
      <c r="H845" s="215"/>
      <c r="I845" s="28"/>
      <c r="J845" s="215"/>
    </row>
    <row r="846" spans="1:10" s="104" customFormat="1" x14ac:dyDescent="0.2">
      <c r="A846" s="69"/>
      <c r="B846" s="69"/>
      <c r="C846" s="70" t="s">
        <v>455</v>
      </c>
      <c r="D846" s="28">
        <v>7.515E-3</v>
      </c>
      <c r="E846" s="215"/>
      <c r="F846" s="215"/>
      <c r="G846" s="215"/>
      <c r="H846" s="215"/>
      <c r="I846" s="28">
        <v>7.515E-3</v>
      </c>
      <c r="J846" s="215"/>
    </row>
    <row r="847" spans="1:10" s="104" customFormat="1" x14ac:dyDescent="0.2">
      <c r="A847" s="69"/>
      <c r="B847" s="69"/>
      <c r="C847" s="204" t="s">
        <v>1059</v>
      </c>
      <c r="D847" s="28">
        <v>2.69E-2</v>
      </c>
      <c r="E847" s="215"/>
      <c r="F847" s="215"/>
      <c r="G847" s="215"/>
      <c r="H847" s="215"/>
      <c r="I847" s="28">
        <v>2.69E-2</v>
      </c>
      <c r="J847" s="215"/>
    </row>
    <row r="848" spans="1:10" s="104" customFormat="1" x14ac:dyDescent="0.2">
      <c r="A848" s="201"/>
      <c r="B848" s="201"/>
      <c r="C848" s="202" t="s">
        <v>1060</v>
      </c>
      <c r="D848" s="28">
        <v>1.224E-3</v>
      </c>
      <c r="E848" s="215"/>
      <c r="F848" s="215"/>
      <c r="G848" s="28"/>
      <c r="H848" s="215"/>
      <c r="I848" s="28">
        <v>1.224E-3</v>
      </c>
      <c r="J848" s="215"/>
    </row>
    <row r="849" spans="1:10" s="104" customFormat="1" x14ac:dyDescent="0.2">
      <c r="A849" s="201"/>
      <c r="B849" s="203"/>
      <c r="C849" s="70" t="s">
        <v>1061</v>
      </c>
      <c r="D849" s="28">
        <v>9.6425999999999998E-2</v>
      </c>
      <c r="E849" s="215"/>
      <c r="F849" s="215"/>
      <c r="G849" s="28"/>
      <c r="H849" s="215"/>
      <c r="I849" s="28">
        <v>9.6425999999999998E-2</v>
      </c>
      <c r="J849" s="215"/>
    </row>
    <row r="850" spans="1:10" s="104" customFormat="1" x14ac:dyDescent="0.2">
      <c r="A850" s="69"/>
      <c r="B850" s="201"/>
      <c r="C850" s="202" t="s">
        <v>1062</v>
      </c>
      <c r="D850" s="28">
        <v>7.1999999999999998E-3</v>
      </c>
      <c r="E850" s="215"/>
      <c r="F850" s="215"/>
      <c r="G850" s="215"/>
      <c r="H850" s="215"/>
      <c r="I850" s="28">
        <v>7.1999999999999998E-3</v>
      </c>
      <c r="J850" s="215"/>
    </row>
    <row r="851" spans="1:10" s="104" customFormat="1" x14ac:dyDescent="0.2">
      <c r="A851" s="69"/>
      <c r="B851" s="69"/>
      <c r="C851" s="204" t="s">
        <v>1063</v>
      </c>
      <c r="D851" s="28">
        <v>6.3344999999999999E-2</v>
      </c>
      <c r="E851" s="215"/>
      <c r="F851" s="215"/>
      <c r="G851" s="215"/>
      <c r="H851" s="215"/>
      <c r="I851" s="28">
        <v>6.3344999999999999E-2</v>
      </c>
      <c r="J851" s="215"/>
    </row>
    <row r="852" spans="1:10" s="16" customFormat="1" x14ac:dyDescent="0.2">
      <c r="A852" s="69"/>
      <c r="B852" s="69"/>
      <c r="C852" s="70" t="s">
        <v>1064</v>
      </c>
      <c r="D852" s="28">
        <v>1.8855E-2</v>
      </c>
      <c r="E852" s="215"/>
      <c r="F852" s="215"/>
      <c r="G852" s="215"/>
      <c r="H852" s="215"/>
      <c r="I852" s="28">
        <v>1.8855E-2</v>
      </c>
      <c r="J852" s="215"/>
    </row>
    <row r="853" spans="1:10" s="104" customFormat="1" x14ac:dyDescent="0.2">
      <c r="A853" s="69"/>
      <c r="B853" s="69"/>
      <c r="C853" s="70" t="s">
        <v>1066</v>
      </c>
      <c r="D853" s="28">
        <v>0.118051</v>
      </c>
      <c r="E853" s="215"/>
      <c r="F853" s="215"/>
      <c r="G853" s="215"/>
      <c r="H853" s="215"/>
      <c r="I853" s="28">
        <v>0.118051</v>
      </c>
      <c r="J853" s="215"/>
    </row>
    <row r="854" spans="1:10" s="16" customFormat="1" x14ac:dyDescent="0.2">
      <c r="A854" s="69"/>
      <c r="B854" s="69"/>
      <c r="C854" s="70" t="s">
        <v>1067</v>
      </c>
      <c r="D854" s="28">
        <v>3.5965999999999998E-2</v>
      </c>
      <c r="E854" s="215"/>
      <c r="F854" s="215"/>
      <c r="G854" s="215"/>
      <c r="H854" s="215"/>
      <c r="I854" s="28">
        <v>3.5965999999999998E-2</v>
      </c>
      <c r="J854" s="215"/>
    </row>
    <row r="855" spans="1:10" s="104" customFormat="1" x14ac:dyDescent="0.2">
      <c r="A855" s="69"/>
      <c r="B855" s="69"/>
      <c r="C855" s="204" t="s">
        <v>1068</v>
      </c>
      <c r="D855" s="28">
        <v>0.2344</v>
      </c>
      <c r="E855" s="215"/>
      <c r="F855" s="215"/>
      <c r="G855" s="215"/>
      <c r="H855" s="215"/>
      <c r="I855" s="28">
        <v>0.2344</v>
      </c>
      <c r="J855" s="215"/>
    </row>
    <row r="856" spans="1:10" s="104" customFormat="1" x14ac:dyDescent="0.2">
      <c r="A856" s="69"/>
      <c r="B856" s="69"/>
      <c r="C856" s="204" t="s">
        <v>1069</v>
      </c>
      <c r="D856" s="28">
        <v>1.6249999999999999E-3</v>
      </c>
      <c r="E856" s="215"/>
      <c r="F856" s="215"/>
      <c r="G856" s="215"/>
      <c r="H856" s="215"/>
      <c r="I856" s="28">
        <v>1.6249999999999999E-3</v>
      </c>
      <c r="J856" s="215"/>
    </row>
    <row r="857" spans="1:10" s="104" customFormat="1" x14ac:dyDescent="0.2">
      <c r="A857" s="69"/>
      <c r="B857" s="69"/>
      <c r="C857" s="204" t="s">
        <v>297</v>
      </c>
      <c r="D857" s="28">
        <v>1.3566199999999999E-2</v>
      </c>
      <c r="E857" s="215"/>
      <c r="F857" s="215"/>
      <c r="G857" s="215"/>
      <c r="H857" s="215"/>
      <c r="I857" s="28">
        <v>1.3566199999999999E-2</v>
      </c>
      <c r="J857" s="215"/>
    </row>
    <row r="858" spans="1:10" s="104" customFormat="1" x14ac:dyDescent="0.2">
      <c r="A858" s="69"/>
      <c r="B858" s="69"/>
      <c r="C858" s="204" t="s">
        <v>1070</v>
      </c>
      <c r="D858" s="28">
        <v>5.9382799999999993E-2</v>
      </c>
      <c r="E858" s="215"/>
      <c r="F858" s="215"/>
      <c r="G858" s="215"/>
      <c r="H858" s="215"/>
      <c r="I858" s="28">
        <v>5.9382799999999993E-2</v>
      </c>
      <c r="J858" s="215"/>
    </row>
    <row r="859" spans="1:10" s="104" customFormat="1" x14ac:dyDescent="0.2">
      <c r="A859" s="69"/>
      <c r="B859" s="69"/>
      <c r="C859" s="204" t="s">
        <v>1071</v>
      </c>
      <c r="D859" s="28">
        <v>4.9378E-3</v>
      </c>
      <c r="E859" s="215"/>
      <c r="F859" s="215"/>
      <c r="G859" s="215"/>
      <c r="H859" s="215"/>
      <c r="I859" s="28">
        <v>4.9378E-3</v>
      </c>
      <c r="J859" s="215"/>
    </row>
    <row r="860" spans="1:10" s="104" customFormat="1" x14ac:dyDescent="0.2">
      <c r="A860" s="69"/>
      <c r="B860" s="69"/>
      <c r="C860" s="70" t="s">
        <v>1074</v>
      </c>
      <c r="D860" s="28">
        <v>7.8279999999999999E-3</v>
      </c>
      <c r="E860" s="215"/>
      <c r="F860" s="215"/>
      <c r="G860" s="215"/>
      <c r="H860" s="215"/>
      <c r="I860" s="28">
        <v>7.8279999999999999E-3</v>
      </c>
      <c r="J860" s="215"/>
    </row>
    <row r="861" spans="1:10" s="104" customFormat="1" x14ac:dyDescent="0.2">
      <c r="A861" s="208"/>
      <c r="B861" s="208"/>
      <c r="C861" s="213" t="s">
        <v>1075</v>
      </c>
      <c r="D861" s="28">
        <v>5.8933000000000006E-2</v>
      </c>
      <c r="E861" s="215"/>
      <c r="F861" s="215"/>
      <c r="G861" s="215"/>
      <c r="H861" s="215"/>
      <c r="I861" s="28">
        <v>5.8933000000000006E-2</v>
      </c>
      <c r="J861" s="215"/>
    </row>
    <row r="862" spans="1:10" s="104" customFormat="1" x14ac:dyDescent="0.2">
      <c r="A862" s="69"/>
      <c r="B862" s="69"/>
      <c r="C862" s="70" t="s">
        <v>1078</v>
      </c>
      <c r="D862" s="28">
        <v>5.1999999999999998E-3</v>
      </c>
      <c r="E862" s="215"/>
      <c r="F862" s="215"/>
      <c r="G862" s="215"/>
      <c r="H862" s="215"/>
      <c r="I862" s="28">
        <v>5.1999999999999998E-3</v>
      </c>
      <c r="J862" s="215"/>
    </row>
    <row r="863" spans="1:10" s="104" customFormat="1" x14ac:dyDescent="0.2">
      <c r="A863" s="69"/>
      <c r="B863" s="69"/>
      <c r="C863" s="70"/>
      <c r="D863" s="28"/>
      <c r="E863" s="215"/>
      <c r="F863" s="215"/>
      <c r="G863" s="215"/>
      <c r="H863" s="215"/>
      <c r="I863" s="28"/>
      <c r="J863" s="215"/>
    </row>
    <row r="864" spans="1:10" s="16" customFormat="1" x14ac:dyDescent="0.2">
      <c r="A864" s="330" t="s">
        <v>155</v>
      </c>
      <c r="B864" s="330"/>
      <c r="C864" s="312"/>
      <c r="D864" s="29">
        <v>8.6354127300000041</v>
      </c>
      <c r="E864" s="214"/>
      <c r="F864" s="214"/>
      <c r="G864" s="214">
        <v>2.7532290000000001</v>
      </c>
      <c r="H864" s="214"/>
      <c r="I864" s="29">
        <v>5.8821837300000004</v>
      </c>
      <c r="J864" s="214"/>
    </row>
    <row r="865" spans="1:10" s="16" customFormat="1" x14ac:dyDescent="0.2">
      <c r="A865" s="234"/>
      <c r="B865" s="234"/>
      <c r="C865" s="227"/>
      <c r="D865" s="29"/>
      <c r="E865" s="214"/>
      <c r="F865" s="214"/>
      <c r="G865" s="214"/>
      <c r="H865" s="214"/>
      <c r="I865" s="29"/>
      <c r="J865" s="214"/>
    </row>
    <row r="866" spans="1:10" s="16" customFormat="1" x14ac:dyDescent="0.2">
      <c r="A866" s="234"/>
      <c r="B866" s="330" t="s">
        <v>156</v>
      </c>
      <c r="C866" s="312"/>
      <c r="D866" s="29">
        <v>1.3898132999999995</v>
      </c>
      <c r="E866" s="214"/>
      <c r="F866" s="214"/>
      <c r="G866" s="214"/>
      <c r="H866" s="214"/>
      <c r="I866" s="29">
        <v>1.3898132999999995</v>
      </c>
      <c r="J866" s="214"/>
    </row>
    <row r="867" spans="1:10" s="104" customFormat="1" x14ac:dyDescent="0.2">
      <c r="A867" s="69"/>
      <c r="B867" s="69"/>
      <c r="C867" s="204" t="s">
        <v>1516</v>
      </c>
      <c r="D867" s="28">
        <v>1.0756087999999999</v>
      </c>
      <c r="E867" s="215"/>
      <c r="F867" s="215"/>
      <c r="G867" s="215"/>
      <c r="H867" s="215"/>
      <c r="I867" s="28">
        <v>1.0756087999999999</v>
      </c>
      <c r="J867" s="215"/>
    </row>
    <row r="868" spans="1:10" s="104" customFormat="1" x14ac:dyDescent="0.2">
      <c r="A868" s="69"/>
      <c r="B868" s="201"/>
      <c r="C868" s="202" t="s">
        <v>1080</v>
      </c>
      <c r="D868" s="28">
        <v>0.13502</v>
      </c>
      <c r="E868" s="215"/>
      <c r="F868" s="215"/>
      <c r="G868" s="28"/>
      <c r="H868" s="215"/>
      <c r="I868" s="28">
        <v>0.13502</v>
      </c>
      <c r="J868" s="215"/>
    </row>
    <row r="869" spans="1:10" s="104" customFormat="1" x14ac:dyDescent="0.2">
      <c r="A869" s="69"/>
      <c r="B869" s="69"/>
      <c r="C869" s="204" t="s">
        <v>1081</v>
      </c>
      <c r="D869" s="28">
        <v>8.5688600000000004E-2</v>
      </c>
      <c r="E869" s="215"/>
      <c r="F869" s="215"/>
      <c r="G869" s="215"/>
      <c r="H869" s="215"/>
      <c r="I869" s="28">
        <v>8.5688600000000004E-2</v>
      </c>
      <c r="J869" s="215"/>
    </row>
    <row r="870" spans="1:10" s="104" customFormat="1" x14ac:dyDescent="0.2">
      <c r="A870" s="69"/>
      <c r="B870" s="69"/>
      <c r="C870" s="204" t="s">
        <v>1082</v>
      </c>
      <c r="D870" s="28">
        <v>8.9081000000000004E-3</v>
      </c>
      <c r="E870" s="215"/>
      <c r="F870" s="215"/>
      <c r="G870" s="215"/>
      <c r="H870" s="215"/>
      <c r="I870" s="28">
        <v>8.9081000000000004E-3</v>
      </c>
      <c r="J870" s="215"/>
    </row>
    <row r="871" spans="1:10" s="104" customFormat="1" x14ac:dyDescent="0.2">
      <c r="A871" s="69"/>
      <c r="B871" s="69"/>
      <c r="C871" s="70" t="s">
        <v>1083</v>
      </c>
      <c r="D871" s="28">
        <v>3.1752200000000001E-2</v>
      </c>
      <c r="E871" s="215"/>
      <c r="F871" s="215"/>
      <c r="G871" s="215"/>
      <c r="H871" s="215"/>
      <c r="I871" s="28">
        <v>3.1752200000000001E-2</v>
      </c>
      <c r="J871" s="215"/>
    </row>
    <row r="872" spans="1:10" s="104" customFormat="1" x14ac:dyDescent="0.2">
      <c r="A872" s="69"/>
      <c r="B872" s="69"/>
      <c r="C872" s="204" t="s">
        <v>1085</v>
      </c>
      <c r="D872" s="28">
        <v>5.2483E-3</v>
      </c>
      <c r="E872" s="215"/>
      <c r="F872" s="215"/>
      <c r="G872" s="215"/>
      <c r="H872" s="215"/>
      <c r="I872" s="28">
        <v>5.2483E-3</v>
      </c>
      <c r="J872" s="215"/>
    </row>
    <row r="873" spans="1:10" s="104" customFormat="1" x14ac:dyDescent="0.2">
      <c r="A873" s="69"/>
      <c r="B873" s="69"/>
      <c r="C873" s="70" t="s">
        <v>1086</v>
      </c>
      <c r="D873" s="28">
        <v>2.34088E-2</v>
      </c>
      <c r="E873" s="215"/>
      <c r="F873" s="215"/>
      <c r="G873" s="215"/>
      <c r="H873" s="215"/>
      <c r="I873" s="28">
        <v>2.34088E-2</v>
      </c>
      <c r="J873" s="215"/>
    </row>
    <row r="874" spans="1:10" s="104" customFormat="1" x14ac:dyDescent="0.2">
      <c r="A874" s="69"/>
      <c r="B874" s="69"/>
      <c r="C874" s="204" t="s">
        <v>1087</v>
      </c>
      <c r="D874" s="28">
        <v>1.6042500000000001E-2</v>
      </c>
      <c r="E874" s="215"/>
      <c r="F874" s="215"/>
      <c r="G874" s="215"/>
      <c r="H874" s="215"/>
      <c r="I874" s="28">
        <v>1.6042500000000001E-2</v>
      </c>
      <c r="J874" s="215"/>
    </row>
    <row r="875" spans="1:10" s="104" customFormat="1" x14ac:dyDescent="0.2">
      <c r="A875" s="69"/>
      <c r="B875" s="69"/>
      <c r="C875" s="204" t="s">
        <v>1088</v>
      </c>
      <c r="D875" s="28">
        <v>8.1359999999999991E-3</v>
      </c>
      <c r="E875" s="215"/>
      <c r="F875" s="215"/>
      <c r="G875" s="215"/>
      <c r="H875" s="215"/>
      <c r="I875" s="28">
        <v>8.1359999999999991E-3</v>
      </c>
      <c r="J875" s="215"/>
    </row>
    <row r="876" spans="1:10" s="16" customFormat="1" x14ac:dyDescent="0.2">
      <c r="A876" s="234"/>
      <c r="B876" s="330" t="s">
        <v>157</v>
      </c>
      <c r="C876" s="312"/>
      <c r="D876" s="29">
        <v>2.8764357999999994</v>
      </c>
      <c r="E876" s="214"/>
      <c r="F876" s="214"/>
      <c r="G876" s="214">
        <v>2.4743447999999999</v>
      </c>
      <c r="H876" s="214"/>
      <c r="I876" s="29">
        <v>0.40209099999999998</v>
      </c>
      <c r="J876" s="214"/>
    </row>
    <row r="877" spans="1:10" s="104" customFormat="1" x14ac:dyDescent="0.2">
      <c r="A877" s="69"/>
      <c r="B877" s="69"/>
      <c r="C877" s="204" t="s">
        <v>1089</v>
      </c>
      <c r="D877" s="28">
        <v>1.8138599999999998E-2</v>
      </c>
      <c r="E877" s="215"/>
      <c r="F877" s="215"/>
      <c r="G877" s="215"/>
      <c r="H877" s="215"/>
      <c r="I877" s="28">
        <v>1.8138599999999998E-2</v>
      </c>
      <c r="J877" s="215"/>
    </row>
    <row r="878" spans="1:10" s="104" customFormat="1" x14ac:dyDescent="0.2">
      <c r="A878" s="69"/>
      <c r="B878" s="69"/>
      <c r="C878" s="204" t="s">
        <v>1517</v>
      </c>
      <c r="D878" s="28">
        <v>9.9457199999999996E-2</v>
      </c>
      <c r="E878" s="215"/>
      <c r="F878" s="215"/>
      <c r="G878" s="215"/>
      <c r="H878" s="215"/>
      <c r="I878" s="28">
        <v>9.9457199999999996E-2</v>
      </c>
      <c r="J878" s="215"/>
    </row>
    <row r="879" spans="1:10" s="104" customFormat="1" x14ac:dyDescent="0.2">
      <c r="A879" s="69"/>
      <c r="B879" s="69"/>
      <c r="C879" s="204" t="s">
        <v>1518</v>
      </c>
      <c r="D879" s="28">
        <v>1.08E-3</v>
      </c>
      <c r="E879" s="215"/>
      <c r="F879" s="215"/>
      <c r="G879" s="215"/>
      <c r="H879" s="215"/>
      <c r="I879" s="28">
        <v>1.08E-3</v>
      </c>
      <c r="J879" s="215"/>
    </row>
    <row r="880" spans="1:10" s="104" customFormat="1" x14ac:dyDescent="0.2">
      <c r="A880" s="69"/>
      <c r="B880" s="69"/>
      <c r="C880" s="70" t="s">
        <v>1333</v>
      </c>
      <c r="D880" s="28">
        <v>3.4969500000000001E-2</v>
      </c>
      <c r="E880" s="215"/>
      <c r="F880" s="215"/>
      <c r="G880" s="28"/>
      <c r="H880" s="215"/>
      <c r="I880" s="28">
        <v>3.4969500000000001E-2</v>
      </c>
      <c r="J880" s="215"/>
    </row>
    <row r="881" spans="1:10" s="104" customFormat="1" x14ac:dyDescent="0.2">
      <c r="A881" s="69"/>
      <c r="B881" s="201"/>
      <c r="C881" s="202" t="s">
        <v>1090</v>
      </c>
      <c r="D881" s="28">
        <v>1.5563499999999999E-2</v>
      </c>
      <c r="E881" s="215"/>
      <c r="F881" s="215"/>
      <c r="G881" s="28"/>
      <c r="H881" s="215"/>
      <c r="I881" s="28">
        <v>1.5563499999999999E-2</v>
      </c>
      <c r="J881" s="215"/>
    </row>
    <row r="882" spans="1:10" s="104" customFormat="1" x14ac:dyDescent="0.2">
      <c r="A882" s="69"/>
      <c r="B882" s="69"/>
      <c r="C882" s="204" t="s">
        <v>1091</v>
      </c>
      <c r="D882" s="28">
        <v>1.16547E-2</v>
      </c>
      <c r="E882" s="215"/>
      <c r="F882" s="215"/>
      <c r="G882" s="215"/>
      <c r="H882" s="215"/>
      <c r="I882" s="28">
        <v>1.16547E-2</v>
      </c>
      <c r="J882" s="215"/>
    </row>
    <row r="883" spans="1:10" s="104" customFormat="1" x14ac:dyDescent="0.2">
      <c r="A883" s="69"/>
      <c r="B883" s="69"/>
      <c r="C883" s="204" t="s">
        <v>1095</v>
      </c>
      <c r="D883" s="28">
        <v>4.9006000000000001E-2</v>
      </c>
      <c r="E883" s="215"/>
      <c r="F883" s="215"/>
      <c r="G883" s="215"/>
      <c r="H883" s="215"/>
      <c r="I883" s="28">
        <v>4.9006000000000001E-2</v>
      </c>
      <c r="J883" s="215"/>
    </row>
    <row r="884" spans="1:10" s="104" customFormat="1" x14ac:dyDescent="0.2">
      <c r="A884" s="69"/>
      <c r="B884" s="69"/>
      <c r="C884" s="204" t="s">
        <v>1096</v>
      </c>
      <c r="D884" s="28">
        <v>6.7932000000000001E-3</v>
      </c>
      <c r="E884" s="215"/>
      <c r="F884" s="215"/>
      <c r="G884" s="215"/>
      <c r="H884" s="215"/>
      <c r="I884" s="28">
        <v>6.7932000000000001E-3</v>
      </c>
      <c r="J884" s="215"/>
    </row>
    <row r="885" spans="1:10" s="104" customFormat="1" x14ac:dyDescent="0.2">
      <c r="A885" s="69"/>
      <c r="B885" s="69"/>
      <c r="C885" s="204" t="s">
        <v>1097</v>
      </c>
      <c r="D885" s="28">
        <v>1.2590699999999998E-2</v>
      </c>
      <c r="E885" s="215"/>
      <c r="F885" s="215"/>
      <c r="G885" s="215"/>
      <c r="H885" s="215"/>
      <c r="I885" s="28">
        <v>1.2590699999999998E-2</v>
      </c>
      <c r="J885" s="215"/>
    </row>
    <row r="886" spans="1:10" s="104" customFormat="1" x14ac:dyDescent="0.2">
      <c r="A886" s="69"/>
      <c r="B886" s="69"/>
      <c r="C886" s="204" t="s">
        <v>157</v>
      </c>
      <c r="D886" s="28">
        <v>2.4743447999999999</v>
      </c>
      <c r="E886" s="215"/>
      <c r="F886" s="215"/>
      <c r="G886" s="215">
        <v>2.4743447999999999</v>
      </c>
      <c r="H886" s="215"/>
      <c r="I886" s="28"/>
      <c r="J886" s="215"/>
    </row>
    <row r="887" spans="1:10" s="104" customFormat="1" x14ac:dyDescent="0.2">
      <c r="A887" s="69"/>
      <c r="B887" s="69"/>
      <c r="C887" s="204" t="s">
        <v>1099</v>
      </c>
      <c r="D887" s="28">
        <v>6.0681400000000003E-2</v>
      </c>
      <c r="E887" s="215"/>
      <c r="F887" s="215"/>
      <c r="G887" s="215"/>
      <c r="H887" s="215"/>
      <c r="I887" s="28">
        <v>6.0681400000000003E-2</v>
      </c>
      <c r="J887" s="215"/>
    </row>
    <row r="888" spans="1:10" s="104" customFormat="1" x14ac:dyDescent="0.2">
      <c r="A888" s="69"/>
      <c r="B888" s="69"/>
      <c r="C888" s="204" t="s">
        <v>1100</v>
      </c>
      <c r="D888" s="28">
        <v>4.3619499999999999E-2</v>
      </c>
      <c r="E888" s="215"/>
      <c r="F888" s="215"/>
      <c r="G888" s="215"/>
      <c r="H888" s="215"/>
      <c r="I888" s="28">
        <v>4.3619499999999999E-2</v>
      </c>
      <c r="J888" s="215"/>
    </row>
    <row r="889" spans="1:10" s="104" customFormat="1" x14ac:dyDescent="0.2">
      <c r="A889" s="69"/>
      <c r="B889" s="69"/>
      <c r="C889" s="204" t="s">
        <v>1101</v>
      </c>
      <c r="D889" s="28">
        <v>3.1139500000000001E-2</v>
      </c>
      <c r="E889" s="215"/>
      <c r="F889" s="215"/>
      <c r="G889" s="215"/>
      <c r="H889" s="215"/>
      <c r="I889" s="28">
        <v>3.1139500000000001E-2</v>
      </c>
      <c r="J889" s="215"/>
    </row>
    <row r="890" spans="1:10" s="104" customFormat="1" x14ac:dyDescent="0.2">
      <c r="A890" s="69"/>
      <c r="B890" s="69"/>
      <c r="C890" s="204" t="s">
        <v>1102</v>
      </c>
      <c r="D890" s="28">
        <v>1.7397200000000002E-2</v>
      </c>
      <c r="E890" s="215"/>
      <c r="F890" s="215"/>
      <c r="G890" s="215"/>
      <c r="H890" s="215"/>
      <c r="I890" s="28">
        <v>1.7397200000000002E-2</v>
      </c>
      <c r="J890" s="215"/>
    </row>
    <row r="891" spans="1:10" s="16" customFormat="1" x14ac:dyDescent="0.2">
      <c r="A891" s="234"/>
      <c r="B891" s="330" t="s">
        <v>158</v>
      </c>
      <c r="C891" s="312"/>
      <c r="D891" s="29">
        <v>0.73962499999999998</v>
      </c>
      <c r="E891" s="214"/>
      <c r="F891" s="214"/>
      <c r="G891" s="214"/>
      <c r="H891" s="214"/>
      <c r="I891" s="29">
        <v>0.73962499999999998</v>
      </c>
      <c r="J891" s="214"/>
    </row>
    <row r="892" spans="1:10" s="104" customFormat="1" x14ac:dyDescent="0.2">
      <c r="A892" s="69"/>
      <c r="B892" s="69"/>
      <c r="C892" s="204" t="s">
        <v>1103</v>
      </c>
      <c r="D892" s="28">
        <v>5.2032599999999998E-2</v>
      </c>
      <c r="E892" s="215"/>
      <c r="F892" s="215"/>
      <c r="G892" s="215"/>
      <c r="H892" s="215"/>
      <c r="I892" s="28">
        <v>5.2032599999999998E-2</v>
      </c>
      <c r="J892" s="215"/>
    </row>
    <row r="893" spans="1:10" s="16" customFormat="1" x14ac:dyDescent="0.2">
      <c r="A893" s="69"/>
      <c r="B893" s="69"/>
      <c r="C893" s="70" t="s">
        <v>1334</v>
      </c>
      <c r="D893" s="28">
        <v>0.13094939999999999</v>
      </c>
      <c r="E893" s="215"/>
      <c r="F893" s="215"/>
      <c r="G893" s="28"/>
      <c r="H893" s="215"/>
      <c r="I893" s="28">
        <v>0.13094939999999999</v>
      </c>
      <c r="J893" s="215"/>
    </row>
    <row r="894" spans="1:10" s="16" customFormat="1" x14ac:dyDescent="0.2">
      <c r="A894" s="69"/>
      <c r="B894" s="69"/>
      <c r="C894" s="70" t="s">
        <v>1104</v>
      </c>
      <c r="D894" s="28">
        <v>2.3550999999999999E-2</v>
      </c>
      <c r="E894" s="215"/>
      <c r="F894" s="215"/>
      <c r="G894" s="28"/>
      <c r="H894" s="215"/>
      <c r="I894" s="28">
        <v>2.3550999999999999E-2</v>
      </c>
      <c r="J894" s="215"/>
    </row>
    <row r="895" spans="1:10" s="16" customFormat="1" x14ac:dyDescent="0.2">
      <c r="A895" s="69"/>
      <c r="B895" s="69"/>
      <c r="C895" s="70" t="s">
        <v>1105</v>
      </c>
      <c r="D895" s="28">
        <v>5.4102499999999998E-2</v>
      </c>
      <c r="E895" s="215"/>
      <c r="F895" s="215"/>
      <c r="G895" s="215"/>
      <c r="H895" s="215"/>
      <c r="I895" s="28">
        <v>5.4102499999999998E-2</v>
      </c>
      <c r="J895" s="215"/>
    </row>
    <row r="896" spans="1:10" s="104" customFormat="1" x14ac:dyDescent="0.2">
      <c r="A896" s="69"/>
      <c r="B896" s="69"/>
      <c r="C896" s="204" t="s">
        <v>1106</v>
      </c>
      <c r="D896" s="28">
        <v>2.3860699999999999E-2</v>
      </c>
      <c r="E896" s="215"/>
      <c r="F896" s="215"/>
      <c r="G896" s="215"/>
      <c r="H896" s="215"/>
      <c r="I896" s="28">
        <v>2.3860699999999999E-2</v>
      </c>
      <c r="J896" s="215"/>
    </row>
    <row r="897" spans="1:10" s="104" customFormat="1" x14ac:dyDescent="0.2">
      <c r="A897" s="69"/>
      <c r="B897" s="69"/>
      <c r="C897" s="204" t="s">
        <v>1107</v>
      </c>
      <c r="D897" s="28">
        <v>3.5380800000000004E-2</v>
      </c>
      <c r="E897" s="215"/>
      <c r="F897" s="215"/>
      <c r="G897" s="215"/>
      <c r="H897" s="215"/>
      <c r="I897" s="28">
        <v>3.5380800000000004E-2</v>
      </c>
      <c r="J897" s="215"/>
    </row>
    <row r="898" spans="1:10" s="104" customFormat="1" x14ac:dyDescent="0.2">
      <c r="A898" s="201"/>
      <c r="B898" s="201"/>
      <c r="C898" s="202" t="s">
        <v>1108</v>
      </c>
      <c r="D898" s="28">
        <v>5.4050000000000001E-2</v>
      </c>
      <c r="E898" s="215"/>
      <c r="F898" s="215"/>
      <c r="G898" s="28"/>
      <c r="H898" s="215"/>
      <c r="I898" s="28">
        <v>5.4050000000000001E-2</v>
      </c>
      <c r="J898" s="215"/>
    </row>
    <row r="899" spans="1:10" s="104" customFormat="1" x14ac:dyDescent="0.2">
      <c r="A899" s="201"/>
      <c r="B899" s="203"/>
      <c r="C899" s="70" t="s">
        <v>1109</v>
      </c>
      <c r="D899" s="28">
        <v>1.95409E-2</v>
      </c>
      <c r="E899" s="215"/>
      <c r="F899" s="215"/>
      <c r="G899" s="28"/>
      <c r="H899" s="215"/>
      <c r="I899" s="28">
        <v>1.95409E-2</v>
      </c>
      <c r="J899" s="215"/>
    </row>
    <row r="900" spans="1:10" s="104" customFormat="1" x14ac:dyDescent="0.2">
      <c r="A900" s="69"/>
      <c r="B900" s="201"/>
      <c r="C900" s="202" t="s">
        <v>1110</v>
      </c>
      <c r="D900" s="28">
        <v>3.6008399999999996E-2</v>
      </c>
      <c r="E900" s="215"/>
      <c r="F900" s="215"/>
      <c r="G900" s="28"/>
      <c r="H900" s="215"/>
      <c r="I900" s="28">
        <v>3.6008399999999996E-2</v>
      </c>
      <c r="J900" s="215"/>
    </row>
    <row r="901" spans="1:10" s="104" customFormat="1" x14ac:dyDescent="0.2">
      <c r="A901" s="69"/>
      <c r="B901" s="69"/>
      <c r="C901" s="204" t="s">
        <v>1111</v>
      </c>
      <c r="D901" s="28">
        <v>0.3101487</v>
      </c>
      <c r="E901" s="215"/>
      <c r="F901" s="215"/>
      <c r="G901" s="215"/>
      <c r="H901" s="215"/>
      <c r="I901" s="28">
        <v>0.3101487</v>
      </c>
      <c r="J901" s="215"/>
    </row>
    <row r="902" spans="1:10" s="16" customFormat="1" x14ac:dyDescent="0.2">
      <c r="A902" s="234"/>
      <c r="B902" s="330" t="s">
        <v>159</v>
      </c>
      <c r="C902" s="312"/>
      <c r="D902" s="29">
        <v>2.6917063299999997</v>
      </c>
      <c r="E902" s="214"/>
      <c r="F902" s="214"/>
      <c r="G902" s="214">
        <v>0.27888420000000003</v>
      </c>
      <c r="H902" s="214"/>
      <c r="I902" s="29">
        <v>2.4128221299999999</v>
      </c>
      <c r="J902" s="214"/>
    </row>
    <row r="903" spans="1:10" s="104" customFormat="1" x14ac:dyDescent="0.2">
      <c r="A903" s="69"/>
      <c r="B903" s="69"/>
      <c r="C903" s="204" t="s">
        <v>159</v>
      </c>
      <c r="D903" s="28">
        <v>2.6917063299999997</v>
      </c>
      <c r="E903" s="215"/>
      <c r="F903" s="215"/>
      <c r="G903" s="215">
        <v>0.27888420000000003</v>
      </c>
      <c r="H903" s="215"/>
      <c r="I903" s="28">
        <v>2.4128221299999999</v>
      </c>
      <c r="J903" s="215"/>
    </row>
    <row r="904" spans="1:10" s="16" customFormat="1" x14ac:dyDescent="0.2">
      <c r="A904" s="234"/>
      <c r="B904" s="330" t="s">
        <v>160</v>
      </c>
      <c r="C904" s="312"/>
      <c r="D904" s="29">
        <v>0.93783229999999995</v>
      </c>
      <c r="E904" s="214"/>
      <c r="F904" s="214"/>
      <c r="G904" s="214"/>
      <c r="H904" s="214"/>
      <c r="I904" s="29">
        <v>0.93783229999999995</v>
      </c>
      <c r="J904" s="214"/>
    </row>
    <row r="905" spans="1:10" s="16" customFormat="1" x14ac:dyDescent="0.2">
      <c r="A905" s="69"/>
      <c r="B905" s="69"/>
      <c r="C905" s="70" t="s">
        <v>1114</v>
      </c>
      <c r="D905" s="28">
        <v>4.0568E-2</v>
      </c>
      <c r="E905" s="215"/>
      <c r="F905" s="215"/>
      <c r="G905" s="215"/>
      <c r="H905" s="215"/>
      <c r="I905" s="28">
        <v>4.0568E-2</v>
      </c>
      <c r="J905" s="215"/>
    </row>
    <row r="906" spans="1:10" s="104" customFormat="1" x14ac:dyDescent="0.2">
      <c r="A906" s="69"/>
      <c r="B906" s="69"/>
      <c r="C906" s="204" t="s">
        <v>435</v>
      </c>
      <c r="D906" s="28">
        <v>1.4057500000000001E-2</v>
      </c>
      <c r="E906" s="215"/>
      <c r="F906" s="215"/>
      <c r="G906" s="215"/>
      <c r="H906" s="215"/>
      <c r="I906" s="28">
        <v>1.4057500000000001E-2</v>
      </c>
      <c r="J906" s="215"/>
    </row>
    <row r="907" spans="1:10" s="104" customFormat="1" x14ac:dyDescent="0.2">
      <c r="A907" s="69"/>
      <c r="B907" s="69"/>
      <c r="C907" s="204" t="s">
        <v>1335</v>
      </c>
      <c r="D907" s="28">
        <v>4.2229799999999998E-2</v>
      </c>
      <c r="E907" s="215"/>
      <c r="F907" s="215"/>
      <c r="G907" s="215"/>
      <c r="H907" s="215"/>
      <c r="I907" s="28">
        <v>4.2229799999999998E-2</v>
      </c>
      <c r="J907" s="215"/>
    </row>
    <row r="908" spans="1:10" s="104" customFormat="1" x14ac:dyDescent="0.2">
      <c r="A908" s="69"/>
      <c r="B908" s="69"/>
      <c r="C908" s="204" t="s">
        <v>1117</v>
      </c>
      <c r="D908" s="28">
        <v>0.45896199999999998</v>
      </c>
      <c r="E908" s="215"/>
      <c r="F908" s="215"/>
      <c r="G908" s="215"/>
      <c r="H908" s="215"/>
      <c r="I908" s="28">
        <v>0.45896199999999998</v>
      </c>
      <c r="J908" s="215"/>
    </row>
    <row r="909" spans="1:10" s="104" customFormat="1" x14ac:dyDescent="0.2">
      <c r="A909" s="69"/>
      <c r="B909" s="69"/>
      <c r="C909" s="204" t="s">
        <v>1519</v>
      </c>
      <c r="D909" s="28">
        <v>1.9100200000000001E-2</v>
      </c>
      <c r="E909" s="215"/>
      <c r="F909" s="215"/>
      <c r="G909" s="28"/>
      <c r="H909" s="215"/>
      <c r="I909" s="215">
        <v>1.9100200000000001E-2</v>
      </c>
      <c r="J909" s="215"/>
    </row>
    <row r="910" spans="1:10" s="104" customFormat="1" x14ac:dyDescent="0.2">
      <c r="A910" s="69"/>
      <c r="B910" s="69"/>
      <c r="C910" s="204" t="s">
        <v>1118</v>
      </c>
      <c r="D910" s="28">
        <v>1.08199E-2</v>
      </c>
      <c r="E910" s="215"/>
      <c r="F910" s="215"/>
      <c r="G910" s="28"/>
      <c r="H910" s="215"/>
      <c r="I910" s="215">
        <v>1.08199E-2</v>
      </c>
      <c r="J910" s="215"/>
    </row>
    <row r="911" spans="1:10" s="104" customFormat="1" x14ac:dyDescent="0.2">
      <c r="A911" s="69"/>
      <c r="B911" s="69"/>
      <c r="C911" s="70" t="s">
        <v>1119</v>
      </c>
      <c r="D911" s="28">
        <v>3.1870000000000002E-3</v>
      </c>
      <c r="E911" s="215"/>
      <c r="F911" s="215"/>
      <c r="G911" s="215"/>
      <c r="H911" s="215"/>
      <c r="I911" s="28">
        <v>3.1870000000000002E-3</v>
      </c>
      <c r="J911" s="215"/>
    </row>
    <row r="912" spans="1:10" s="104" customFormat="1" x14ac:dyDescent="0.2">
      <c r="A912" s="208"/>
      <c r="B912" s="208"/>
      <c r="C912" s="213" t="s">
        <v>1121</v>
      </c>
      <c r="D912" s="28">
        <v>3.8875400000000004E-2</v>
      </c>
      <c r="E912" s="215"/>
      <c r="F912" s="215"/>
      <c r="G912" s="215"/>
      <c r="H912" s="215"/>
      <c r="I912" s="28">
        <v>3.8875400000000004E-2</v>
      </c>
      <c r="J912" s="215"/>
    </row>
    <row r="913" spans="1:10" s="104" customFormat="1" x14ac:dyDescent="0.2">
      <c r="A913" s="69"/>
      <c r="B913" s="69"/>
      <c r="C913" s="70" t="s">
        <v>1122</v>
      </c>
      <c r="D913" s="28">
        <v>2.0430399999999998E-2</v>
      </c>
      <c r="E913" s="215"/>
      <c r="F913" s="215"/>
      <c r="G913" s="215"/>
      <c r="H913" s="215"/>
      <c r="I913" s="28">
        <v>2.0430399999999998E-2</v>
      </c>
      <c r="J913" s="215"/>
    </row>
    <row r="914" spans="1:10" s="104" customFormat="1" x14ac:dyDescent="0.2">
      <c r="A914" s="69"/>
      <c r="B914" s="69"/>
      <c r="C914" s="204" t="s">
        <v>1123</v>
      </c>
      <c r="D914" s="28">
        <v>4.2122899999999991E-2</v>
      </c>
      <c r="E914" s="215"/>
      <c r="F914" s="215"/>
      <c r="G914" s="215"/>
      <c r="H914" s="215"/>
      <c r="I914" s="28">
        <v>4.2122899999999991E-2</v>
      </c>
      <c r="J914" s="215"/>
    </row>
    <row r="915" spans="1:10" s="104" customFormat="1" x14ac:dyDescent="0.2">
      <c r="A915" s="69"/>
      <c r="B915" s="69"/>
      <c r="C915" s="204" t="s">
        <v>1125</v>
      </c>
      <c r="D915" s="28">
        <v>7.0872999999999995E-3</v>
      </c>
      <c r="E915" s="215"/>
      <c r="F915" s="215"/>
      <c r="G915" s="215"/>
      <c r="H915" s="215"/>
      <c r="I915" s="28">
        <v>7.0872999999999995E-3</v>
      </c>
      <c r="J915" s="215"/>
    </row>
    <row r="916" spans="1:10" s="104" customFormat="1" x14ac:dyDescent="0.2">
      <c r="A916" s="69"/>
      <c r="B916" s="69"/>
      <c r="C916" s="204" t="s">
        <v>1126</v>
      </c>
      <c r="D916" s="28">
        <v>9.0758199999999997E-2</v>
      </c>
      <c r="E916" s="215"/>
      <c r="F916" s="215"/>
      <c r="G916" s="28"/>
      <c r="H916" s="215"/>
      <c r="I916" s="215">
        <v>9.0758199999999997E-2</v>
      </c>
      <c r="J916" s="215"/>
    </row>
    <row r="917" spans="1:10" s="104" customFormat="1" x14ac:dyDescent="0.2">
      <c r="A917" s="69"/>
      <c r="B917" s="69"/>
      <c r="C917" s="204" t="s">
        <v>1127</v>
      </c>
      <c r="D917" s="28">
        <v>8.4500699999999998E-2</v>
      </c>
      <c r="E917" s="215"/>
      <c r="F917" s="215"/>
      <c r="G917" s="215"/>
      <c r="H917" s="215"/>
      <c r="I917" s="28">
        <v>8.4500699999999998E-2</v>
      </c>
      <c r="J917" s="215"/>
    </row>
    <row r="918" spans="1:10" s="104" customFormat="1" x14ac:dyDescent="0.2">
      <c r="A918" s="69"/>
      <c r="B918" s="201"/>
      <c r="C918" s="202" t="s">
        <v>1129</v>
      </c>
      <c r="D918" s="28">
        <v>6.5132999999999996E-2</v>
      </c>
      <c r="E918" s="215"/>
      <c r="F918" s="215"/>
      <c r="G918" s="215"/>
      <c r="H918" s="215"/>
      <c r="I918" s="28">
        <v>6.5132999999999996E-2</v>
      </c>
      <c r="J918" s="215"/>
    </row>
    <row r="919" spans="1:10" s="104" customFormat="1" x14ac:dyDescent="0.2">
      <c r="A919" s="69"/>
      <c r="B919" s="69"/>
      <c r="C919" s="203"/>
      <c r="D919" s="137"/>
      <c r="E919" s="215"/>
      <c r="F919" s="215"/>
      <c r="G919" s="215"/>
      <c r="H919" s="215"/>
      <c r="I919" s="28"/>
      <c r="J919" s="215"/>
    </row>
    <row r="920" spans="1:10" s="16" customFormat="1" x14ac:dyDescent="0.2">
      <c r="A920" s="69"/>
      <c r="B920" s="69"/>
      <c r="C920" s="69"/>
      <c r="D920" s="137"/>
      <c r="E920" s="215"/>
      <c r="F920" s="215"/>
      <c r="G920" s="215"/>
      <c r="H920" s="215"/>
      <c r="I920" s="28"/>
      <c r="J920" s="215"/>
    </row>
    <row r="921" spans="1:10" s="104" customFormat="1" x14ac:dyDescent="0.2">
      <c r="A921" s="69"/>
      <c r="B921" s="69"/>
      <c r="C921" s="203"/>
      <c r="D921" s="137"/>
      <c r="E921" s="215"/>
      <c r="F921" s="215"/>
      <c r="G921" s="215"/>
      <c r="H921" s="215"/>
      <c r="I921" s="28"/>
      <c r="J921" s="215"/>
    </row>
    <row r="922" spans="1:10" s="104" customFormat="1" x14ac:dyDescent="0.2">
      <c r="A922" s="69"/>
      <c r="B922" s="69"/>
      <c r="C922" s="203"/>
      <c r="D922" s="137"/>
      <c r="E922" s="215"/>
      <c r="F922" s="215"/>
      <c r="G922" s="215"/>
      <c r="H922" s="215"/>
      <c r="I922" s="28"/>
      <c r="J922" s="215"/>
    </row>
    <row r="923" spans="1:10" s="104" customFormat="1" x14ac:dyDescent="0.2">
      <c r="A923" s="69"/>
      <c r="B923" s="69"/>
      <c r="C923" s="69"/>
      <c r="D923" s="137"/>
      <c r="E923" s="215"/>
      <c r="F923" s="215"/>
      <c r="G923" s="215"/>
      <c r="H923" s="215"/>
      <c r="I923" s="28"/>
      <c r="J923" s="215"/>
    </row>
    <row r="924" spans="1:10" s="104" customFormat="1" x14ac:dyDescent="0.2">
      <c r="A924" s="69"/>
      <c r="B924" s="69"/>
      <c r="C924" s="203"/>
      <c r="D924" s="137"/>
      <c r="E924" s="215"/>
      <c r="F924" s="215"/>
      <c r="G924" s="215"/>
      <c r="H924" s="215"/>
      <c r="I924" s="28"/>
      <c r="J924" s="215"/>
    </row>
    <row r="925" spans="1:10" s="104" customFormat="1" x14ac:dyDescent="0.2">
      <c r="A925" s="69"/>
      <c r="B925" s="69"/>
      <c r="C925" s="203"/>
      <c r="D925" s="137"/>
      <c r="E925" s="215"/>
      <c r="F925" s="215"/>
      <c r="G925" s="215"/>
      <c r="H925" s="215"/>
      <c r="I925" s="28"/>
      <c r="J925" s="215"/>
    </row>
    <row r="926" spans="1:10" s="104" customFormat="1" x14ac:dyDescent="0.2">
      <c r="A926" s="69"/>
      <c r="B926" s="69"/>
      <c r="C926" s="203"/>
      <c r="D926" s="137"/>
      <c r="E926" s="215"/>
      <c r="F926" s="215"/>
      <c r="G926" s="215"/>
      <c r="H926" s="215"/>
      <c r="I926" s="28"/>
      <c r="J926" s="215"/>
    </row>
    <row r="927" spans="1:10" s="104" customFormat="1" x14ac:dyDescent="0.2">
      <c r="A927" s="69"/>
      <c r="B927" s="69"/>
      <c r="C927" s="203"/>
      <c r="D927" s="137"/>
      <c r="E927" s="215"/>
      <c r="F927" s="215"/>
      <c r="G927" s="215"/>
      <c r="H927" s="215"/>
      <c r="I927" s="28"/>
      <c r="J927" s="215"/>
    </row>
    <row r="928" spans="1:10" s="104" customFormat="1" x14ac:dyDescent="0.2">
      <c r="A928" s="69"/>
      <c r="B928" s="69"/>
      <c r="C928" s="203"/>
      <c r="D928" s="137"/>
      <c r="E928" s="215"/>
      <c r="F928" s="215"/>
      <c r="G928" s="215"/>
      <c r="H928" s="215"/>
      <c r="I928" s="28"/>
      <c r="J928" s="215"/>
    </row>
    <row r="929" spans="1:10" s="104" customFormat="1" x14ac:dyDescent="0.2">
      <c r="A929" s="69"/>
      <c r="B929" s="69"/>
      <c r="C929" s="203"/>
      <c r="D929" s="137"/>
      <c r="E929" s="215"/>
      <c r="F929" s="215"/>
      <c r="G929" s="215"/>
      <c r="H929" s="215"/>
      <c r="I929" s="28"/>
      <c r="J929" s="215"/>
    </row>
    <row r="930" spans="1:10" s="104" customFormat="1" x14ac:dyDescent="0.2">
      <c r="A930" s="69"/>
      <c r="B930" s="69"/>
      <c r="C930" s="203"/>
      <c r="D930" s="137"/>
      <c r="E930" s="215"/>
      <c r="F930" s="215"/>
      <c r="G930" s="215"/>
      <c r="H930" s="215"/>
      <c r="I930" s="28"/>
      <c r="J930" s="215"/>
    </row>
    <row r="931" spans="1:10" s="16" customFormat="1" x14ac:dyDescent="0.2">
      <c r="A931" s="69"/>
      <c r="B931" s="69"/>
      <c r="C931" s="69"/>
      <c r="D931" s="137"/>
      <c r="E931" s="215"/>
      <c r="F931" s="215"/>
      <c r="G931" s="215"/>
      <c r="H931" s="215"/>
      <c r="I931" s="28"/>
      <c r="J931" s="215"/>
    </row>
    <row r="932" spans="1:10" s="104" customFormat="1" x14ac:dyDescent="0.2">
      <c r="A932" s="69"/>
      <c r="B932" s="69"/>
      <c r="C932" s="203"/>
      <c r="D932" s="137"/>
      <c r="E932" s="215"/>
      <c r="F932" s="215"/>
      <c r="G932" s="215"/>
      <c r="H932" s="215"/>
      <c r="I932" s="28"/>
      <c r="J932" s="215"/>
    </row>
    <row r="933" spans="1:10" s="16" customFormat="1" x14ac:dyDescent="0.2">
      <c r="A933" s="69"/>
      <c r="B933" s="69"/>
      <c r="C933" s="69"/>
      <c r="D933" s="137"/>
      <c r="E933" s="215"/>
      <c r="F933" s="215"/>
      <c r="G933" s="215"/>
      <c r="H933" s="215"/>
      <c r="I933" s="28"/>
      <c r="J933" s="215"/>
    </row>
    <row r="934" spans="1:10" s="104" customFormat="1" x14ac:dyDescent="0.2">
      <c r="A934" s="69"/>
      <c r="B934" s="201"/>
      <c r="C934" s="201"/>
      <c r="D934" s="137"/>
      <c r="E934" s="215"/>
      <c r="F934" s="215"/>
      <c r="G934" s="215"/>
      <c r="H934" s="215"/>
      <c r="I934" s="28"/>
      <c r="J934" s="215"/>
    </row>
    <row r="935" spans="1:10" s="104" customFormat="1" x14ac:dyDescent="0.2">
      <c r="A935" s="69"/>
      <c r="B935" s="69"/>
      <c r="C935" s="203"/>
      <c r="D935" s="137"/>
      <c r="E935" s="215"/>
      <c r="F935" s="215"/>
      <c r="G935" s="215"/>
      <c r="H935" s="215"/>
      <c r="I935" s="28"/>
      <c r="J935" s="215"/>
    </row>
    <row r="936" spans="1:10" s="104" customFormat="1" x14ac:dyDescent="0.2">
      <c r="A936" s="69"/>
      <c r="B936" s="201"/>
      <c r="C936" s="201"/>
      <c r="D936" s="137"/>
      <c r="E936" s="215"/>
      <c r="F936" s="215"/>
      <c r="G936" s="28"/>
      <c r="H936" s="215"/>
      <c r="I936" s="28"/>
      <c r="J936" s="215"/>
    </row>
    <row r="937" spans="1:10" s="104" customFormat="1" x14ac:dyDescent="0.2">
      <c r="A937" s="69"/>
      <c r="B937" s="201"/>
      <c r="C937" s="201"/>
      <c r="D937" s="137"/>
      <c r="E937" s="215"/>
      <c r="F937" s="215"/>
      <c r="G937" s="28"/>
      <c r="H937" s="215"/>
      <c r="I937" s="28"/>
      <c r="J937" s="215"/>
    </row>
    <row r="938" spans="1:10" s="104" customFormat="1" x14ac:dyDescent="0.2">
      <c r="A938" s="69"/>
      <c r="B938" s="69"/>
      <c r="C938" s="69"/>
      <c r="D938" s="137"/>
      <c r="E938" s="215"/>
      <c r="F938" s="215"/>
      <c r="G938" s="215"/>
      <c r="H938" s="215"/>
      <c r="I938" s="28"/>
      <c r="J938" s="215"/>
    </row>
    <row r="939" spans="1:10" s="104" customFormat="1" x14ac:dyDescent="0.2">
      <c r="A939" s="208"/>
      <c r="B939" s="208"/>
      <c r="C939" s="208"/>
      <c r="D939" s="137"/>
      <c r="E939" s="215"/>
      <c r="F939" s="215"/>
      <c r="G939" s="215"/>
      <c r="H939" s="215"/>
      <c r="I939" s="28"/>
      <c r="J939" s="215"/>
    </row>
    <row r="940" spans="1:10" s="104" customFormat="1" x14ac:dyDescent="0.2">
      <c r="A940" s="69"/>
      <c r="B940" s="69"/>
      <c r="C940" s="69"/>
      <c r="D940" s="137"/>
      <c r="E940" s="215"/>
      <c r="F940" s="215"/>
      <c r="G940" s="215"/>
      <c r="H940" s="215"/>
      <c r="I940" s="28"/>
      <c r="J940" s="215"/>
    </row>
    <row r="941" spans="1:10" s="104" customFormat="1" x14ac:dyDescent="0.2">
      <c r="A941" s="69"/>
      <c r="B941" s="69"/>
      <c r="C941" s="203"/>
      <c r="D941" s="137"/>
      <c r="E941" s="215"/>
      <c r="F941" s="215"/>
      <c r="G941" s="215"/>
      <c r="H941" s="215"/>
      <c r="I941" s="28"/>
      <c r="J941" s="215"/>
    </row>
    <row r="942" spans="1:10" s="104" customFormat="1" x14ac:dyDescent="0.2">
      <c r="A942" s="69"/>
      <c r="B942" s="69"/>
      <c r="C942" s="203"/>
      <c r="D942" s="137"/>
      <c r="E942" s="215"/>
      <c r="F942" s="215"/>
      <c r="G942" s="215"/>
      <c r="H942" s="215"/>
      <c r="I942" s="28"/>
      <c r="J942" s="215"/>
    </row>
    <row r="943" spans="1:10" s="104" customFormat="1" x14ac:dyDescent="0.2">
      <c r="A943" s="69"/>
      <c r="B943" s="69"/>
      <c r="C943" s="203"/>
      <c r="D943" s="137"/>
      <c r="E943" s="215"/>
      <c r="F943" s="215"/>
      <c r="G943" s="215"/>
      <c r="H943" s="215"/>
      <c r="I943" s="28"/>
      <c r="J943" s="215"/>
    </row>
    <row r="944" spans="1:10" s="104" customFormat="1" x14ac:dyDescent="0.2">
      <c r="A944" s="69"/>
      <c r="B944" s="69"/>
      <c r="C944" s="203"/>
      <c r="D944" s="137"/>
      <c r="E944" s="215"/>
      <c r="F944" s="215"/>
      <c r="G944" s="215"/>
      <c r="H944" s="215"/>
      <c r="I944" s="28"/>
      <c r="J944" s="215"/>
    </row>
    <row r="945" spans="1:10" s="104" customFormat="1" x14ac:dyDescent="0.2">
      <c r="A945" s="69"/>
      <c r="B945" s="69"/>
      <c r="C945" s="203"/>
      <c r="D945" s="137"/>
      <c r="E945" s="215"/>
      <c r="F945" s="215"/>
      <c r="G945" s="215"/>
      <c r="H945" s="215"/>
      <c r="I945" s="28"/>
      <c r="J945" s="215"/>
    </row>
    <row r="946" spans="1:10" s="104" customFormat="1" x14ac:dyDescent="0.2">
      <c r="A946" s="69"/>
      <c r="B946" s="69"/>
      <c r="C946" s="203"/>
      <c r="D946" s="137"/>
      <c r="E946" s="215"/>
      <c r="F946" s="215"/>
      <c r="G946" s="215"/>
      <c r="H946" s="215"/>
      <c r="I946" s="28"/>
      <c r="J946" s="215"/>
    </row>
    <row r="947" spans="1:10" s="104" customFormat="1" x14ac:dyDescent="0.2">
      <c r="A947" s="69"/>
      <c r="B947" s="69"/>
      <c r="C947" s="203"/>
      <c r="D947" s="137"/>
      <c r="E947" s="215"/>
      <c r="F947" s="215"/>
      <c r="G947" s="215"/>
      <c r="H947" s="215"/>
      <c r="I947" s="28"/>
      <c r="J947" s="215"/>
    </row>
    <row r="948" spans="1:10" s="104" customFormat="1" x14ac:dyDescent="0.2">
      <c r="A948" s="69"/>
      <c r="B948" s="69"/>
      <c r="C948" s="203"/>
      <c r="D948" s="137"/>
      <c r="E948" s="215"/>
      <c r="F948" s="215"/>
      <c r="G948" s="215"/>
      <c r="H948" s="215"/>
      <c r="I948" s="28"/>
      <c r="J948" s="215"/>
    </row>
    <row r="949" spans="1:10" s="104" customFormat="1" x14ac:dyDescent="0.2">
      <c r="A949" s="69"/>
      <c r="B949" s="69"/>
      <c r="C949" s="69"/>
      <c r="D949" s="137"/>
      <c r="E949" s="215"/>
      <c r="F949" s="215"/>
      <c r="G949" s="215"/>
      <c r="H949" s="215"/>
      <c r="I949" s="28"/>
      <c r="J949" s="215"/>
    </row>
    <row r="950" spans="1:10" s="104" customFormat="1" x14ac:dyDescent="0.2">
      <c r="A950" s="69"/>
      <c r="B950" s="69"/>
      <c r="C950" s="69"/>
      <c r="D950" s="137"/>
      <c r="E950" s="215"/>
      <c r="F950" s="215"/>
      <c r="G950" s="215"/>
      <c r="H950" s="215"/>
      <c r="I950" s="28"/>
      <c r="J950" s="215"/>
    </row>
    <row r="951" spans="1:10" s="104" customFormat="1" x14ac:dyDescent="0.2">
      <c r="A951" s="69"/>
      <c r="B951" s="69"/>
      <c r="C951" s="69"/>
      <c r="D951" s="137"/>
      <c r="E951" s="215"/>
      <c r="F951" s="215"/>
      <c r="G951" s="215"/>
      <c r="H951" s="215"/>
      <c r="I951" s="28"/>
      <c r="J951" s="215"/>
    </row>
    <row r="952" spans="1:10" s="104" customFormat="1" x14ac:dyDescent="0.2">
      <c r="A952" s="69"/>
      <c r="B952" s="69"/>
      <c r="C952" s="203"/>
      <c r="D952" s="137"/>
      <c r="E952" s="215"/>
      <c r="F952" s="215"/>
      <c r="G952" s="215"/>
      <c r="H952" s="215"/>
      <c r="I952" s="28"/>
      <c r="J952" s="215"/>
    </row>
    <row r="953" spans="1:10" s="104" customFormat="1" x14ac:dyDescent="0.2">
      <c r="A953" s="69"/>
      <c r="B953" s="69"/>
      <c r="C953" s="203"/>
      <c r="D953" s="137"/>
      <c r="E953" s="215"/>
      <c r="F953" s="215"/>
      <c r="G953" s="215"/>
      <c r="H953" s="215"/>
      <c r="I953" s="28"/>
      <c r="J953" s="215"/>
    </row>
    <row r="954" spans="1:10" s="104" customFormat="1" x14ac:dyDescent="0.2">
      <c r="A954" s="69"/>
      <c r="B954" s="69"/>
      <c r="C954" s="203"/>
      <c r="D954" s="137"/>
      <c r="E954" s="215"/>
      <c r="F954" s="215"/>
      <c r="G954" s="28"/>
      <c r="H954" s="215"/>
      <c r="I954" s="215"/>
      <c r="J954" s="215"/>
    </row>
    <row r="955" spans="1:10" s="104" customFormat="1" x14ac:dyDescent="0.2">
      <c r="A955" s="69"/>
      <c r="B955" s="69"/>
      <c r="C955" s="203"/>
      <c r="D955" s="137"/>
      <c r="E955" s="215"/>
      <c r="F955" s="215"/>
      <c r="G955" s="215"/>
      <c r="H955" s="215"/>
      <c r="I955" s="28"/>
      <c r="J955" s="215"/>
    </row>
    <row r="956" spans="1:10" s="104" customFormat="1" x14ac:dyDescent="0.2">
      <c r="A956" s="69"/>
      <c r="B956" s="69"/>
      <c r="C956" s="203"/>
      <c r="D956" s="137"/>
      <c r="E956" s="215"/>
      <c r="F956" s="215"/>
      <c r="G956" s="215"/>
      <c r="H956" s="215"/>
      <c r="I956" s="28"/>
      <c r="J956" s="215"/>
    </row>
    <row r="957" spans="1:10" s="104" customFormat="1" x14ac:dyDescent="0.2">
      <c r="A957" s="69"/>
      <c r="B957" s="69"/>
      <c r="C957" s="203"/>
      <c r="D957" s="137"/>
      <c r="E957" s="215"/>
      <c r="F957" s="215"/>
      <c r="G957" s="215"/>
      <c r="H957" s="215"/>
      <c r="I957" s="28"/>
      <c r="J957" s="215"/>
    </row>
    <row r="958" spans="1:10" s="104" customFormat="1" x14ac:dyDescent="0.2">
      <c r="A958" s="69"/>
      <c r="B958" s="69"/>
      <c r="C958" s="203"/>
      <c r="D958" s="137"/>
      <c r="E958" s="215"/>
      <c r="F958" s="215"/>
      <c r="G958" s="215"/>
      <c r="H958" s="215"/>
      <c r="I958" s="28"/>
      <c r="J958" s="215"/>
    </row>
    <row r="959" spans="1:10" s="104" customFormat="1" x14ac:dyDescent="0.2">
      <c r="A959" s="69"/>
      <c r="B959" s="69"/>
      <c r="C959" s="203"/>
      <c r="D959" s="137"/>
      <c r="E959" s="215"/>
      <c r="F959" s="215"/>
      <c r="G959" s="215"/>
      <c r="H959" s="215"/>
      <c r="I959" s="28"/>
      <c r="J959" s="215"/>
    </row>
    <row r="960" spans="1:10" s="104" customFormat="1" x14ac:dyDescent="0.2">
      <c r="A960" s="69"/>
      <c r="B960" s="69"/>
      <c r="C960" s="203"/>
      <c r="D960" s="137"/>
      <c r="E960" s="215"/>
      <c r="F960" s="215"/>
      <c r="G960" s="215"/>
      <c r="H960" s="215"/>
      <c r="I960" s="28"/>
      <c r="J960" s="215"/>
    </row>
    <row r="961" spans="1:10" s="104" customFormat="1" x14ac:dyDescent="0.2">
      <c r="A961" s="69"/>
      <c r="B961" s="69"/>
      <c r="C961" s="203"/>
      <c r="D961" s="137"/>
      <c r="E961" s="215"/>
      <c r="F961" s="215"/>
      <c r="G961" s="215"/>
      <c r="H961" s="215"/>
      <c r="I961" s="28"/>
      <c r="J961" s="215"/>
    </row>
    <row r="962" spans="1:10" s="104" customFormat="1" x14ac:dyDescent="0.2">
      <c r="A962" s="69"/>
      <c r="B962" s="69"/>
      <c r="C962" s="203"/>
      <c r="D962" s="137"/>
      <c r="E962" s="215"/>
      <c r="F962" s="215"/>
      <c r="G962" s="215"/>
      <c r="H962" s="215"/>
      <c r="I962" s="28"/>
      <c r="J962" s="215"/>
    </row>
    <row r="963" spans="1:10" s="104" customFormat="1" x14ac:dyDescent="0.2">
      <c r="A963" s="69"/>
      <c r="B963" s="69"/>
      <c r="C963" s="203"/>
      <c r="D963" s="137"/>
      <c r="E963" s="215"/>
      <c r="F963" s="215"/>
      <c r="G963" s="215"/>
      <c r="H963" s="215"/>
      <c r="I963" s="28"/>
      <c r="J963" s="215"/>
    </row>
    <row r="964" spans="1:10" s="104" customFormat="1" x14ac:dyDescent="0.2">
      <c r="A964" s="69"/>
      <c r="B964" s="69"/>
      <c r="C964" s="203"/>
      <c r="D964" s="137"/>
      <c r="E964" s="215"/>
      <c r="F964" s="215"/>
      <c r="G964" s="215"/>
      <c r="H964" s="215"/>
      <c r="I964" s="28"/>
      <c r="J964" s="215"/>
    </row>
    <row r="965" spans="1:10" s="104" customFormat="1" x14ac:dyDescent="0.2">
      <c r="A965" s="69"/>
      <c r="B965" s="69"/>
      <c r="C965" s="69"/>
      <c r="D965" s="137"/>
      <c r="E965" s="215"/>
      <c r="F965" s="215"/>
      <c r="G965" s="215"/>
      <c r="H965" s="215"/>
      <c r="I965" s="28"/>
      <c r="J965" s="215"/>
    </row>
    <row r="966" spans="1:10" s="104" customFormat="1" x14ac:dyDescent="0.2">
      <c r="A966" s="69"/>
      <c r="B966" s="69"/>
      <c r="C966" s="203"/>
      <c r="D966" s="137"/>
      <c r="E966" s="216"/>
      <c r="F966" s="215"/>
      <c r="G966" s="215"/>
      <c r="H966" s="215"/>
      <c r="I966" s="28"/>
      <c r="J966" s="215"/>
    </row>
    <row r="967" spans="1:10" s="104" customFormat="1" x14ac:dyDescent="0.2">
      <c r="A967" s="69"/>
      <c r="B967" s="69"/>
      <c r="C967" s="203"/>
      <c r="D967" s="137"/>
      <c r="E967" s="216"/>
      <c r="F967" s="215"/>
      <c r="G967" s="215"/>
      <c r="H967" s="215"/>
      <c r="I967" s="28"/>
      <c r="J967" s="215"/>
    </row>
    <row r="968" spans="1:10" s="104" customFormat="1" x14ac:dyDescent="0.2">
      <c r="A968" s="69"/>
      <c r="B968" s="69"/>
      <c r="C968" s="203"/>
      <c r="D968" s="137"/>
      <c r="E968" s="216"/>
      <c r="F968" s="215"/>
      <c r="G968" s="215"/>
      <c r="H968" s="215"/>
      <c r="I968" s="28"/>
      <c r="J968" s="215"/>
    </row>
    <row r="969" spans="1:10" s="104" customFormat="1" x14ac:dyDescent="0.2">
      <c r="A969" s="69"/>
      <c r="B969" s="69"/>
      <c r="C969" s="203"/>
      <c r="D969" s="137"/>
      <c r="E969" s="216"/>
      <c r="F969" s="215"/>
      <c r="G969" s="215"/>
      <c r="H969" s="215"/>
      <c r="I969" s="28"/>
      <c r="J969" s="215"/>
    </row>
    <row r="970" spans="1:10" s="104" customFormat="1" x14ac:dyDescent="0.2">
      <c r="A970" s="69"/>
      <c r="B970" s="69"/>
      <c r="C970" s="203"/>
      <c r="D970" s="137"/>
      <c r="E970" s="216"/>
      <c r="F970" s="215"/>
      <c r="G970" s="215"/>
      <c r="H970" s="215"/>
      <c r="I970" s="28"/>
      <c r="J970" s="215"/>
    </row>
    <row r="971" spans="1:10" s="104" customFormat="1" x14ac:dyDescent="0.2">
      <c r="A971" s="69"/>
      <c r="B971" s="69"/>
      <c r="C971" s="203"/>
      <c r="D971" s="137"/>
      <c r="E971" s="216"/>
      <c r="F971" s="215"/>
      <c r="G971" s="215"/>
      <c r="H971" s="215"/>
      <c r="I971" s="28"/>
      <c r="J971" s="215"/>
    </row>
    <row r="972" spans="1:10" s="104" customFormat="1" x14ac:dyDescent="0.2">
      <c r="A972" s="69"/>
      <c r="B972" s="69"/>
      <c r="C972" s="203"/>
      <c r="D972" s="137"/>
      <c r="E972" s="216"/>
      <c r="F972" s="215"/>
      <c r="G972" s="215"/>
      <c r="H972" s="215"/>
      <c r="I972" s="28"/>
      <c r="J972" s="215"/>
    </row>
    <row r="973" spans="1:10" s="104" customFormat="1" x14ac:dyDescent="0.2">
      <c r="A973" s="69"/>
      <c r="B973" s="69"/>
      <c r="C973" s="203"/>
      <c r="D973" s="137"/>
      <c r="E973" s="216"/>
      <c r="F973" s="215"/>
      <c r="G973" s="215"/>
      <c r="H973" s="215"/>
      <c r="I973" s="28"/>
      <c r="J973" s="215"/>
    </row>
    <row r="974" spans="1:10" s="104" customFormat="1" x14ac:dyDescent="0.2">
      <c r="A974" s="201"/>
      <c r="B974" s="201"/>
      <c r="C974" s="201"/>
      <c r="D974" s="137"/>
      <c r="E974" s="216"/>
      <c r="F974" s="215"/>
      <c r="G974" s="28"/>
      <c r="H974" s="215"/>
      <c r="I974" s="28"/>
      <c r="J974" s="215"/>
    </row>
    <row r="975" spans="1:10" s="104" customFormat="1" x14ac:dyDescent="0.2">
      <c r="A975" s="201"/>
      <c r="B975" s="203"/>
      <c r="C975" s="69"/>
      <c r="D975" s="137"/>
      <c r="E975" s="216"/>
      <c r="F975" s="215"/>
      <c r="G975" s="28"/>
      <c r="H975" s="215"/>
      <c r="I975" s="28"/>
      <c r="J975" s="215"/>
    </row>
    <row r="976" spans="1:10" s="104" customFormat="1" x14ac:dyDescent="0.2">
      <c r="A976" s="69"/>
      <c r="B976" s="201"/>
      <c r="C976" s="201"/>
      <c r="D976" s="137"/>
      <c r="E976" s="216"/>
      <c r="F976" s="215"/>
      <c r="G976" s="215"/>
      <c r="H976" s="215"/>
      <c r="I976" s="28"/>
      <c r="J976" s="215"/>
    </row>
    <row r="977" spans="1:10" s="104" customFormat="1" x14ac:dyDescent="0.2">
      <c r="A977" s="69"/>
      <c r="B977" s="69"/>
      <c r="C977" s="203"/>
      <c r="D977" s="137"/>
      <c r="E977" s="216"/>
      <c r="F977" s="215"/>
      <c r="G977" s="215"/>
      <c r="H977" s="215"/>
      <c r="I977" s="28"/>
      <c r="J977" s="215"/>
    </row>
    <row r="978" spans="1:10" s="104" customFormat="1" x14ac:dyDescent="0.2">
      <c r="A978" s="69"/>
      <c r="B978" s="69"/>
      <c r="C978" s="69"/>
      <c r="D978" s="137"/>
      <c r="E978" s="216"/>
      <c r="F978" s="215"/>
      <c r="G978" s="215"/>
      <c r="H978" s="215"/>
      <c r="I978" s="28"/>
      <c r="J978" s="215"/>
    </row>
    <row r="979" spans="1:10" s="104" customFormat="1" x14ac:dyDescent="0.2">
      <c r="A979" s="69"/>
      <c r="B979" s="69"/>
      <c r="C979" s="203"/>
      <c r="D979" s="137"/>
      <c r="E979" s="216"/>
      <c r="F979" s="215"/>
      <c r="G979" s="215"/>
      <c r="H979" s="215"/>
      <c r="I979" s="28"/>
      <c r="J979" s="215"/>
    </row>
    <row r="980" spans="1:10" s="104" customFormat="1" x14ac:dyDescent="0.2">
      <c r="A980" s="69"/>
      <c r="B980" s="69"/>
      <c r="C980" s="203"/>
      <c r="D980" s="137"/>
      <c r="E980" s="216"/>
      <c r="F980" s="215"/>
      <c r="G980" s="215"/>
      <c r="H980" s="215"/>
      <c r="I980" s="28"/>
      <c r="J980" s="215"/>
    </row>
    <row r="981" spans="1:10" s="104" customFormat="1" x14ac:dyDescent="0.2">
      <c r="A981" s="69"/>
      <c r="B981" s="69"/>
      <c r="C981" s="203"/>
      <c r="D981" s="137"/>
      <c r="E981" s="216"/>
      <c r="F981" s="215"/>
      <c r="G981" s="215"/>
      <c r="H981" s="215"/>
      <c r="I981" s="28"/>
      <c r="J981" s="215"/>
    </row>
    <row r="982" spans="1:10" s="104" customFormat="1" x14ac:dyDescent="0.2">
      <c r="A982" s="69"/>
      <c r="B982" s="69"/>
      <c r="C982" s="203"/>
      <c r="D982" s="137"/>
      <c r="E982" s="216"/>
      <c r="F982" s="215"/>
      <c r="G982" s="215"/>
      <c r="H982" s="215"/>
      <c r="I982" s="28"/>
      <c r="J982" s="215"/>
    </row>
    <row r="983" spans="1:10" s="104" customFormat="1" x14ac:dyDescent="0.2">
      <c r="A983" s="69"/>
      <c r="B983" s="69"/>
      <c r="C983" s="203"/>
      <c r="D983" s="137"/>
      <c r="E983" s="216"/>
      <c r="F983" s="215"/>
      <c r="G983" s="215"/>
      <c r="H983" s="215"/>
      <c r="I983" s="28"/>
      <c r="J983" s="215"/>
    </row>
    <row r="984" spans="1:10" s="104" customFormat="1" x14ac:dyDescent="0.2">
      <c r="A984" s="69"/>
      <c r="B984" s="69"/>
      <c r="C984" s="203"/>
      <c r="D984" s="137"/>
      <c r="E984" s="216"/>
      <c r="F984" s="215"/>
      <c r="G984" s="215"/>
      <c r="H984" s="215"/>
      <c r="I984" s="28"/>
      <c r="J984" s="215"/>
    </row>
    <row r="985" spans="1:10" s="104" customFormat="1" x14ac:dyDescent="0.2">
      <c r="A985" s="69"/>
      <c r="B985" s="69"/>
      <c r="C985" s="203"/>
      <c r="D985" s="137"/>
      <c r="E985" s="216"/>
      <c r="F985" s="215"/>
      <c r="G985" s="215"/>
      <c r="H985" s="215"/>
      <c r="I985" s="28"/>
      <c r="J985" s="215"/>
    </row>
    <row r="986" spans="1:10" s="104" customFormat="1" x14ac:dyDescent="0.2">
      <c r="A986" s="69"/>
      <c r="B986" s="201"/>
      <c r="C986" s="201"/>
      <c r="D986" s="137"/>
      <c r="E986" s="216"/>
      <c r="F986" s="215"/>
      <c r="G986" s="215"/>
      <c r="H986" s="215"/>
      <c r="I986" s="28"/>
      <c r="J986" s="215"/>
    </row>
    <row r="987" spans="1:10" s="104" customFormat="1" x14ac:dyDescent="0.2">
      <c r="A987" s="69"/>
      <c r="B987" s="69"/>
      <c r="C987" s="203"/>
      <c r="D987" s="137"/>
      <c r="E987" s="216"/>
      <c r="F987" s="215"/>
      <c r="G987" s="215"/>
      <c r="H987" s="215"/>
      <c r="I987" s="28"/>
      <c r="J987" s="215"/>
    </row>
    <row r="988" spans="1:10" s="104" customFormat="1" x14ac:dyDescent="0.2">
      <c r="A988" s="69"/>
      <c r="B988" s="69"/>
      <c r="C988" s="203"/>
      <c r="D988" s="137"/>
      <c r="E988" s="216"/>
      <c r="F988" s="215"/>
      <c r="G988" s="215"/>
      <c r="H988" s="215"/>
      <c r="I988" s="28"/>
      <c r="J988" s="215"/>
    </row>
    <row r="989" spans="1:10" s="104" customFormat="1" x14ac:dyDescent="0.2">
      <c r="A989" s="69"/>
      <c r="B989" s="69"/>
      <c r="C989" s="203"/>
      <c r="D989" s="137"/>
      <c r="E989" s="216"/>
      <c r="F989" s="215"/>
      <c r="G989" s="215"/>
      <c r="H989" s="215"/>
      <c r="I989" s="28"/>
      <c r="J989" s="215"/>
    </row>
    <row r="990" spans="1:10" s="104" customFormat="1" x14ac:dyDescent="0.2">
      <c r="A990" s="69"/>
      <c r="B990" s="69"/>
      <c r="C990" s="203"/>
      <c r="D990" s="137"/>
      <c r="E990" s="216"/>
      <c r="F990" s="215"/>
      <c r="G990" s="215"/>
      <c r="H990" s="215"/>
      <c r="I990" s="28"/>
      <c r="J990" s="215"/>
    </row>
    <row r="991" spans="1:10" s="104" customFormat="1" x14ac:dyDescent="0.2">
      <c r="A991" s="69"/>
      <c r="B991" s="69"/>
      <c r="C991" s="203"/>
      <c r="D991" s="137"/>
      <c r="E991" s="216"/>
      <c r="F991" s="215"/>
      <c r="G991" s="215"/>
      <c r="H991" s="215"/>
      <c r="I991" s="28"/>
      <c r="J991" s="215"/>
    </row>
    <row r="992" spans="1:10" s="104" customFormat="1" x14ac:dyDescent="0.2">
      <c r="A992" s="69"/>
      <c r="B992" s="69"/>
      <c r="C992" s="203"/>
      <c r="D992" s="137"/>
      <c r="E992" s="216"/>
      <c r="F992" s="215"/>
      <c r="G992" s="215"/>
      <c r="H992" s="215"/>
      <c r="I992" s="28"/>
      <c r="J992" s="215"/>
    </row>
    <row r="993" spans="1:9" s="104" customFormat="1" x14ac:dyDescent="0.2">
      <c r="A993" s="69"/>
      <c r="B993" s="69"/>
      <c r="C993" s="203"/>
      <c r="D993" s="137"/>
      <c r="E993" s="229"/>
      <c r="I993" s="28"/>
    </row>
    <row r="994" spans="1:9" s="104" customFormat="1" x14ac:dyDescent="0.2">
      <c r="A994" s="69"/>
      <c r="B994" s="69"/>
      <c r="C994" s="203"/>
      <c r="D994" s="137"/>
      <c r="E994" s="229"/>
      <c r="I994" s="28"/>
    </row>
    <row r="995" spans="1:9" s="104" customFormat="1" x14ac:dyDescent="0.2">
      <c r="A995" s="69"/>
      <c r="B995" s="69"/>
      <c r="C995" s="203"/>
      <c r="D995" s="137"/>
      <c r="E995" s="229"/>
      <c r="I995" s="28"/>
    </row>
    <row r="996" spans="1:9" s="104" customFormat="1" x14ac:dyDescent="0.2">
      <c r="A996" s="69"/>
      <c r="B996" s="69"/>
      <c r="C996" s="203"/>
      <c r="D996" s="28"/>
      <c r="I996" s="28"/>
    </row>
    <row r="997" spans="1:9" s="104" customFormat="1" x14ac:dyDescent="0.2">
      <c r="A997" s="69"/>
      <c r="B997" s="69"/>
      <c r="C997" s="203"/>
      <c r="D997" s="28"/>
      <c r="I997" s="28"/>
    </row>
    <row r="998" spans="1:9" s="104" customFormat="1" x14ac:dyDescent="0.2">
      <c r="A998" s="69"/>
      <c r="B998" s="69"/>
      <c r="C998" s="203"/>
      <c r="D998" s="28"/>
      <c r="I998" s="28"/>
    </row>
    <row r="999" spans="1:9" s="104" customFormat="1" x14ac:dyDescent="0.2">
      <c r="A999" s="69"/>
      <c r="B999" s="201"/>
      <c r="C999" s="201"/>
      <c r="D999" s="28"/>
      <c r="I999" s="28"/>
    </row>
    <row r="1000" spans="1:9" s="104" customFormat="1" x14ac:dyDescent="0.2">
      <c r="A1000" s="69"/>
      <c r="B1000" s="69"/>
      <c r="C1000" s="203"/>
      <c r="D1000" s="28"/>
      <c r="I1000" s="28"/>
    </row>
    <row r="1001" spans="1:9" s="104" customFormat="1" x14ac:dyDescent="0.2">
      <c r="A1001" s="69"/>
      <c r="B1001" s="69"/>
      <c r="C1001" s="203"/>
      <c r="D1001" s="28"/>
      <c r="I1001" s="28"/>
    </row>
    <row r="1002" spans="1:9" s="104" customFormat="1" x14ac:dyDescent="0.2">
      <c r="A1002" s="69"/>
      <c r="B1002" s="69"/>
      <c r="C1002" s="203"/>
      <c r="D1002" s="28"/>
      <c r="I1002" s="28"/>
    </row>
    <row r="1003" spans="1:9" s="104" customFormat="1" x14ac:dyDescent="0.2">
      <c r="A1003" s="69"/>
      <c r="B1003" s="69"/>
      <c r="C1003" s="203"/>
      <c r="D1003" s="28"/>
      <c r="I1003" s="28"/>
    </row>
    <row r="1004" spans="1:9" s="104" customFormat="1" x14ac:dyDescent="0.2">
      <c r="A1004" s="69"/>
      <c r="B1004" s="69"/>
      <c r="C1004" s="203"/>
      <c r="D1004" s="28"/>
      <c r="I1004" s="28"/>
    </row>
    <row r="1005" spans="1:9" s="104" customFormat="1" x14ac:dyDescent="0.2">
      <c r="A1005" s="69"/>
      <c r="B1005" s="69"/>
      <c r="C1005" s="203"/>
      <c r="D1005" s="28"/>
      <c r="I1005" s="28"/>
    </row>
    <row r="1006" spans="1:9" s="104" customFormat="1" x14ac:dyDescent="0.2">
      <c r="A1006" s="69"/>
      <c r="B1006" s="69"/>
      <c r="C1006" s="203"/>
      <c r="D1006" s="28"/>
      <c r="I1006" s="28"/>
    </row>
    <row r="1007" spans="1:9" s="104" customFormat="1" x14ac:dyDescent="0.2">
      <c r="A1007" s="69"/>
      <c r="B1007" s="69"/>
      <c r="C1007" s="203"/>
      <c r="D1007" s="28"/>
      <c r="I1007" s="28"/>
    </row>
    <row r="1008" spans="1:9" s="104" customFormat="1" x14ac:dyDescent="0.2">
      <c r="A1008" s="69"/>
      <c r="B1008" s="69"/>
      <c r="C1008" s="203"/>
      <c r="D1008" s="28"/>
      <c r="I1008" s="28"/>
    </row>
    <row r="1009" spans="1:9" s="104" customFormat="1" x14ac:dyDescent="0.2">
      <c r="A1009" s="69"/>
      <c r="B1009" s="69"/>
      <c r="C1009" s="203"/>
      <c r="D1009" s="28"/>
      <c r="I1009" s="28"/>
    </row>
    <row r="1010" spans="1:9" s="104" customFormat="1" x14ac:dyDescent="0.2">
      <c r="A1010" s="69"/>
      <c r="B1010" s="201"/>
      <c r="C1010" s="201"/>
      <c r="D1010" s="28"/>
      <c r="G1010" s="28"/>
      <c r="I1010" s="28"/>
    </row>
    <row r="1011" spans="1:9" s="104" customFormat="1" x14ac:dyDescent="0.2">
      <c r="A1011" s="69"/>
      <c r="B1011" s="69"/>
      <c r="C1011" s="203"/>
      <c r="D1011" s="28"/>
      <c r="G1011" s="28"/>
      <c r="I1011" s="28"/>
    </row>
    <row r="1012" spans="1:9" s="104" customFormat="1" x14ac:dyDescent="0.2">
      <c r="A1012" s="69"/>
      <c r="B1012" s="201"/>
      <c r="C1012" s="201"/>
      <c r="D1012" s="28"/>
      <c r="I1012" s="28"/>
    </row>
    <row r="1013" spans="1:9" s="104" customFormat="1" x14ac:dyDescent="0.2">
      <c r="A1013" s="69"/>
      <c r="B1013" s="69"/>
      <c r="C1013" s="203"/>
      <c r="D1013" s="28"/>
      <c r="I1013" s="28"/>
    </row>
    <row r="1014" spans="1:9" s="104" customFormat="1" x14ac:dyDescent="0.2">
      <c r="A1014" s="69"/>
      <c r="B1014" s="69"/>
      <c r="C1014" s="203"/>
      <c r="D1014" s="28"/>
      <c r="I1014" s="28"/>
    </row>
    <row r="1015" spans="1:9" s="104" customFormat="1" x14ac:dyDescent="0.2">
      <c r="A1015" s="69"/>
      <c r="B1015" s="69"/>
      <c r="C1015" s="203"/>
      <c r="D1015" s="28"/>
      <c r="I1015" s="28"/>
    </row>
    <row r="1016" spans="1:9" s="104" customFormat="1" x14ac:dyDescent="0.2">
      <c r="A1016" s="69"/>
      <c r="B1016" s="69"/>
      <c r="C1016" s="203"/>
      <c r="D1016" s="28"/>
      <c r="I1016" s="28"/>
    </row>
    <row r="1017" spans="1:9" s="104" customFormat="1" x14ac:dyDescent="0.2">
      <c r="A1017" s="69"/>
      <c r="B1017" s="69"/>
      <c r="C1017" s="203"/>
      <c r="D1017" s="28"/>
      <c r="I1017" s="28"/>
    </row>
    <row r="1018" spans="1:9" s="104" customFormat="1" x14ac:dyDescent="0.2">
      <c r="A1018" s="69"/>
      <c r="B1018" s="69"/>
      <c r="C1018" s="203"/>
      <c r="D1018" s="28"/>
      <c r="I1018" s="28"/>
    </row>
    <row r="1019" spans="1:9" s="104" customFormat="1" x14ac:dyDescent="0.2">
      <c r="A1019" s="69"/>
      <c r="B1019" s="69"/>
      <c r="C1019" s="203"/>
      <c r="D1019" s="28"/>
      <c r="I1019" s="28"/>
    </row>
    <row r="1020" spans="1:9" s="104" customFormat="1" x14ac:dyDescent="0.2">
      <c r="A1020" s="69"/>
      <c r="B1020" s="69"/>
      <c r="C1020" s="203"/>
      <c r="D1020" s="28"/>
      <c r="I1020" s="28"/>
    </row>
    <row r="1021" spans="1:9" s="104" customFormat="1" x14ac:dyDescent="0.2">
      <c r="A1021" s="69"/>
      <c r="B1021" s="69"/>
      <c r="C1021" s="203"/>
      <c r="D1021" s="28"/>
      <c r="I1021" s="28"/>
    </row>
    <row r="1022" spans="1:9" s="104" customFormat="1" x14ac:dyDescent="0.2">
      <c r="A1022" s="69"/>
      <c r="B1022" s="69"/>
      <c r="C1022" s="203"/>
      <c r="D1022" s="28"/>
      <c r="I1022" s="28"/>
    </row>
    <row r="1023" spans="1:9" s="104" customFormat="1" x14ac:dyDescent="0.2">
      <c r="A1023" s="69"/>
      <c r="B1023" s="69"/>
      <c r="C1023" s="203"/>
      <c r="D1023" s="28"/>
      <c r="I1023" s="28"/>
    </row>
    <row r="1024" spans="1:9" s="104" customFormat="1" x14ac:dyDescent="0.2">
      <c r="A1024" s="69"/>
      <c r="B1024" s="69"/>
      <c r="C1024" s="203"/>
      <c r="D1024" s="28"/>
      <c r="I1024" s="28"/>
    </row>
    <row r="1025" spans="1:9" s="104" customFormat="1" x14ac:dyDescent="0.2">
      <c r="A1025" s="69"/>
      <c r="B1025" s="69"/>
      <c r="C1025" s="203"/>
      <c r="D1025" s="28"/>
      <c r="I1025" s="28"/>
    </row>
  </sheetData>
  <mergeCells count="98">
    <mergeCell ref="A552:C552"/>
    <mergeCell ref="B431:C431"/>
    <mergeCell ref="A419:C419"/>
    <mergeCell ref="B471:C471"/>
    <mergeCell ref="B469:C469"/>
    <mergeCell ref="B457:C457"/>
    <mergeCell ref="A455:C455"/>
    <mergeCell ref="B444:C444"/>
    <mergeCell ref="B613:C613"/>
    <mergeCell ref="A606:C606"/>
    <mergeCell ref="B587:C587"/>
    <mergeCell ref="B572:C572"/>
    <mergeCell ref="B566:C566"/>
    <mergeCell ref="B697:C697"/>
    <mergeCell ref="B674:C674"/>
    <mergeCell ref="B652:C652"/>
    <mergeCell ref="A650:C650"/>
    <mergeCell ref="B615:C615"/>
    <mergeCell ref="B37:C37"/>
    <mergeCell ref="B24:C24"/>
    <mergeCell ref="B17:C17"/>
    <mergeCell ref="B11:C11"/>
    <mergeCell ref="B904:C904"/>
    <mergeCell ref="B902:C902"/>
    <mergeCell ref="B891:C891"/>
    <mergeCell ref="B876:C876"/>
    <mergeCell ref="B866:C866"/>
    <mergeCell ref="A864:C864"/>
    <mergeCell ref="B827:C827"/>
    <mergeCell ref="B825:C825"/>
    <mergeCell ref="B809:C809"/>
    <mergeCell ref="B793:C793"/>
    <mergeCell ref="A791:C791"/>
    <mergeCell ref="B776:C776"/>
    <mergeCell ref="B39:C39"/>
    <mergeCell ref="B106:C106"/>
    <mergeCell ref="B398:C398"/>
    <mergeCell ref="B389:C389"/>
    <mergeCell ref="B372:C372"/>
    <mergeCell ref="B370:C370"/>
    <mergeCell ref="B361:C361"/>
    <mergeCell ref="B242:C242"/>
    <mergeCell ref="B221:C221"/>
    <mergeCell ref="A219:C219"/>
    <mergeCell ref="B211:C211"/>
    <mergeCell ref="B209:C209"/>
    <mergeCell ref="B201:C201"/>
    <mergeCell ref="B199:C199"/>
    <mergeCell ref="B188:C188"/>
    <mergeCell ref="B184:C184"/>
    <mergeCell ref="A270:C270"/>
    <mergeCell ref="B250:C250"/>
    <mergeCell ref="B69:C69"/>
    <mergeCell ref="B59:C59"/>
    <mergeCell ref="B44:C44"/>
    <mergeCell ref="B181:C181"/>
    <mergeCell ref="B140:C140"/>
    <mergeCell ref="A138:C138"/>
    <mergeCell ref="B135:C135"/>
    <mergeCell ref="B129:C129"/>
    <mergeCell ref="B116:C116"/>
    <mergeCell ref="B99:C99"/>
    <mergeCell ref="B93:C93"/>
    <mergeCell ref="B91:C91"/>
    <mergeCell ref="B89:C89"/>
    <mergeCell ref="B71:C71"/>
    <mergeCell ref="B763:C763"/>
    <mergeCell ref="B749:C749"/>
    <mergeCell ref="A747:C747"/>
    <mergeCell ref="B296:C296"/>
    <mergeCell ref="B289:C289"/>
    <mergeCell ref="B350:C350"/>
    <mergeCell ref="A348:C348"/>
    <mergeCell ref="B344:C344"/>
    <mergeCell ref="B322:C322"/>
    <mergeCell ref="B315:C315"/>
    <mergeCell ref="A313:C313"/>
    <mergeCell ref="B730:C730"/>
    <mergeCell ref="B722:C722"/>
    <mergeCell ref="B712:C712"/>
    <mergeCell ref="B704:C704"/>
    <mergeCell ref="B685:C685"/>
    <mergeCell ref="A1:J1"/>
    <mergeCell ref="A5:C5"/>
    <mergeCell ref="A7:C7"/>
    <mergeCell ref="A9:C9"/>
    <mergeCell ref="B608:C608"/>
    <mergeCell ref="B554:C554"/>
    <mergeCell ref="B421:C421"/>
    <mergeCell ref="B486:C486"/>
    <mergeCell ref="B412:C412"/>
    <mergeCell ref="B406:C406"/>
    <mergeCell ref="B535:C535"/>
    <mergeCell ref="B526:C526"/>
    <mergeCell ref="B507:C507"/>
    <mergeCell ref="B161:C161"/>
    <mergeCell ref="A159:C159"/>
    <mergeCell ref="B272:C27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1"/>
  <sheetViews>
    <sheetView zoomScaleNormal="100" workbookViewId="0">
      <pane ySplit="5" topLeftCell="A6" activePane="bottomLeft" state="frozen"/>
      <selection pane="bottomLeft" sqref="A1:J1"/>
    </sheetView>
  </sheetViews>
  <sheetFormatPr defaultRowHeight="12.75" x14ac:dyDescent="0.2"/>
  <cols>
    <col min="1" max="1" width="7.140625" style="104" customWidth="1"/>
    <col min="2" max="2" width="8.7109375" style="104" customWidth="1"/>
    <col min="3" max="3" width="26.5703125" style="104" bestFit="1" customWidth="1"/>
    <col min="4" max="4" width="9.5703125" style="104" customWidth="1"/>
    <col min="5" max="5" width="13.28515625" style="104" customWidth="1"/>
    <col min="6" max="6" width="10.5703125" style="104" bestFit="1" customWidth="1"/>
    <col min="7" max="7" width="11.140625" style="104" bestFit="1" customWidth="1"/>
    <col min="8" max="8" width="10.7109375" style="104" bestFit="1" customWidth="1"/>
    <col min="9" max="9" width="10.140625" style="104" bestFit="1" customWidth="1"/>
    <col min="10" max="10" width="9.28515625" style="104" bestFit="1" customWidth="1"/>
    <col min="11" max="16384" width="9.140625" style="22"/>
  </cols>
  <sheetData>
    <row r="1" spans="1:10" x14ac:dyDescent="0.2">
      <c r="A1" s="296" t="s">
        <v>1498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x14ac:dyDescent="0.2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x14ac:dyDescent="0.2">
      <c r="A3" s="223"/>
      <c r="B3" s="223"/>
      <c r="C3" s="223"/>
      <c r="D3" s="223"/>
      <c r="E3" s="223"/>
      <c r="F3" s="223"/>
      <c r="G3" s="223"/>
      <c r="H3" s="223"/>
      <c r="I3" s="223"/>
      <c r="J3" s="23" t="s">
        <v>1400</v>
      </c>
    </row>
    <row r="4" spans="1:10" ht="13.5" thickBot="1" x14ac:dyDescent="0.25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26.25" customHeight="1" thickBot="1" x14ac:dyDescent="0.25">
      <c r="A5" s="316" t="s">
        <v>162</v>
      </c>
      <c r="B5" s="322"/>
      <c r="C5" s="317"/>
      <c r="D5" s="24" t="s">
        <v>1398</v>
      </c>
      <c r="E5" s="24" t="s">
        <v>1192</v>
      </c>
      <c r="F5" s="24" t="s">
        <v>169</v>
      </c>
      <c r="G5" s="24" t="s">
        <v>167</v>
      </c>
      <c r="H5" s="24" t="s">
        <v>1190</v>
      </c>
      <c r="I5" s="24" t="s">
        <v>1193</v>
      </c>
      <c r="J5" s="25" t="s">
        <v>1194</v>
      </c>
    </row>
    <row r="6" spans="1:10" x14ac:dyDescent="0.2">
      <c r="A6" s="76"/>
      <c r="B6" s="76"/>
      <c r="C6" s="77"/>
    </row>
    <row r="7" spans="1:10" x14ac:dyDescent="0.2">
      <c r="A7" s="311" t="s">
        <v>66</v>
      </c>
      <c r="B7" s="311"/>
      <c r="C7" s="313"/>
      <c r="D7" s="29">
        <v>10955.992965031997</v>
      </c>
      <c r="E7" s="29">
        <v>1843.9823850000002</v>
      </c>
      <c r="F7" s="29">
        <v>722.86567919999993</v>
      </c>
      <c r="G7" s="29">
        <v>1530.1257076219999</v>
      </c>
      <c r="H7" s="29">
        <v>114.12169451999999</v>
      </c>
      <c r="I7" s="29">
        <v>6744.7390086900004</v>
      </c>
      <c r="J7" s="214">
        <v>0.15848999999999999</v>
      </c>
    </row>
    <row r="8" spans="1:10" s="16" customFormat="1" x14ac:dyDescent="0.2">
      <c r="A8" s="229"/>
      <c r="B8" s="229"/>
      <c r="C8" s="66"/>
      <c r="D8" s="215"/>
      <c r="E8" s="215"/>
      <c r="F8" s="215"/>
      <c r="G8" s="215"/>
      <c r="H8" s="215"/>
      <c r="I8" s="215"/>
      <c r="J8" s="215"/>
    </row>
    <row r="9" spans="1:10" s="16" customFormat="1" x14ac:dyDescent="0.2">
      <c r="A9" s="331" t="s">
        <v>67</v>
      </c>
      <c r="B9" s="331"/>
      <c r="C9" s="332"/>
      <c r="D9" s="214">
        <v>2618.0702962290015</v>
      </c>
      <c r="E9" s="214"/>
      <c r="F9" s="214">
        <v>9.5808110000000006</v>
      </c>
      <c r="G9" s="214">
        <v>357.26574910000005</v>
      </c>
      <c r="H9" s="214"/>
      <c r="I9" s="214">
        <v>2251.2237361290017</v>
      </c>
      <c r="J9" s="214"/>
    </row>
    <row r="10" spans="1:10" s="16" customFormat="1" x14ac:dyDescent="0.2">
      <c r="A10" s="235"/>
      <c r="B10" s="235"/>
      <c r="C10" s="236"/>
      <c r="D10" s="214"/>
      <c r="E10" s="214"/>
      <c r="F10" s="214"/>
      <c r="G10" s="214"/>
      <c r="H10" s="214"/>
      <c r="I10" s="214"/>
      <c r="J10" s="214"/>
    </row>
    <row r="11" spans="1:10" s="16" customFormat="1" x14ac:dyDescent="0.2">
      <c r="A11" s="235"/>
      <c r="B11" s="331" t="s">
        <v>68</v>
      </c>
      <c r="C11" s="332"/>
      <c r="D11" s="214">
        <v>271.9507926</v>
      </c>
      <c r="E11" s="214"/>
      <c r="F11" s="214"/>
      <c r="G11" s="214"/>
      <c r="H11" s="214"/>
      <c r="I11" s="214">
        <v>271.9507926</v>
      </c>
      <c r="J11" s="214"/>
    </row>
    <row r="12" spans="1:10" s="104" customFormat="1" x14ac:dyDescent="0.2">
      <c r="A12" s="229"/>
      <c r="B12" s="229"/>
      <c r="C12" s="66" t="s">
        <v>172</v>
      </c>
      <c r="D12" s="215">
        <v>0.37997199999999998</v>
      </c>
      <c r="E12" s="215"/>
      <c r="F12" s="215"/>
      <c r="G12" s="215"/>
      <c r="H12" s="215"/>
      <c r="I12" s="215">
        <v>0.37997199999999998</v>
      </c>
      <c r="J12" s="215"/>
    </row>
    <row r="13" spans="1:10" s="104" customFormat="1" x14ac:dyDescent="0.2">
      <c r="A13" s="229"/>
      <c r="B13" s="229"/>
      <c r="C13" s="66" t="s">
        <v>173</v>
      </c>
      <c r="D13" s="215">
        <v>0.98219800000000002</v>
      </c>
      <c r="E13" s="215"/>
      <c r="F13" s="215"/>
      <c r="G13" s="215"/>
      <c r="H13" s="215"/>
      <c r="I13" s="215">
        <v>0.98219800000000002</v>
      </c>
      <c r="J13" s="215"/>
    </row>
    <row r="14" spans="1:10" s="104" customFormat="1" x14ac:dyDescent="0.2">
      <c r="A14" s="229"/>
      <c r="B14" s="229"/>
      <c r="C14" s="66" t="s">
        <v>174</v>
      </c>
      <c r="D14" s="215">
        <v>0.13869500000000001</v>
      </c>
      <c r="E14" s="215"/>
      <c r="F14" s="215"/>
      <c r="G14" s="215"/>
      <c r="H14" s="215"/>
      <c r="I14" s="215">
        <v>0.13869500000000001</v>
      </c>
      <c r="J14" s="215"/>
    </row>
    <row r="15" spans="1:10" s="104" customFormat="1" x14ac:dyDescent="0.2">
      <c r="A15" s="229"/>
      <c r="B15" s="229"/>
      <c r="C15" s="66" t="s">
        <v>176</v>
      </c>
      <c r="D15" s="215">
        <v>270.38431760000003</v>
      </c>
      <c r="E15" s="215"/>
      <c r="F15" s="215"/>
      <c r="G15" s="215"/>
      <c r="H15" s="215"/>
      <c r="I15" s="215">
        <v>270.38431760000003</v>
      </c>
      <c r="J15" s="215"/>
    </row>
    <row r="16" spans="1:10" s="104" customFormat="1" x14ac:dyDescent="0.2">
      <c r="A16" s="229"/>
      <c r="B16" s="229"/>
      <c r="C16" s="66" t="s">
        <v>177</v>
      </c>
      <c r="D16" s="215">
        <v>6.5610000000000002E-2</v>
      </c>
      <c r="E16" s="215"/>
      <c r="F16" s="215"/>
      <c r="G16" s="215"/>
      <c r="H16" s="215"/>
      <c r="I16" s="215">
        <v>6.5610000000000002E-2</v>
      </c>
      <c r="J16" s="215"/>
    </row>
    <row r="17" spans="1:10" s="16" customFormat="1" x14ac:dyDescent="0.2">
      <c r="A17" s="235"/>
      <c r="B17" s="331" t="s">
        <v>69</v>
      </c>
      <c r="C17" s="332"/>
      <c r="D17" s="214">
        <v>53.621411000000002</v>
      </c>
      <c r="E17" s="214"/>
      <c r="F17" s="214"/>
      <c r="G17" s="214">
        <v>48.611735000000003</v>
      </c>
      <c r="H17" s="214"/>
      <c r="I17" s="214">
        <v>5.0096760000000007</v>
      </c>
      <c r="J17" s="214"/>
    </row>
    <row r="18" spans="1:10" s="104" customFormat="1" x14ac:dyDescent="0.2">
      <c r="A18" s="229"/>
      <c r="B18" s="229"/>
      <c r="C18" s="66" t="s">
        <v>179</v>
      </c>
      <c r="D18" s="215">
        <v>0.10367999999999999</v>
      </c>
      <c r="E18" s="215"/>
      <c r="F18" s="215"/>
      <c r="G18" s="215"/>
      <c r="H18" s="215"/>
      <c r="I18" s="215">
        <v>0.10367999999999999</v>
      </c>
      <c r="J18" s="215"/>
    </row>
    <row r="19" spans="1:10" s="104" customFormat="1" x14ac:dyDescent="0.2">
      <c r="A19" s="229"/>
      <c r="B19" s="229"/>
      <c r="C19" s="66" t="s">
        <v>181</v>
      </c>
      <c r="D19" s="215">
        <v>9.4806000000000001E-2</v>
      </c>
      <c r="E19" s="215"/>
      <c r="F19" s="215"/>
      <c r="G19" s="215"/>
      <c r="H19" s="215"/>
      <c r="I19" s="215">
        <v>9.4806000000000001E-2</v>
      </c>
      <c r="J19" s="215"/>
    </row>
    <row r="20" spans="1:10" s="104" customFormat="1" x14ac:dyDescent="0.2">
      <c r="A20" s="229"/>
      <c r="B20" s="229"/>
      <c r="C20" s="66" t="s">
        <v>185</v>
      </c>
      <c r="D20" s="215">
        <v>1.0034780000000001</v>
      </c>
      <c r="E20" s="215"/>
      <c r="F20" s="215"/>
      <c r="G20" s="215"/>
      <c r="H20" s="215"/>
      <c r="I20" s="215">
        <v>1.0034780000000001</v>
      </c>
      <c r="J20" s="215"/>
    </row>
    <row r="21" spans="1:10" s="104" customFormat="1" x14ac:dyDescent="0.2">
      <c r="A21" s="229"/>
      <c r="B21" s="229"/>
      <c r="C21" s="66" t="s">
        <v>188</v>
      </c>
      <c r="D21" s="215">
        <v>3.7138080000000002</v>
      </c>
      <c r="E21" s="215"/>
      <c r="F21" s="215"/>
      <c r="G21" s="215"/>
      <c r="H21" s="215"/>
      <c r="I21" s="215">
        <v>3.7138080000000002</v>
      </c>
      <c r="J21" s="215"/>
    </row>
    <row r="22" spans="1:10" s="104" customFormat="1" x14ac:dyDescent="0.2">
      <c r="A22" s="229"/>
      <c r="B22" s="229"/>
      <c r="C22" s="66" t="s">
        <v>189</v>
      </c>
      <c r="D22" s="215">
        <v>0.82823500000000005</v>
      </c>
      <c r="E22" s="215"/>
      <c r="F22" s="215"/>
      <c r="G22" s="215">
        <v>0.82823500000000005</v>
      </c>
      <c r="H22" s="215"/>
      <c r="I22" s="215"/>
      <c r="J22" s="215"/>
    </row>
    <row r="23" spans="1:10" s="104" customFormat="1" x14ac:dyDescent="0.2">
      <c r="A23" s="229"/>
      <c r="B23" s="229"/>
      <c r="C23" s="66" t="s">
        <v>193</v>
      </c>
      <c r="D23" s="215">
        <v>47.877404000000006</v>
      </c>
      <c r="E23" s="215"/>
      <c r="F23" s="215"/>
      <c r="G23" s="215">
        <v>47.783500000000004</v>
      </c>
      <c r="H23" s="215"/>
      <c r="I23" s="215">
        <v>9.3904000000000001E-2</v>
      </c>
      <c r="J23" s="215"/>
    </row>
    <row r="24" spans="1:10" s="16" customFormat="1" x14ac:dyDescent="0.2">
      <c r="A24" s="235"/>
      <c r="B24" s="331" t="s">
        <v>70</v>
      </c>
      <c r="C24" s="332"/>
      <c r="D24" s="214">
        <v>1.565366</v>
      </c>
      <c r="E24" s="214"/>
      <c r="F24" s="214"/>
      <c r="G24" s="214">
        <v>4.2667999999999998E-2</v>
      </c>
      <c r="H24" s="214"/>
      <c r="I24" s="214">
        <v>1.5226980000000001</v>
      </c>
      <c r="J24" s="214"/>
    </row>
    <row r="25" spans="1:10" s="104" customFormat="1" x14ac:dyDescent="0.2">
      <c r="A25" s="229"/>
      <c r="B25" s="229"/>
      <c r="C25" s="66" t="s">
        <v>197</v>
      </c>
      <c r="D25" s="215">
        <v>5.2088000000000002E-2</v>
      </c>
      <c r="E25" s="215"/>
      <c r="F25" s="215"/>
      <c r="G25" s="215"/>
      <c r="H25" s="215"/>
      <c r="I25" s="215">
        <v>5.2088000000000002E-2</v>
      </c>
      <c r="J25" s="215"/>
    </row>
    <row r="26" spans="1:10" s="104" customFormat="1" x14ac:dyDescent="0.2">
      <c r="A26" s="229"/>
      <c r="B26" s="229"/>
      <c r="C26" s="66" t="s">
        <v>199</v>
      </c>
      <c r="D26" s="215">
        <v>8.7119999999999993E-3</v>
      </c>
      <c r="E26" s="215"/>
      <c r="F26" s="215"/>
      <c r="G26" s="215"/>
      <c r="H26" s="215"/>
      <c r="I26" s="215">
        <v>8.7119999999999993E-3</v>
      </c>
      <c r="J26" s="215"/>
    </row>
    <row r="27" spans="1:10" s="104" customFormat="1" x14ac:dyDescent="0.2">
      <c r="A27" s="229"/>
      <c r="B27" s="229"/>
      <c r="C27" s="66" t="s">
        <v>1197</v>
      </c>
      <c r="D27" s="215">
        <v>0.14951700000000001</v>
      </c>
      <c r="E27" s="215"/>
      <c r="F27" s="215"/>
      <c r="G27" s="215"/>
      <c r="H27" s="215"/>
      <c r="I27" s="215">
        <v>0.14951700000000001</v>
      </c>
      <c r="J27" s="215"/>
    </row>
    <row r="28" spans="1:10" s="104" customFormat="1" x14ac:dyDescent="0.2">
      <c r="A28" s="229"/>
      <c r="B28" s="229"/>
      <c r="C28" s="66" t="s">
        <v>202</v>
      </c>
      <c r="D28" s="215">
        <v>0.78809099999999999</v>
      </c>
      <c r="E28" s="215"/>
      <c r="F28" s="215"/>
      <c r="G28" s="215"/>
      <c r="H28" s="215"/>
      <c r="I28" s="215">
        <v>0.78809099999999999</v>
      </c>
      <c r="J28" s="215"/>
    </row>
    <row r="29" spans="1:10" s="104" customFormat="1" x14ac:dyDescent="0.2">
      <c r="A29" s="229"/>
      <c r="B29" s="229"/>
      <c r="C29" s="66" t="s">
        <v>203</v>
      </c>
      <c r="D29" s="215">
        <v>0.14593200000000001</v>
      </c>
      <c r="E29" s="215"/>
      <c r="F29" s="215"/>
      <c r="G29" s="215"/>
      <c r="H29" s="215"/>
      <c r="I29" s="215">
        <v>0.14593200000000001</v>
      </c>
      <c r="J29" s="215"/>
    </row>
    <row r="30" spans="1:10" s="104" customFormat="1" x14ac:dyDescent="0.2">
      <c r="A30" s="229"/>
      <c r="B30" s="229"/>
      <c r="C30" s="66" t="s">
        <v>204</v>
      </c>
      <c r="D30" s="215">
        <v>2.4254999999999999E-2</v>
      </c>
      <c r="E30" s="215"/>
      <c r="F30" s="215"/>
      <c r="G30" s="215"/>
      <c r="H30" s="215"/>
      <c r="I30" s="215">
        <v>2.4254999999999999E-2</v>
      </c>
      <c r="J30" s="215"/>
    </row>
    <row r="31" spans="1:10" s="104" customFormat="1" x14ac:dyDescent="0.2">
      <c r="A31" s="229"/>
      <c r="B31" s="229"/>
      <c r="C31" s="66" t="s">
        <v>205</v>
      </c>
      <c r="D31" s="215">
        <v>6.4512E-2</v>
      </c>
      <c r="E31" s="215"/>
      <c r="F31" s="215"/>
      <c r="G31" s="215"/>
      <c r="H31" s="215"/>
      <c r="I31" s="215">
        <v>6.4512E-2</v>
      </c>
      <c r="J31" s="215"/>
    </row>
    <row r="32" spans="1:10" s="104" customFormat="1" x14ac:dyDescent="0.2">
      <c r="A32" s="229"/>
      <c r="B32" s="229"/>
      <c r="C32" s="66" t="s">
        <v>206</v>
      </c>
      <c r="D32" s="215">
        <v>0.28358699999999998</v>
      </c>
      <c r="E32" s="215"/>
      <c r="F32" s="215"/>
      <c r="G32" s="215"/>
      <c r="H32" s="215"/>
      <c r="I32" s="215">
        <v>0.28358699999999998</v>
      </c>
      <c r="J32" s="215"/>
    </row>
    <row r="33" spans="1:10" s="104" customFormat="1" x14ac:dyDescent="0.2">
      <c r="A33" s="229"/>
      <c r="B33" s="229"/>
      <c r="C33" s="66" t="s">
        <v>209</v>
      </c>
      <c r="D33" s="215">
        <v>6.0039999999999998E-3</v>
      </c>
      <c r="E33" s="215"/>
      <c r="F33" s="215"/>
      <c r="G33" s="215"/>
      <c r="H33" s="215"/>
      <c r="I33" s="215">
        <v>6.0039999999999998E-3</v>
      </c>
      <c r="J33" s="215"/>
    </row>
    <row r="34" spans="1:10" s="104" customFormat="1" x14ac:dyDescent="0.2">
      <c r="A34" s="229"/>
      <c r="B34" s="229"/>
      <c r="C34" s="66" t="s">
        <v>210</v>
      </c>
      <c r="D34" s="215">
        <v>4.2667999999999998E-2</v>
      </c>
      <c r="E34" s="215"/>
      <c r="F34" s="215"/>
      <c r="G34" s="215">
        <v>4.2667999999999998E-2</v>
      </c>
      <c r="H34" s="215"/>
      <c r="I34" s="215"/>
      <c r="J34" s="215"/>
    </row>
    <row r="35" spans="1:10" s="16" customFormat="1" x14ac:dyDescent="0.2">
      <c r="A35" s="235"/>
      <c r="B35" s="331" t="s">
        <v>71</v>
      </c>
      <c r="C35" s="332"/>
      <c r="D35" s="214">
        <v>14.235398999999999</v>
      </c>
      <c r="E35" s="214"/>
      <c r="F35" s="214"/>
      <c r="G35" s="214"/>
      <c r="H35" s="214"/>
      <c r="I35" s="214">
        <v>14.235398999999999</v>
      </c>
      <c r="J35" s="214"/>
    </row>
    <row r="36" spans="1:10" s="104" customFormat="1" x14ac:dyDescent="0.2">
      <c r="A36" s="229"/>
      <c r="B36" s="229"/>
      <c r="C36" s="66" t="s">
        <v>71</v>
      </c>
      <c r="D36" s="215">
        <v>14.235398999999999</v>
      </c>
      <c r="E36" s="215"/>
      <c r="F36" s="215"/>
      <c r="G36" s="215"/>
      <c r="H36" s="215"/>
      <c r="I36" s="215">
        <v>14.235398999999999</v>
      </c>
      <c r="J36" s="215"/>
    </row>
    <row r="37" spans="1:10" s="16" customFormat="1" x14ac:dyDescent="0.2">
      <c r="A37" s="235"/>
      <c r="B37" s="331" t="s">
        <v>72</v>
      </c>
      <c r="C37" s="332"/>
      <c r="D37" s="214">
        <v>21.944880000000001</v>
      </c>
      <c r="E37" s="214"/>
      <c r="F37" s="214"/>
      <c r="G37" s="214">
        <v>21.860400000000002</v>
      </c>
      <c r="H37" s="214"/>
      <c r="I37" s="214">
        <v>8.448E-2</v>
      </c>
      <c r="J37" s="214"/>
    </row>
    <row r="38" spans="1:10" s="104" customFormat="1" x14ac:dyDescent="0.2">
      <c r="A38" s="229"/>
      <c r="B38" s="229"/>
      <c r="C38" s="66" t="s">
        <v>216</v>
      </c>
      <c r="D38" s="215">
        <v>21.912180000000003</v>
      </c>
      <c r="E38" s="215"/>
      <c r="F38" s="215"/>
      <c r="G38" s="215">
        <v>21.860400000000002</v>
      </c>
      <c r="H38" s="215"/>
      <c r="I38" s="215">
        <v>5.178E-2</v>
      </c>
      <c r="J38" s="215"/>
    </row>
    <row r="39" spans="1:10" s="104" customFormat="1" x14ac:dyDescent="0.2">
      <c r="A39" s="229"/>
      <c r="B39" s="229"/>
      <c r="C39" s="66" t="s">
        <v>218</v>
      </c>
      <c r="D39" s="215">
        <v>3.27E-2</v>
      </c>
      <c r="E39" s="215"/>
      <c r="F39" s="215"/>
      <c r="G39" s="215"/>
      <c r="H39" s="215"/>
      <c r="I39" s="215">
        <v>3.27E-2</v>
      </c>
      <c r="J39" s="215"/>
    </row>
    <row r="40" spans="1:10" s="16" customFormat="1" x14ac:dyDescent="0.2">
      <c r="A40" s="235"/>
      <c r="B40" s="331" t="s">
        <v>73</v>
      </c>
      <c r="C40" s="332"/>
      <c r="D40" s="214">
        <v>10.197331</v>
      </c>
      <c r="E40" s="214"/>
      <c r="F40" s="214"/>
      <c r="G40" s="214">
        <v>5.3214240000000004</v>
      </c>
      <c r="H40" s="214"/>
      <c r="I40" s="214">
        <v>4.8759069999999998</v>
      </c>
      <c r="J40" s="214"/>
    </row>
    <row r="41" spans="1:10" s="104" customFormat="1" x14ac:dyDescent="0.2">
      <c r="A41" s="229"/>
      <c r="B41" s="229"/>
      <c r="C41" s="66" t="s">
        <v>220</v>
      </c>
      <c r="D41" s="215">
        <v>0.716839</v>
      </c>
      <c r="E41" s="215"/>
      <c r="F41" s="215"/>
      <c r="G41" s="215"/>
      <c r="H41" s="215"/>
      <c r="I41" s="215">
        <v>0.716839</v>
      </c>
      <c r="J41" s="215"/>
    </row>
    <row r="42" spans="1:10" s="104" customFormat="1" x14ac:dyDescent="0.2">
      <c r="A42" s="229"/>
      <c r="B42" s="229"/>
      <c r="C42" s="66" t="s">
        <v>221</v>
      </c>
      <c r="D42" s="215">
        <v>0.24198900000000001</v>
      </c>
      <c r="E42" s="215"/>
      <c r="F42" s="215"/>
      <c r="G42" s="215"/>
      <c r="H42" s="215"/>
      <c r="I42" s="215">
        <v>0.24198900000000001</v>
      </c>
      <c r="J42" s="215"/>
    </row>
    <row r="43" spans="1:10" s="104" customFormat="1" x14ac:dyDescent="0.2">
      <c r="A43" s="229"/>
      <c r="B43" s="229"/>
      <c r="C43" s="66" t="s">
        <v>222</v>
      </c>
      <c r="D43" s="215">
        <v>5.0770999999999997E-2</v>
      </c>
      <c r="E43" s="215"/>
      <c r="F43" s="215"/>
      <c r="G43" s="215"/>
      <c r="H43" s="215"/>
      <c r="I43" s="215">
        <v>5.0770999999999997E-2</v>
      </c>
      <c r="J43" s="215"/>
    </row>
    <row r="44" spans="1:10" s="104" customFormat="1" x14ac:dyDescent="0.2">
      <c r="A44" s="229"/>
      <c r="B44" s="229"/>
      <c r="C44" s="66" t="s">
        <v>1201</v>
      </c>
      <c r="D44" s="215">
        <v>5.3214240000000004</v>
      </c>
      <c r="E44" s="215"/>
      <c r="F44" s="215"/>
      <c r="G44" s="215">
        <v>5.3214240000000004</v>
      </c>
      <c r="H44" s="215"/>
      <c r="I44" s="215"/>
      <c r="J44" s="215"/>
    </row>
    <row r="45" spans="1:10" s="104" customFormat="1" x14ac:dyDescent="0.2">
      <c r="A45" s="229"/>
      <c r="B45" s="229"/>
      <c r="C45" s="66" t="s">
        <v>223</v>
      </c>
      <c r="D45" s="215">
        <v>9.0819999999999998E-2</v>
      </c>
      <c r="E45" s="215"/>
      <c r="F45" s="215"/>
      <c r="G45" s="215"/>
      <c r="H45" s="215"/>
      <c r="I45" s="215">
        <v>9.0819999999999998E-2</v>
      </c>
      <c r="J45" s="215"/>
    </row>
    <row r="46" spans="1:10" s="104" customFormat="1" x14ac:dyDescent="0.2">
      <c r="A46" s="229"/>
      <c r="B46" s="229"/>
      <c r="C46" s="66" t="s">
        <v>224</v>
      </c>
      <c r="D46" s="215">
        <v>2.6391520000000002</v>
      </c>
      <c r="E46" s="215"/>
      <c r="F46" s="215"/>
      <c r="G46" s="215"/>
      <c r="H46" s="215"/>
      <c r="I46" s="215">
        <v>2.6391520000000002</v>
      </c>
      <c r="J46" s="215"/>
    </row>
    <row r="47" spans="1:10" s="104" customFormat="1" x14ac:dyDescent="0.2">
      <c r="A47" s="229"/>
      <c r="B47" s="229"/>
      <c r="C47" s="66" t="s">
        <v>226</v>
      </c>
      <c r="D47" s="215">
        <v>6.7446999999999993E-2</v>
      </c>
      <c r="E47" s="215"/>
      <c r="F47" s="215"/>
      <c r="G47" s="215"/>
      <c r="H47" s="215"/>
      <c r="I47" s="215">
        <v>6.7446999999999993E-2</v>
      </c>
      <c r="J47" s="215"/>
    </row>
    <row r="48" spans="1:10" s="104" customFormat="1" x14ac:dyDescent="0.2">
      <c r="A48" s="229"/>
      <c r="B48" s="229"/>
      <c r="C48" s="66" t="s">
        <v>227</v>
      </c>
      <c r="D48" s="215">
        <v>0.47817999999999999</v>
      </c>
      <c r="E48" s="215"/>
      <c r="F48" s="215"/>
      <c r="G48" s="215"/>
      <c r="H48" s="215"/>
      <c r="I48" s="215">
        <v>0.47817999999999999</v>
      </c>
      <c r="J48" s="215"/>
    </row>
    <row r="49" spans="1:10" s="104" customFormat="1" x14ac:dyDescent="0.2">
      <c r="A49" s="229"/>
      <c r="B49" s="229"/>
      <c r="C49" s="66" t="s">
        <v>228</v>
      </c>
      <c r="D49" s="215">
        <v>2.0820999999999999E-2</v>
      </c>
      <c r="E49" s="215"/>
      <c r="F49" s="215"/>
      <c r="G49" s="215"/>
      <c r="H49" s="215"/>
      <c r="I49" s="215">
        <v>2.0820999999999999E-2</v>
      </c>
      <c r="J49" s="215"/>
    </row>
    <row r="50" spans="1:10" s="104" customFormat="1" x14ac:dyDescent="0.2">
      <c r="A50" s="229"/>
      <c r="B50" s="229"/>
      <c r="C50" s="66" t="s">
        <v>1202</v>
      </c>
      <c r="D50" s="215">
        <v>0.12384199999999999</v>
      </c>
      <c r="E50" s="215"/>
      <c r="F50" s="215"/>
      <c r="G50" s="215"/>
      <c r="H50" s="215"/>
      <c r="I50" s="215">
        <v>0.12384199999999999</v>
      </c>
      <c r="J50" s="215"/>
    </row>
    <row r="51" spans="1:10" s="104" customFormat="1" x14ac:dyDescent="0.2">
      <c r="A51" s="229"/>
      <c r="B51" s="229"/>
      <c r="C51" s="66" t="s">
        <v>230</v>
      </c>
      <c r="D51" s="215">
        <v>9.1842999999999994E-2</v>
      </c>
      <c r="E51" s="215"/>
      <c r="F51" s="215"/>
      <c r="G51" s="215"/>
      <c r="H51" s="215"/>
      <c r="I51" s="215">
        <v>9.1842999999999994E-2</v>
      </c>
      <c r="J51" s="215"/>
    </row>
    <row r="52" spans="1:10" s="104" customFormat="1" x14ac:dyDescent="0.2">
      <c r="A52" s="229"/>
      <c r="B52" s="229"/>
      <c r="C52" s="66" t="s">
        <v>231</v>
      </c>
      <c r="D52" s="215">
        <v>0.2331</v>
      </c>
      <c r="E52" s="215"/>
      <c r="F52" s="215"/>
      <c r="G52" s="215"/>
      <c r="H52" s="215"/>
      <c r="I52" s="215">
        <v>0.2331</v>
      </c>
      <c r="J52" s="215"/>
    </row>
    <row r="53" spans="1:10" s="104" customFormat="1" x14ac:dyDescent="0.2">
      <c r="A53" s="229"/>
      <c r="B53" s="229"/>
      <c r="C53" s="66" t="s">
        <v>232</v>
      </c>
      <c r="D53" s="215">
        <v>5.0423000000000003E-2</v>
      </c>
      <c r="E53" s="215"/>
      <c r="F53" s="215"/>
      <c r="G53" s="215"/>
      <c r="H53" s="215"/>
      <c r="I53" s="215">
        <v>5.0423000000000003E-2</v>
      </c>
      <c r="J53" s="215"/>
    </row>
    <row r="54" spans="1:10" s="104" customFormat="1" x14ac:dyDescent="0.2">
      <c r="A54" s="229"/>
      <c r="B54" s="229"/>
      <c r="C54" s="66" t="s">
        <v>233</v>
      </c>
      <c r="D54" s="215">
        <v>7.0680000000000007E-2</v>
      </c>
      <c r="E54" s="215"/>
      <c r="F54" s="215"/>
      <c r="G54" s="215"/>
      <c r="H54" s="215"/>
      <c r="I54" s="215">
        <v>7.0680000000000007E-2</v>
      </c>
      <c r="J54" s="215"/>
    </row>
    <row r="55" spans="1:10" s="16" customFormat="1" x14ac:dyDescent="0.2">
      <c r="A55" s="235"/>
      <c r="B55" s="331" t="s">
        <v>74</v>
      </c>
      <c r="C55" s="332"/>
      <c r="D55" s="214">
        <v>5.0501360000000002</v>
      </c>
      <c r="E55" s="214"/>
      <c r="F55" s="214"/>
      <c r="G55" s="214">
        <v>2.1266E-2</v>
      </c>
      <c r="H55" s="214"/>
      <c r="I55" s="214">
        <v>5.0288700000000004</v>
      </c>
      <c r="J55" s="214"/>
    </row>
    <row r="56" spans="1:10" s="104" customFormat="1" x14ac:dyDescent="0.2">
      <c r="A56" s="229"/>
      <c r="B56" s="229"/>
      <c r="C56" s="66" t="s">
        <v>235</v>
      </c>
      <c r="D56" s="215">
        <v>2.1266E-2</v>
      </c>
      <c r="E56" s="215"/>
      <c r="F56" s="215"/>
      <c r="G56" s="215">
        <v>2.1266E-2</v>
      </c>
      <c r="H56" s="215"/>
      <c r="I56" s="215"/>
      <c r="J56" s="215"/>
    </row>
    <row r="57" spans="1:10" s="104" customFormat="1" x14ac:dyDescent="0.2">
      <c r="A57" s="229"/>
      <c r="B57" s="229"/>
      <c r="C57" s="66" t="s">
        <v>236</v>
      </c>
      <c r="D57" s="215">
        <v>0.59774099999999997</v>
      </c>
      <c r="E57" s="215"/>
      <c r="F57" s="215"/>
      <c r="G57" s="215"/>
      <c r="H57" s="215"/>
      <c r="I57" s="215">
        <v>0.59774099999999997</v>
      </c>
      <c r="J57" s="215"/>
    </row>
    <row r="58" spans="1:10" s="104" customFormat="1" x14ac:dyDescent="0.2">
      <c r="A58" s="229"/>
      <c r="B58" s="229"/>
      <c r="C58" s="66" t="s">
        <v>239</v>
      </c>
      <c r="D58" s="215">
        <v>2.2781009999999999</v>
      </c>
      <c r="E58" s="215"/>
      <c r="F58" s="215"/>
      <c r="G58" s="215"/>
      <c r="H58" s="215"/>
      <c r="I58" s="215">
        <v>2.2781009999999999</v>
      </c>
      <c r="J58" s="215"/>
    </row>
    <row r="59" spans="1:10" s="104" customFormat="1" x14ac:dyDescent="0.2">
      <c r="A59" s="229"/>
      <c r="B59" s="229"/>
      <c r="C59" s="66" t="s">
        <v>74</v>
      </c>
      <c r="D59" s="215">
        <v>1.5523149999999999</v>
      </c>
      <c r="E59" s="215"/>
      <c r="F59" s="215"/>
      <c r="G59" s="215"/>
      <c r="H59" s="215"/>
      <c r="I59" s="215">
        <v>1.5523149999999999</v>
      </c>
      <c r="J59" s="215"/>
    </row>
    <row r="60" spans="1:10" s="104" customFormat="1" x14ac:dyDescent="0.2">
      <c r="A60" s="229"/>
      <c r="B60" s="229"/>
      <c r="C60" s="66" t="s">
        <v>246</v>
      </c>
      <c r="D60" s="215">
        <v>0.211922</v>
      </c>
      <c r="E60" s="215"/>
      <c r="F60" s="215"/>
      <c r="G60" s="215"/>
      <c r="H60" s="215"/>
      <c r="I60" s="215">
        <v>0.211922</v>
      </c>
      <c r="J60" s="215"/>
    </row>
    <row r="61" spans="1:10" s="104" customFormat="1" x14ac:dyDescent="0.2">
      <c r="A61" s="229"/>
      <c r="B61" s="229"/>
      <c r="C61" s="66" t="s">
        <v>247</v>
      </c>
      <c r="D61" s="215">
        <v>2.7033000000000001E-2</v>
      </c>
      <c r="E61" s="215"/>
      <c r="F61" s="215"/>
      <c r="G61" s="215"/>
      <c r="H61" s="215"/>
      <c r="I61" s="215">
        <v>2.7033000000000001E-2</v>
      </c>
      <c r="J61" s="215"/>
    </row>
    <row r="62" spans="1:10" s="104" customFormat="1" x14ac:dyDescent="0.2">
      <c r="A62" s="229"/>
      <c r="B62" s="229"/>
      <c r="C62" s="66" t="s">
        <v>248</v>
      </c>
      <c r="D62" s="215">
        <v>0.246196</v>
      </c>
      <c r="E62" s="215"/>
      <c r="F62" s="215"/>
      <c r="G62" s="215"/>
      <c r="H62" s="215"/>
      <c r="I62" s="215">
        <v>0.246196</v>
      </c>
      <c r="J62" s="215"/>
    </row>
    <row r="63" spans="1:10" s="104" customFormat="1" x14ac:dyDescent="0.2">
      <c r="A63" s="229"/>
      <c r="B63" s="229"/>
      <c r="C63" s="66" t="s">
        <v>249</v>
      </c>
      <c r="D63" s="215">
        <v>0.115562</v>
      </c>
      <c r="E63" s="215"/>
      <c r="F63" s="215"/>
      <c r="G63" s="215"/>
      <c r="H63" s="215"/>
      <c r="I63" s="215">
        <v>0.115562</v>
      </c>
      <c r="J63" s="215"/>
    </row>
    <row r="64" spans="1:10" s="16" customFormat="1" x14ac:dyDescent="0.2">
      <c r="A64" s="235"/>
      <c r="B64" s="331" t="s">
        <v>75</v>
      </c>
      <c r="C64" s="332"/>
      <c r="D64" s="214">
        <v>11.475382</v>
      </c>
      <c r="E64" s="214"/>
      <c r="F64" s="214"/>
      <c r="G64" s="214">
        <v>8.8970000000000004E-3</v>
      </c>
      <c r="H64" s="214"/>
      <c r="I64" s="214">
        <v>11.466485</v>
      </c>
      <c r="J64" s="214"/>
    </row>
    <row r="65" spans="1:10" s="104" customFormat="1" x14ac:dyDescent="0.2">
      <c r="A65" s="229"/>
      <c r="B65" s="229"/>
      <c r="C65" s="66" t="s">
        <v>75</v>
      </c>
      <c r="D65" s="215">
        <v>11.475382</v>
      </c>
      <c r="E65" s="215"/>
      <c r="F65" s="215"/>
      <c r="G65" s="215">
        <v>8.8970000000000004E-3</v>
      </c>
      <c r="H65" s="215"/>
      <c r="I65" s="215">
        <v>11.466485</v>
      </c>
      <c r="J65" s="215"/>
    </row>
    <row r="66" spans="1:10" s="16" customFormat="1" x14ac:dyDescent="0.2">
      <c r="A66" s="235"/>
      <c r="B66" s="331" t="s">
        <v>76</v>
      </c>
      <c r="C66" s="332"/>
      <c r="D66" s="214">
        <v>143.185667142</v>
      </c>
      <c r="E66" s="214"/>
      <c r="F66" s="214"/>
      <c r="G66" s="214">
        <v>124.438045</v>
      </c>
      <c r="H66" s="214"/>
      <c r="I66" s="214">
        <v>18.747622142000004</v>
      </c>
      <c r="J66" s="214"/>
    </row>
    <row r="67" spans="1:10" s="104" customFormat="1" x14ac:dyDescent="0.2">
      <c r="A67" s="229"/>
      <c r="B67" s="229"/>
      <c r="C67" s="66" t="s">
        <v>252</v>
      </c>
      <c r="D67" s="215">
        <v>1.4141699999999999</v>
      </c>
      <c r="E67" s="215"/>
      <c r="F67" s="215"/>
      <c r="G67" s="215"/>
      <c r="H67" s="215"/>
      <c r="I67" s="215">
        <v>1.4141699999999999</v>
      </c>
      <c r="J67" s="215"/>
    </row>
    <row r="68" spans="1:10" s="104" customFormat="1" x14ac:dyDescent="0.2">
      <c r="A68" s="229"/>
      <c r="B68" s="229"/>
      <c r="C68" s="66" t="s">
        <v>253</v>
      </c>
      <c r="D68" s="215">
        <v>2.5748E-2</v>
      </c>
      <c r="E68" s="215"/>
      <c r="F68" s="215"/>
      <c r="G68" s="215"/>
      <c r="H68" s="215"/>
      <c r="I68" s="215">
        <v>2.5748E-2</v>
      </c>
      <c r="J68" s="215"/>
    </row>
    <row r="69" spans="1:10" s="104" customFormat="1" x14ac:dyDescent="0.2">
      <c r="A69" s="229"/>
      <c r="B69" s="229"/>
      <c r="C69" s="66" t="s">
        <v>254</v>
      </c>
      <c r="D69" s="215">
        <v>0.64670399999999995</v>
      </c>
      <c r="E69" s="215"/>
      <c r="F69" s="215"/>
      <c r="G69" s="215"/>
      <c r="H69" s="215"/>
      <c r="I69" s="215">
        <v>0.64670399999999995</v>
      </c>
      <c r="J69" s="215"/>
    </row>
    <row r="70" spans="1:10" s="104" customFormat="1" x14ac:dyDescent="0.2">
      <c r="A70" s="229"/>
      <c r="B70" s="229"/>
      <c r="C70" s="66" t="s">
        <v>256</v>
      </c>
      <c r="D70" s="215">
        <v>0.52751599999999998</v>
      </c>
      <c r="E70" s="215"/>
      <c r="F70" s="215"/>
      <c r="G70" s="215"/>
      <c r="H70" s="215"/>
      <c r="I70" s="215">
        <v>0.52751599999999998</v>
      </c>
      <c r="J70" s="215"/>
    </row>
    <row r="71" spans="1:10" s="104" customFormat="1" x14ac:dyDescent="0.2">
      <c r="A71" s="229"/>
      <c r="B71" s="229"/>
      <c r="C71" s="66" t="s">
        <v>257</v>
      </c>
      <c r="D71" s="215">
        <v>2.1208000000000001E-2</v>
      </c>
      <c r="E71" s="215"/>
      <c r="F71" s="215"/>
      <c r="G71" s="215"/>
      <c r="H71" s="215"/>
      <c r="I71" s="215">
        <v>2.1208000000000001E-2</v>
      </c>
      <c r="J71" s="215"/>
    </row>
    <row r="72" spans="1:10" s="104" customFormat="1" x14ac:dyDescent="0.2">
      <c r="A72" s="229"/>
      <c r="B72" s="229"/>
      <c r="C72" s="66" t="s">
        <v>1204</v>
      </c>
      <c r="D72" s="215">
        <v>0.493062</v>
      </c>
      <c r="E72" s="215"/>
      <c r="F72" s="215"/>
      <c r="G72" s="215"/>
      <c r="H72" s="215"/>
      <c r="I72" s="215">
        <v>0.493062</v>
      </c>
      <c r="J72" s="215"/>
    </row>
    <row r="73" spans="1:10" s="104" customFormat="1" x14ac:dyDescent="0.2">
      <c r="A73" s="229"/>
      <c r="B73" s="229"/>
      <c r="C73" s="66" t="s">
        <v>259</v>
      </c>
      <c r="D73" s="215">
        <v>1.246937</v>
      </c>
      <c r="E73" s="215"/>
      <c r="F73" s="215"/>
      <c r="G73" s="215"/>
      <c r="H73" s="215"/>
      <c r="I73" s="215">
        <v>1.246937</v>
      </c>
      <c r="J73" s="215"/>
    </row>
    <row r="74" spans="1:10" s="104" customFormat="1" x14ac:dyDescent="0.2">
      <c r="A74" s="229"/>
      <c r="B74" s="229"/>
      <c r="C74" s="66" t="s">
        <v>260</v>
      </c>
      <c r="D74" s="215">
        <v>0.212864</v>
      </c>
      <c r="E74" s="215"/>
      <c r="F74" s="215"/>
      <c r="G74" s="215"/>
      <c r="H74" s="215"/>
      <c r="I74" s="215">
        <v>0.212864</v>
      </c>
      <c r="J74" s="215"/>
    </row>
    <row r="75" spans="1:10" s="104" customFormat="1" x14ac:dyDescent="0.2">
      <c r="A75" s="229"/>
      <c r="B75" s="229"/>
      <c r="C75" s="66" t="s">
        <v>263</v>
      </c>
      <c r="D75" s="215">
        <v>0.246757</v>
      </c>
      <c r="E75" s="215"/>
      <c r="F75" s="215"/>
      <c r="G75" s="215"/>
      <c r="H75" s="215"/>
      <c r="I75" s="215">
        <v>0.246757</v>
      </c>
      <c r="J75" s="215"/>
    </row>
    <row r="76" spans="1:10" s="104" customFormat="1" x14ac:dyDescent="0.2">
      <c r="A76" s="229"/>
      <c r="B76" s="229"/>
      <c r="C76" s="66" t="s">
        <v>1206</v>
      </c>
      <c r="D76" s="215">
        <v>94.4</v>
      </c>
      <c r="E76" s="215"/>
      <c r="F76" s="215"/>
      <c r="G76" s="215">
        <v>94.4</v>
      </c>
      <c r="H76" s="215"/>
      <c r="I76" s="215"/>
      <c r="J76" s="215"/>
    </row>
    <row r="77" spans="1:10" s="104" customFormat="1" x14ac:dyDescent="0.2">
      <c r="A77" s="229"/>
      <c r="B77" s="229"/>
      <c r="C77" s="66" t="s">
        <v>265</v>
      </c>
      <c r="D77" s="215">
        <v>1.1829670000000001</v>
      </c>
      <c r="E77" s="215"/>
      <c r="F77" s="215"/>
      <c r="G77" s="215"/>
      <c r="H77" s="215"/>
      <c r="I77" s="215">
        <v>1.1829670000000001</v>
      </c>
      <c r="J77" s="215"/>
    </row>
    <row r="78" spans="1:10" s="104" customFormat="1" x14ac:dyDescent="0.2">
      <c r="A78" s="229"/>
      <c r="B78" s="229"/>
      <c r="C78" s="66" t="s">
        <v>266</v>
      </c>
      <c r="D78" s="215">
        <v>8.3359819999999996</v>
      </c>
      <c r="E78" s="215"/>
      <c r="F78" s="215"/>
      <c r="G78" s="215">
        <v>0.32982700000000004</v>
      </c>
      <c r="H78" s="215"/>
      <c r="I78" s="215">
        <v>8.0061549999999997</v>
      </c>
      <c r="J78" s="215"/>
    </row>
    <row r="79" spans="1:10" s="104" customFormat="1" x14ac:dyDescent="0.2">
      <c r="A79" s="229"/>
      <c r="B79" s="229"/>
      <c r="C79" s="66" t="s">
        <v>267</v>
      </c>
      <c r="D79" s="215">
        <v>1.166863</v>
      </c>
      <c r="E79" s="215"/>
      <c r="F79" s="215"/>
      <c r="G79" s="215"/>
      <c r="H79" s="215"/>
      <c r="I79" s="215">
        <v>1.166863</v>
      </c>
      <c r="J79" s="215"/>
    </row>
    <row r="80" spans="1:10" s="104" customFormat="1" x14ac:dyDescent="0.2">
      <c r="A80" s="229"/>
      <c r="B80" s="229"/>
      <c r="C80" s="66" t="s">
        <v>269</v>
      </c>
      <c r="D80" s="215">
        <v>0.140346</v>
      </c>
      <c r="E80" s="215"/>
      <c r="F80" s="215"/>
      <c r="G80" s="215"/>
      <c r="H80" s="215"/>
      <c r="I80" s="215">
        <v>0.140346</v>
      </c>
      <c r="J80" s="215"/>
    </row>
    <row r="81" spans="1:10" s="104" customFormat="1" x14ac:dyDescent="0.2">
      <c r="A81" s="229"/>
      <c r="B81" s="229"/>
      <c r="C81" s="66" t="s">
        <v>1209</v>
      </c>
      <c r="D81" s="215">
        <v>4.2154141999999999E-2</v>
      </c>
      <c r="E81" s="215"/>
      <c r="F81" s="215"/>
      <c r="G81" s="215"/>
      <c r="H81" s="215"/>
      <c r="I81" s="215">
        <v>4.2154141999999999E-2</v>
      </c>
      <c r="J81" s="215"/>
    </row>
    <row r="82" spans="1:10" s="104" customFormat="1" x14ac:dyDescent="0.2">
      <c r="A82" s="229"/>
      <c r="B82" s="229"/>
      <c r="C82" s="66" t="s">
        <v>270</v>
      </c>
      <c r="D82" s="215">
        <v>0.18529999999999999</v>
      </c>
      <c r="E82" s="215"/>
      <c r="F82" s="215"/>
      <c r="G82" s="215"/>
      <c r="H82" s="215"/>
      <c r="I82" s="215">
        <v>0.18529999999999999</v>
      </c>
      <c r="J82" s="215"/>
    </row>
    <row r="83" spans="1:10" s="104" customFormat="1" x14ac:dyDescent="0.2">
      <c r="A83" s="229"/>
      <c r="B83" s="229"/>
      <c r="C83" s="66" t="s">
        <v>271</v>
      </c>
      <c r="D83" s="215">
        <v>32.897089000000001</v>
      </c>
      <c r="E83" s="215"/>
      <c r="F83" s="215"/>
      <c r="G83" s="215">
        <v>29.708217999999999</v>
      </c>
      <c r="H83" s="215"/>
      <c r="I83" s="215">
        <v>3.1888709999999998</v>
      </c>
      <c r="J83" s="215"/>
    </row>
    <row r="84" spans="1:10" s="16" customFormat="1" x14ac:dyDescent="0.2">
      <c r="A84" s="235"/>
      <c r="B84" s="331" t="s">
        <v>77</v>
      </c>
      <c r="C84" s="332"/>
      <c r="D84" s="214">
        <v>74.079566917000008</v>
      </c>
      <c r="E84" s="214"/>
      <c r="F84" s="214"/>
      <c r="G84" s="214">
        <v>11.968661000000001</v>
      </c>
      <c r="H84" s="214"/>
      <c r="I84" s="214">
        <v>62.110905917000004</v>
      </c>
      <c r="J84" s="214"/>
    </row>
    <row r="85" spans="1:10" s="104" customFormat="1" x14ac:dyDescent="0.2">
      <c r="A85" s="229"/>
      <c r="B85" s="229"/>
      <c r="C85" s="66" t="s">
        <v>77</v>
      </c>
      <c r="D85" s="215">
        <v>74.079566917000008</v>
      </c>
      <c r="E85" s="215"/>
      <c r="F85" s="215"/>
      <c r="G85" s="215">
        <v>11.968661000000001</v>
      </c>
      <c r="H85" s="215"/>
      <c r="I85" s="215">
        <v>62.110905917000004</v>
      </c>
      <c r="J85" s="215"/>
    </row>
    <row r="86" spans="1:10" s="16" customFormat="1" x14ac:dyDescent="0.2">
      <c r="A86" s="235"/>
      <c r="B86" s="331" t="s">
        <v>1526</v>
      </c>
      <c r="C86" s="332"/>
      <c r="D86" s="214">
        <v>27.186865999999998</v>
      </c>
      <c r="E86" s="214"/>
      <c r="F86" s="214"/>
      <c r="G86" s="214">
        <v>24.208169999999999</v>
      </c>
      <c r="H86" s="214"/>
      <c r="I86" s="214">
        <v>2.9786959999999998</v>
      </c>
      <c r="J86" s="214"/>
    </row>
    <row r="87" spans="1:10" s="104" customFormat="1" x14ac:dyDescent="0.2">
      <c r="A87" s="229"/>
      <c r="B87" s="229"/>
      <c r="C87" s="66" t="s">
        <v>308</v>
      </c>
      <c r="D87" s="215">
        <v>27.186865999999998</v>
      </c>
      <c r="E87" s="215"/>
      <c r="F87" s="215"/>
      <c r="G87" s="215">
        <v>24.208169999999999</v>
      </c>
      <c r="H87" s="215"/>
      <c r="I87" s="215">
        <v>2.9786959999999998</v>
      </c>
      <c r="J87" s="215"/>
    </row>
    <row r="88" spans="1:10" s="16" customFormat="1" x14ac:dyDescent="0.2">
      <c r="A88" s="235"/>
      <c r="B88" s="331" t="s">
        <v>78</v>
      </c>
      <c r="C88" s="332"/>
      <c r="D88" s="214">
        <v>4.5043120000000005</v>
      </c>
      <c r="E88" s="214"/>
      <c r="F88" s="214"/>
      <c r="G88" s="214">
        <v>3.1792160000000003</v>
      </c>
      <c r="H88" s="214"/>
      <c r="I88" s="214">
        <v>1.3250960000000001</v>
      </c>
      <c r="J88" s="214"/>
    </row>
    <row r="89" spans="1:10" s="104" customFormat="1" x14ac:dyDescent="0.2">
      <c r="A89" s="229"/>
      <c r="B89" s="229"/>
      <c r="C89" s="66" t="s">
        <v>272</v>
      </c>
      <c r="D89" s="215">
        <v>0.67689900000000003</v>
      </c>
      <c r="E89" s="215"/>
      <c r="F89" s="215"/>
      <c r="G89" s="215"/>
      <c r="H89" s="215"/>
      <c r="I89" s="215">
        <v>0.67689900000000003</v>
      </c>
      <c r="J89" s="215"/>
    </row>
    <row r="90" spans="1:10" s="104" customFormat="1" x14ac:dyDescent="0.2">
      <c r="A90" s="229"/>
      <c r="B90" s="229"/>
      <c r="C90" s="66" t="s">
        <v>1210</v>
      </c>
      <c r="D90" s="215">
        <v>3.1792160000000003</v>
      </c>
      <c r="E90" s="215"/>
      <c r="F90" s="215"/>
      <c r="G90" s="215">
        <v>3.1792160000000003</v>
      </c>
      <c r="H90" s="215"/>
      <c r="I90" s="215"/>
      <c r="J90" s="215"/>
    </row>
    <row r="91" spans="1:10" s="104" customFormat="1" x14ac:dyDescent="0.2">
      <c r="A91" s="229"/>
      <c r="B91" s="229"/>
      <c r="C91" s="66" t="s">
        <v>274</v>
      </c>
      <c r="D91" s="215">
        <v>9.2332999999999998E-2</v>
      </c>
      <c r="E91" s="215"/>
      <c r="F91" s="215"/>
      <c r="G91" s="215"/>
      <c r="H91" s="215"/>
      <c r="I91" s="215">
        <v>9.2332999999999998E-2</v>
      </c>
      <c r="J91" s="215"/>
    </row>
    <row r="92" spans="1:10" s="104" customFormat="1" x14ac:dyDescent="0.2">
      <c r="A92" s="229"/>
      <c r="B92" s="229"/>
      <c r="C92" s="66" t="s">
        <v>1211</v>
      </c>
      <c r="D92" s="215">
        <v>4.0896000000000002E-2</v>
      </c>
      <c r="E92" s="215"/>
      <c r="F92" s="215"/>
      <c r="G92" s="215"/>
      <c r="H92" s="215"/>
      <c r="I92" s="215">
        <v>4.0896000000000002E-2</v>
      </c>
      <c r="J92" s="215"/>
    </row>
    <row r="93" spans="1:10" s="104" customFormat="1" x14ac:dyDescent="0.2">
      <c r="A93" s="229"/>
      <c r="B93" s="229"/>
      <c r="C93" s="66" t="s">
        <v>276</v>
      </c>
      <c r="D93" s="215">
        <v>0.51496799999999998</v>
      </c>
      <c r="E93" s="215"/>
      <c r="F93" s="215"/>
      <c r="G93" s="215"/>
      <c r="H93" s="215"/>
      <c r="I93" s="215">
        <v>0.51496799999999998</v>
      </c>
      <c r="J93" s="215"/>
    </row>
    <row r="94" spans="1:10" s="16" customFormat="1" x14ac:dyDescent="0.2">
      <c r="A94" s="235"/>
      <c r="B94" s="331" t="s">
        <v>79</v>
      </c>
      <c r="C94" s="332"/>
      <c r="D94" s="214">
        <v>10.650365470000001</v>
      </c>
      <c r="E94" s="214"/>
      <c r="F94" s="214"/>
      <c r="G94" s="214">
        <v>5.8220180000000008</v>
      </c>
      <c r="H94" s="214"/>
      <c r="I94" s="214">
        <v>4.8283474699999998</v>
      </c>
      <c r="J94" s="214"/>
    </row>
    <row r="95" spans="1:10" s="104" customFormat="1" x14ac:dyDescent="0.2">
      <c r="A95" s="229"/>
      <c r="B95" s="229"/>
      <c r="C95" s="66" t="s">
        <v>277</v>
      </c>
      <c r="D95" s="215">
        <v>2.7149242099999999</v>
      </c>
      <c r="E95" s="215"/>
      <c r="F95" s="215"/>
      <c r="G95" s="215"/>
      <c r="H95" s="215"/>
      <c r="I95" s="215">
        <v>2.7149242099999999</v>
      </c>
      <c r="J95" s="215"/>
    </row>
    <row r="96" spans="1:10" s="104" customFormat="1" x14ac:dyDescent="0.2">
      <c r="A96" s="229"/>
      <c r="B96" s="229"/>
      <c r="C96" s="66" t="s">
        <v>283</v>
      </c>
      <c r="D96" s="215">
        <v>5.8220180000000008</v>
      </c>
      <c r="E96" s="215"/>
      <c r="F96" s="215"/>
      <c r="G96" s="215">
        <v>5.8220180000000008</v>
      </c>
      <c r="H96" s="215"/>
      <c r="I96" s="215"/>
      <c r="J96" s="215"/>
    </row>
    <row r="97" spans="1:10" s="104" customFormat="1" x14ac:dyDescent="0.2">
      <c r="A97" s="229"/>
      <c r="B97" s="229"/>
      <c r="C97" s="66" t="s">
        <v>1213</v>
      </c>
      <c r="D97" s="215">
        <v>2.1134232599999998</v>
      </c>
      <c r="E97" s="215"/>
      <c r="F97" s="215"/>
      <c r="G97" s="215"/>
      <c r="H97" s="215"/>
      <c r="I97" s="215">
        <v>2.1134232599999998</v>
      </c>
      <c r="J97" s="215"/>
    </row>
    <row r="98" spans="1:10" s="16" customFormat="1" x14ac:dyDescent="0.2">
      <c r="A98" s="235"/>
      <c r="B98" s="331" t="s">
        <v>80</v>
      </c>
      <c r="C98" s="332"/>
      <c r="D98" s="214">
        <v>3.091186</v>
      </c>
      <c r="E98" s="214"/>
      <c r="F98" s="214"/>
      <c r="G98" s="214">
        <v>1.863542</v>
      </c>
      <c r="H98" s="214"/>
      <c r="I98" s="214">
        <v>1.2276439999999997</v>
      </c>
      <c r="J98" s="214"/>
    </row>
    <row r="99" spans="1:10" s="104" customFormat="1" x14ac:dyDescent="0.2">
      <c r="A99" s="229"/>
      <c r="B99" s="229"/>
      <c r="C99" s="66" t="s">
        <v>1215</v>
      </c>
      <c r="D99" s="215">
        <v>0.66518600000000006</v>
      </c>
      <c r="E99" s="215"/>
      <c r="F99" s="215"/>
      <c r="G99" s="215">
        <v>0.66518600000000006</v>
      </c>
      <c r="H99" s="215"/>
      <c r="I99" s="215"/>
      <c r="J99" s="215"/>
    </row>
    <row r="100" spans="1:10" s="104" customFormat="1" x14ac:dyDescent="0.2">
      <c r="A100" s="229"/>
      <c r="B100" s="229"/>
      <c r="C100" s="66" t="s">
        <v>288</v>
      </c>
      <c r="D100" s="215">
        <v>0.37353700000000001</v>
      </c>
      <c r="E100" s="215"/>
      <c r="F100" s="215"/>
      <c r="G100" s="215"/>
      <c r="H100" s="215"/>
      <c r="I100" s="215">
        <v>0.37353700000000001</v>
      </c>
      <c r="J100" s="215"/>
    </row>
    <row r="101" spans="1:10" s="104" customFormat="1" x14ac:dyDescent="0.2">
      <c r="A101" s="229"/>
      <c r="B101" s="229"/>
      <c r="C101" s="66" t="s">
        <v>291</v>
      </c>
      <c r="D101" s="215">
        <v>6.3252000000000003E-2</v>
      </c>
      <c r="E101" s="215"/>
      <c r="F101" s="215"/>
      <c r="G101" s="215">
        <v>6.3252000000000003E-2</v>
      </c>
      <c r="H101" s="215"/>
      <c r="I101" s="215"/>
      <c r="J101" s="215"/>
    </row>
    <row r="102" spans="1:10" s="104" customFormat="1" x14ac:dyDescent="0.2">
      <c r="A102" s="229"/>
      <c r="B102" s="229"/>
      <c r="C102" s="66" t="s">
        <v>293</v>
      </c>
      <c r="D102" s="215">
        <v>2.2499999999999998E-3</v>
      </c>
      <c r="E102" s="215"/>
      <c r="F102" s="215"/>
      <c r="G102" s="215"/>
      <c r="H102" s="215"/>
      <c r="I102" s="215">
        <v>2.2499999999999998E-3</v>
      </c>
      <c r="J102" s="215"/>
    </row>
    <row r="103" spans="1:10" s="104" customFormat="1" x14ac:dyDescent="0.2">
      <c r="A103" s="229"/>
      <c r="B103" s="229"/>
      <c r="C103" s="66" t="s">
        <v>294</v>
      </c>
      <c r="D103" s="215">
        <v>1.1351039999999999</v>
      </c>
      <c r="E103" s="215"/>
      <c r="F103" s="215"/>
      <c r="G103" s="215">
        <v>1.1351039999999999</v>
      </c>
      <c r="H103" s="215"/>
      <c r="I103" s="215"/>
      <c r="J103" s="215"/>
    </row>
    <row r="104" spans="1:10" s="104" customFormat="1" x14ac:dyDescent="0.2">
      <c r="A104" s="229"/>
      <c r="B104" s="229"/>
      <c r="C104" s="66" t="s">
        <v>1216</v>
      </c>
      <c r="D104" s="215">
        <v>7.3824000000000001E-2</v>
      </c>
      <c r="E104" s="215"/>
      <c r="F104" s="215"/>
      <c r="G104" s="215"/>
      <c r="H104" s="215"/>
      <c r="I104" s="215">
        <v>7.3824000000000001E-2</v>
      </c>
      <c r="J104" s="215"/>
    </row>
    <row r="105" spans="1:10" s="104" customFormat="1" x14ac:dyDescent="0.2">
      <c r="A105" s="229"/>
      <c r="B105" s="229"/>
      <c r="C105" s="66" t="s">
        <v>295</v>
      </c>
      <c r="D105" s="215">
        <v>0.74589399999999995</v>
      </c>
      <c r="E105" s="215"/>
      <c r="F105" s="215"/>
      <c r="G105" s="215"/>
      <c r="H105" s="215"/>
      <c r="I105" s="215">
        <v>0.74589399999999995</v>
      </c>
      <c r="J105" s="215"/>
    </row>
    <row r="106" spans="1:10" s="104" customFormat="1" x14ac:dyDescent="0.2">
      <c r="A106" s="229"/>
      <c r="B106" s="229"/>
      <c r="C106" s="66" t="s">
        <v>1217</v>
      </c>
      <c r="D106" s="215">
        <v>2.1514999999999999E-2</v>
      </c>
      <c r="E106" s="215"/>
      <c r="F106" s="215"/>
      <c r="G106" s="215"/>
      <c r="H106" s="215"/>
      <c r="I106" s="215">
        <v>2.1514999999999999E-2</v>
      </c>
      <c r="J106" s="215"/>
    </row>
    <row r="107" spans="1:10" s="104" customFormat="1" x14ac:dyDescent="0.2">
      <c r="A107" s="229"/>
      <c r="B107" s="229"/>
      <c r="C107" s="66" t="s">
        <v>1503</v>
      </c>
      <c r="D107" s="215">
        <v>1.0624E-2</v>
      </c>
      <c r="E107" s="215"/>
      <c r="F107" s="215"/>
      <c r="G107" s="215"/>
      <c r="H107" s="215"/>
      <c r="I107" s="215">
        <v>1.0624E-2</v>
      </c>
      <c r="J107" s="215"/>
    </row>
    <row r="108" spans="1:10" s="16" customFormat="1" x14ac:dyDescent="0.2">
      <c r="A108" s="235"/>
      <c r="B108" s="331" t="s">
        <v>81</v>
      </c>
      <c r="C108" s="332"/>
      <c r="D108" s="214">
        <v>41.163180000000004</v>
      </c>
      <c r="E108" s="214"/>
      <c r="F108" s="214"/>
      <c r="G108" s="214">
        <v>38.598424000000001</v>
      </c>
      <c r="H108" s="214"/>
      <c r="I108" s="214">
        <v>2.5647560000000005</v>
      </c>
      <c r="J108" s="214"/>
    </row>
    <row r="109" spans="1:10" s="104" customFormat="1" x14ac:dyDescent="0.2">
      <c r="A109" s="229"/>
      <c r="B109" s="229"/>
      <c r="C109" s="66" t="s">
        <v>299</v>
      </c>
      <c r="D109" s="215">
        <v>1.0567409999999999</v>
      </c>
      <c r="E109" s="215"/>
      <c r="F109" s="215"/>
      <c r="G109" s="215">
        <v>0.81209100000000001</v>
      </c>
      <c r="H109" s="215"/>
      <c r="I109" s="215">
        <v>0.24465000000000001</v>
      </c>
      <c r="J109" s="215"/>
    </row>
    <row r="110" spans="1:10" s="104" customFormat="1" x14ac:dyDescent="0.2">
      <c r="A110" s="229"/>
      <c r="B110" s="229"/>
      <c r="C110" s="66" t="s">
        <v>300</v>
      </c>
      <c r="D110" s="215">
        <v>0.326764</v>
      </c>
      <c r="E110" s="215"/>
      <c r="F110" s="215"/>
      <c r="G110" s="215"/>
      <c r="H110" s="215"/>
      <c r="I110" s="215">
        <v>0.326764</v>
      </c>
      <c r="J110" s="215"/>
    </row>
    <row r="111" spans="1:10" s="104" customFormat="1" x14ac:dyDescent="0.2">
      <c r="A111" s="229"/>
      <c r="B111" s="229"/>
      <c r="C111" s="66" t="s">
        <v>302</v>
      </c>
      <c r="D111" s="215">
        <v>0.374697</v>
      </c>
      <c r="E111" s="215"/>
      <c r="F111" s="215"/>
      <c r="G111" s="215"/>
      <c r="H111" s="215"/>
      <c r="I111" s="215">
        <v>0.374697</v>
      </c>
      <c r="J111" s="215"/>
    </row>
    <row r="112" spans="1:10" s="104" customFormat="1" x14ac:dyDescent="0.2">
      <c r="A112" s="229"/>
      <c r="B112" s="229"/>
      <c r="C112" s="66" t="s">
        <v>305</v>
      </c>
      <c r="D112" s="215">
        <v>0.101592</v>
      </c>
      <c r="E112" s="215"/>
      <c r="F112" s="215"/>
      <c r="G112" s="215"/>
      <c r="H112" s="215"/>
      <c r="I112" s="215">
        <v>0.101592</v>
      </c>
      <c r="J112" s="215"/>
    </row>
    <row r="113" spans="1:10" s="104" customFormat="1" x14ac:dyDescent="0.2">
      <c r="A113" s="229"/>
      <c r="B113" s="229"/>
      <c r="C113" s="66" t="s">
        <v>307</v>
      </c>
      <c r="D113" s="215">
        <v>0.119308</v>
      </c>
      <c r="E113" s="215"/>
      <c r="F113" s="215"/>
      <c r="G113" s="215"/>
      <c r="H113" s="215"/>
      <c r="I113" s="215">
        <v>0.119308</v>
      </c>
      <c r="J113" s="215"/>
    </row>
    <row r="114" spans="1:10" s="104" customFormat="1" x14ac:dyDescent="0.2">
      <c r="A114" s="229"/>
      <c r="B114" s="229"/>
      <c r="C114" s="66" t="s">
        <v>309</v>
      </c>
      <c r="D114" s="215">
        <v>4.9616230000000003</v>
      </c>
      <c r="E114" s="215"/>
      <c r="F114" s="215"/>
      <c r="G114" s="215">
        <v>4.9616230000000003</v>
      </c>
      <c r="H114" s="215"/>
      <c r="I114" s="215"/>
      <c r="J114" s="215"/>
    </row>
    <row r="115" spans="1:10" s="104" customFormat="1" x14ac:dyDescent="0.2">
      <c r="A115" s="229"/>
      <c r="B115" s="229"/>
      <c r="C115" s="66" t="s">
        <v>310</v>
      </c>
      <c r="D115" s="215">
        <v>0.19214000000000001</v>
      </c>
      <c r="E115" s="215"/>
      <c r="F115" s="215"/>
      <c r="G115" s="215"/>
      <c r="H115" s="215"/>
      <c r="I115" s="215">
        <v>0.19214000000000001</v>
      </c>
      <c r="J115" s="215"/>
    </row>
    <row r="116" spans="1:10" s="104" customFormat="1" x14ac:dyDescent="0.2">
      <c r="A116" s="229"/>
      <c r="B116" s="229"/>
      <c r="C116" s="66" t="s">
        <v>315</v>
      </c>
      <c r="D116" s="215">
        <v>6.3499999999999997E-3</v>
      </c>
      <c r="E116" s="215"/>
      <c r="F116" s="215"/>
      <c r="G116" s="215"/>
      <c r="H116" s="215"/>
      <c r="I116" s="215">
        <v>6.3499999999999997E-3</v>
      </c>
      <c r="J116" s="215"/>
    </row>
    <row r="117" spans="1:10" s="104" customFormat="1" x14ac:dyDescent="0.2">
      <c r="A117" s="229"/>
      <c r="B117" s="229"/>
      <c r="C117" s="66" t="s">
        <v>318</v>
      </c>
      <c r="D117" s="215">
        <v>0.11292300000000001</v>
      </c>
      <c r="E117" s="215"/>
      <c r="F117" s="215"/>
      <c r="G117" s="215"/>
      <c r="H117" s="215"/>
      <c r="I117" s="215">
        <v>0.11292300000000001</v>
      </c>
      <c r="J117" s="215"/>
    </row>
    <row r="118" spans="1:10" s="104" customFormat="1" x14ac:dyDescent="0.2">
      <c r="A118" s="229"/>
      <c r="B118" s="229"/>
      <c r="C118" s="66" t="s">
        <v>1218</v>
      </c>
      <c r="D118" s="215">
        <v>0.78174200000000005</v>
      </c>
      <c r="E118" s="215"/>
      <c r="F118" s="215"/>
      <c r="G118" s="215"/>
      <c r="H118" s="215"/>
      <c r="I118" s="215">
        <v>0.78174200000000005</v>
      </c>
      <c r="J118" s="215"/>
    </row>
    <row r="119" spans="1:10" s="104" customFormat="1" x14ac:dyDescent="0.2">
      <c r="A119" s="229"/>
      <c r="B119" s="229"/>
      <c r="C119" s="66" t="s">
        <v>321</v>
      </c>
      <c r="D119" s="215">
        <v>33.129299999999994</v>
      </c>
      <c r="E119" s="215"/>
      <c r="F119" s="215"/>
      <c r="G119" s="215">
        <v>32.824709999999996</v>
      </c>
      <c r="H119" s="215"/>
      <c r="I119" s="215">
        <v>0.30459000000000003</v>
      </c>
      <c r="J119" s="215"/>
    </row>
    <row r="120" spans="1:10" s="16" customFormat="1" x14ac:dyDescent="0.2">
      <c r="A120" s="235"/>
      <c r="B120" s="331" t="s">
        <v>82</v>
      </c>
      <c r="C120" s="332"/>
      <c r="D120" s="214">
        <v>1922.3291841</v>
      </c>
      <c r="E120" s="214"/>
      <c r="F120" s="214">
        <v>9.5808110000000006</v>
      </c>
      <c r="G120" s="214">
        <v>69.526641099999992</v>
      </c>
      <c r="H120" s="214"/>
      <c r="I120" s="214">
        <v>1843.221732</v>
      </c>
      <c r="J120" s="214"/>
    </row>
    <row r="121" spans="1:10" s="104" customFormat="1" x14ac:dyDescent="0.2">
      <c r="A121" s="229"/>
      <c r="B121" s="229"/>
      <c r="C121" s="66" t="s">
        <v>1219</v>
      </c>
      <c r="D121" s="215">
        <v>0.44822400000000001</v>
      </c>
      <c r="E121" s="215"/>
      <c r="F121" s="215"/>
      <c r="G121" s="215">
        <v>0.44822400000000001</v>
      </c>
      <c r="H121" s="215"/>
      <c r="I121" s="215"/>
      <c r="J121" s="215"/>
    </row>
    <row r="122" spans="1:10" s="104" customFormat="1" x14ac:dyDescent="0.2">
      <c r="A122" s="229"/>
      <c r="B122" s="229"/>
      <c r="C122" s="66" t="s">
        <v>322</v>
      </c>
      <c r="D122" s="215">
        <v>4.3628100000000003E-2</v>
      </c>
      <c r="E122" s="215"/>
      <c r="F122" s="215"/>
      <c r="G122" s="215">
        <v>4.3628100000000003E-2</v>
      </c>
      <c r="H122" s="215"/>
      <c r="I122" s="215"/>
      <c r="J122" s="215"/>
    </row>
    <row r="123" spans="1:10" s="104" customFormat="1" x14ac:dyDescent="0.2">
      <c r="A123" s="229"/>
      <c r="B123" s="229"/>
      <c r="C123" s="66" t="s">
        <v>1221</v>
      </c>
      <c r="D123" s="215">
        <v>0.534416</v>
      </c>
      <c r="E123" s="215"/>
      <c r="F123" s="215"/>
      <c r="G123" s="215">
        <v>0.534416</v>
      </c>
      <c r="H123" s="215"/>
      <c r="I123" s="215"/>
      <c r="J123" s="215"/>
    </row>
    <row r="124" spans="1:10" s="104" customFormat="1" x14ac:dyDescent="0.2">
      <c r="A124" s="229"/>
      <c r="B124" s="229"/>
      <c r="C124" s="66" t="s">
        <v>324</v>
      </c>
      <c r="D124" s="215">
        <v>1.166112</v>
      </c>
      <c r="E124" s="215"/>
      <c r="F124" s="215"/>
      <c r="G124" s="215">
        <v>1.166112</v>
      </c>
      <c r="H124" s="215"/>
      <c r="I124" s="215"/>
      <c r="J124" s="215"/>
    </row>
    <row r="125" spans="1:10" s="104" customFormat="1" x14ac:dyDescent="0.2">
      <c r="A125" s="229"/>
      <c r="B125" s="229"/>
      <c r="C125" s="66" t="s">
        <v>82</v>
      </c>
      <c r="D125" s="215">
        <v>1920.136804</v>
      </c>
      <c r="E125" s="215"/>
      <c r="F125" s="215">
        <v>9.5808110000000006</v>
      </c>
      <c r="G125" s="215">
        <v>67.334260999999998</v>
      </c>
      <c r="H125" s="215"/>
      <c r="I125" s="215">
        <v>1843.221732</v>
      </c>
      <c r="J125" s="215"/>
    </row>
    <row r="126" spans="1:10" s="16" customFormat="1" x14ac:dyDescent="0.2">
      <c r="A126" s="235"/>
      <c r="B126" s="331" t="s">
        <v>83</v>
      </c>
      <c r="C126" s="332"/>
      <c r="D126" s="214">
        <v>1.8392710000000003</v>
      </c>
      <c r="E126" s="214"/>
      <c r="F126" s="214"/>
      <c r="G126" s="214">
        <v>1.7946420000000003</v>
      </c>
      <c r="H126" s="214"/>
      <c r="I126" s="214">
        <v>4.4629000000000002E-2</v>
      </c>
      <c r="J126" s="214"/>
    </row>
    <row r="127" spans="1:10" s="104" customFormat="1" x14ac:dyDescent="0.2">
      <c r="A127" s="229"/>
      <c r="B127" s="229"/>
      <c r="C127" s="66" t="s">
        <v>331</v>
      </c>
      <c r="D127" s="215">
        <v>1.8392710000000003</v>
      </c>
      <c r="E127" s="215"/>
      <c r="F127" s="215"/>
      <c r="G127" s="215">
        <v>1.7946420000000003</v>
      </c>
      <c r="H127" s="215"/>
      <c r="I127" s="215">
        <v>4.4629000000000002E-2</v>
      </c>
      <c r="J127" s="215"/>
    </row>
    <row r="128" spans="1:10" s="104" customFormat="1" x14ac:dyDescent="0.2">
      <c r="A128" s="229"/>
      <c r="B128" s="229"/>
      <c r="C128" s="66"/>
      <c r="D128" s="215"/>
      <c r="E128" s="215"/>
      <c r="F128" s="215"/>
      <c r="G128" s="215"/>
      <c r="H128" s="215"/>
      <c r="I128" s="215"/>
      <c r="J128" s="215"/>
    </row>
    <row r="129" spans="1:10" s="16" customFormat="1" x14ac:dyDescent="0.2">
      <c r="A129" s="331" t="s">
        <v>84</v>
      </c>
      <c r="B129" s="331"/>
      <c r="C129" s="332"/>
      <c r="D129" s="214">
        <v>58.366930000000011</v>
      </c>
      <c r="E129" s="214"/>
      <c r="F129" s="214"/>
      <c r="G129" s="214">
        <v>49.402653999999998</v>
      </c>
      <c r="H129" s="214"/>
      <c r="I129" s="214">
        <v>8.9642759999999981</v>
      </c>
      <c r="J129" s="214"/>
    </row>
    <row r="130" spans="1:10" s="16" customFormat="1" x14ac:dyDescent="0.2">
      <c r="A130" s="235"/>
      <c r="B130" s="235"/>
      <c r="C130" s="236"/>
      <c r="D130" s="214"/>
      <c r="E130" s="214"/>
      <c r="F130" s="214"/>
      <c r="G130" s="214"/>
      <c r="H130" s="214"/>
      <c r="I130" s="214"/>
      <c r="J130" s="214"/>
    </row>
    <row r="131" spans="1:10" s="16" customFormat="1" x14ac:dyDescent="0.2">
      <c r="A131" s="235"/>
      <c r="B131" s="331" t="s">
        <v>85</v>
      </c>
      <c r="C131" s="332"/>
      <c r="D131" s="214">
        <v>58.366930000000011</v>
      </c>
      <c r="E131" s="214"/>
      <c r="F131" s="214"/>
      <c r="G131" s="214">
        <v>49.402653999999998</v>
      </c>
      <c r="H131" s="214"/>
      <c r="I131" s="214">
        <v>8.9642759999999981</v>
      </c>
      <c r="J131" s="214"/>
    </row>
    <row r="132" spans="1:10" s="16" customFormat="1" x14ac:dyDescent="0.2">
      <c r="A132" s="229"/>
      <c r="B132" s="229"/>
      <c r="C132" s="66" t="s">
        <v>335</v>
      </c>
      <c r="D132" s="215">
        <v>0.295603</v>
      </c>
      <c r="E132" s="215"/>
      <c r="F132" s="215"/>
      <c r="G132" s="215"/>
      <c r="H132" s="215"/>
      <c r="I132" s="215">
        <v>0.295603</v>
      </c>
      <c r="J132" s="215"/>
    </row>
    <row r="133" spans="1:10" s="16" customFormat="1" x14ac:dyDescent="0.2">
      <c r="A133" s="229"/>
      <c r="B133" s="229"/>
      <c r="C133" s="66" t="s">
        <v>825</v>
      </c>
      <c r="D133" s="215">
        <v>2.5083000000000001E-2</v>
      </c>
      <c r="E133" s="215"/>
      <c r="F133" s="215"/>
      <c r="G133" s="215"/>
      <c r="H133" s="215"/>
      <c r="I133" s="215">
        <v>2.5083000000000001E-2</v>
      </c>
      <c r="J133" s="215"/>
    </row>
    <row r="134" spans="1:10" s="104" customFormat="1" x14ac:dyDescent="0.2">
      <c r="A134" s="229"/>
      <c r="B134" s="229"/>
      <c r="C134" s="66" t="s">
        <v>336</v>
      </c>
      <c r="D134" s="215">
        <v>0.23812800000000001</v>
      </c>
      <c r="E134" s="215"/>
      <c r="F134" s="215"/>
      <c r="G134" s="215"/>
      <c r="H134" s="215"/>
      <c r="I134" s="215">
        <v>0.23812800000000001</v>
      </c>
      <c r="J134" s="215"/>
    </row>
    <row r="135" spans="1:10" s="104" customFormat="1" x14ac:dyDescent="0.2">
      <c r="A135" s="229"/>
      <c r="B135" s="229"/>
      <c r="C135" s="66" t="s">
        <v>1223</v>
      </c>
      <c r="D135" s="215">
        <v>2.8500000000000001E-2</v>
      </c>
      <c r="E135" s="215"/>
      <c r="F135" s="215"/>
      <c r="G135" s="215"/>
      <c r="H135" s="215"/>
      <c r="I135" s="215">
        <v>2.8500000000000001E-2</v>
      </c>
      <c r="J135" s="215"/>
    </row>
    <row r="136" spans="1:10" s="104" customFormat="1" x14ac:dyDescent="0.2">
      <c r="A136" s="229"/>
      <c r="B136" s="229"/>
      <c r="C136" s="66" t="s">
        <v>337</v>
      </c>
      <c r="D136" s="215">
        <v>0.26972200000000002</v>
      </c>
      <c r="E136" s="215"/>
      <c r="F136" s="215"/>
      <c r="G136" s="215"/>
      <c r="H136" s="215"/>
      <c r="I136" s="215">
        <v>0.26972200000000002</v>
      </c>
      <c r="J136" s="215"/>
    </row>
    <row r="137" spans="1:10" s="104" customFormat="1" x14ac:dyDescent="0.2">
      <c r="A137" s="229"/>
      <c r="B137" s="229"/>
      <c r="C137" s="66" t="s">
        <v>338</v>
      </c>
      <c r="D137" s="215">
        <v>9.2036000000000007E-2</v>
      </c>
      <c r="E137" s="215"/>
      <c r="F137" s="215"/>
      <c r="G137" s="215"/>
      <c r="H137" s="215"/>
      <c r="I137" s="215">
        <v>9.2036000000000007E-2</v>
      </c>
      <c r="J137" s="215"/>
    </row>
    <row r="138" spans="1:10" s="104" customFormat="1" x14ac:dyDescent="0.2">
      <c r="A138" s="229"/>
      <c r="B138" s="229"/>
      <c r="C138" s="66" t="s">
        <v>339</v>
      </c>
      <c r="D138" s="215">
        <v>0.13700999999999999</v>
      </c>
      <c r="E138" s="215"/>
      <c r="F138" s="215"/>
      <c r="G138" s="215"/>
      <c r="H138" s="215"/>
      <c r="I138" s="215">
        <v>0.13700999999999999</v>
      </c>
      <c r="J138" s="215"/>
    </row>
    <row r="139" spans="1:10" s="104" customFormat="1" x14ac:dyDescent="0.2">
      <c r="A139" s="229"/>
      <c r="B139" s="229"/>
      <c r="C139" s="66" t="s">
        <v>340</v>
      </c>
      <c r="D139" s="215">
        <v>0.25141999999999998</v>
      </c>
      <c r="E139" s="215"/>
      <c r="F139" s="215"/>
      <c r="G139" s="215"/>
      <c r="H139" s="215"/>
      <c r="I139" s="215">
        <v>0.25141999999999998</v>
      </c>
      <c r="J139" s="215"/>
    </row>
    <row r="140" spans="1:10" s="104" customFormat="1" x14ac:dyDescent="0.2">
      <c r="A140" s="229"/>
      <c r="B140" s="229"/>
      <c r="C140" s="66" t="s">
        <v>341</v>
      </c>
      <c r="D140" s="215">
        <v>1.6764479999999999</v>
      </c>
      <c r="E140" s="215"/>
      <c r="F140" s="215"/>
      <c r="G140" s="215"/>
      <c r="H140" s="215"/>
      <c r="I140" s="215">
        <v>1.6764479999999999</v>
      </c>
      <c r="J140" s="215"/>
    </row>
    <row r="141" spans="1:10" s="104" customFormat="1" x14ac:dyDescent="0.2">
      <c r="A141" s="229"/>
      <c r="B141" s="229"/>
      <c r="C141" s="66" t="s">
        <v>342</v>
      </c>
      <c r="D141" s="215">
        <v>4.4245229999999998</v>
      </c>
      <c r="E141" s="215"/>
      <c r="F141" s="215"/>
      <c r="G141" s="215">
        <v>1.188E-2</v>
      </c>
      <c r="H141" s="215"/>
      <c r="I141" s="215">
        <v>4.4126430000000001</v>
      </c>
      <c r="J141" s="215"/>
    </row>
    <row r="142" spans="1:10" s="104" customFormat="1" x14ac:dyDescent="0.2">
      <c r="A142" s="229"/>
      <c r="B142" s="229"/>
      <c r="C142" s="66" t="s">
        <v>343</v>
      </c>
      <c r="D142" s="215">
        <v>0.16031999999999999</v>
      </c>
      <c r="E142" s="215"/>
      <c r="F142" s="215"/>
      <c r="G142" s="215"/>
      <c r="H142" s="215"/>
      <c r="I142" s="215">
        <v>0.16031999999999999</v>
      </c>
      <c r="J142" s="215"/>
    </row>
    <row r="143" spans="1:10" s="104" customFormat="1" x14ac:dyDescent="0.2">
      <c r="A143" s="229"/>
      <c r="B143" s="229"/>
      <c r="C143" s="66" t="s">
        <v>344</v>
      </c>
      <c r="D143" s="215">
        <v>0.93179500000000004</v>
      </c>
      <c r="E143" s="215"/>
      <c r="F143" s="215"/>
      <c r="G143" s="215"/>
      <c r="H143" s="215"/>
      <c r="I143" s="215">
        <v>0.93179500000000004</v>
      </c>
      <c r="J143" s="215"/>
    </row>
    <row r="144" spans="1:10" s="104" customFormat="1" x14ac:dyDescent="0.2">
      <c r="A144" s="229"/>
      <c r="B144" s="229"/>
      <c r="C144" s="66" t="s">
        <v>1224</v>
      </c>
      <c r="D144" s="215">
        <v>49.375</v>
      </c>
      <c r="E144" s="215"/>
      <c r="F144" s="215"/>
      <c r="G144" s="215">
        <v>49.375</v>
      </c>
      <c r="H144" s="215"/>
      <c r="I144" s="215"/>
      <c r="J144" s="215"/>
    </row>
    <row r="145" spans="1:10" s="104" customFormat="1" x14ac:dyDescent="0.2">
      <c r="A145" s="229"/>
      <c r="B145" s="229"/>
      <c r="C145" s="66" t="s">
        <v>345</v>
      </c>
      <c r="D145" s="215">
        <v>0.108199</v>
      </c>
      <c r="E145" s="215"/>
      <c r="F145" s="215"/>
      <c r="G145" s="215"/>
      <c r="H145" s="215"/>
      <c r="I145" s="215">
        <v>0.108199</v>
      </c>
      <c r="J145" s="215"/>
    </row>
    <row r="146" spans="1:10" s="104" customFormat="1" x14ac:dyDescent="0.2">
      <c r="A146" s="229"/>
      <c r="B146" s="229"/>
      <c r="C146" s="66" t="s">
        <v>346</v>
      </c>
      <c r="D146" s="215">
        <v>7.1989999999999998E-2</v>
      </c>
      <c r="E146" s="215"/>
      <c r="F146" s="215"/>
      <c r="G146" s="215"/>
      <c r="H146" s="215"/>
      <c r="I146" s="215">
        <v>7.1989999999999998E-2</v>
      </c>
      <c r="J146" s="215"/>
    </row>
    <row r="147" spans="1:10" s="104" customFormat="1" x14ac:dyDescent="0.2">
      <c r="A147" s="229"/>
      <c r="B147" s="229"/>
      <c r="C147" s="66" t="s">
        <v>348</v>
      </c>
      <c r="D147" s="215">
        <v>1.6774999999999998E-2</v>
      </c>
      <c r="E147" s="215"/>
      <c r="F147" s="215"/>
      <c r="G147" s="215">
        <v>1.5774E-2</v>
      </c>
      <c r="H147" s="215"/>
      <c r="I147" s="215">
        <v>1.0009999999999999E-3</v>
      </c>
      <c r="J147" s="215"/>
    </row>
    <row r="148" spans="1:10" s="104" customFormat="1" x14ac:dyDescent="0.2">
      <c r="A148" s="229"/>
      <c r="B148" s="229"/>
      <c r="C148" s="66" t="s">
        <v>349</v>
      </c>
      <c r="D148" s="215">
        <v>0.264378</v>
      </c>
      <c r="E148" s="215"/>
      <c r="F148" s="215"/>
      <c r="G148" s="215"/>
      <c r="H148" s="215"/>
      <c r="I148" s="215">
        <v>0.264378</v>
      </c>
      <c r="J148" s="215"/>
    </row>
    <row r="149" spans="1:10" s="104" customFormat="1" x14ac:dyDescent="0.2">
      <c r="A149" s="229"/>
      <c r="B149" s="229"/>
      <c r="C149" s="66"/>
      <c r="D149" s="215"/>
      <c r="E149" s="215"/>
      <c r="F149" s="215"/>
      <c r="G149" s="215"/>
      <c r="H149" s="215"/>
      <c r="I149" s="215"/>
      <c r="J149" s="215"/>
    </row>
    <row r="150" spans="1:10" s="16" customFormat="1" x14ac:dyDescent="0.2">
      <c r="A150" s="331" t="s">
        <v>86</v>
      </c>
      <c r="B150" s="331"/>
      <c r="C150" s="332"/>
      <c r="D150" s="214">
        <v>3967.3012700669997</v>
      </c>
      <c r="E150" s="214">
        <v>1843.9823850000002</v>
      </c>
      <c r="F150" s="214">
        <v>607.53222819999996</v>
      </c>
      <c r="G150" s="214">
        <v>137.6404647</v>
      </c>
      <c r="H150" s="214">
        <v>71.45916446999999</v>
      </c>
      <c r="I150" s="214">
        <v>1306.6316476970005</v>
      </c>
      <c r="J150" s="214">
        <v>5.5379999999999999E-2</v>
      </c>
    </row>
    <row r="151" spans="1:10" s="16" customFormat="1" x14ac:dyDescent="0.2">
      <c r="A151" s="235"/>
      <c r="B151" s="235"/>
      <c r="C151" s="236"/>
      <c r="D151" s="214"/>
      <c r="E151" s="214"/>
      <c r="F151" s="214"/>
      <c r="G151" s="214"/>
      <c r="H151" s="214"/>
      <c r="I151" s="214"/>
      <c r="J151" s="214"/>
    </row>
    <row r="152" spans="1:10" s="16" customFormat="1" x14ac:dyDescent="0.2">
      <c r="A152" s="235"/>
      <c r="B152" s="331" t="s">
        <v>87</v>
      </c>
      <c r="C152" s="332"/>
      <c r="D152" s="214">
        <v>2260.6951614000004</v>
      </c>
      <c r="E152" s="214">
        <v>1843.9823850000002</v>
      </c>
      <c r="F152" s="214">
        <v>368.82578639999997</v>
      </c>
      <c r="G152" s="214">
        <v>39.348154999999998</v>
      </c>
      <c r="H152" s="214"/>
      <c r="I152" s="214">
        <v>8.5388350000000006</v>
      </c>
      <c r="J152" s="214"/>
    </row>
    <row r="153" spans="1:10" s="104" customFormat="1" x14ac:dyDescent="0.2">
      <c r="A153" s="229"/>
      <c r="B153" s="229"/>
      <c r="C153" s="66" t="s">
        <v>87</v>
      </c>
      <c r="D153" s="215">
        <v>15.9425322</v>
      </c>
      <c r="E153" s="215"/>
      <c r="F153" s="215">
        <v>15.9425322</v>
      </c>
      <c r="G153" s="215"/>
      <c r="H153" s="215"/>
      <c r="I153" s="215"/>
      <c r="J153" s="215"/>
    </row>
    <row r="154" spans="1:10" s="16" customFormat="1" x14ac:dyDescent="0.2">
      <c r="A154" s="229"/>
      <c r="B154" s="229"/>
      <c r="C154" s="66" t="s">
        <v>355</v>
      </c>
      <c r="D154" s="215">
        <v>1.7568429999999999</v>
      </c>
      <c r="E154" s="215"/>
      <c r="F154" s="215"/>
      <c r="G154" s="215"/>
      <c r="H154" s="215"/>
      <c r="I154" s="215">
        <v>1.7568429999999999</v>
      </c>
      <c r="J154" s="215"/>
    </row>
    <row r="155" spans="1:10" s="16" customFormat="1" x14ac:dyDescent="0.2">
      <c r="A155" s="229"/>
      <c r="B155" s="229"/>
      <c r="C155" s="66" t="s">
        <v>356</v>
      </c>
      <c r="D155" s="215">
        <v>0.17574999999999999</v>
      </c>
      <c r="E155" s="215"/>
      <c r="F155" s="215"/>
      <c r="G155" s="215"/>
      <c r="H155" s="215"/>
      <c r="I155" s="215">
        <v>0.17574999999999999</v>
      </c>
      <c r="J155" s="215"/>
    </row>
    <row r="156" spans="1:10" s="16" customFormat="1" x14ac:dyDescent="0.2">
      <c r="A156" s="229"/>
      <c r="B156" s="229"/>
      <c r="C156" s="66" t="s">
        <v>1226</v>
      </c>
      <c r="D156" s="215">
        <v>355.76578090000004</v>
      </c>
      <c r="E156" s="215">
        <v>355.76578090000004</v>
      </c>
      <c r="F156" s="215"/>
      <c r="G156" s="215"/>
      <c r="H156" s="215"/>
      <c r="I156" s="215"/>
      <c r="J156" s="215"/>
    </row>
    <row r="157" spans="1:10" s="104" customFormat="1" x14ac:dyDescent="0.2">
      <c r="A157" s="229"/>
      <c r="B157" s="229"/>
      <c r="C157" s="66" t="s">
        <v>358</v>
      </c>
      <c r="D157" s="215">
        <v>804.40516300000002</v>
      </c>
      <c r="E157" s="215">
        <v>803.41622500000005</v>
      </c>
      <c r="F157" s="215"/>
      <c r="G157" s="215"/>
      <c r="H157" s="215"/>
      <c r="I157" s="215">
        <v>0.98893799999999998</v>
      </c>
      <c r="J157" s="215"/>
    </row>
    <row r="158" spans="1:10" s="104" customFormat="1" x14ac:dyDescent="0.2">
      <c r="A158" s="229"/>
      <c r="B158" s="229"/>
      <c r="C158" s="66" t="s">
        <v>1227</v>
      </c>
      <c r="D158" s="215">
        <v>117.845226</v>
      </c>
      <c r="E158" s="215"/>
      <c r="F158" s="215">
        <v>87.892730999999998</v>
      </c>
      <c r="G158" s="215">
        <v>29.952494999999999</v>
      </c>
      <c r="H158" s="215"/>
      <c r="I158" s="215"/>
      <c r="J158" s="215"/>
    </row>
    <row r="159" spans="1:10" s="104" customFormat="1" x14ac:dyDescent="0.2">
      <c r="A159" s="229"/>
      <c r="B159" s="229"/>
      <c r="C159" s="66" t="s">
        <v>1228</v>
      </c>
      <c r="D159" s="215">
        <v>264.99052319999998</v>
      </c>
      <c r="E159" s="215"/>
      <c r="F159" s="215">
        <v>264.99052319999998</v>
      </c>
      <c r="G159" s="215"/>
      <c r="H159" s="215"/>
      <c r="I159" s="215"/>
      <c r="J159" s="215"/>
    </row>
    <row r="160" spans="1:10" s="104" customFormat="1" x14ac:dyDescent="0.2">
      <c r="A160" s="229"/>
      <c r="B160" s="229"/>
      <c r="C160" s="66" t="s">
        <v>359</v>
      </c>
      <c r="D160" s="215">
        <v>1.08551</v>
      </c>
      <c r="E160" s="215"/>
      <c r="F160" s="215"/>
      <c r="G160" s="215"/>
      <c r="H160" s="215"/>
      <c r="I160" s="215">
        <v>1.08551</v>
      </c>
      <c r="J160" s="215"/>
    </row>
    <row r="161" spans="1:10" s="104" customFormat="1" x14ac:dyDescent="0.2">
      <c r="A161" s="229"/>
      <c r="B161" s="229"/>
      <c r="C161" s="66" t="s">
        <v>288</v>
      </c>
      <c r="D161" s="215">
        <v>0.19172499999999998</v>
      </c>
      <c r="E161" s="215"/>
      <c r="F161" s="215"/>
      <c r="G161" s="215"/>
      <c r="H161" s="215"/>
      <c r="I161" s="215">
        <v>0.19172499999999998</v>
      </c>
      <c r="J161" s="215"/>
    </row>
    <row r="162" spans="1:10" s="104" customFormat="1" x14ac:dyDescent="0.2">
      <c r="A162" s="229"/>
      <c r="B162" s="229"/>
      <c r="C162" s="66" t="s">
        <v>360</v>
      </c>
      <c r="D162" s="215">
        <v>3.5054219999999998</v>
      </c>
      <c r="E162" s="215"/>
      <c r="F162" s="215"/>
      <c r="G162" s="215"/>
      <c r="H162" s="215"/>
      <c r="I162" s="215">
        <v>3.5054219999999998</v>
      </c>
      <c r="J162" s="215"/>
    </row>
    <row r="163" spans="1:10" s="104" customFormat="1" x14ac:dyDescent="0.2">
      <c r="A163" s="229"/>
      <c r="B163" s="229"/>
      <c r="C163" s="66" t="s">
        <v>1229</v>
      </c>
      <c r="D163" s="215">
        <v>75.539816300000012</v>
      </c>
      <c r="E163" s="215">
        <v>75.539816300000012</v>
      </c>
      <c r="F163" s="215"/>
      <c r="G163" s="215"/>
      <c r="H163" s="215"/>
      <c r="I163" s="215"/>
      <c r="J163" s="215"/>
    </row>
    <row r="164" spans="1:10" s="104" customFormat="1" x14ac:dyDescent="0.2">
      <c r="A164" s="229"/>
      <c r="B164" s="229"/>
      <c r="C164" s="66" t="s">
        <v>1230</v>
      </c>
      <c r="D164" s="215">
        <v>45.9461911</v>
      </c>
      <c r="E164" s="215">
        <v>45.9461911</v>
      </c>
      <c r="F164" s="215"/>
      <c r="G164" s="215"/>
      <c r="H164" s="215"/>
      <c r="I164" s="215"/>
      <c r="J164" s="215"/>
    </row>
    <row r="165" spans="1:10" s="104" customFormat="1" x14ac:dyDescent="0.2">
      <c r="A165" s="229"/>
      <c r="B165" s="229"/>
      <c r="C165" s="66" t="s">
        <v>1231</v>
      </c>
      <c r="D165" s="215">
        <v>9.3956599999999995</v>
      </c>
      <c r="E165" s="215"/>
      <c r="F165" s="215"/>
      <c r="G165" s="215">
        <v>9.3956599999999995</v>
      </c>
      <c r="H165" s="215"/>
      <c r="I165" s="215"/>
      <c r="J165" s="215"/>
    </row>
    <row r="166" spans="1:10" s="104" customFormat="1" x14ac:dyDescent="0.2">
      <c r="A166" s="229"/>
      <c r="B166" s="229"/>
      <c r="C166" s="66" t="s">
        <v>363</v>
      </c>
      <c r="D166" s="215">
        <v>3.4540000000000001E-2</v>
      </c>
      <c r="E166" s="215"/>
      <c r="F166" s="215"/>
      <c r="G166" s="215"/>
      <c r="H166" s="215"/>
      <c r="I166" s="215">
        <v>3.4540000000000001E-2</v>
      </c>
      <c r="J166" s="215"/>
    </row>
    <row r="167" spans="1:10" s="104" customFormat="1" x14ac:dyDescent="0.2">
      <c r="A167" s="229"/>
      <c r="B167" s="229"/>
      <c r="C167" s="66" t="s">
        <v>365</v>
      </c>
      <c r="D167" s="215">
        <v>0.16988</v>
      </c>
      <c r="E167" s="215"/>
      <c r="F167" s="215"/>
      <c r="G167" s="215"/>
      <c r="H167" s="215"/>
      <c r="I167" s="215">
        <v>0.16988</v>
      </c>
      <c r="J167" s="215"/>
    </row>
    <row r="168" spans="1:10" s="104" customFormat="1" x14ac:dyDescent="0.2">
      <c r="A168" s="229"/>
      <c r="B168" s="229"/>
      <c r="C168" s="66" t="s">
        <v>1505</v>
      </c>
      <c r="D168" s="215">
        <v>0.17602499999999999</v>
      </c>
      <c r="E168" s="215"/>
      <c r="F168" s="215"/>
      <c r="G168" s="215"/>
      <c r="H168" s="215"/>
      <c r="I168" s="215">
        <v>0.17602499999999999</v>
      </c>
      <c r="J168" s="215"/>
    </row>
    <row r="169" spans="1:10" s="104" customFormat="1" x14ac:dyDescent="0.2">
      <c r="A169" s="229"/>
      <c r="B169" s="229"/>
      <c r="C169" s="66" t="s">
        <v>1232</v>
      </c>
      <c r="D169" s="215">
        <v>3.7721999999999999E-2</v>
      </c>
      <c r="E169" s="215"/>
      <c r="F169" s="215"/>
      <c r="G169" s="215"/>
      <c r="H169" s="215"/>
      <c r="I169" s="215">
        <v>3.7721999999999999E-2</v>
      </c>
      <c r="J169" s="215"/>
    </row>
    <row r="170" spans="1:10" s="104" customFormat="1" x14ac:dyDescent="0.2">
      <c r="A170" s="229"/>
      <c r="B170" s="229"/>
      <c r="C170" s="66" t="s">
        <v>369</v>
      </c>
      <c r="D170" s="215">
        <v>314.06621999999999</v>
      </c>
      <c r="E170" s="215">
        <v>313.64974000000001</v>
      </c>
      <c r="F170" s="215"/>
      <c r="G170" s="215"/>
      <c r="H170" s="215"/>
      <c r="I170" s="215">
        <v>0.41648000000000002</v>
      </c>
      <c r="J170" s="215"/>
    </row>
    <row r="171" spans="1:10" s="104" customFormat="1" x14ac:dyDescent="0.2">
      <c r="A171" s="229"/>
      <c r="B171" s="229"/>
      <c r="C171" s="66" t="s">
        <v>370</v>
      </c>
      <c r="D171" s="215">
        <v>249.6646317</v>
      </c>
      <c r="E171" s="215">
        <v>249.6646317</v>
      </c>
      <c r="F171" s="215"/>
      <c r="G171" s="215"/>
      <c r="H171" s="215"/>
      <c r="I171" s="215"/>
      <c r="J171" s="215"/>
    </row>
    <row r="172" spans="1:10" s="16" customFormat="1" x14ac:dyDescent="0.2">
      <c r="A172" s="235"/>
      <c r="B172" s="331" t="s">
        <v>88</v>
      </c>
      <c r="C172" s="332"/>
      <c r="D172" s="214">
        <v>6.3469579999999999</v>
      </c>
      <c r="E172" s="214"/>
      <c r="F172" s="214"/>
      <c r="G172" s="214">
        <v>5.5277180000000001</v>
      </c>
      <c r="H172" s="214"/>
      <c r="I172" s="214">
        <v>0.81923999999999997</v>
      </c>
      <c r="J172" s="214"/>
    </row>
    <row r="173" spans="1:10" s="104" customFormat="1" x14ac:dyDescent="0.2">
      <c r="A173" s="229"/>
      <c r="B173" s="229"/>
      <c r="C173" s="66" t="s">
        <v>371</v>
      </c>
      <c r="D173" s="215">
        <v>1.0553900000000001</v>
      </c>
      <c r="E173" s="215"/>
      <c r="F173" s="215"/>
      <c r="G173" s="215">
        <v>0.23615</v>
      </c>
      <c r="H173" s="215"/>
      <c r="I173" s="215">
        <v>0.81923999999999997</v>
      </c>
      <c r="J173" s="215"/>
    </row>
    <row r="174" spans="1:10" s="104" customFormat="1" x14ac:dyDescent="0.2">
      <c r="A174" s="229"/>
      <c r="B174" s="229"/>
      <c r="C174" s="66" t="s">
        <v>1531</v>
      </c>
      <c r="D174" s="215">
        <v>5.2915679999999998</v>
      </c>
      <c r="E174" s="215"/>
      <c r="F174" s="215"/>
      <c r="G174" s="215">
        <v>5.2915679999999998</v>
      </c>
      <c r="H174" s="215"/>
      <c r="I174" s="215"/>
      <c r="J174" s="215"/>
    </row>
    <row r="175" spans="1:10" s="16" customFormat="1" x14ac:dyDescent="0.2">
      <c r="A175" s="235"/>
      <c r="B175" s="331" t="s">
        <v>89</v>
      </c>
      <c r="C175" s="332"/>
      <c r="D175" s="214">
        <v>560.28559227199992</v>
      </c>
      <c r="E175" s="214"/>
      <c r="F175" s="214"/>
      <c r="G175" s="214">
        <v>3.4840799999999996</v>
      </c>
      <c r="H175" s="214"/>
      <c r="I175" s="214">
        <v>556.80151227199997</v>
      </c>
      <c r="J175" s="214"/>
    </row>
    <row r="176" spans="1:10" s="16" customFormat="1" x14ac:dyDescent="0.2">
      <c r="A176" s="229"/>
      <c r="B176" s="229"/>
      <c r="C176" s="66" t="s">
        <v>375</v>
      </c>
      <c r="D176" s="215">
        <v>18.530145000000001</v>
      </c>
      <c r="E176" s="215"/>
      <c r="F176" s="215"/>
      <c r="G176" s="215"/>
      <c r="H176" s="215"/>
      <c r="I176" s="215">
        <v>18.530145000000001</v>
      </c>
      <c r="J176" s="215"/>
    </row>
    <row r="177" spans="1:10" s="104" customFormat="1" x14ac:dyDescent="0.2">
      <c r="A177" s="229"/>
      <c r="B177" s="229"/>
      <c r="C177" s="66" t="s">
        <v>376</v>
      </c>
      <c r="D177" s="215">
        <v>18.412605999999997</v>
      </c>
      <c r="E177" s="215"/>
      <c r="F177" s="215"/>
      <c r="G177" s="215">
        <v>3.4840799999999996</v>
      </c>
      <c r="H177" s="215"/>
      <c r="I177" s="215">
        <v>14.928525999999998</v>
      </c>
      <c r="J177" s="215"/>
    </row>
    <row r="178" spans="1:10" s="104" customFormat="1" x14ac:dyDescent="0.2">
      <c r="A178" s="229"/>
      <c r="B178" s="229"/>
      <c r="C178" s="66" t="s">
        <v>89</v>
      </c>
      <c r="D178" s="215">
        <v>523.34284127199999</v>
      </c>
      <c r="E178" s="215"/>
      <c r="F178" s="215"/>
      <c r="G178" s="215"/>
      <c r="H178" s="215"/>
      <c r="I178" s="215">
        <v>523.34284127199999</v>
      </c>
      <c r="J178" s="215"/>
    </row>
    <row r="179" spans="1:10" s="16" customFormat="1" x14ac:dyDescent="0.2">
      <c r="A179" s="235"/>
      <c r="B179" s="331" t="s">
        <v>90</v>
      </c>
      <c r="C179" s="332"/>
      <c r="D179" s="214">
        <v>110.00654036900001</v>
      </c>
      <c r="E179" s="214"/>
      <c r="F179" s="214">
        <v>0.71578799999999998</v>
      </c>
      <c r="G179" s="214">
        <v>6.7003250000000003</v>
      </c>
      <c r="H179" s="214">
        <v>8.6481999999999992</v>
      </c>
      <c r="I179" s="214">
        <v>93.942227368999994</v>
      </c>
      <c r="J179" s="214"/>
    </row>
    <row r="180" spans="1:10" s="104" customFormat="1" x14ac:dyDescent="0.2">
      <c r="A180" s="229"/>
      <c r="B180" s="229"/>
      <c r="C180" s="66" t="s">
        <v>380</v>
      </c>
      <c r="D180" s="215">
        <v>91.305278369000007</v>
      </c>
      <c r="E180" s="215"/>
      <c r="F180" s="215"/>
      <c r="G180" s="215"/>
      <c r="H180" s="215"/>
      <c r="I180" s="215">
        <v>91.305278369000007</v>
      </c>
      <c r="J180" s="215"/>
    </row>
    <row r="181" spans="1:10" s="104" customFormat="1" x14ac:dyDescent="0.2">
      <c r="A181" s="229"/>
      <c r="B181" s="229"/>
      <c r="C181" s="66" t="s">
        <v>1234</v>
      </c>
      <c r="D181" s="215">
        <v>3.4906100000000002</v>
      </c>
      <c r="E181" s="215"/>
      <c r="F181" s="215"/>
      <c r="G181" s="215">
        <v>3.4906100000000002</v>
      </c>
      <c r="H181" s="215"/>
      <c r="I181" s="215"/>
      <c r="J181" s="215"/>
    </row>
    <row r="182" spans="1:10" s="104" customFormat="1" x14ac:dyDescent="0.2">
      <c r="A182" s="229"/>
      <c r="B182" s="229"/>
      <c r="C182" s="66" t="s">
        <v>1235</v>
      </c>
      <c r="D182" s="215">
        <v>3.6810000000000002E-2</v>
      </c>
      <c r="E182" s="215"/>
      <c r="F182" s="215"/>
      <c r="G182" s="215"/>
      <c r="H182" s="215"/>
      <c r="I182" s="215">
        <v>3.6810000000000002E-2</v>
      </c>
      <c r="J182" s="215"/>
    </row>
    <row r="183" spans="1:10" s="16" customFormat="1" x14ac:dyDescent="0.2">
      <c r="A183" s="229"/>
      <c r="B183" s="229"/>
      <c r="C183" s="66" t="s">
        <v>383</v>
      </c>
      <c r="D183" s="215">
        <v>0.98255000000000003</v>
      </c>
      <c r="E183" s="215"/>
      <c r="F183" s="215"/>
      <c r="G183" s="215"/>
      <c r="H183" s="215"/>
      <c r="I183" s="215">
        <v>0.98255000000000003</v>
      </c>
      <c r="J183" s="215"/>
    </row>
    <row r="184" spans="1:10" s="104" customFormat="1" x14ac:dyDescent="0.2">
      <c r="A184" s="229"/>
      <c r="B184" s="229"/>
      <c r="C184" s="66" t="s">
        <v>309</v>
      </c>
      <c r="D184" s="215">
        <v>0.19297300000000001</v>
      </c>
      <c r="E184" s="215"/>
      <c r="F184" s="215"/>
      <c r="G184" s="215"/>
      <c r="H184" s="215"/>
      <c r="I184" s="215">
        <v>0.19297300000000001</v>
      </c>
      <c r="J184" s="215"/>
    </row>
    <row r="185" spans="1:10" s="104" customFormat="1" x14ac:dyDescent="0.2">
      <c r="A185" s="229"/>
      <c r="B185" s="229"/>
      <c r="C185" s="66" t="s">
        <v>384</v>
      </c>
      <c r="D185" s="215">
        <v>0.82624399999999998</v>
      </c>
      <c r="E185" s="215"/>
      <c r="F185" s="215">
        <v>0.71578799999999998</v>
      </c>
      <c r="G185" s="215"/>
      <c r="H185" s="215"/>
      <c r="I185" s="215">
        <v>0.110456</v>
      </c>
      <c r="J185" s="215"/>
    </row>
    <row r="186" spans="1:10" s="104" customFormat="1" x14ac:dyDescent="0.2">
      <c r="A186" s="229"/>
      <c r="B186" s="229"/>
      <c r="C186" s="66" t="s">
        <v>385</v>
      </c>
      <c r="D186" s="215">
        <v>8.6481999999999992</v>
      </c>
      <c r="E186" s="215"/>
      <c r="F186" s="215"/>
      <c r="G186" s="215"/>
      <c r="H186" s="215">
        <v>8.6481999999999992</v>
      </c>
      <c r="I186" s="215"/>
      <c r="J186" s="215"/>
    </row>
    <row r="187" spans="1:10" s="104" customFormat="1" x14ac:dyDescent="0.2">
      <c r="A187" s="229"/>
      <c r="B187" s="229"/>
      <c r="C187" s="66" t="s">
        <v>386</v>
      </c>
      <c r="D187" s="215">
        <v>0.71111500000000005</v>
      </c>
      <c r="E187" s="215"/>
      <c r="F187" s="215"/>
      <c r="G187" s="215"/>
      <c r="H187" s="215"/>
      <c r="I187" s="215">
        <v>0.71111500000000005</v>
      </c>
      <c r="J187" s="215"/>
    </row>
    <row r="188" spans="1:10" s="104" customFormat="1" x14ac:dyDescent="0.2">
      <c r="A188" s="229"/>
      <c r="B188" s="229"/>
      <c r="C188" s="66" t="s">
        <v>387</v>
      </c>
      <c r="D188" s="215">
        <v>3.57437</v>
      </c>
      <c r="E188" s="215"/>
      <c r="F188" s="215"/>
      <c r="G188" s="215">
        <v>3.2097150000000001</v>
      </c>
      <c r="H188" s="215"/>
      <c r="I188" s="215">
        <v>0.36465500000000001</v>
      </c>
      <c r="J188" s="215"/>
    </row>
    <row r="189" spans="1:10" s="104" customFormat="1" x14ac:dyDescent="0.2">
      <c r="A189" s="229"/>
      <c r="B189" s="229"/>
      <c r="C189" s="66" t="s">
        <v>389</v>
      </c>
      <c r="D189" s="215">
        <v>0.23838999999999999</v>
      </c>
      <c r="E189" s="215"/>
      <c r="F189" s="215"/>
      <c r="G189" s="215"/>
      <c r="H189" s="215"/>
      <c r="I189" s="215">
        <v>0.23838999999999999</v>
      </c>
      <c r="J189" s="215"/>
    </row>
    <row r="190" spans="1:10" s="16" customFormat="1" x14ac:dyDescent="0.2">
      <c r="A190" s="235"/>
      <c r="B190" s="331" t="s">
        <v>91</v>
      </c>
      <c r="C190" s="332"/>
      <c r="D190" s="214">
        <v>614.16294622999999</v>
      </c>
      <c r="E190" s="214"/>
      <c r="F190" s="214"/>
      <c r="G190" s="214">
        <v>28.372750300000003</v>
      </c>
      <c r="H190" s="214"/>
      <c r="I190" s="214">
        <v>585.73481592999997</v>
      </c>
      <c r="J190" s="214">
        <v>5.5379999999999999E-2</v>
      </c>
    </row>
    <row r="191" spans="1:10" s="104" customFormat="1" x14ac:dyDescent="0.2">
      <c r="A191" s="229"/>
      <c r="B191" s="229"/>
      <c r="C191" s="66" t="s">
        <v>91</v>
      </c>
      <c r="D191" s="215">
        <v>614.16294622999999</v>
      </c>
      <c r="E191" s="215"/>
      <c r="F191" s="215"/>
      <c r="G191" s="215">
        <v>28.372750300000003</v>
      </c>
      <c r="H191" s="215"/>
      <c r="I191" s="215">
        <v>585.73481592999997</v>
      </c>
      <c r="J191" s="215">
        <v>5.5379999999999999E-2</v>
      </c>
    </row>
    <row r="192" spans="1:10" s="16" customFormat="1" x14ac:dyDescent="0.2">
      <c r="A192" s="235"/>
      <c r="B192" s="331" t="s">
        <v>92</v>
      </c>
      <c r="C192" s="332"/>
      <c r="D192" s="214">
        <v>167.41190492599998</v>
      </c>
      <c r="E192" s="214"/>
      <c r="F192" s="214">
        <v>93.51320299999999</v>
      </c>
      <c r="G192" s="214">
        <v>54.207436399999992</v>
      </c>
      <c r="H192" s="214"/>
      <c r="I192" s="214">
        <v>19.691265525999999</v>
      </c>
      <c r="J192" s="214"/>
    </row>
    <row r="193" spans="1:10" s="104" customFormat="1" x14ac:dyDescent="0.2">
      <c r="A193" s="229"/>
      <c r="B193" s="229"/>
      <c r="C193" s="66" t="s">
        <v>390</v>
      </c>
      <c r="D193" s="215">
        <v>68.365195325999991</v>
      </c>
      <c r="E193" s="215"/>
      <c r="F193" s="215"/>
      <c r="G193" s="215">
        <v>52.78481519999999</v>
      </c>
      <c r="H193" s="215"/>
      <c r="I193" s="215">
        <v>15.580380125999998</v>
      </c>
      <c r="J193" s="215"/>
    </row>
    <row r="194" spans="1:10" s="16" customFormat="1" x14ac:dyDescent="0.2">
      <c r="A194" s="229"/>
      <c r="B194" s="229"/>
      <c r="C194" s="66" t="s">
        <v>392</v>
      </c>
      <c r="D194" s="215">
        <v>2.5305999999999999E-2</v>
      </c>
      <c r="E194" s="215"/>
      <c r="F194" s="215"/>
      <c r="G194" s="215"/>
      <c r="H194" s="215"/>
      <c r="I194" s="215">
        <v>2.5305999999999999E-2</v>
      </c>
      <c r="J194" s="215"/>
    </row>
    <row r="195" spans="1:10" s="104" customFormat="1" x14ac:dyDescent="0.2">
      <c r="A195" s="229"/>
      <c r="B195" s="229"/>
      <c r="C195" s="66" t="s">
        <v>393</v>
      </c>
      <c r="D195" s="215">
        <v>95.487653599999987</v>
      </c>
      <c r="E195" s="215"/>
      <c r="F195" s="215">
        <v>93.51320299999999</v>
      </c>
      <c r="G195" s="215">
        <v>1.4226212</v>
      </c>
      <c r="H195" s="215"/>
      <c r="I195" s="215">
        <v>0.55182940000000003</v>
      </c>
      <c r="J195" s="215"/>
    </row>
    <row r="196" spans="1:10" s="16" customFormat="1" x14ac:dyDescent="0.2">
      <c r="A196" s="229"/>
      <c r="B196" s="229"/>
      <c r="C196" s="66" t="s">
        <v>394</v>
      </c>
      <c r="D196" s="215">
        <v>1.3538300000000001</v>
      </c>
      <c r="E196" s="215"/>
      <c r="F196" s="215"/>
      <c r="G196" s="215"/>
      <c r="H196" s="215"/>
      <c r="I196" s="215">
        <v>1.3538300000000001</v>
      </c>
      <c r="J196" s="215"/>
    </row>
    <row r="197" spans="1:10" s="104" customFormat="1" x14ac:dyDescent="0.2">
      <c r="A197" s="229"/>
      <c r="B197" s="229"/>
      <c r="C197" s="66" t="s">
        <v>395</v>
      </c>
      <c r="D197" s="215">
        <v>1.2933049999999999</v>
      </c>
      <c r="E197" s="215"/>
      <c r="F197" s="215"/>
      <c r="G197" s="215"/>
      <c r="H197" s="215"/>
      <c r="I197" s="215">
        <v>1.2933049999999999</v>
      </c>
      <c r="J197" s="215"/>
    </row>
    <row r="198" spans="1:10" s="104" customFormat="1" x14ac:dyDescent="0.2">
      <c r="A198" s="229"/>
      <c r="B198" s="229"/>
      <c r="C198" s="66" t="s">
        <v>1238</v>
      </c>
      <c r="D198" s="215">
        <v>0.40419500000000003</v>
      </c>
      <c r="E198" s="215"/>
      <c r="F198" s="215"/>
      <c r="G198" s="215"/>
      <c r="H198" s="215"/>
      <c r="I198" s="215">
        <v>0.40419500000000003</v>
      </c>
      <c r="J198" s="215"/>
    </row>
    <row r="199" spans="1:10" s="104" customFormat="1" x14ac:dyDescent="0.2">
      <c r="A199" s="229"/>
      <c r="B199" s="229"/>
      <c r="C199" s="66" t="s">
        <v>400</v>
      </c>
      <c r="D199" s="215">
        <v>0.48241999999999996</v>
      </c>
      <c r="E199" s="215"/>
      <c r="F199" s="215"/>
      <c r="G199" s="215"/>
      <c r="H199" s="215"/>
      <c r="I199" s="215">
        <v>0.48241999999999996</v>
      </c>
      <c r="J199" s="215"/>
    </row>
    <row r="200" spans="1:10" s="16" customFormat="1" x14ac:dyDescent="0.2">
      <c r="A200" s="235"/>
      <c r="B200" s="331" t="s">
        <v>93</v>
      </c>
      <c r="C200" s="332"/>
      <c r="D200" s="214">
        <v>95.413467069999996</v>
      </c>
      <c r="E200" s="214"/>
      <c r="F200" s="214"/>
      <c r="G200" s="214"/>
      <c r="H200" s="214">
        <v>62.810964469999995</v>
      </c>
      <c r="I200" s="214">
        <v>32.602502600000001</v>
      </c>
      <c r="J200" s="214"/>
    </row>
    <row r="201" spans="1:10" s="104" customFormat="1" x14ac:dyDescent="0.2">
      <c r="A201" s="229"/>
      <c r="B201" s="229"/>
      <c r="C201" s="66" t="s">
        <v>93</v>
      </c>
      <c r="D201" s="215">
        <v>95.413467069999996</v>
      </c>
      <c r="E201" s="215"/>
      <c r="F201" s="215"/>
      <c r="G201" s="215"/>
      <c r="H201" s="215">
        <v>62.810964469999995</v>
      </c>
      <c r="I201" s="215">
        <v>32.602502600000001</v>
      </c>
      <c r="J201" s="215"/>
    </row>
    <row r="202" spans="1:10" s="16" customFormat="1" x14ac:dyDescent="0.2">
      <c r="A202" s="235"/>
      <c r="B202" s="331" t="s">
        <v>94</v>
      </c>
      <c r="C202" s="332"/>
      <c r="D202" s="214">
        <v>152.97869980000002</v>
      </c>
      <c r="E202" s="214"/>
      <c r="F202" s="214">
        <v>144.47745080000001</v>
      </c>
      <c r="G202" s="214"/>
      <c r="H202" s="214"/>
      <c r="I202" s="214">
        <v>8.5012489999999996</v>
      </c>
      <c r="J202" s="214"/>
    </row>
    <row r="203" spans="1:10" s="104" customFormat="1" x14ac:dyDescent="0.2">
      <c r="A203" s="229"/>
      <c r="B203" s="229"/>
      <c r="C203" s="66" t="s">
        <v>1239</v>
      </c>
      <c r="D203" s="215">
        <v>144.47745080000001</v>
      </c>
      <c r="E203" s="215"/>
      <c r="F203" s="215">
        <v>144.47745080000001</v>
      </c>
      <c r="G203" s="215"/>
      <c r="H203" s="215"/>
      <c r="I203" s="215"/>
      <c r="J203" s="215"/>
    </row>
    <row r="204" spans="1:10" s="16" customFormat="1" x14ac:dyDescent="0.2">
      <c r="A204" s="229"/>
      <c r="B204" s="229"/>
      <c r="C204" s="66" t="s">
        <v>403</v>
      </c>
      <c r="D204" s="215">
        <v>1.3914800000000001</v>
      </c>
      <c r="E204" s="215"/>
      <c r="F204" s="215"/>
      <c r="G204" s="215"/>
      <c r="H204" s="215"/>
      <c r="I204" s="215">
        <v>1.3914800000000001</v>
      </c>
      <c r="J204" s="215"/>
    </row>
    <row r="205" spans="1:10" s="104" customFormat="1" x14ac:dyDescent="0.2">
      <c r="A205" s="229"/>
      <c r="B205" s="229"/>
      <c r="C205" s="66" t="s">
        <v>1240</v>
      </c>
      <c r="D205" s="215">
        <v>8.2830000000000001E-2</v>
      </c>
      <c r="E205" s="215"/>
      <c r="F205" s="215"/>
      <c r="G205" s="215"/>
      <c r="H205" s="215"/>
      <c r="I205" s="215">
        <v>8.2830000000000001E-2</v>
      </c>
      <c r="J205" s="215"/>
    </row>
    <row r="206" spans="1:10" s="16" customFormat="1" x14ac:dyDescent="0.2">
      <c r="A206" s="229"/>
      <c r="B206" s="229"/>
      <c r="C206" s="66" t="s">
        <v>404</v>
      </c>
      <c r="D206" s="215">
        <v>0.26305899999999999</v>
      </c>
      <c r="E206" s="215"/>
      <c r="F206" s="215"/>
      <c r="G206" s="215"/>
      <c r="H206" s="215"/>
      <c r="I206" s="215">
        <v>0.26305899999999999</v>
      </c>
      <c r="J206" s="215"/>
    </row>
    <row r="207" spans="1:10" s="104" customFormat="1" x14ac:dyDescent="0.2">
      <c r="A207" s="229"/>
      <c r="B207" s="229"/>
      <c r="C207" s="66" t="s">
        <v>405</v>
      </c>
      <c r="D207" s="215">
        <v>4.6406049999999999</v>
      </c>
      <c r="E207" s="215"/>
      <c r="F207" s="215"/>
      <c r="G207" s="215"/>
      <c r="H207" s="215"/>
      <c r="I207" s="215">
        <v>4.6406049999999999</v>
      </c>
      <c r="J207" s="215"/>
    </row>
    <row r="208" spans="1:10" s="104" customFormat="1" x14ac:dyDescent="0.2">
      <c r="A208" s="229"/>
      <c r="B208" s="229"/>
      <c r="C208" s="66" t="s">
        <v>407</v>
      </c>
      <c r="D208" s="215">
        <v>2.123275</v>
      </c>
      <c r="E208" s="215"/>
      <c r="F208" s="215"/>
      <c r="G208" s="215"/>
      <c r="H208" s="215"/>
      <c r="I208" s="215">
        <v>2.123275</v>
      </c>
      <c r="J208" s="215"/>
    </row>
    <row r="209" spans="1:10" s="104" customFormat="1" x14ac:dyDescent="0.2">
      <c r="A209" s="229"/>
      <c r="B209" s="229"/>
      <c r="C209" s="66"/>
      <c r="D209" s="215"/>
      <c r="E209" s="215"/>
      <c r="F209" s="215"/>
      <c r="G209" s="215"/>
      <c r="H209" s="215"/>
      <c r="I209" s="215"/>
      <c r="J209" s="215"/>
    </row>
    <row r="210" spans="1:10" s="16" customFormat="1" x14ac:dyDescent="0.2">
      <c r="A210" s="331" t="s">
        <v>95</v>
      </c>
      <c r="B210" s="331"/>
      <c r="C210" s="332"/>
      <c r="D210" s="214">
        <v>190.41885479999999</v>
      </c>
      <c r="E210" s="214"/>
      <c r="F210" s="214">
        <v>29.973216999999998</v>
      </c>
      <c r="G210" s="214">
        <v>111.96678919999998</v>
      </c>
      <c r="H210" s="214"/>
      <c r="I210" s="214">
        <v>48.478848599999999</v>
      </c>
      <c r="J210" s="214"/>
    </row>
    <row r="211" spans="1:10" s="16" customFormat="1" x14ac:dyDescent="0.2">
      <c r="A211" s="235"/>
      <c r="B211" s="235"/>
      <c r="C211" s="236"/>
      <c r="D211" s="214"/>
      <c r="E211" s="214"/>
      <c r="F211" s="214"/>
      <c r="G211" s="214"/>
      <c r="H211" s="214"/>
      <c r="I211" s="214"/>
      <c r="J211" s="214"/>
    </row>
    <row r="212" spans="1:10" s="16" customFormat="1" x14ac:dyDescent="0.2">
      <c r="A212" s="235"/>
      <c r="B212" s="331" t="s">
        <v>96</v>
      </c>
      <c r="C212" s="332"/>
      <c r="D212" s="214">
        <v>53.931301439999999</v>
      </c>
      <c r="E212" s="214"/>
      <c r="F212" s="214"/>
      <c r="G212" s="214">
        <v>25.7698842</v>
      </c>
      <c r="H212" s="214"/>
      <c r="I212" s="214">
        <v>28.161417239999999</v>
      </c>
      <c r="J212" s="214"/>
    </row>
    <row r="213" spans="1:10" s="104" customFormat="1" x14ac:dyDescent="0.2">
      <c r="A213" s="229"/>
      <c r="B213" s="229"/>
      <c r="C213" s="66" t="s">
        <v>409</v>
      </c>
      <c r="D213" s="215">
        <v>2.0532000000000002E-2</v>
      </c>
      <c r="E213" s="215"/>
      <c r="F213" s="215"/>
      <c r="G213" s="215"/>
      <c r="H213" s="215"/>
      <c r="I213" s="215">
        <v>2.0532000000000002E-2</v>
      </c>
      <c r="J213" s="215"/>
    </row>
    <row r="214" spans="1:10" s="104" customFormat="1" x14ac:dyDescent="0.2">
      <c r="A214" s="229"/>
      <c r="B214" s="229"/>
      <c r="C214" s="66" t="s">
        <v>411</v>
      </c>
      <c r="D214" s="215">
        <v>27.082963159999998</v>
      </c>
      <c r="E214" s="215"/>
      <c r="F214" s="215"/>
      <c r="G214" s="215">
        <v>7.1883499999999998</v>
      </c>
      <c r="H214" s="215"/>
      <c r="I214" s="215">
        <v>19.894613159999999</v>
      </c>
      <c r="J214" s="215"/>
    </row>
    <row r="215" spans="1:10" s="104" customFormat="1" x14ac:dyDescent="0.2">
      <c r="A215" s="229"/>
      <c r="B215" s="229"/>
      <c r="C215" s="66" t="s">
        <v>413</v>
      </c>
      <c r="D215" s="215">
        <v>0.243697</v>
      </c>
      <c r="E215" s="215"/>
      <c r="F215" s="215"/>
      <c r="G215" s="215"/>
      <c r="H215" s="215"/>
      <c r="I215" s="215">
        <v>0.243697</v>
      </c>
      <c r="J215" s="215"/>
    </row>
    <row r="216" spans="1:10" s="16" customFormat="1" x14ac:dyDescent="0.2">
      <c r="A216" s="229"/>
      <c r="B216" s="229"/>
      <c r="C216" s="66" t="s">
        <v>414</v>
      </c>
      <c r="D216" s="215">
        <v>5.6070000000000002E-2</v>
      </c>
      <c r="E216" s="215"/>
      <c r="F216" s="215"/>
      <c r="G216" s="215"/>
      <c r="H216" s="215"/>
      <c r="I216" s="215">
        <v>5.6070000000000002E-2</v>
      </c>
      <c r="J216" s="215"/>
    </row>
    <row r="217" spans="1:10" s="16" customFormat="1" x14ac:dyDescent="0.2">
      <c r="A217" s="229"/>
      <c r="B217" s="229"/>
      <c r="C217" s="66" t="s">
        <v>416</v>
      </c>
      <c r="D217" s="215">
        <v>0.105475</v>
      </c>
      <c r="E217" s="215"/>
      <c r="F217" s="215"/>
      <c r="G217" s="215"/>
      <c r="H217" s="215"/>
      <c r="I217" s="215">
        <v>0.105475</v>
      </c>
      <c r="J217" s="215"/>
    </row>
    <row r="218" spans="1:10" s="16" customFormat="1" x14ac:dyDescent="0.2">
      <c r="A218" s="229"/>
      <c r="B218" s="229"/>
      <c r="C218" s="66" t="s">
        <v>417</v>
      </c>
      <c r="D218" s="215">
        <v>0.50683800000000001</v>
      </c>
      <c r="E218" s="215"/>
      <c r="F218" s="215"/>
      <c r="G218" s="215"/>
      <c r="H218" s="215"/>
      <c r="I218" s="215">
        <v>0.50683800000000001</v>
      </c>
      <c r="J218" s="215"/>
    </row>
    <row r="219" spans="1:10" s="104" customFormat="1" x14ac:dyDescent="0.2">
      <c r="A219" s="229"/>
      <c r="B219" s="229"/>
      <c r="C219" s="66" t="s">
        <v>1241</v>
      </c>
      <c r="D219" s="215">
        <v>0.54540500000000003</v>
      </c>
      <c r="E219" s="215"/>
      <c r="F219" s="215"/>
      <c r="G219" s="215"/>
      <c r="H219" s="215"/>
      <c r="I219" s="215">
        <v>0.54540500000000003</v>
      </c>
      <c r="J219" s="215"/>
    </row>
    <row r="220" spans="1:10" s="104" customFormat="1" x14ac:dyDescent="0.2">
      <c r="A220" s="229"/>
      <c r="B220" s="229"/>
      <c r="C220" s="66" t="s">
        <v>420</v>
      </c>
      <c r="D220" s="215">
        <v>0.98748919999999996</v>
      </c>
      <c r="E220" s="215"/>
      <c r="F220" s="215"/>
      <c r="G220" s="215">
        <v>6.1052199999999994E-2</v>
      </c>
      <c r="H220" s="215"/>
      <c r="I220" s="215">
        <v>0.92643699999999995</v>
      </c>
      <c r="J220" s="215"/>
    </row>
    <row r="221" spans="1:10" s="104" customFormat="1" x14ac:dyDescent="0.2">
      <c r="A221" s="229"/>
      <c r="B221" s="229"/>
      <c r="C221" s="66" t="s">
        <v>421</v>
      </c>
      <c r="D221" s="215">
        <v>1.8043090800000001</v>
      </c>
      <c r="E221" s="215"/>
      <c r="F221" s="215"/>
      <c r="G221" s="215"/>
      <c r="H221" s="215"/>
      <c r="I221" s="215">
        <v>1.8043090800000001</v>
      </c>
      <c r="J221" s="215"/>
    </row>
    <row r="222" spans="1:10" s="104" customFormat="1" x14ac:dyDescent="0.2">
      <c r="A222" s="229"/>
      <c r="B222" s="229"/>
      <c r="C222" s="66" t="s">
        <v>422</v>
      </c>
      <c r="D222" s="215">
        <v>0.82135000000000002</v>
      </c>
      <c r="E222" s="215"/>
      <c r="F222" s="215"/>
      <c r="G222" s="215"/>
      <c r="H222" s="215"/>
      <c r="I222" s="215">
        <v>0.82135000000000002</v>
      </c>
      <c r="J222" s="215"/>
    </row>
    <row r="223" spans="1:10" s="104" customFormat="1" x14ac:dyDescent="0.2">
      <c r="A223" s="229"/>
      <c r="B223" s="229"/>
      <c r="C223" s="66" t="s">
        <v>423</v>
      </c>
      <c r="D223" s="215">
        <v>3.1660000000000001E-2</v>
      </c>
      <c r="E223" s="215"/>
      <c r="F223" s="215"/>
      <c r="G223" s="215"/>
      <c r="H223" s="215"/>
      <c r="I223" s="215">
        <v>3.1660000000000001E-2</v>
      </c>
      <c r="J223" s="215"/>
    </row>
    <row r="224" spans="1:10" s="104" customFormat="1" x14ac:dyDescent="0.2">
      <c r="A224" s="229"/>
      <c r="B224" s="229"/>
      <c r="C224" s="66" t="s">
        <v>1506</v>
      </c>
      <c r="D224" s="215">
        <v>2.4320000000000001E-3</v>
      </c>
      <c r="E224" s="215"/>
      <c r="F224" s="215"/>
      <c r="G224" s="215">
        <v>2.4320000000000001E-3</v>
      </c>
      <c r="H224" s="215"/>
      <c r="I224" s="215"/>
      <c r="J224" s="215"/>
    </row>
    <row r="225" spans="1:10" s="104" customFormat="1" x14ac:dyDescent="0.2">
      <c r="A225" s="229"/>
      <c r="B225" s="229"/>
      <c r="C225" s="66" t="s">
        <v>425</v>
      </c>
      <c r="D225" s="215">
        <v>0.64890000000000003</v>
      </c>
      <c r="E225" s="215"/>
      <c r="F225" s="215"/>
      <c r="G225" s="215"/>
      <c r="H225" s="215"/>
      <c r="I225" s="215">
        <v>0.64890000000000003</v>
      </c>
      <c r="J225" s="215"/>
    </row>
    <row r="226" spans="1:10" s="104" customFormat="1" x14ac:dyDescent="0.2">
      <c r="A226" s="229"/>
      <c r="B226" s="229"/>
      <c r="C226" s="66" t="s">
        <v>426</v>
      </c>
      <c r="D226" s="215">
        <v>0.41652</v>
      </c>
      <c r="E226" s="215"/>
      <c r="F226" s="215"/>
      <c r="G226" s="215"/>
      <c r="H226" s="215"/>
      <c r="I226" s="215">
        <v>0.41652</v>
      </c>
      <c r="J226" s="215"/>
    </row>
    <row r="227" spans="1:10" s="104" customFormat="1" x14ac:dyDescent="0.2">
      <c r="A227" s="229"/>
      <c r="B227" s="229"/>
      <c r="C227" s="66" t="s">
        <v>427</v>
      </c>
      <c r="D227" s="215">
        <v>0.79656199999999999</v>
      </c>
      <c r="E227" s="215"/>
      <c r="F227" s="215"/>
      <c r="G227" s="215"/>
      <c r="H227" s="215"/>
      <c r="I227" s="215">
        <v>0.79656199999999999</v>
      </c>
      <c r="J227" s="215"/>
    </row>
    <row r="228" spans="1:10" s="104" customFormat="1" x14ac:dyDescent="0.2">
      <c r="A228" s="229"/>
      <c r="B228" s="229"/>
      <c r="C228" s="66" t="s">
        <v>1242</v>
      </c>
      <c r="D228" s="215">
        <v>0.57775600000000005</v>
      </c>
      <c r="E228" s="215"/>
      <c r="F228" s="215"/>
      <c r="G228" s="215"/>
      <c r="H228" s="215"/>
      <c r="I228" s="215">
        <v>0.57775600000000005</v>
      </c>
      <c r="J228" s="215"/>
    </row>
    <row r="229" spans="1:10" s="104" customFormat="1" x14ac:dyDescent="0.2">
      <c r="A229" s="229"/>
      <c r="B229" s="229"/>
      <c r="C229" s="66" t="s">
        <v>428</v>
      </c>
      <c r="D229" s="215">
        <v>0.49105900000000002</v>
      </c>
      <c r="E229" s="215"/>
      <c r="F229" s="215"/>
      <c r="G229" s="215"/>
      <c r="H229" s="215"/>
      <c r="I229" s="215">
        <v>0.49105900000000002</v>
      </c>
      <c r="J229" s="215"/>
    </row>
    <row r="230" spans="1:10" s="104" customFormat="1" x14ac:dyDescent="0.2">
      <c r="A230" s="229"/>
      <c r="B230" s="229"/>
      <c r="C230" s="66" t="s">
        <v>429</v>
      </c>
      <c r="D230" s="215">
        <v>5.0402000000000002E-2</v>
      </c>
      <c r="E230" s="215"/>
      <c r="F230" s="215"/>
      <c r="G230" s="215"/>
      <c r="H230" s="215"/>
      <c r="I230" s="215">
        <v>5.0402000000000002E-2</v>
      </c>
      <c r="J230" s="215"/>
    </row>
    <row r="231" spans="1:10" s="104" customFormat="1" x14ac:dyDescent="0.2">
      <c r="A231" s="229"/>
      <c r="B231" s="229"/>
      <c r="C231" s="66" t="s">
        <v>431</v>
      </c>
      <c r="D231" s="215">
        <v>5.0602000000000001E-2</v>
      </c>
      <c r="E231" s="215"/>
      <c r="F231" s="215"/>
      <c r="G231" s="215"/>
      <c r="H231" s="215"/>
      <c r="I231" s="215">
        <v>5.0602000000000001E-2</v>
      </c>
      <c r="J231" s="215"/>
    </row>
    <row r="232" spans="1:10" s="104" customFormat="1" x14ac:dyDescent="0.2">
      <c r="A232" s="229"/>
      <c r="B232" s="229"/>
      <c r="C232" s="66" t="s">
        <v>432</v>
      </c>
      <c r="D232" s="215">
        <v>14.42963</v>
      </c>
      <c r="E232" s="215"/>
      <c r="F232" s="215"/>
      <c r="G232" s="215">
        <v>14.256399999999999</v>
      </c>
      <c r="H232" s="215"/>
      <c r="I232" s="215">
        <v>0.17323</v>
      </c>
      <c r="J232" s="215"/>
    </row>
    <row r="233" spans="1:10" s="104" customFormat="1" x14ac:dyDescent="0.2">
      <c r="A233" s="229"/>
      <c r="B233" s="229"/>
      <c r="C233" s="66" t="s">
        <v>1243</v>
      </c>
      <c r="D233" s="215">
        <v>4.2616500000000004</v>
      </c>
      <c r="E233" s="215"/>
      <c r="F233" s="215"/>
      <c r="G233" s="215">
        <v>4.2616500000000004</v>
      </c>
      <c r="H233" s="215"/>
      <c r="I233" s="215"/>
      <c r="J233" s="215"/>
    </row>
    <row r="234" spans="1:10" s="16" customFormat="1" x14ac:dyDescent="0.2">
      <c r="A234" s="235"/>
      <c r="B234" s="331" t="s">
        <v>97</v>
      </c>
      <c r="C234" s="332"/>
      <c r="D234" s="214">
        <v>3.9227499999999997</v>
      </c>
      <c r="E234" s="214"/>
      <c r="F234" s="214"/>
      <c r="G234" s="214"/>
      <c r="H234" s="214"/>
      <c r="I234" s="214">
        <v>3.9227499999999997</v>
      </c>
      <c r="J234" s="214"/>
    </row>
    <row r="235" spans="1:10" s="104" customFormat="1" x14ac:dyDescent="0.2">
      <c r="A235" s="229"/>
      <c r="B235" s="229"/>
      <c r="C235" s="66" t="s">
        <v>433</v>
      </c>
      <c r="D235" s="215">
        <v>0.64014099999999996</v>
      </c>
      <c r="E235" s="215"/>
      <c r="F235" s="215"/>
      <c r="G235" s="215"/>
      <c r="H235" s="215"/>
      <c r="I235" s="215">
        <v>0.64014099999999996</v>
      </c>
      <c r="J235" s="215"/>
    </row>
    <row r="236" spans="1:10" s="104" customFormat="1" x14ac:dyDescent="0.2">
      <c r="A236" s="229"/>
      <c r="B236" s="229"/>
      <c r="C236" s="66" t="s">
        <v>435</v>
      </c>
      <c r="D236" s="215">
        <v>0.345916</v>
      </c>
      <c r="E236" s="215"/>
      <c r="F236" s="215"/>
      <c r="G236" s="215"/>
      <c r="H236" s="215"/>
      <c r="I236" s="215">
        <v>0.345916</v>
      </c>
      <c r="J236" s="215"/>
    </row>
    <row r="237" spans="1:10" s="104" customFormat="1" x14ac:dyDescent="0.2">
      <c r="A237" s="229"/>
      <c r="B237" s="229"/>
      <c r="C237" s="66" t="s">
        <v>437</v>
      </c>
      <c r="D237" s="215">
        <v>6.5135999999999999E-2</v>
      </c>
      <c r="E237" s="215"/>
      <c r="F237" s="215"/>
      <c r="G237" s="215"/>
      <c r="H237" s="215"/>
      <c r="I237" s="215">
        <v>6.5135999999999999E-2</v>
      </c>
      <c r="J237" s="215"/>
    </row>
    <row r="238" spans="1:10" s="104" customFormat="1" x14ac:dyDescent="0.2">
      <c r="A238" s="229"/>
      <c r="B238" s="229"/>
      <c r="C238" s="66" t="s">
        <v>438</v>
      </c>
      <c r="D238" s="215">
        <v>1.549714</v>
      </c>
      <c r="E238" s="215"/>
      <c r="F238" s="215"/>
      <c r="G238" s="215"/>
      <c r="H238" s="215"/>
      <c r="I238" s="215">
        <v>1.549714</v>
      </c>
      <c r="J238" s="215"/>
    </row>
    <row r="239" spans="1:10" s="104" customFormat="1" x14ac:dyDescent="0.2">
      <c r="A239" s="229"/>
      <c r="B239" s="229"/>
      <c r="C239" s="66" t="s">
        <v>440</v>
      </c>
      <c r="D239" s="215">
        <v>0.24704000000000001</v>
      </c>
      <c r="E239" s="215"/>
      <c r="F239" s="215"/>
      <c r="G239" s="215"/>
      <c r="H239" s="215"/>
      <c r="I239" s="215">
        <v>0.24704000000000001</v>
      </c>
      <c r="J239" s="215"/>
    </row>
    <row r="240" spans="1:10" s="16" customFormat="1" x14ac:dyDescent="0.2">
      <c r="A240" s="229"/>
      <c r="B240" s="229"/>
      <c r="C240" s="66" t="s">
        <v>441</v>
      </c>
      <c r="D240" s="215">
        <v>0.26232299999999997</v>
      </c>
      <c r="E240" s="215"/>
      <c r="F240" s="215"/>
      <c r="G240" s="215"/>
      <c r="H240" s="215"/>
      <c r="I240" s="215">
        <v>0.26232299999999997</v>
      </c>
      <c r="J240" s="215"/>
    </row>
    <row r="241" spans="1:10" s="104" customFormat="1" x14ac:dyDescent="0.2">
      <c r="A241" s="229"/>
      <c r="B241" s="229"/>
      <c r="C241" s="66" t="s">
        <v>1245</v>
      </c>
      <c r="D241" s="215">
        <v>0.81247999999999998</v>
      </c>
      <c r="E241" s="215"/>
      <c r="F241" s="215"/>
      <c r="G241" s="215"/>
      <c r="H241" s="215"/>
      <c r="I241" s="215">
        <v>0.81247999999999998</v>
      </c>
      <c r="J241" s="215"/>
    </row>
    <row r="242" spans="1:10" s="16" customFormat="1" x14ac:dyDescent="0.2">
      <c r="A242" s="235"/>
      <c r="B242" s="331" t="s">
        <v>98</v>
      </c>
      <c r="C242" s="332"/>
      <c r="D242" s="214">
        <v>132.56480335999998</v>
      </c>
      <c r="E242" s="214"/>
      <c r="F242" s="214">
        <v>29.973216999999998</v>
      </c>
      <c r="G242" s="214">
        <v>86.196904999999987</v>
      </c>
      <c r="H242" s="214"/>
      <c r="I242" s="214">
        <v>16.39468136</v>
      </c>
      <c r="J242" s="214"/>
    </row>
    <row r="243" spans="1:10" s="104" customFormat="1" x14ac:dyDescent="0.2">
      <c r="A243" s="229"/>
      <c r="B243" s="229"/>
      <c r="C243" s="66" t="s">
        <v>445</v>
      </c>
      <c r="D243" s="215">
        <v>0.38782100000000003</v>
      </c>
      <c r="E243" s="215"/>
      <c r="F243" s="215"/>
      <c r="G243" s="215"/>
      <c r="H243" s="215"/>
      <c r="I243" s="215">
        <v>0.38782100000000003</v>
      </c>
      <c r="J243" s="215"/>
    </row>
    <row r="244" spans="1:10" s="104" customFormat="1" x14ac:dyDescent="0.2">
      <c r="A244" s="229"/>
      <c r="B244" s="229"/>
      <c r="C244" s="66" t="s">
        <v>1246</v>
      </c>
      <c r="D244" s="215">
        <v>3.2149999999999998E-2</v>
      </c>
      <c r="E244" s="215"/>
      <c r="F244" s="215"/>
      <c r="G244" s="215"/>
      <c r="H244" s="215"/>
      <c r="I244" s="215">
        <v>3.2149999999999998E-2</v>
      </c>
      <c r="J244" s="215"/>
    </row>
    <row r="245" spans="1:10" s="104" customFormat="1" x14ac:dyDescent="0.2">
      <c r="A245" s="229"/>
      <c r="B245" s="229"/>
      <c r="C245" s="66" t="s">
        <v>446</v>
      </c>
      <c r="D245" s="215">
        <v>1.5180000000000001E-2</v>
      </c>
      <c r="E245" s="215"/>
      <c r="F245" s="215"/>
      <c r="G245" s="215"/>
      <c r="H245" s="215"/>
      <c r="I245" s="215">
        <v>1.5180000000000001E-2</v>
      </c>
      <c r="J245" s="215"/>
    </row>
    <row r="246" spans="1:10" s="104" customFormat="1" x14ac:dyDescent="0.2">
      <c r="A246" s="229"/>
      <c r="B246" s="229"/>
      <c r="C246" s="66" t="s">
        <v>988</v>
      </c>
      <c r="D246" s="215">
        <v>0.78044599999999997</v>
      </c>
      <c r="E246" s="215"/>
      <c r="F246" s="215"/>
      <c r="G246" s="215"/>
      <c r="H246" s="215"/>
      <c r="I246" s="215">
        <v>0.78044599999999997</v>
      </c>
      <c r="J246" s="215"/>
    </row>
    <row r="247" spans="1:10" s="104" customFormat="1" x14ac:dyDescent="0.2">
      <c r="A247" s="229"/>
      <c r="B247" s="229"/>
      <c r="C247" s="66" t="s">
        <v>448</v>
      </c>
      <c r="D247" s="215">
        <v>1.3586000000000001E-2</v>
      </c>
      <c r="E247" s="215"/>
      <c r="F247" s="215"/>
      <c r="G247" s="215"/>
      <c r="H247" s="215"/>
      <c r="I247" s="215">
        <v>1.3586000000000001E-2</v>
      </c>
      <c r="J247" s="215"/>
    </row>
    <row r="248" spans="1:10" s="16" customFormat="1" x14ac:dyDescent="0.2">
      <c r="A248" s="229"/>
      <c r="B248" s="229"/>
      <c r="C248" s="66" t="s">
        <v>449</v>
      </c>
      <c r="D248" s="215">
        <v>75.599999999999994</v>
      </c>
      <c r="E248" s="215"/>
      <c r="F248" s="215"/>
      <c r="G248" s="215">
        <v>75.599999999999994</v>
      </c>
      <c r="H248" s="215"/>
      <c r="I248" s="215"/>
      <c r="J248" s="215"/>
    </row>
    <row r="249" spans="1:10" s="104" customFormat="1" x14ac:dyDescent="0.2">
      <c r="A249" s="229"/>
      <c r="B249" s="229"/>
      <c r="C249" s="66" t="s">
        <v>450</v>
      </c>
      <c r="D249" s="215">
        <v>0.33752700000000002</v>
      </c>
      <c r="E249" s="215"/>
      <c r="F249" s="215"/>
      <c r="G249" s="215"/>
      <c r="H249" s="215"/>
      <c r="I249" s="215">
        <v>0.33752700000000002</v>
      </c>
      <c r="J249" s="215"/>
    </row>
    <row r="250" spans="1:10" s="104" customFormat="1" x14ac:dyDescent="0.2">
      <c r="A250" s="229"/>
      <c r="B250" s="229"/>
      <c r="C250" s="66" t="s">
        <v>452</v>
      </c>
      <c r="D250" s="215">
        <v>8.8949999999999996</v>
      </c>
      <c r="E250" s="215"/>
      <c r="F250" s="215">
        <v>8.8949999999999996</v>
      </c>
      <c r="G250" s="215"/>
      <c r="H250" s="215"/>
      <c r="I250" s="215"/>
      <c r="J250" s="215"/>
    </row>
    <row r="251" spans="1:10" s="104" customFormat="1" x14ac:dyDescent="0.2">
      <c r="A251" s="229"/>
      <c r="B251" s="229"/>
      <c r="C251" s="66" t="s">
        <v>453</v>
      </c>
      <c r="D251" s="215">
        <v>5.3085999999999994E-2</v>
      </c>
      <c r="E251" s="215"/>
      <c r="F251" s="215"/>
      <c r="G251" s="215">
        <v>5.3085999999999994E-2</v>
      </c>
      <c r="H251" s="215"/>
      <c r="I251" s="215"/>
      <c r="J251" s="215"/>
    </row>
    <row r="252" spans="1:10" s="104" customFormat="1" x14ac:dyDescent="0.2">
      <c r="A252" s="229"/>
      <c r="B252" s="229"/>
      <c r="C252" s="66" t="s">
        <v>1249</v>
      </c>
      <c r="D252" s="215">
        <v>10.693522</v>
      </c>
      <c r="E252" s="215"/>
      <c r="F252" s="215"/>
      <c r="G252" s="215">
        <v>10.5</v>
      </c>
      <c r="H252" s="215"/>
      <c r="I252" s="215">
        <v>0.193522</v>
      </c>
      <c r="J252" s="215"/>
    </row>
    <row r="253" spans="1:10" s="104" customFormat="1" x14ac:dyDescent="0.2">
      <c r="A253" s="229"/>
      <c r="B253" s="229"/>
      <c r="C253" s="66" t="s">
        <v>454</v>
      </c>
      <c r="D253" s="215">
        <v>0.335866</v>
      </c>
      <c r="E253" s="215"/>
      <c r="F253" s="215"/>
      <c r="G253" s="215"/>
      <c r="H253" s="215"/>
      <c r="I253" s="215">
        <v>0.335866</v>
      </c>
      <c r="J253" s="215"/>
    </row>
    <row r="254" spans="1:10" s="104" customFormat="1" x14ac:dyDescent="0.2">
      <c r="A254" s="229"/>
      <c r="B254" s="229"/>
      <c r="C254" s="66" t="s">
        <v>456</v>
      </c>
      <c r="D254" s="215">
        <v>0.49731900000000001</v>
      </c>
      <c r="E254" s="215"/>
      <c r="F254" s="215"/>
      <c r="G254" s="215">
        <v>2.6218999999999999E-2</v>
      </c>
      <c r="H254" s="215"/>
      <c r="I254" s="215">
        <v>0.47110000000000002</v>
      </c>
      <c r="J254" s="215"/>
    </row>
    <row r="255" spans="1:10" s="104" customFormat="1" x14ac:dyDescent="0.2">
      <c r="A255" s="229"/>
      <c r="B255" s="229"/>
      <c r="C255" s="66" t="s">
        <v>457</v>
      </c>
      <c r="D255" s="215">
        <v>12.85942936</v>
      </c>
      <c r="E255" s="215"/>
      <c r="F255" s="215"/>
      <c r="G255" s="215">
        <v>1.7600000000000001E-2</v>
      </c>
      <c r="H255" s="215"/>
      <c r="I255" s="215">
        <v>12.84182936</v>
      </c>
      <c r="J255" s="215"/>
    </row>
    <row r="256" spans="1:10" s="104" customFormat="1" x14ac:dyDescent="0.2">
      <c r="A256" s="229"/>
      <c r="B256" s="229"/>
      <c r="C256" s="66" t="s">
        <v>458</v>
      </c>
      <c r="D256" s="215">
        <v>7.7143569999999997</v>
      </c>
      <c r="E256" s="215"/>
      <c r="F256" s="215">
        <v>7.7143569999999997</v>
      </c>
      <c r="G256" s="215"/>
      <c r="H256" s="215"/>
      <c r="I256" s="215"/>
      <c r="J256" s="215"/>
    </row>
    <row r="257" spans="1:10" s="104" customFormat="1" x14ac:dyDescent="0.2">
      <c r="A257" s="229"/>
      <c r="B257" s="229"/>
      <c r="C257" s="66" t="s">
        <v>459</v>
      </c>
      <c r="D257" s="215">
        <v>13.363859999999999</v>
      </c>
      <c r="E257" s="215"/>
      <c r="F257" s="215">
        <v>13.363859999999999</v>
      </c>
      <c r="G257" s="215"/>
      <c r="H257" s="215"/>
      <c r="I257" s="215"/>
      <c r="J257" s="215"/>
    </row>
    <row r="258" spans="1:10" s="104" customFormat="1" x14ac:dyDescent="0.2">
      <c r="A258" s="229"/>
      <c r="B258" s="229"/>
      <c r="C258" s="66" t="s">
        <v>462</v>
      </c>
      <c r="D258" s="215">
        <v>0.64651600000000009</v>
      </c>
      <c r="E258" s="215"/>
      <c r="F258" s="215"/>
      <c r="G258" s="215"/>
      <c r="H258" s="215"/>
      <c r="I258" s="215">
        <v>0.64651600000000009</v>
      </c>
      <c r="J258" s="215"/>
    </row>
    <row r="259" spans="1:10" s="104" customFormat="1" x14ac:dyDescent="0.2">
      <c r="A259" s="229"/>
      <c r="B259" s="229"/>
      <c r="C259" s="66" t="s">
        <v>463</v>
      </c>
      <c r="D259" s="215">
        <v>0.174986</v>
      </c>
      <c r="E259" s="215"/>
      <c r="F259" s="215"/>
      <c r="G259" s="215"/>
      <c r="H259" s="215"/>
      <c r="I259" s="215">
        <v>0.174986</v>
      </c>
      <c r="J259" s="215"/>
    </row>
    <row r="260" spans="1:10" s="104" customFormat="1" x14ac:dyDescent="0.2">
      <c r="A260" s="229"/>
      <c r="B260" s="229"/>
      <c r="C260" s="66" t="s">
        <v>464</v>
      </c>
      <c r="D260" s="215">
        <v>0.16415199999999999</v>
      </c>
      <c r="E260" s="215"/>
      <c r="F260" s="215"/>
      <c r="G260" s="215"/>
      <c r="H260" s="215"/>
      <c r="I260" s="215">
        <v>0.16415199999999999</v>
      </c>
      <c r="J260" s="215"/>
    </row>
    <row r="261" spans="1:10" s="104" customFormat="1" x14ac:dyDescent="0.2">
      <c r="A261" s="229"/>
      <c r="B261" s="229"/>
      <c r="C261" s="66"/>
      <c r="D261" s="215"/>
      <c r="E261" s="215"/>
      <c r="F261" s="215"/>
      <c r="G261" s="215"/>
      <c r="H261" s="215"/>
      <c r="I261" s="215"/>
      <c r="J261" s="215"/>
    </row>
    <row r="262" spans="1:10" s="16" customFormat="1" x14ac:dyDescent="0.2">
      <c r="A262" s="331" t="s">
        <v>99</v>
      </c>
      <c r="B262" s="331"/>
      <c r="C262" s="332"/>
      <c r="D262" s="214">
        <v>73.120456189999999</v>
      </c>
      <c r="E262" s="214"/>
      <c r="F262" s="214"/>
      <c r="G262" s="214">
        <v>10.37867</v>
      </c>
      <c r="H262" s="214"/>
      <c r="I262" s="214">
        <v>62.741786189999999</v>
      </c>
      <c r="J262" s="214"/>
    </row>
    <row r="263" spans="1:10" s="16" customFormat="1" x14ac:dyDescent="0.2">
      <c r="A263" s="235"/>
      <c r="B263" s="235"/>
      <c r="C263" s="236"/>
      <c r="D263" s="214"/>
      <c r="E263" s="214"/>
      <c r="F263" s="214"/>
      <c r="G263" s="214"/>
      <c r="H263" s="214"/>
      <c r="I263" s="214"/>
      <c r="J263" s="214"/>
    </row>
    <row r="264" spans="1:10" s="16" customFormat="1" x14ac:dyDescent="0.2">
      <c r="A264" s="235"/>
      <c r="B264" s="331" t="s">
        <v>100</v>
      </c>
      <c r="C264" s="332"/>
      <c r="D264" s="214">
        <v>15.881952550000001</v>
      </c>
      <c r="E264" s="214"/>
      <c r="F264" s="214"/>
      <c r="G264" s="214"/>
      <c r="H264" s="214"/>
      <c r="I264" s="214">
        <v>15.881952550000001</v>
      </c>
      <c r="J264" s="214"/>
    </row>
    <row r="265" spans="1:10" s="104" customFormat="1" x14ac:dyDescent="0.2">
      <c r="A265" s="229"/>
      <c r="B265" s="229"/>
      <c r="C265" s="66" t="s">
        <v>465</v>
      </c>
      <c r="D265" s="215">
        <v>0.45834599999999998</v>
      </c>
      <c r="E265" s="215"/>
      <c r="F265" s="215"/>
      <c r="G265" s="215"/>
      <c r="H265" s="215"/>
      <c r="I265" s="215">
        <v>0.45834599999999998</v>
      </c>
      <c r="J265" s="215"/>
    </row>
    <row r="266" spans="1:10" s="104" customFormat="1" x14ac:dyDescent="0.2">
      <c r="A266" s="229"/>
      <c r="B266" s="229"/>
      <c r="C266" s="66" t="s">
        <v>466</v>
      </c>
      <c r="D266" s="215">
        <v>0.14659</v>
      </c>
      <c r="E266" s="215"/>
      <c r="F266" s="215"/>
      <c r="G266" s="215"/>
      <c r="H266" s="215"/>
      <c r="I266" s="215">
        <v>0.14659</v>
      </c>
      <c r="J266" s="215"/>
    </row>
    <row r="267" spans="1:10" s="104" customFormat="1" x14ac:dyDescent="0.2">
      <c r="A267" s="229"/>
      <c r="B267" s="229"/>
      <c r="C267" s="66" t="s">
        <v>467</v>
      </c>
      <c r="D267" s="215">
        <v>0.104226</v>
      </c>
      <c r="E267" s="215"/>
      <c r="F267" s="215"/>
      <c r="G267" s="215"/>
      <c r="H267" s="215"/>
      <c r="I267" s="215">
        <v>0.104226</v>
      </c>
      <c r="J267" s="215"/>
    </row>
    <row r="268" spans="1:10" s="104" customFormat="1" x14ac:dyDescent="0.2">
      <c r="A268" s="229"/>
      <c r="B268" s="229"/>
      <c r="C268" s="66" t="s">
        <v>469</v>
      </c>
      <c r="D268" s="215">
        <v>0.23837800000000001</v>
      </c>
      <c r="E268" s="215"/>
      <c r="F268" s="215"/>
      <c r="G268" s="215"/>
      <c r="H268" s="215"/>
      <c r="I268" s="215">
        <v>0.23837800000000001</v>
      </c>
      <c r="J268" s="215"/>
    </row>
    <row r="269" spans="1:10" s="104" customFormat="1" x14ac:dyDescent="0.2">
      <c r="A269" s="229"/>
      <c r="B269" s="229"/>
      <c r="C269" s="66" t="s">
        <v>470</v>
      </c>
      <c r="D269" s="215">
        <v>3.5643630000000002</v>
      </c>
      <c r="E269" s="215"/>
      <c r="F269" s="215"/>
      <c r="G269" s="215"/>
      <c r="H269" s="215"/>
      <c r="I269" s="215">
        <v>3.5643630000000002</v>
      </c>
      <c r="J269" s="215"/>
    </row>
    <row r="270" spans="1:10" s="16" customFormat="1" x14ac:dyDescent="0.2">
      <c r="A270" s="229"/>
      <c r="B270" s="229"/>
      <c r="C270" s="66" t="s">
        <v>302</v>
      </c>
      <c r="D270" s="215">
        <v>3.9320000000000001E-2</v>
      </c>
      <c r="E270" s="215"/>
      <c r="F270" s="215"/>
      <c r="G270" s="215"/>
      <c r="H270" s="215"/>
      <c r="I270" s="215">
        <v>3.9320000000000001E-2</v>
      </c>
      <c r="J270" s="215"/>
    </row>
    <row r="271" spans="1:10" s="16" customFormat="1" x14ac:dyDescent="0.2">
      <c r="A271" s="229"/>
      <c r="B271" s="229"/>
      <c r="C271" s="66" t="s">
        <v>472</v>
      </c>
      <c r="D271" s="215">
        <v>7.0310505500000007</v>
      </c>
      <c r="E271" s="215"/>
      <c r="F271" s="215"/>
      <c r="G271" s="215"/>
      <c r="H271" s="215"/>
      <c r="I271" s="215">
        <v>7.0310505500000007</v>
      </c>
      <c r="J271" s="215"/>
    </row>
    <row r="272" spans="1:10" s="16" customFormat="1" x14ac:dyDescent="0.2">
      <c r="A272" s="229"/>
      <c r="B272" s="229"/>
      <c r="C272" s="66" t="s">
        <v>474</v>
      </c>
      <c r="D272" s="215">
        <v>0.18959799999999999</v>
      </c>
      <c r="E272" s="215"/>
      <c r="F272" s="215"/>
      <c r="G272" s="215"/>
      <c r="H272" s="215"/>
      <c r="I272" s="215">
        <v>0.18959799999999999</v>
      </c>
      <c r="J272" s="215"/>
    </row>
    <row r="273" spans="1:10" s="104" customFormat="1" x14ac:dyDescent="0.2">
      <c r="A273" s="229"/>
      <c r="B273" s="229"/>
      <c r="C273" s="66" t="s">
        <v>475</v>
      </c>
      <c r="D273" s="215">
        <v>2.5306929999999999</v>
      </c>
      <c r="E273" s="215"/>
      <c r="F273" s="215"/>
      <c r="G273" s="215"/>
      <c r="H273" s="215"/>
      <c r="I273" s="215">
        <v>2.5306929999999999</v>
      </c>
      <c r="J273" s="215"/>
    </row>
    <row r="274" spans="1:10" s="104" customFormat="1" x14ac:dyDescent="0.2">
      <c r="A274" s="229"/>
      <c r="B274" s="229"/>
      <c r="C274" s="66" t="s">
        <v>476</v>
      </c>
      <c r="D274" s="215">
        <v>0.27465699999999998</v>
      </c>
      <c r="E274" s="215"/>
      <c r="F274" s="215"/>
      <c r="G274" s="215"/>
      <c r="H274" s="215"/>
      <c r="I274" s="215">
        <v>0.27465699999999998</v>
      </c>
      <c r="J274" s="215"/>
    </row>
    <row r="275" spans="1:10" s="104" customFormat="1" x14ac:dyDescent="0.2">
      <c r="A275" s="229"/>
      <c r="B275" s="229"/>
      <c r="C275" s="66" t="s">
        <v>479</v>
      </c>
      <c r="D275" s="215">
        <v>0.29070799999999997</v>
      </c>
      <c r="E275" s="215"/>
      <c r="F275" s="215"/>
      <c r="G275" s="215"/>
      <c r="H275" s="215"/>
      <c r="I275" s="215">
        <v>0.29070799999999997</v>
      </c>
      <c r="J275" s="215"/>
    </row>
    <row r="276" spans="1:10" s="104" customFormat="1" x14ac:dyDescent="0.2">
      <c r="A276" s="229"/>
      <c r="B276" s="229"/>
      <c r="C276" s="66" t="s">
        <v>480</v>
      </c>
      <c r="D276" s="215">
        <v>0.10742499999999999</v>
      </c>
      <c r="E276" s="215"/>
      <c r="F276" s="215"/>
      <c r="G276" s="215"/>
      <c r="H276" s="215"/>
      <c r="I276" s="215">
        <v>0.10742499999999999</v>
      </c>
      <c r="J276" s="215"/>
    </row>
    <row r="277" spans="1:10" s="104" customFormat="1" x14ac:dyDescent="0.2">
      <c r="A277" s="229"/>
      <c r="B277" s="229"/>
      <c r="C277" s="66" t="s">
        <v>281</v>
      </c>
      <c r="D277" s="215">
        <v>8.8055999999999995E-2</v>
      </c>
      <c r="E277" s="215"/>
      <c r="F277" s="215"/>
      <c r="G277" s="215"/>
      <c r="H277" s="215"/>
      <c r="I277" s="215">
        <v>8.8055999999999995E-2</v>
      </c>
      <c r="J277" s="215"/>
    </row>
    <row r="278" spans="1:10" s="104" customFormat="1" x14ac:dyDescent="0.2">
      <c r="A278" s="229"/>
      <c r="B278" s="229"/>
      <c r="C278" s="66" t="s">
        <v>485</v>
      </c>
      <c r="D278" s="215">
        <v>6.6573999999999994E-2</v>
      </c>
      <c r="E278" s="215"/>
      <c r="F278" s="215"/>
      <c r="G278" s="215"/>
      <c r="H278" s="215"/>
      <c r="I278" s="215">
        <v>6.6573999999999994E-2</v>
      </c>
      <c r="J278" s="215"/>
    </row>
    <row r="279" spans="1:10" s="104" customFormat="1" x14ac:dyDescent="0.2">
      <c r="A279" s="229"/>
      <c r="B279" s="229"/>
      <c r="C279" s="66" t="s">
        <v>1251</v>
      </c>
      <c r="D279" s="215">
        <v>0.59779199999999999</v>
      </c>
      <c r="E279" s="215"/>
      <c r="F279" s="215"/>
      <c r="G279" s="215"/>
      <c r="H279" s="215"/>
      <c r="I279" s="215">
        <v>0.59779199999999999</v>
      </c>
      <c r="J279" s="215"/>
    </row>
    <row r="280" spans="1:10" s="104" customFormat="1" x14ac:dyDescent="0.2">
      <c r="A280" s="229"/>
      <c r="B280" s="229"/>
      <c r="C280" s="66" t="s">
        <v>486</v>
      </c>
      <c r="D280" s="215">
        <v>0.15417600000000001</v>
      </c>
      <c r="E280" s="215"/>
      <c r="F280" s="215"/>
      <c r="G280" s="215"/>
      <c r="H280" s="215"/>
      <c r="I280" s="215">
        <v>0.15417600000000001</v>
      </c>
      <c r="J280" s="215"/>
    </row>
    <row r="281" spans="1:10" s="16" customFormat="1" x14ac:dyDescent="0.2">
      <c r="A281" s="235"/>
      <c r="B281" s="331" t="s">
        <v>101</v>
      </c>
      <c r="C281" s="332"/>
      <c r="D281" s="214">
        <v>37.444883639999993</v>
      </c>
      <c r="E281" s="214"/>
      <c r="F281" s="214"/>
      <c r="G281" s="214">
        <v>10.249718</v>
      </c>
      <c r="H281" s="214"/>
      <c r="I281" s="214">
        <v>27.195165640000003</v>
      </c>
      <c r="J281" s="214"/>
    </row>
    <row r="282" spans="1:10" s="104" customFormat="1" x14ac:dyDescent="0.2">
      <c r="A282" s="229"/>
      <c r="B282" s="229"/>
      <c r="C282" s="66" t="s">
        <v>490</v>
      </c>
      <c r="D282" s="215">
        <v>0.100955</v>
      </c>
      <c r="E282" s="215"/>
      <c r="F282" s="215"/>
      <c r="G282" s="215"/>
      <c r="H282" s="215"/>
      <c r="I282" s="215">
        <v>0.100955</v>
      </c>
      <c r="J282" s="215"/>
    </row>
    <row r="283" spans="1:10" s="104" customFormat="1" x14ac:dyDescent="0.2">
      <c r="A283" s="229"/>
      <c r="B283" s="229"/>
      <c r="C283" s="66" t="s">
        <v>493</v>
      </c>
      <c r="D283" s="215">
        <v>11.142407</v>
      </c>
      <c r="E283" s="215"/>
      <c r="F283" s="215"/>
      <c r="G283" s="215">
        <v>10.249718</v>
      </c>
      <c r="H283" s="215"/>
      <c r="I283" s="215">
        <v>0.89268899999999995</v>
      </c>
      <c r="J283" s="215"/>
    </row>
    <row r="284" spans="1:10" s="104" customFormat="1" x14ac:dyDescent="0.2">
      <c r="A284" s="229"/>
      <c r="B284" s="229"/>
      <c r="C284" s="66" t="s">
        <v>101</v>
      </c>
      <c r="D284" s="215">
        <v>25.243162940000001</v>
      </c>
      <c r="E284" s="215"/>
      <c r="F284" s="215"/>
      <c r="G284" s="215"/>
      <c r="H284" s="215"/>
      <c r="I284" s="215">
        <v>25.243162940000001</v>
      </c>
      <c r="J284" s="215"/>
    </row>
    <row r="285" spans="1:10" s="104" customFormat="1" x14ac:dyDescent="0.2">
      <c r="A285" s="229"/>
      <c r="B285" s="229"/>
      <c r="C285" s="66" t="s">
        <v>495</v>
      </c>
      <c r="D285" s="215">
        <v>0.44641900000000001</v>
      </c>
      <c r="E285" s="215"/>
      <c r="F285" s="215"/>
      <c r="G285" s="215"/>
      <c r="H285" s="215"/>
      <c r="I285" s="215">
        <v>0.44641900000000001</v>
      </c>
      <c r="J285" s="215"/>
    </row>
    <row r="286" spans="1:10" s="104" customFormat="1" x14ac:dyDescent="0.2">
      <c r="A286" s="229"/>
      <c r="B286" s="229"/>
      <c r="C286" s="66" t="s">
        <v>496</v>
      </c>
      <c r="D286" s="215">
        <v>0.246833</v>
      </c>
      <c r="E286" s="215"/>
      <c r="F286" s="215"/>
      <c r="G286" s="215"/>
      <c r="H286" s="215"/>
      <c r="I286" s="215">
        <v>0.246833</v>
      </c>
      <c r="J286" s="215"/>
    </row>
    <row r="287" spans="1:10" s="104" customFormat="1" x14ac:dyDescent="0.2">
      <c r="A287" s="229"/>
      <c r="B287" s="229"/>
      <c r="C287" s="66" t="s">
        <v>501</v>
      </c>
      <c r="D287" s="215">
        <v>0.26510670000000003</v>
      </c>
      <c r="E287" s="215"/>
      <c r="F287" s="215"/>
      <c r="G287" s="215"/>
      <c r="H287" s="215"/>
      <c r="I287" s="215">
        <v>0.26510670000000003</v>
      </c>
      <c r="J287" s="215"/>
    </row>
    <row r="288" spans="1:10" s="16" customFormat="1" x14ac:dyDescent="0.2">
      <c r="A288" s="235"/>
      <c r="B288" s="331" t="s">
        <v>102</v>
      </c>
      <c r="C288" s="332"/>
      <c r="D288" s="214">
        <v>19.793619999999997</v>
      </c>
      <c r="E288" s="214"/>
      <c r="F288" s="214"/>
      <c r="G288" s="214">
        <v>0.12895199999999998</v>
      </c>
      <c r="H288" s="214"/>
      <c r="I288" s="214">
        <v>19.664667999999999</v>
      </c>
      <c r="J288" s="214"/>
    </row>
    <row r="289" spans="1:10" s="16" customFormat="1" x14ac:dyDescent="0.2">
      <c r="A289" s="229"/>
      <c r="B289" s="229"/>
      <c r="C289" s="66" t="s">
        <v>502</v>
      </c>
      <c r="D289" s="215">
        <v>0.39460499999999998</v>
      </c>
      <c r="E289" s="215"/>
      <c r="F289" s="215"/>
      <c r="G289" s="215"/>
      <c r="H289" s="215"/>
      <c r="I289" s="215">
        <v>0.39460499999999998</v>
      </c>
      <c r="J289" s="215"/>
    </row>
    <row r="290" spans="1:10" s="104" customFormat="1" x14ac:dyDescent="0.2">
      <c r="A290" s="229"/>
      <c r="B290" s="229"/>
      <c r="C290" s="66" t="s">
        <v>503</v>
      </c>
      <c r="D290" s="215">
        <v>0.16018299999999999</v>
      </c>
      <c r="E290" s="215"/>
      <c r="F290" s="215"/>
      <c r="G290" s="215"/>
      <c r="H290" s="215"/>
      <c r="I290" s="215">
        <v>0.16018299999999999</v>
      </c>
      <c r="J290" s="215"/>
    </row>
    <row r="291" spans="1:10" s="104" customFormat="1" x14ac:dyDescent="0.2">
      <c r="A291" s="229"/>
      <c r="B291" s="229"/>
      <c r="C291" s="66" t="s">
        <v>504</v>
      </c>
      <c r="D291" s="215">
        <v>3.1733999999999998E-2</v>
      </c>
      <c r="E291" s="215"/>
      <c r="F291" s="215"/>
      <c r="G291" s="215"/>
      <c r="H291" s="215"/>
      <c r="I291" s="215">
        <v>3.1733999999999998E-2</v>
      </c>
      <c r="J291" s="215"/>
    </row>
    <row r="292" spans="1:10" s="104" customFormat="1" x14ac:dyDescent="0.2">
      <c r="A292" s="229"/>
      <c r="B292" s="229"/>
      <c r="C292" s="66" t="s">
        <v>505</v>
      </c>
      <c r="D292" s="215">
        <v>0.184056</v>
      </c>
      <c r="E292" s="215"/>
      <c r="F292" s="215"/>
      <c r="G292" s="215"/>
      <c r="H292" s="215"/>
      <c r="I292" s="215">
        <v>0.184056</v>
      </c>
      <c r="J292" s="215"/>
    </row>
    <row r="293" spans="1:10" s="104" customFormat="1" x14ac:dyDescent="0.2">
      <c r="A293" s="229"/>
      <c r="B293" s="229"/>
      <c r="C293" s="66" t="s">
        <v>506</v>
      </c>
      <c r="D293" s="215">
        <v>0.35105200000000003</v>
      </c>
      <c r="E293" s="215"/>
      <c r="F293" s="215"/>
      <c r="G293" s="215"/>
      <c r="H293" s="215"/>
      <c r="I293" s="215">
        <v>0.35105200000000003</v>
      </c>
      <c r="J293" s="215"/>
    </row>
    <row r="294" spans="1:10" s="104" customFormat="1" x14ac:dyDescent="0.2">
      <c r="A294" s="229"/>
      <c r="B294" s="229"/>
      <c r="C294" s="66" t="s">
        <v>507</v>
      </c>
      <c r="D294" s="215">
        <v>8.2296999999999995E-2</v>
      </c>
      <c r="E294" s="215"/>
      <c r="F294" s="215"/>
      <c r="G294" s="215"/>
      <c r="H294" s="215"/>
      <c r="I294" s="215">
        <v>8.2296999999999995E-2</v>
      </c>
      <c r="J294" s="215"/>
    </row>
    <row r="295" spans="1:10" s="104" customFormat="1" x14ac:dyDescent="0.2">
      <c r="A295" s="229"/>
      <c r="B295" s="229"/>
      <c r="C295" s="66" t="s">
        <v>509</v>
      </c>
      <c r="D295" s="215">
        <v>0.110392</v>
      </c>
      <c r="E295" s="215"/>
      <c r="F295" s="215"/>
      <c r="G295" s="215"/>
      <c r="H295" s="215"/>
      <c r="I295" s="215">
        <v>0.110392</v>
      </c>
      <c r="J295" s="215"/>
    </row>
    <row r="296" spans="1:10" s="16" customFormat="1" x14ac:dyDescent="0.2">
      <c r="A296" s="229"/>
      <c r="B296" s="229"/>
      <c r="C296" s="66" t="s">
        <v>510</v>
      </c>
      <c r="D296" s="215">
        <v>0.38690099999999999</v>
      </c>
      <c r="E296" s="215"/>
      <c r="F296" s="215"/>
      <c r="G296" s="215"/>
      <c r="H296" s="215"/>
      <c r="I296" s="215">
        <v>0.38690099999999999</v>
      </c>
      <c r="J296" s="215"/>
    </row>
    <row r="297" spans="1:10" s="104" customFormat="1" x14ac:dyDescent="0.2">
      <c r="A297" s="229"/>
      <c r="B297" s="229"/>
      <c r="C297" s="66" t="s">
        <v>511</v>
      </c>
      <c r="D297" s="215">
        <v>0.11060200000000001</v>
      </c>
      <c r="E297" s="215"/>
      <c r="F297" s="215"/>
      <c r="G297" s="215"/>
      <c r="H297" s="215"/>
      <c r="I297" s="215">
        <v>0.11060200000000001</v>
      </c>
      <c r="J297" s="215"/>
    </row>
    <row r="298" spans="1:10" s="104" customFormat="1" x14ac:dyDescent="0.2">
      <c r="A298" s="229"/>
      <c r="B298" s="229"/>
      <c r="C298" s="66" t="s">
        <v>512</v>
      </c>
      <c r="D298" s="215">
        <v>0.57946200000000003</v>
      </c>
      <c r="E298" s="215"/>
      <c r="F298" s="215"/>
      <c r="G298" s="215"/>
      <c r="H298" s="215"/>
      <c r="I298" s="215">
        <v>0.57946200000000003</v>
      </c>
      <c r="J298" s="215"/>
    </row>
    <row r="299" spans="1:10" s="104" customFormat="1" x14ac:dyDescent="0.2">
      <c r="A299" s="229"/>
      <c r="B299" s="229"/>
      <c r="C299" s="66" t="s">
        <v>514</v>
      </c>
      <c r="D299" s="215">
        <v>5.5799999999999999E-3</v>
      </c>
      <c r="E299" s="215"/>
      <c r="F299" s="215"/>
      <c r="G299" s="215">
        <v>5.5799999999999999E-3</v>
      </c>
      <c r="H299" s="215"/>
      <c r="I299" s="215"/>
      <c r="J299" s="215"/>
    </row>
    <row r="300" spans="1:10" s="104" customFormat="1" x14ac:dyDescent="0.2">
      <c r="A300" s="229"/>
      <c r="B300" s="229"/>
      <c r="C300" s="66" t="s">
        <v>515</v>
      </c>
      <c r="D300" s="215">
        <v>0.17630699999999999</v>
      </c>
      <c r="E300" s="215"/>
      <c r="F300" s="215"/>
      <c r="G300" s="215"/>
      <c r="H300" s="215"/>
      <c r="I300" s="215">
        <v>0.17630699999999999</v>
      </c>
      <c r="J300" s="215"/>
    </row>
    <row r="301" spans="1:10" s="104" customFormat="1" x14ac:dyDescent="0.2">
      <c r="A301" s="229"/>
      <c r="B301" s="229"/>
      <c r="C301" s="66" t="s">
        <v>1507</v>
      </c>
      <c r="D301" s="215">
        <v>16.044899999999998</v>
      </c>
      <c r="E301" s="215"/>
      <c r="F301" s="215"/>
      <c r="G301" s="215">
        <v>0.123372</v>
      </c>
      <c r="H301" s="215"/>
      <c r="I301" s="215">
        <v>15.921527999999999</v>
      </c>
      <c r="J301" s="215"/>
    </row>
    <row r="302" spans="1:10" s="104" customFormat="1" x14ac:dyDescent="0.2">
      <c r="A302" s="229"/>
      <c r="B302" s="229"/>
      <c r="C302" s="66" t="s">
        <v>519</v>
      </c>
      <c r="D302" s="215">
        <v>1.175549</v>
      </c>
      <c r="E302" s="215"/>
      <c r="F302" s="215"/>
      <c r="G302" s="215"/>
      <c r="H302" s="215"/>
      <c r="I302" s="215">
        <v>1.175549</v>
      </c>
      <c r="J302" s="215"/>
    </row>
    <row r="303" spans="1:10" s="104" customFormat="1" x14ac:dyDescent="0.2">
      <c r="A303" s="229"/>
      <c r="B303" s="229"/>
      <c r="C303" s="66"/>
      <c r="D303" s="215"/>
      <c r="E303" s="215"/>
      <c r="F303" s="215"/>
      <c r="G303" s="215"/>
      <c r="H303" s="215"/>
      <c r="I303" s="215"/>
      <c r="J303" s="215"/>
    </row>
    <row r="304" spans="1:10" s="16" customFormat="1" x14ac:dyDescent="0.2">
      <c r="A304" s="331" t="s">
        <v>103</v>
      </c>
      <c r="B304" s="331"/>
      <c r="C304" s="332"/>
      <c r="D304" s="214">
        <v>36.91466968000001</v>
      </c>
      <c r="E304" s="214"/>
      <c r="F304" s="214"/>
      <c r="G304" s="214">
        <v>1.9549109999999996</v>
      </c>
      <c r="H304" s="214"/>
      <c r="I304" s="214">
        <v>34.959758680000007</v>
      </c>
      <c r="J304" s="214"/>
    </row>
    <row r="305" spans="1:10" s="16" customFormat="1" x14ac:dyDescent="0.2">
      <c r="A305" s="235"/>
      <c r="B305" s="235"/>
      <c r="C305" s="236"/>
      <c r="D305" s="214"/>
      <c r="E305" s="214"/>
      <c r="F305" s="214"/>
      <c r="G305" s="214"/>
      <c r="H305" s="214"/>
      <c r="I305" s="214"/>
      <c r="J305" s="214"/>
    </row>
    <row r="306" spans="1:10" s="16" customFormat="1" x14ac:dyDescent="0.2">
      <c r="A306" s="235"/>
      <c r="B306" s="331" t="s">
        <v>104</v>
      </c>
      <c r="C306" s="332"/>
      <c r="D306" s="214">
        <v>23.335619679999997</v>
      </c>
      <c r="E306" s="214"/>
      <c r="F306" s="214"/>
      <c r="G306" s="214">
        <v>0.34015800000000002</v>
      </c>
      <c r="H306" s="214"/>
      <c r="I306" s="214">
        <v>22.995461679999998</v>
      </c>
      <c r="J306" s="214"/>
    </row>
    <row r="307" spans="1:10" s="104" customFormat="1" x14ac:dyDescent="0.2">
      <c r="A307" s="229"/>
      <c r="B307" s="229"/>
      <c r="C307" s="66" t="s">
        <v>104</v>
      </c>
      <c r="D307" s="215">
        <v>22.00586968</v>
      </c>
      <c r="E307" s="215"/>
      <c r="F307" s="215"/>
      <c r="G307" s="215"/>
      <c r="H307" s="215"/>
      <c r="I307" s="215">
        <v>22.00586968</v>
      </c>
      <c r="J307" s="215"/>
    </row>
    <row r="308" spans="1:10" s="104" customFormat="1" x14ac:dyDescent="0.2">
      <c r="A308" s="229"/>
      <c r="B308" s="229"/>
      <c r="C308" s="66" t="s">
        <v>522</v>
      </c>
      <c r="D308" s="215">
        <v>0.248831</v>
      </c>
      <c r="E308" s="215"/>
      <c r="F308" s="215"/>
      <c r="G308" s="215"/>
      <c r="H308" s="215"/>
      <c r="I308" s="215">
        <v>0.248831</v>
      </c>
      <c r="J308" s="215"/>
    </row>
    <row r="309" spans="1:10" s="104" customFormat="1" x14ac:dyDescent="0.2">
      <c r="A309" s="229"/>
      <c r="B309" s="229"/>
      <c r="C309" s="66" t="s">
        <v>523</v>
      </c>
      <c r="D309" s="215">
        <v>0.318272</v>
      </c>
      <c r="E309" s="215"/>
      <c r="F309" s="215"/>
      <c r="G309" s="215"/>
      <c r="H309" s="215"/>
      <c r="I309" s="215">
        <v>0.318272</v>
      </c>
      <c r="J309" s="215"/>
    </row>
    <row r="310" spans="1:10" s="104" customFormat="1" x14ac:dyDescent="0.2">
      <c r="A310" s="229"/>
      <c r="B310" s="229"/>
      <c r="C310" s="66" t="s">
        <v>524</v>
      </c>
      <c r="D310" s="215">
        <v>0.41516999999999998</v>
      </c>
      <c r="E310" s="215"/>
      <c r="F310" s="215"/>
      <c r="G310" s="215"/>
      <c r="H310" s="215"/>
      <c r="I310" s="215">
        <v>0.41516999999999998</v>
      </c>
      <c r="J310" s="215"/>
    </row>
    <row r="311" spans="1:10" s="104" customFormat="1" x14ac:dyDescent="0.2">
      <c r="A311" s="229"/>
      <c r="B311" s="229"/>
      <c r="C311" s="66" t="s">
        <v>1254</v>
      </c>
      <c r="D311" s="215">
        <v>6.3569999999999998E-3</v>
      </c>
      <c r="E311" s="215"/>
      <c r="F311" s="215"/>
      <c r="G311" s="215"/>
      <c r="H311" s="215"/>
      <c r="I311" s="215">
        <v>6.3569999999999998E-3</v>
      </c>
      <c r="J311" s="215"/>
    </row>
    <row r="312" spans="1:10" s="104" customFormat="1" x14ac:dyDescent="0.2">
      <c r="A312" s="229"/>
      <c r="B312" s="229"/>
      <c r="C312" s="66" t="s">
        <v>1255</v>
      </c>
      <c r="D312" s="215">
        <v>9.6199999999999996E-4</v>
      </c>
      <c r="E312" s="215"/>
      <c r="F312" s="215"/>
      <c r="G312" s="215"/>
      <c r="H312" s="215"/>
      <c r="I312" s="215">
        <v>9.6199999999999996E-4</v>
      </c>
      <c r="J312" s="215"/>
    </row>
    <row r="313" spans="1:10" s="104" customFormat="1" x14ac:dyDescent="0.2">
      <c r="A313" s="229"/>
      <c r="B313" s="229"/>
      <c r="C313" s="66" t="s">
        <v>1256</v>
      </c>
      <c r="D313" s="215">
        <v>0.34015800000000002</v>
      </c>
      <c r="E313" s="215"/>
      <c r="F313" s="215"/>
      <c r="G313" s="215">
        <v>0.34015800000000002</v>
      </c>
      <c r="H313" s="215"/>
      <c r="I313" s="215"/>
      <c r="J313" s="215"/>
    </row>
    <row r="314" spans="1:10" s="16" customFormat="1" x14ac:dyDescent="0.2">
      <c r="A314" s="235"/>
      <c r="B314" s="331" t="s">
        <v>105</v>
      </c>
      <c r="C314" s="332"/>
      <c r="D314" s="214">
        <v>13.391735999999998</v>
      </c>
      <c r="E314" s="214"/>
      <c r="F314" s="214"/>
      <c r="G314" s="214">
        <v>1.5308829999999998</v>
      </c>
      <c r="H314" s="214"/>
      <c r="I314" s="214">
        <v>11.860852999999999</v>
      </c>
      <c r="J314" s="214"/>
    </row>
    <row r="315" spans="1:10" s="16" customFormat="1" x14ac:dyDescent="0.2">
      <c r="A315" s="229"/>
      <c r="B315" s="229"/>
      <c r="C315" s="66" t="s">
        <v>1257</v>
      </c>
      <c r="D315" s="215">
        <v>0.72867400000000004</v>
      </c>
      <c r="E315" s="215"/>
      <c r="F315" s="215"/>
      <c r="G315" s="215"/>
      <c r="H315" s="215"/>
      <c r="I315" s="215">
        <v>0.72867400000000004</v>
      </c>
      <c r="J315" s="215"/>
    </row>
    <row r="316" spans="1:10" s="16" customFormat="1" x14ac:dyDescent="0.2">
      <c r="A316" s="229"/>
      <c r="B316" s="229"/>
      <c r="C316" s="66" t="s">
        <v>526</v>
      </c>
      <c r="D316" s="215">
        <v>5.6430000000000001E-2</v>
      </c>
      <c r="E316" s="215"/>
      <c r="F316" s="215"/>
      <c r="G316" s="215"/>
      <c r="H316" s="215"/>
      <c r="I316" s="215">
        <v>5.6430000000000001E-2</v>
      </c>
      <c r="J316" s="215"/>
    </row>
    <row r="317" spans="1:10" s="104" customFormat="1" x14ac:dyDescent="0.2">
      <c r="A317" s="229"/>
      <c r="B317" s="229"/>
      <c r="C317" s="66" t="s">
        <v>527</v>
      </c>
      <c r="D317" s="215">
        <v>5.2596319999999999</v>
      </c>
      <c r="E317" s="215"/>
      <c r="F317" s="215"/>
      <c r="G317" s="215"/>
      <c r="H317" s="215"/>
      <c r="I317" s="215">
        <v>5.2596319999999999</v>
      </c>
      <c r="J317" s="215"/>
    </row>
    <row r="318" spans="1:10" s="104" customFormat="1" x14ac:dyDescent="0.2">
      <c r="A318" s="229"/>
      <c r="B318" s="229"/>
      <c r="C318" s="66" t="s">
        <v>528</v>
      </c>
      <c r="D318" s="215">
        <v>0.25301600000000002</v>
      </c>
      <c r="E318" s="215"/>
      <c r="F318" s="215"/>
      <c r="G318" s="215"/>
      <c r="H318" s="215"/>
      <c r="I318" s="215">
        <v>0.25301600000000002</v>
      </c>
      <c r="J318" s="215"/>
    </row>
    <row r="319" spans="1:10" s="104" customFormat="1" x14ac:dyDescent="0.2">
      <c r="A319" s="229"/>
      <c r="B319" s="229"/>
      <c r="C319" s="66" t="s">
        <v>529</v>
      </c>
      <c r="D319" s="215">
        <v>0.28969800000000001</v>
      </c>
      <c r="E319" s="215"/>
      <c r="F319" s="215"/>
      <c r="G319" s="215"/>
      <c r="H319" s="215"/>
      <c r="I319" s="215">
        <v>0.28969800000000001</v>
      </c>
      <c r="J319" s="215"/>
    </row>
    <row r="320" spans="1:10" s="104" customFormat="1" x14ac:dyDescent="0.2">
      <c r="A320" s="229"/>
      <c r="B320" s="229"/>
      <c r="C320" s="66" t="s">
        <v>530</v>
      </c>
      <c r="D320" s="215">
        <v>5.5031999999999998E-2</v>
      </c>
      <c r="E320" s="215"/>
      <c r="F320" s="215"/>
      <c r="G320" s="215"/>
      <c r="H320" s="215"/>
      <c r="I320" s="215">
        <v>5.5031999999999998E-2</v>
      </c>
      <c r="J320" s="215"/>
    </row>
    <row r="321" spans="1:10" s="104" customFormat="1" x14ac:dyDescent="0.2">
      <c r="A321" s="229"/>
      <c r="B321" s="229"/>
      <c r="C321" s="66" t="s">
        <v>531</v>
      </c>
      <c r="D321" s="215">
        <v>0.56124600000000002</v>
      </c>
      <c r="E321" s="215"/>
      <c r="F321" s="215"/>
      <c r="G321" s="215"/>
      <c r="H321" s="215"/>
      <c r="I321" s="215">
        <v>0.56124600000000002</v>
      </c>
      <c r="J321" s="215"/>
    </row>
    <row r="322" spans="1:10" s="104" customFormat="1" x14ac:dyDescent="0.2">
      <c r="A322" s="229"/>
      <c r="B322" s="229"/>
      <c r="C322" s="66" t="s">
        <v>532</v>
      </c>
      <c r="D322" s="215">
        <v>0.21964999999999998</v>
      </c>
      <c r="E322" s="215"/>
      <c r="F322" s="215"/>
      <c r="G322" s="215"/>
      <c r="H322" s="215"/>
      <c r="I322" s="215">
        <v>0.21964999999999998</v>
      </c>
      <c r="J322" s="215"/>
    </row>
    <row r="323" spans="1:10" s="104" customFormat="1" x14ac:dyDescent="0.2">
      <c r="A323" s="229"/>
      <c r="B323" s="229"/>
      <c r="C323" s="66" t="s">
        <v>1258</v>
      </c>
      <c r="D323" s="215">
        <v>1.5308829999999998</v>
      </c>
      <c r="E323" s="215"/>
      <c r="F323" s="215"/>
      <c r="G323" s="215">
        <v>1.5308829999999998</v>
      </c>
      <c r="H323" s="215"/>
      <c r="I323" s="215"/>
      <c r="J323" s="215"/>
    </row>
    <row r="324" spans="1:10" s="16" customFormat="1" x14ac:dyDescent="0.2">
      <c r="A324" s="229"/>
      <c r="B324" s="229"/>
      <c r="C324" s="66" t="s">
        <v>533</v>
      </c>
      <c r="D324" s="215">
        <v>1.3218220000000001</v>
      </c>
      <c r="E324" s="215"/>
      <c r="F324" s="215"/>
      <c r="G324" s="215"/>
      <c r="H324" s="215"/>
      <c r="I324" s="215">
        <v>1.3218220000000001</v>
      </c>
      <c r="J324" s="215"/>
    </row>
    <row r="325" spans="1:10" s="104" customFormat="1" x14ac:dyDescent="0.2">
      <c r="A325" s="229"/>
      <c r="B325" s="229"/>
      <c r="C325" s="66" t="s">
        <v>534</v>
      </c>
      <c r="D325" s="215">
        <v>9.0260000000000007E-2</v>
      </c>
      <c r="E325" s="215"/>
      <c r="F325" s="215"/>
      <c r="G325" s="215"/>
      <c r="H325" s="215"/>
      <c r="I325" s="215">
        <v>9.0260000000000007E-2</v>
      </c>
      <c r="J325" s="215"/>
    </row>
    <row r="326" spans="1:10" s="104" customFormat="1" x14ac:dyDescent="0.2">
      <c r="A326" s="229"/>
      <c r="B326" s="229"/>
      <c r="C326" s="66" t="s">
        <v>535</v>
      </c>
      <c r="D326" s="215">
        <v>4.8419999999999998E-2</v>
      </c>
      <c r="E326" s="215"/>
      <c r="F326" s="215"/>
      <c r="G326" s="215"/>
      <c r="H326" s="215"/>
      <c r="I326" s="215">
        <v>4.8419999999999998E-2</v>
      </c>
      <c r="J326" s="215"/>
    </row>
    <row r="327" spans="1:10" s="104" customFormat="1" x14ac:dyDescent="0.2">
      <c r="A327" s="229"/>
      <c r="B327" s="229"/>
      <c r="C327" s="66" t="s">
        <v>536</v>
      </c>
      <c r="D327" s="215">
        <v>0.36664200000000002</v>
      </c>
      <c r="E327" s="215"/>
      <c r="F327" s="215"/>
      <c r="G327" s="215"/>
      <c r="H327" s="215"/>
      <c r="I327" s="215">
        <v>0.36664200000000002</v>
      </c>
      <c r="J327" s="215"/>
    </row>
    <row r="328" spans="1:10" s="104" customFormat="1" x14ac:dyDescent="0.2">
      <c r="A328" s="229"/>
      <c r="B328" s="229"/>
      <c r="C328" s="66" t="s">
        <v>1259</v>
      </c>
      <c r="D328" s="215">
        <v>3.2340000000000001E-2</v>
      </c>
      <c r="E328" s="215"/>
      <c r="F328" s="215"/>
      <c r="G328" s="215"/>
      <c r="H328" s="215"/>
      <c r="I328" s="215">
        <v>3.2340000000000001E-2</v>
      </c>
      <c r="J328" s="215"/>
    </row>
    <row r="329" spans="1:10" s="104" customFormat="1" x14ac:dyDescent="0.2">
      <c r="A329" s="229"/>
      <c r="B329" s="229"/>
      <c r="C329" s="66" t="s">
        <v>537</v>
      </c>
      <c r="D329" s="215">
        <v>0.614699</v>
      </c>
      <c r="E329" s="215"/>
      <c r="F329" s="215"/>
      <c r="G329" s="215"/>
      <c r="H329" s="215"/>
      <c r="I329" s="215">
        <v>0.614699</v>
      </c>
      <c r="J329" s="215"/>
    </row>
    <row r="330" spans="1:10" s="104" customFormat="1" x14ac:dyDescent="0.2">
      <c r="A330" s="229"/>
      <c r="B330" s="229"/>
      <c r="C330" s="66" t="s">
        <v>1260</v>
      </c>
      <c r="D330" s="215">
        <v>5.0070000000000003E-2</v>
      </c>
      <c r="E330" s="215"/>
      <c r="F330" s="215"/>
      <c r="G330" s="215"/>
      <c r="H330" s="215"/>
      <c r="I330" s="215">
        <v>5.0070000000000003E-2</v>
      </c>
      <c r="J330" s="215"/>
    </row>
    <row r="331" spans="1:10" s="104" customFormat="1" x14ac:dyDescent="0.2">
      <c r="A331" s="229"/>
      <c r="B331" s="229"/>
      <c r="C331" s="66" t="s">
        <v>538</v>
      </c>
      <c r="D331" s="215">
        <v>0.14480599999999999</v>
      </c>
      <c r="E331" s="215"/>
      <c r="F331" s="215"/>
      <c r="G331" s="215"/>
      <c r="H331" s="215"/>
      <c r="I331" s="215">
        <v>0.14480599999999999</v>
      </c>
      <c r="J331" s="215"/>
    </row>
    <row r="332" spans="1:10" s="104" customFormat="1" x14ac:dyDescent="0.2">
      <c r="A332" s="229"/>
      <c r="B332" s="229"/>
      <c r="C332" s="66" t="s">
        <v>539</v>
      </c>
      <c r="D332" s="215">
        <v>1.090006</v>
      </c>
      <c r="E332" s="215"/>
      <c r="F332" s="215"/>
      <c r="G332" s="215"/>
      <c r="H332" s="215"/>
      <c r="I332" s="215">
        <v>1.090006</v>
      </c>
      <c r="J332" s="215"/>
    </row>
    <row r="333" spans="1:10" s="104" customFormat="1" x14ac:dyDescent="0.2">
      <c r="A333" s="229"/>
      <c r="B333" s="229"/>
      <c r="C333" s="66" t="s">
        <v>540</v>
      </c>
      <c r="D333" s="215">
        <v>0.64580000000000004</v>
      </c>
      <c r="E333" s="215"/>
      <c r="F333" s="215"/>
      <c r="G333" s="215"/>
      <c r="H333" s="215"/>
      <c r="I333" s="215">
        <v>0.64580000000000004</v>
      </c>
      <c r="J333" s="215"/>
    </row>
    <row r="334" spans="1:10" s="104" customFormat="1" x14ac:dyDescent="0.2">
      <c r="A334" s="229"/>
      <c r="B334" s="229"/>
      <c r="C334" s="66" t="s">
        <v>1261</v>
      </c>
      <c r="D334" s="215">
        <v>9.8709999999999996E-3</v>
      </c>
      <c r="E334" s="215"/>
      <c r="F334" s="215"/>
      <c r="G334" s="215"/>
      <c r="H334" s="215"/>
      <c r="I334" s="215">
        <v>9.8709999999999996E-3</v>
      </c>
      <c r="J334" s="215"/>
    </row>
    <row r="335" spans="1:10" s="104" customFormat="1" x14ac:dyDescent="0.2">
      <c r="A335" s="229"/>
      <c r="B335" s="229"/>
      <c r="C335" s="66" t="s">
        <v>543</v>
      </c>
      <c r="D335" s="215">
        <v>2.2738999999999999E-2</v>
      </c>
      <c r="E335" s="215"/>
      <c r="F335" s="215"/>
      <c r="G335" s="215"/>
      <c r="H335" s="215"/>
      <c r="I335" s="215">
        <v>2.2738999999999999E-2</v>
      </c>
      <c r="J335" s="215"/>
    </row>
    <row r="336" spans="1:10" s="16" customFormat="1" x14ac:dyDescent="0.2">
      <c r="A336" s="235"/>
      <c r="B336" s="331" t="s">
        <v>106</v>
      </c>
      <c r="C336" s="332"/>
      <c r="D336" s="214">
        <v>0.18731399999999998</v>
      </c>
      <c r="E336" s="214"/>
      <c r="F336" s="214"/>
      <c r="G336" s="214">
        <v>8.387E-2</v>
      </c>
      <c r="H336" s="214"/>
      <c r="I336" s="214">
        <v>0.10344399999999999</v>
      </c>
      <c r="J336" s="214"/>
    </row>
    <row r="337" spans="1:10" s="104" customFormat="1" x14ac:dyDescent="0.2">
      <c r="A337" s="229"/>
      <c r="B337" s="229"/>
      <c r="C337" s="66" t="s">
        <v>544</v>
      </c>
      <c r="D337" s="215">
        <v>9.7284999999999996E-2</v>
      </c>
      <c r="E337" s="215"/>
      <c r="F337" s="215"/>
      <c r="G337" s="215"/>
      <c r="H337" s="215"/>
      <c r="I337" s="215">
        <v>9.7284999999999996E-2</v>
      </c>
      <c r="J337" s="215"/>
    </row>
    <row r="338" spans="1:10" s="104" customFormat="1" x14ac:dyDescent="0.2">
      <c r="A338" s="229"/>
      <c r="B338" s="229"/>
      <c r="C338" s="66" t="s">
        <v>1262</v>
      </c>
      <c r="D338" s="215">
        <v>9.0028999999999998E-2</v>
      </c>
      <c r="E338" s="215"/>
      <c r="F338" s="215"/>
      <c r="G338" s="215">
        <v>8.387E-2</v>
      </c>
      <c r="H338" s="215"/>
      <c r="I338" s="215">
        <v>6.1590000000000004E-3</v>
      </c>
      <c r="J338" s="215"/>
    </row>
    <row r="339" spans="1:10" s="104" customFormat="1" x14ac:dyDescent="0.2">
      <c r="A339" s="229"/>
      <c r="B339" s="229"/>
      <c r="C339" s="66"/>
      <c r="D339" s="215"/>
      <c r="E339" s="215"/>
      <c r="F339" s="215"/>
      <c r="G339" s="215"/>
      <c r="H339" s="215"/>
      <c r="I339" s="215"/>
      <c r="J339" s="215"/>
    </row>
    <row r="340" spans="1:10" s="16" customFormat="1" x14ac:dyDescent="0.2">
      <c r="A340" s="331" t="s">
        <v>107</v>
      </c>
      <c r="B340" s="331"/>
      <c r="C340" s="332"/>
      <c r="D340" s="214">
        <v>2062.316767498</v>
      </c>
      <c r="E340" s="214"/>
      <c r="F340" s="214">
        <v>65.463220000000007</v>
      </c>
      <c r="G340" s="214">
        <v>18.303205800000001</v>
      </c>
      <c r="H340" s="214">
        <v>1.9949328000000002</v>
      </c>
      <c r="I340" s="214">
        <v>1976.555408898</v>
      </c>
      <c r="J340" s="214"/>
    </row>
    <row r="341" spans="1:10" s="16" customFormat="1" x14ac:dyDescent="0.2">
      <c r="A341" s="235"/>
      <c r="B341" s="235"/>
      <c r="C341" s="236"/>
      <c r="D341" s="214"/>
      <c r="E341" s="214"/>
      <c r="F341" s="214"/>
      <c r="G341" s="214"/>
      <c r="H341" s="214"/>
      <c r="I341" s="214"/>
      <c r="J341" s="214"/>
    </row>
    <row r="342" spans="1:10" s="16" customFormat="1" x14ac:dyDescent="0.2">
      <c r="A342" s="235"/>
      <c r="B342" s="331" t="s">
        <v>108</v>
      </c>
      <c r="C342" s="332"/>
      <c r="D342" s="214">
        <v>8.5781847380000009</v>
      </c>
      <c r="E342" s="214"/>
      <c r="F342" s="214"/>
      <c r="G342" s="214">
        <v>0.38700000000000001</v>
      </c>
      <c r="H342" s="214"/>
      <c r="I342" s="214">
        <v>8.1911847380000005</v>
      </c>
      <c r="J342" s="214"/>
    </row>
    <row r="343" spans="1:10" s="104" customFormat="1" x14ac:dyDescent="0.2">
      <c r="A343" s="229"/>
      <c r="B343" s="229"/>
      <c r="C343" s="66" t="s">
        <v>545</v>
      </c>
      <c r="D343" s="215">
        <v>9.3659999999999993E-2</v>
      </c>
      <c r="E343" s="215"/>
      <c r="F343" s="215"/>
      <c r="G343" s="215"/>
      <c r="H343" s="215"/>
      <c r="I343" s="215">
        <v>9.3659999999999993E-2</v>
      </c>
      <c r="J343" s="215"/>
    </row>
    <row r="344" spans="1:10" s="104" customFormat="1" x14ac:dyDescent="0.2">
      <c r="A344" s="229"/>
      <c r="B344" s="229"/>
      <c r="C344" s="66" t="s">
        <v>1508</v>
      </c>
      <c r="D344" s="215">
        <v>1.6508970000000001</v>
      </c>
      <c r="E344" s="215"/>
      <c r="F344" s="215"/>
      <c r="G344" s="215"/>
      <c r="H344" s="215"/>
      <c r="I344" s="215">
        <v>1.6508970000000001</v>
      </c>
      <c r="J344" s="215"/>
    </row>
    <row r="345" spans="1:10" s="104" customFormat="1" x14ac:dyDescent="0.2">
      <c r="A345" s="229"/>
      <c r="B345" s="229"/>
      <c r="C345" s="66" t="s">
        <v>546</v>
      </c>
      <c r="D345" s="215">
        <v>0.362095</v>
      </c>
      <c r="E345" s="215"/>
      <c r="F345" s="215"/>
      <c r="G345" s="215"/>
      <c r="H345" s="215"/>
      <c r="I345" s="215">
        <v>0.362095</v>
      </c>
      <c r="J345" s="215"/>
    </row>
    <row r="346" spans="1:10" s="104" customFormat="1" x14ac:dyDescent="0.2">
      <c r="A346" s="229"/>
      <c r="B346" s="229"/>
      <c r="C346" s="66" t="s">
        <v>547</v>
      </c>
      <c r="D346" s="215">
        <v>4.2078477379999999</v>
      </c>
      <c r="E346" s="215"/>
      <c r="F346" s="215"/>
      <c r="G346" s="215">
        <v>0.38700000000000001</v>
      </c>
      <c r="H346" s="215"/>
      <c r="I346" s="215">
        <v>3.8208477379999999</v>
      </c>
      <c r="J346" s="215"/>
    </row>
    <row r="347" spans="1:10" s="104" customFormat="1" x14ac:dyDescent="0.2">
      <c r="A347" s="229"/>
      <c r="B347" s="229"/>
      <c r="C347" s="66" t="s">
        <v>550</v>
      </c>
      <c r="D347" s="215">
        <v>1.763E-2</v>
      </c>
      <c r="E347" s="215"/>
      <c r="F347" s="215"/>
      <c r="G347" s="215"/>
      <c r="H347" s="215"/>
      <c r="I347" s="215">
        <v>1.763E-2</v>
      </c>
      <c r="J347" s="215"/>
    </row>
    <row r="348" spans="1:10" s="16" customFormat="1" x14ac:dyDescent="0.2">
      <c r="A348" s="229"/>
      <c r="B348" s="229"/>
      <c r="C348" s="66" t="s">
        <v>551</v>
      </c>
      <c r="D348" s="215">
        <v>0.35515000000000002</v>
      </c>
      <c r="E348" s="215"/>
      <c r="F348" s="215"/>
      <c r="G348" s="215"/>
      <c r="H348" s="215"/>
      <c r="I348" s="215">
        <v>0.35515000000000002</v>
      </c>
      <c r="J348" s="215"/>
    </row>
    <row r="349" spans="1:10" s="104" customFormat="1" x14ac:dyDescent="0.2">
      <c r="A349" s="229"/>
      <c r="B349" s="229"/>
      <c r="C349" s="66" t="s">
        <v>552</v>
      </c>
      <c r="D349" s="215">
        <v>0.21912999999999999</v>
      </c>
      <c r="E349" s="215"/>
      <c r="F349" s="215"/>
      <c r="G349" s="215"/>
      <c r="H349" s="215"/>
      <c r="I349" s="215">
        <v>0.21912999999999999</v>
      </c>
      <c r="J349" s="215"/>
    </row>
    <row r="350" spans="1:10" s="104" customFormat="1" x14ac:dyDescent="0.2">
      <c r="A350" s="229"/>
      <c r="B350" s="229"/>
      <c r="C350" s="66" t="s">
        <v>554</v>
      </c>
      <c r="D350" s="215">
        <v>0.220165</v>
      </c>
      <c r="E350" s="215"/>
      <c r="F350" s="215"/>
      <c r="G350" s="215"/>
      <c r="H350" s="215"/>
      <c r="I350" s="215">
        <v>0.220165</v>
      </c>
      <c r="J350" s="215"/>
    </row>
    <row r="351" spans="1:10" s="104" customFormat="1" x14ac:dyDescent="0.2">
      <c r="A351" s="229"/>
      <c r="B351" s="229"/>
      <c r="C351" s="66" t="s">
        <v>555</v>
      </c>
      <c r="D351" s="215">
        <v>0.87879499999999999</v>
      </c>
      <c r="E351" s="215"/>
      <c r="F351" s="215"/>
      <c r="G351" s="215"/>
      <c r="H351" s="215"/>
      <c r="I351" s="215">
        <v>0.87879499999999999</v>
      </c>
      <c r="J351" s="215"/>
    </row>
    <row r="352" spans="1:10" s="16" customFormat="1" x14ac:dyDescent="0.2">
      <c r="A352" s="229"/>
      <c r="B352" s="229"/>
      <c r="C352" s="66" t="s">
        <v>556</v>
      </c>
      <c r="D352" s="215">
        <v>0.57281499999999996</v>
      </c>
      <c r="E352" s="215"/>
      <c r="F352" s="215"/>
      <c r="G352" s="215"/>
      <c r="H352" s="215"/>
      <c r="I352" s="215">
        <v>0.57281499999999996</v>
      </c>
      <c r="J352" s="215"/>
    </row>
    <row r="353" spans="1:10" s="16" customFormat="1" x14ac:dyDescent="0.2">
      <c r="A353" s="235"/>
      <c r="B353" s="331" t="s">
        <v>109</v>
      </c>
      <c r="C353" s="332"/>
      <c r="D353" s="214">
        <v>5.3885467000000009</v>
      </c>
      <c r="E353" s="214"/>
      <c r="F353" s="214"/>
      <c r="G353" s="214"/>
      <c r="H353" s="214"/>
      <c r="I353" s="214">
        <v>5.3885467000000009</v>
      </c>
      <c r="J353" s="214"/>
    </row>
    <row r="354" spans="1:10" s="16" customFormat="1" x14ac:dyDescent="0.2">
      <c r="A354" s="229"/>
      <c r="B354" s="229"/>
      <c r="C354" s="66" t="s">
        <v>558</v>
      </c>
      <c r="D354" s="215">
        <v>1.0943700000000001</v>
      </c>
      <c r="E354" s="215"/>
      <c r="F354" s="215"/>
      <c r="G354" s="215"/>
      <c r="H354" s="215"/>
      <c r="I354" s="215">
        <v>1.0943700000000001</v>
      </c>
      <c r="J354" s="215"/>
    </row>
    <row r="355" spans="1:10" s="104" customFormat="1" x14ac:dyDescent="0.2">
      <c r="A355" s="229"/>
      <c r="B355" s="229"/>
      <c r="C355" s="66" t="s">
        <v>559</v>
      </c>
      <c r="D355" s="215">
        <v>3.1809217000000003</v>
      </c>
      <c r="E355" s="215"/>
      <c r="F355" s="215"/>
      <c r="G355" s="215"/>
      <c r="H355" s="215"/>
      <c r="I355" s="215">
        <v>3.1809217000000003</v>
      </c>
      <c r="J355" s="215"/>
    </row>
    <row r="356" spans="1:10" s="104" customFormat="1" x14ac:dyDescent="0.2">
      <c r="A356" s="229"/>
      <c r="B356" s="229"/>
      <c r="C356" s="66" t="s">
        <v>560</v>
      </c>
      <c r="D356" s="215">
        <v>0.25930199999999998</v>
      </c>
      <c r="E356" s="215"/>
      <c r="F356" s="215"/>
      <c r="G356" s="215"/>
      <c r="H356" s="215"/>
      <c r="I356" s="215">
        <v>0.25930199999999998</v>
      </c>
      <c r="J356" s="215"/>
    </row>
    <row r="357" spans="1:10" s="104" customFormat="1" x14ac:dyDescent="0.2">
      <c r="A357" s="229"/>
      <c r="B357" s="229"/>
      <c r="C357" s="66" t="s">
        <v>562</v>
      </c>
      <c r="D357" s="215">
        <v>6.0065E-2</v>
      </c>
      <c r="E357" s="215"/>
      <c r="F357" s="215"/>
      <c r="G357" s="215"/>
      <c r="H357" s="215"/>
      <c r="I357" s="215">
        <v>6.0065E-2</v>
      </c>
      <c r="J357" s="215"/>
    </row>
    <row r="358" spans="1:10" s="104" customFormat="1" x14ac:dyDescent="0.2">
      <c r="A358" s="229"/>
      <c r="B358" s="229"/>
      <c r="C358" s="66" t="s">
        <v>563</v>
      </c>
      <c r="D358" s="215">
        <v>7.9380000000000006E-2</v>
      </c>
      <c r="E358" s="215"/>
      <c r="F358" s="215"/>
      <c r="G358" s="215"/>
      <c r="H358" s="215"/>
      <c r="I358" s="215">
        <v>7.9380000000000006E-2</v>
      </c>
      <c r="J358" s="215"/>
    </row>
    <row r="359" spans="1:10" s="104" customFormat="1" x14ac:dyDescent="0.2">
      <c r="A359" s="229"/>
      <c r="B359" s="229"/>
      <c r="C359" s="66" t="s">
        <v>564</v>
      </c>
      <c r="D359" s="215">
        <v>0.36707299999999998</v>
      </c>
      <c r="E359" s="215"/>
      <c r="F359" s="215"/>
      <c r="G359" s="215"/>
      <c r="H359" s="215"/>
      <c r="I359" s="215">
        <v>0.36707299999999998</v>
      </c>
      <c r="J359" s="215"/>
    </row>
    <row r="360" spans="1:10" s="104" customFormat="1" x14ac:dyDescent="0.2">
      <c r="A360" s="229"/>
      <c r="B360" s="229"/>
      <c r="C360" s="66" t="s">
        <v>565</v>
      </c>
      <c r="D360" s="215">
        <v>0.16341</v>
      </c>
      <c r="E360" s="215"/>
      <c r="F360" s="215"/>
      <c r="G360" s="215"/>
      <c r="H360" s="215"/>
      <c r="I360" s="215">
        <v>0.16341</v>
      </c>
      <c r="J360" s="215"/>
    </row>
    <row r="361" spans="1:10" s="104" customFormat="1" x14ac:dyDescent="0.2">
      <c r="A361" s="229"/>
      <c r="B361" s="229"/>
      <c r="C361" s="66" t="s">
        <v>566</v>
      </c>
      <c r="D361" s="215">
        <v>0.18402499999999999</v>
      </c>
      <c r="E361" s="215"/>
      <c r="F361" s="215"/>
      <c r="G361" s="215"/>
      <c r="H361" s="215"/>
      <c r="I361" s="215">
        <v>0.18402499999999999</v>
      </c>
      <c r="J361" s="215"/>
    </row>
    <row r="362" spans="1:10" s="16" customFormat="1" x14ac:dyDescent="0.2">
      <c r="A362" s="235"/>
      <c r="B362" s="331" t="s">
        <v>110</v>
      </c>
      <c r="C362" s="332"/>
      <c r="D362" s="214">
        <v>82.218261270000013</v>
      </c>
      <c r="E362" s="214"/>
      <c r="F362" s="214"/>
      <c r="G362" s="214">
        <v>1.4384150000000002</v>
      </c>
      <c r="H362" s="214"/>
      <c r="I362" s="214">
        <v>80.779846270000007</v>
      </c>
      <c r="J362" s="214"/>
    </row>
    <row r="363" spans="1:10" s="104" customFormat="1" x14ac:dyDescent="0.2">
      <c r="A363" s="229"/>
      <c r="B363" s="229"/>
      <c r="C363" s="66" t="s">
        <v>110</v>
      </c>
      <c r="D363" s="215">
        <v>82.218261270000013</v>
      </c>
      <c r="E363" s="215"/>
      <c r="F363" s="215"/>
      <c r="G363" s="215">
        <v>1.4384150000000002</v>
      </c>
      <c r="H363" s="215"/>
      <c r="I363" s="215">
        <v>80.779846270000007</v>
      </c>
      <c r="J363" s="215"/>
    </row>
    <row r="364" spans="1:10" s="16" customFormat="1" x14ac:dyDescent="0.2">
      <c r="A364" s="235"/>
      <c r="B364" s="331" t="s">
        <v>111</v>
      </c>
      <c r="C364" s="332"/>
      <c r="D364" s="214">
        <v>74.47938480000002</v>
      </c>
      <c r="E364" s="214"/>
      <c r="F364" s="214">
        <v>65.463220000000007</v>
      </c>
      <c r="G364" s="214">
        <v>5.4062897999999997</v>
      </c>
      <c r="H364" s="214">
        <v>0.21798000000000001</v>
      </c>
      <c r="I364" s="214">
        <v>3.3918950000000008</v>
      </c>
      <c r="J364" s="214"/>
    </row>
    <row r="365" spans="1:10" s="16" customFormat="1" x14ac:dyDescent="0.2">
      <c r="A365" s="229"/>
      <c r="B365" s="229"/>
      <c r="C365" s="66" t="s">
        <v>568</v>
      </c>
      <c r="D365" s="215">
        <v>0.48675000000000002</v>
      </c>
      <c r="E365" s="215"/>
      <c r="F365" s="215"/>
      <c r="G365" s="215"/>
      <c r="H365" s="215"/>
      <c r="I365" s="215">
        <v>0.48675000000000002</v>
      </c>
      <c r="J365" s="215"/>
    </row>
    <row r="366" spans="1:10" s="104" customFormat="1" x14ac:dyDescent="0.2">
      <c r="A366" s="229"/>
      <c r="B366" s="229"/>
      <c r="C366" s="66" t="s">
        <v>569</v>
      </c>
      <c r="D366" s="215">
        <v>0.25613000000000002</v>
      </c>
      <c r="E366" s="215"/>
      <c r="F366" s="215"/>
      <c r="G366" s="215"/>
      <c r="H366" s="215"/>
      <c r="I366" s="215">
        <v>0.25613000000000002</v>
      </c>
      <c r="J366" s="215"/>
    </row>
    <row r="367" spans="1:10" s="104" customFormat="1" x14ac:dyDescent="0.2">
      <c r="A367" s="229"/>
      <c r="B367" s="229"/>
      <c r="C367" s="66" t="s">
        <v>572</v>
      </c>
      <c r="D367" s="215">
        <v>0.11341999999999999</v>
      </c>
      <c r="E367" s="215"/>
      <c r="F367" s="215"/>
      <c r="G367" s="215"/>
      <c r="H367" s="215"/>
      <c r="I367" s="215">
        <v>0.11341999999999999</v>
      </c>
      <c r="J367" s="215"/>
    </row>
    <row r="368" spans="1:10" s="104" customFormat="1" x14ac:dyDescent="0.2">
      <c r="A368" s="229"/>
      <c r="B368" s="229"/>
      <c r="C368" s="66" t="s">
        <v>573</v>
      </c>
      <c r="D368" s="215">
        <v>0.22777</v>
      </c>
      <c r="E368" s="215"/>
      <c r="F368" s="215"/>
      <c r="G368" s="215"/>
      <c r="H368" s="215"/>
      <c r="I368" s="215">
        <v>0.22777</v>
      </c>
      <c r="J368" s="215"/>
    </row>
    <row r="369" spans="1:10" s="104" customFormat="1" x14ac:dyDescent="0.2">
      <c r="A369" s="229"/>
      <c r="B369" s="229"/>
      <c r="C369" s="66" t="s">
        <v>574</v>
      </c>
      <c r="D369" s="215">
        <v>0.14806900000000001</v>
      </c>
      <c r="E369" s="215"/>
      <c r="F369" s="215"/>
      <c r="G369" s="215">
        <v>0.14806900000000001</v>
      </c>
      <c r="H369" s="215"/>
      <c r="I369" s="215"/>
      <c r="J369" s="215"/>
    </row>
    <row r="370" spans="1:10" s="104" customFormat="1" x14ac:dyDescent="0.2">
      <c r="A370" s="229"/>
      <c r="B370" s="229"/>
      <c r="C370" s="66" t="s">
        <v>1263</v>
      </c>
      <c r="D370" s="215">
        <v>65.463220000000007</v>
      </c>
      <c r="E370" s="215"/>
      <c r="F370" s="215">
        <v>65.463220000000007</v>
      </c>
      <c r="G370" s="215"/>
      <c r="H370" s="215"/>
      <c r="I370" s="215"/>
      <c r="J370" s="215"/>
    </row>
    <row r="371" spans="1:10" s="104" customFormat="1" x14ac:dyDescent="0.2">
      <c r="A371" s="229"/>
      <c r="B371" s="229"/>
      <c r="C371" s="66" t="s">
        <v>576</v>
      </c>
      <c r="D371" s="215">
        <v>0.47763</v>
      </c>
      <c r="E371" s="215"/>
      <c r="F371" s="215"/>
      <c r="G371" s="215">
        <v>0.47763</v>
      </c>
      <c r="H371" s="215"/>
      <c r="I371" s="215"/>
      <c r="J371" s="215"/>
    </row>
    <row r="372" spans="1:10" s="104" customFormat="1" x14ac:dyDescent="0.2">
      <c r="A372" s="229"/>
      <c r="B372" s="229"/>
      <c r="C372" s="66" t="s">
        <v>577</v>
      </c>
      <c r="D372" s="215">
        <v>0.45458680000000001</v>
      </c>
      <c r="E372" s="215"/>
      <c r="F372" s="215"/>
      <c r="G372" s="215">
        <v>0.45458680000000001</v>
      </c>
      <c r="H372" s="215"/>
      <c r="I372" s="215"/>
      <c r="J372" s="215"/>
    </row>
    <row r="373" spans="1:10" s="104" customFormat="1" x14ac:dyDescent="0.2">
      <c r="A373" s="229"/>
      <c r="B373" s="229"/>
      <c r="C373" s="66" t="s">
        <v>578</v>
      </c>
      <c r="D373" s="215">
        <v>3.4440040000000001</v>
      </c>
      <c r="E373" s="215"/>
      <c r="F373" s="215"/>
      <c r="G373" s="215">
        <v>3.4440040000000001</v>
      </c>
      <c r="H373" s="215"/>
      <c r="I373" s="215"/>
      <c r="J373" s="215"/>
    </row>
    <row r="374" spans="1:10" s="16" customFormat="1" x14ac:dyDescent="0.2">
      <c r="A374" s="229"/>
      <c r="B374" s="229"/>
      <c r="C374" s="66" t="s">
        <v>579</v>
      </c>
      <c r="D374" s="215">
        <v>0.21798000000000001</v>
      </c>
      <c r="E374" s="215"/>
      <c r="F374" s="215"/>
      <c r="G374" s="215"/>
      <c r="H374" s="215">
        <v>0.21798000000000001</v>
      </c>
      <c r="I374" s="215"/>
      <c r="J374" s="215"/>
    </row>
    <row r="375" spans="1:10" s="104" customFormat="1" x14ac:dyDescent="0.2">
      <c r="A375" s="229"/>
      <c r="B375" s="229"/>
      <c r="C375" s="66" t="s">
        <v>580</v>
      </c>
      <c r="D375" s="215">
        <v>0.80900000000000005</v>
      </c>
      <c r="E375" s="215"/>
      <c r="F375" s="215"/>
      <c r="G375" s="215"/>
      <c r="H375" s="215"/>
      <c r="I375" s="215">
        <v>0.80900000000000005</v>
      </c>
      <c r="J375" s="215"/>
    </row>
    <row r="376" spans="1:10" s="16" customFormat="1" x14ac:dyDescent="0.2">
      <c r="A376" s="229"/>
      <c r="B376" s="229"/>
      <c r="C376" s="66" t="s">
        <v>581</v>
      </c>
      <c r="D376" s="215">
        <v>0.44157000000000002</v>
      </c>
      <c r="E376" s="215"/>
      <c r="F376" s="215"/>
      <c r="G376" s="215"/>
      <c r="H376" s="215"/>
      <c r="I376" s="215">
        <v>0.44157000000000002</v>
      </c>
      <c r="J376" s="215"/>
    </row>
    <row r="377" spans="1:10" s="104" customFormat="1" x14ac:dyDescent="0.2">
      <c r="A377" s="229"/>
      <c r="B377" s="229"/>
      <c r="C377" s="66" t="s">
        <v>582</v>
      </c>
      <c r="D377" s="215">
        <v>0.628965</v>
      </c>
      <c r="E377" s="215"/>
      <c r="F377" s="215"/>
      <c r="G377" s="215"/>
      <c r="H377" s="215"/>
      <c r="I377" s="215">
        <v>0.628965</v>
      </c>
      <c r="J377" s="215"/>
    </row>
    <row r="378" spans="1:10" s="104" customFormat="1" x14ac:dyDescent="0.2">
      <c r="A378" s="229"/>
      <c r="B378" s="229"/>
      <c r="C378" s="66" t="s">
        <v>1265</v>
      </c>
      <c r="D378" s="215">
        <v>0.88200000000000001</v>
      </c>
      <c r="E378" s="215"/>
      <c r="F378" s="215"/>
      <c r="G378" s="215">
        <v>0.88200000000000001</v>
      </c>
      <c r="H378" s="215"/>
      <c r="I378" s="215"/>
      <c r="J378" s="215"/>
    </row>
    <row r="379" spans="1:10" s="104" customFormat="1" x14ac:dyDescent="0.2">
      <c r="A379" s="229"/>
      <c r="B379" s="229"/>
      <c r="C379" s="66" t="s">
        <v>583</v>
      </c>
      <c r="D379" s="215">
        <v>9.6134999999999998E-2</v>
      </c>
      <c r="E379" s="215"/>
      <c r="F379" s="215"/>
      <c r="G379" s="215"/>
      <c r="H379" s="215"/>
      <c r="I379" s="215">
        <v>9.6134999999999998E-2</v>
      </c>
      <c r="J379" s="215"/>
    </row>
    <row r="380" spans="1:10" s="104" customFormat="1" x14ac:dyDescent="0.2">
      <c r="A380" s="229"/>
      <c r="B380" s="229"/>
      <c r="C380" s="66" t="s">
        <v>584</v>
      </c>
      <c r="D380" s="215">
        <v>0.33215499999999998</v>
      </c>
      <c r="E380" s="215"/>
      <c r="F380" s="215"/>
      <c r="G380" s="215"/>
      <c r="H380" s="215"/>
      <c r="I380" s="215">
        <v>0.33215499999999998</v>
      </c>
      <c r="J380" s="215"/>
    </row>
    <row r="381" spans="1:10" s="16" customFormat="1" x14ac:dyDescent="0.2">
      <c r="A381" s="235"/>
      <c r="B381" s="331" t="s">
        <v>112</v>
      </c>
      <c r="C381" s="332"/>
      <c r="D381" s="214">
        <v>25.76408678</v>
      </c>
      <c r="E381" s="214"/>
      <c r="F381" s="214"/>
      <c r="G381" s="214">
        <v>3.0440530000000003</v>
      </c>
      <c r="H381" s="214"/>
      <c r="I381" s="214">
        <v>22.720033780000001</v>
      </c>
      <c r="J381" s="214"/>
    </row>
    <row r="382" spans="1:10" s="104" customFormat="1" x14ac:dyDescent="0.2">
      <c r="A382" s="229"/>
      <c r="B382" s="229"/>
      <c r="C382" s="66" t="s">
        <v>585</v>
      </c>
      <c r="D382" s="215">
        <v>0.125606</v>
      </c>
      <c r="E382" s="215"/>
      <c r="F382" s="215"/>
      <c r="G382" s="215"/>
      <c r="H382" s="215"/>
      <c r="I382" s="215">
        <v>0.125606</v>
      </c>
      <c r="J382" s="215"/>
    </row>
    <row r="383" spans="1:10" s="104" customFormat="1" x14ac:dyDescent="0.2">
      <c r="A383" s="229"/>
      <c r="B383" s="229"/>
      <c r="C383" s="66" t="s">
        <v>588</v>
      </c>
      <c r="D383" s="215">
        <v>0.92736499999999999</v>
      </c>
      <c r="E383" s="215"/>
      <c r="F383" s="215"/>
      <c r="G383" s="215"/>
      <c r="H383" s="215"/>
      <c r="I383" s="215">
        <v>0.92736499999999999</v>
      </c>
      <c r="J383" s="215"/>
    </row>
    <row r="384" spans="1:10" s="104" customFormat="1" x14ac:dyDescent="0.2">
      <c r="A384" s="229"/>
      <c r="B384" s="229"/>
      <c r="C384" s="66" t="s">
        <v>280</v>
      </c>
      <c r="D384" s="215">
        <v>0.141625</v>
      </c>
      <c r="E384" s="215"/>
      <c r="F384" s="215"/>
      <c r="G384" s="215"/>
      <c r="H384" s="215"/>
      <c r="I384" s="215">
        <v>0.141625</v>
      </c>
      <c r="J384" s="215"/>
    </row>
    <row r="385" spans="1:10" s="104" customFormat="1" x14ac:dyDescent="0.2">
      <c r="A385" s="229"/>
      <c r="B385" s="229"/>
      <c r="C385" s="66" t="s">
        <v>594</v>
      </c>
      <c r="D385" s="215">
        <v>0.74996799999999997</v>
      </c>
      <c r="E385" s="215"/>
      <c r="F385" s="215"/>
      <c r="G385" s="215"/>
      <c r="H385" s="215"/>
      <c r="I385" s="215">
        <v>0.74996799999999997</v>
      </c>
      <c r="J385" s="215"/>
    </row>
    <row r="386" spans="1:10" s="104" customFormat="1" x14ac:dyDescent="0.2">
      <c r="A386" s="229"/>
      <c r="B386" s="229"/>
      <c r="C386" s="66" t="s">
        <v>1266</v>
      </c>
      <c r="D386" s="215">
        <v>1.315105</v>
      </c>
      <c r="E386" s="215"/>
      <c r="F386" s="215"/>
      <c r="G386" s="215"/>
      <c r="H386" s="215"/>
      <c r="I386" s="215">
        <v>1.315105</v>
      </c>
      <c r="J386" s="215"/>
    </row>
    <row r="387" spans="1:10" s="104" customFormat="1" x14ac:dyDescent="0.2">
      <c r="A387" s="229"/>
      <c r="B387" s="229"/>
      <c r="C387" s="66" t="s">
        <v>596</v>
      </c>
      <c r="D387" s="215">
        <v>6.9432187800000005</v>
      </c>
      <c r="E387" s="215"/>
      <c r="F387" s="215"/>
      <c r="G387" s="215">
        <v>0.28448000000000001</v>
      </c>
      <c r="H387" s="215"/>
      <c r="I387" s="215">
        <v>6.6587387800000002</v>
      </c>
      <c r="J387" s="215"/>
    </row>
    <row r="388" spans="1:10" s="104" customFormat="1" x14ac:dyDescent="0.2">
      <c r="A388" s="229"/>
      <c r="B388" s="229"/>
      <c r="C388" s="66" t="s">
        <v>597</v>
      </c>
      <c r="D388" s="215">
        <v>14.756357</v>
      </c>
      <c r="E388" s="215"/>
      <c r="F388" s="215"/>
      <c r="G388" s="215">
        <v>2.4914810000000003</v>
      </c>
      <c r="H388" s="215"/>
      <c r="I388" s="215">
        <v>12.264875999999999</v>
      </c>
      <c r="J388" s="215"/>
    </row>
    <row r="389" spans="1:10" s="104" customFormat="1" x14ac:dyDescent="0.2">
      <c r="A389" s="229"/>
      <c r="B389" s="229"/>
      <c r="C389" s="66" t="s">
        <v>599</v>
      </c>
      <c r="D389" s="215">
        <v>0.80484199999999995</v>
      </c>
      <c r="E389" s="215"/>
      <c r="F389" s="215"/>
      <c r="G389" s="215">
        <v>0.268092</v>
      </c>
      <c r="H389" s="215"/>
      <c r="I389" s="215">
        <v>0.53674999999999995</v>
      </c>
      <c r="J389" s="215"/>
    </row>
    <row r="390" spans="1:10" s="16" customFormat="1" x14ac:dyDescent="0.2">
      <c r="A390" s="235"/>
      <c r="B390" s="331" t="s">
        <v>113</v>
      </c>
      <c r="C390" s="332"/>
      <c r="D390" s="214">
        <v>4.8931270000000007</v>
      </c>
      <c r="E390" s="214"/>
      <c r="F390" s="214"/>
      <c r="G390" s="214"/>
      <c r="H390" s="214"/>
      <c r="I390" s="214">
        <v>4.8931270000000007</v>
      </c>
      <c r="J390" s="214"/>
    </row>
    <row r="391" spans="1:10" s="104" customFormat="1" x14ac:dyDescent="0.2">
      <c r="A391" s="229"/>
      <c r="B391" s="229"/>
      <c r="C391" s="66" t="s">
        <v>603</v>
      </c>
      <c r="D391" s="215">
        <v>1.236842</v>
      </c>
      <c r="E391" s="215"/>
      <c r="F391" s="215"/>
      <c r="G391" s="215"/>
      <c r="H391" s="215"/>
      <c r="I391" s="215">
        <v>1.236842</v>
      </c>
      <c r="J391" s="215"/>
    </row>
    <row r="392" spans="1:10" s="104" customFormat="1" x14ac:dyDescent="0.2">
      <c r="A392" s="229"/>
      <c r="B392" s="229"/>
      <c r="C392" s="66" t="s">
        <v>331</v>
      </c>
      <c r="D392" s="215">
        <v>0.33696799999999999</v>
      </c>
      <c r="E392" s="215"/>
      <c r="F392" s="215"/>
      <c r="G392" s="215"/>
      <c r="H392" s="215"/>
      <c r="I392" s="215">
        <v>0.33696799999999999</v>
      </c>
      <c r="J392" s="215"/>
    </row>
    <row r="393" spans="1:10" s="16" customFormat="1" x14ac:dyDescent="0.2">
      <c r="A393" s="229"/>
      <c r="B393" s="229"/>
      <c r="C393" s="66" t="s">
        <v>605</v>
      </c>
      <c r="D393" s="215">
        <v>0.121882</v>
      </c>
      <c r="E393" s="215"/>
      <c r="F393" s="215"/>
      <c r="G393" s="215"/>
      <c r="H393" s="215"/>
      <c r="I393" s="215">
        <v>0.121882</v>
      </c>
      <c r="J393" s="215"/>
    </row>
    <row r="394" spans="1:10" s="104" customFormat="1" x14ac:dyDescent="0.2">
      <c r="A394" s="229"/>
      <c r="B394" s="229"/>
      <c r="C394" s="66" t="s">
        <v>609</v>
      </c>
      <c r="D394" s="215">
        <v>0.33600000000000002</v>
      </c>
      <c r="E394" s="215"/>
      <c r="F394" s="215"/>
      <c r="G394" s="215"/>
      <c r="H394" s="215"/>
      <c r="I394" s="215">
        <v>0.33600000000000002</v>
      </c>
      <c r="J394" s="215"/>
    </row>
    <row r="395" spans="1:10" s="104" customFormat="1" x14ac:dyDescent="0.2">
      <c r="A395" s="229"/>
      <c r="B395" s="229"/>
      <c r="C395" s="66" t="s">
        <v>612</v>
      </c>
      <c r="D395" s="215">
        <v>6.2074999999999998E-2</v>
      </c>
      <c r="E395" s="215"/>
      <c r="F395" s="215"/>
      <c r="G395" s="215"/>
      <c r="H395" s="215"/>
      <c r="I395" s="215">
        <v>6.2074999999999998E-2</v>
      </c>
      <c r="J395" s="215"/>
    </row>
    <row r="396" spans="1:10" s="104" customFormat="1" x14ac:dyDescent="0.2">
      <c r="A396" s="229"/>
      <c r="B396" s="229"/>
      <c r="C396" s="66" t="s">
        <v>440</v>
      </c>
      <c r="D396" s="215">
        <v>0.40475</v>
      </c>
      <c r="E396" s="215"/>
      <c r="F396" s="215"/>
      <c r="G396" s="215"/>
      <c r="H396" s="215"/>
      <c r="I396" s="215">
        <v>0.40475</v>
      </c>
      <c r="J396" s="215"/>
    </row>
    <row r="397" spans="1:10" s="104" customFormat="1" x14ac:dyDescent="0.2">
      <c r="A397" s="229"/>
      <c r="B397" s="229"/>
      <c r="C397" s="66" t="s">
        <v>615</v>
      </c>
      <c r="D397" s="215">
        <v>2.3946100000000001</v>
      </c>
      <c r="E397" s="215"/>
      <c r="F397" s="215"/>
      <c r="G397" s="215"/>
      <c r="H397" s="215"/>
      <c r="I397" s="215">
        <v>2.3946100000000001</v>
      </c>
      <c r="J397" s="215"/>
    </row>
    <row r="398" spans="1:10" s="16" customFormat="1" x14ac:dyDescent="0.2">
      <c r="A398" s="235"/>
      <c r="B398" s="331" t="s">
        <v>114</v>
      </c>
      <c r="C398" s="332"/>
      <c r="D398" s="214">
        <v>1854.76284212</v>
      </c>
      <c r="E398" s="214"/>
      <c r="F398" s="214"/>
      <c r="G398" s="214">
        <v>7.7612699999999997</v>
      </c>
      <c r="H398" s="214">
        <v>1.7769528000000001</v>
      </c>
      <c r="I398" s="214">
        <v>1845.2246193199999</v>
      </c>
      <c r="J398" s="214"/>
    </row>
    <row r="399" spans="1:10" s="104" customFormat="1" x14ac:dyDescent="0.2">
      <c r="A399" s="229"/>
      <c r="B399" s="229"/>
      <c r="C399" s="66" t="s">
        <v>618</v>
      </c>
      <c r="D399" s="215">
        <v>5.3451357699999997</v>
      </c>
      <c r="E399" s="215"/>
      <c r="F399" s="215"/>
      <c r="G399" s="215"/>
      <c r="H399" s="215"/>
      <c r="I399" s="215">
        <v>5.3451357699999997</v>
      </c>
      <c r="J399" s="215"/>
    </row>
    <row r="400" spans="1:10" s="104" customFormat="1" x14ac:dyDescent="0.2">
      <c r="A400" s="229"/>
      <c r="B400" s="229"/>
      <c r="C400" s="66" t="s">
        <v>619</v>
      </c>
      <c r="D400" s="215">
        <v>0.296985</v>
      </c>
      <c r="E400" s="215"/>
      <c r="F400" s="215"/>
      <c r="G400" s="215"/>
      <c r="H400" s="215"/>
      <c r="I400" s="215">
        <v>0.296985</v>
      </c>
      <c r="J400" s="215"/>
    </row>
    <row r="401" spans="1:10" s="104" customFormat="1" x14ac:dyDescent="0.2">
      <c r="A401" s="229"/>
      <c r="B401" s="229"/>
      <c r="C401" s="66" t="s">
        <v>621</v>
      </c>
      <c r="D401" s="215">
        <v>1846.02390135</v>
      </c>
      <c r="E401" s="215"/>
      <c r="F401" s="215"/>
      <c r="G401" s="215">
        <v>5.470682</v>
      </c>
      <c r="H401" s="215">
        <v>1.7769528000000001</v>
      </c>
      <c r="I401" s="215">
        <v>1838.7762665499999</v>
      </c>
      <c r="J401" s="215"/>
    </row>
    <row r="402" spans="1:10" s="16" customFormat="1" x14ac:dyDescent="0.2">
      <c r="A402" s="229"/>
      <c r="B402" s="229"/>
      <c r="C402" s="66" t="s">
        <v>622</v>
      </c>
      <c r="D402" s="215">
        <v>2.2905880000000001</v>
      </c>
      <c r="E402" s="215"/>
      <c r="F402" s="215"/>
      <c r="G402" s="215">
        <v>2.2905880000000001</v>
      </c>
      <c r="H402" s="215"/>
      <c r="I402" s="215"/>
      <c r="J402" s="215"/>
    </row>
    <row r="403" spans="1:10" s="104" customFormat="1" x14ac:dyDescent="0.2">
      <c r="A403" s="229"/>
      <c r="B403" s="229"/>
      <c r="C403" s="66" t="s">
        <v>625</v>
      </c>
      <c r="D403" s="215">
        <v>0.80623200000000006</v>
      </c>
      <c r="E403" s="215"/>
      <c r="F403" s="215"/>
      <c r="G403" s="215"/>
      <c r="H403" s="215"/>
      <c r="I403" s="215">
        <v>0.80623200000000006</v>
      </c>
      <c r="J403" s="215"/>
    </row>
    <row r="404" spans="1:10" s="16" customFormat="1" x14ac:dyDescent="0.2">
      <c r="A404" s="235"/>
      <c r="B404" s="331" t="s">
        <v>115</v>
      </c>
      <c r="C404" s="332"/>
      <c r="D404" s="214">
        <v>6.2323340900000002</v>
      </c>
      <c r="E404" s="214"/>
      <c r="F404" s="214"/>
      <c r="G404" s="214">
        <v>0.26617800000000003</v>
      </c>
      <c r="H404" s="214"/>
      <c r="I404" s="214">
        <v>5.9661560900000001</v>
      </c>
      <c r="J404" s="214"/>
    </row>
    <row r="405" spans="1:10" s="104" customFormat="1" x14ac:dyDescent="0.2">
      <c r="A405" s="229"/>
      <c r="B405" s="229"/>
      <c r="C405" s="66" t="s">
        <v>627</v>
      </c>
      <c r="D405" s="215">
        <v>0.14812500000000001</v>
      </c>
      <c r="E405" s="215"/>
      <c r="F405" s="215"/>
      <c r="G405" s="215">
        <v>0.14812500000000001</v>
      </c>
      <c r="H405" s="215"/>
      <c r="I405" s="215"/>
      <c r="J405" s="215"/>
    </row>
    <row r="406" spans="1:10" s="104" customFormat="1" x14ac:dyDescent="0.2">
      <c r="A406" s="229"/>
      <c r="B406" s="229"/>
      <c r="C406" s="66" t="s">
        <v>632</v>
      </c>
      <c r="D406" s="215">
        <v>0.95345299999999999</v>
      </c>
      <c r="E406" s="215"/>
      <c r="F406" s="215"/>
      <c r="G406" s="215"/>
      <c r="H406" s="215"/>
      <c r="I406" s="215">
        <v>0.95345299999999999</v>
      </c>
      <c r="J406" s="215"/>
    </row>
    <row r="407" spans="1:10" s="104" customFormat="1" x14ac:dyDescent="0.2">
      <c r="A407" s="229"/>
      <c r="B407" s="229"/>
      <c r="C407" s="66" t="s">
        <v>633</v>
      </c>
      <c r="D407" s="215">
        <v>4.1985000000000001E-2</v>
      </c>
      <c r="E407" s="215"/>
      <c r="F407" s="215"/>
      <c r="G407" s="215"/>
      <c r="H407" s="215"/>
      <c r="I407" s="215">
        <v>4.1985000000000001E-2</v>
      </c>
      <c r="J407" s="215"/>
    </row>
    <row r="408" spans="1:10" s="104" customFormat="1" x14ac:dyDescent="0.2">
      <c r="A408" s="229"/>
      <c r="B408" s="229"/>
      <c r="C408" s="66" t="s">
        <v>634</v>
      </c>
      <c r="D408" s="215">
        <v>0.28373599999999999</v>
      </c>
      <c r="E408" s="215"/>
      <c r="F408" s="215"/>
      <c r="G408" s="215"/>
      <c r="H408" s="215"/>
      <c r="I408" s="215">
        <v>0.28373599999999999</v>
      </c>
      <c r="J408" s="215"/>
    </row>
    <row r="409" spans="1:10" s="104" customFormat="1" x14ac:dyDescent="0.2">
      <c r="A409" s="229"/>
      <c r="B409" s="229"/>
      <c r="C409" s="66" t="s">
        <v>486</v>
      </c>
      <c r="D409" s="215">
        <v>0.60896499999999998</v>
      </c>
      <c r="E409" s="215"/>
      <c r="F409" s="215"/>
      <c r="G409" s="215"/>
      <c r="H409" s="215"/>
      <c r="I409" s="215">
        <v>0.60896499999999998</v>
      </c>
      <c r="J409" s="215"/>
    </row>
    <row r="410" spans="1:10" s="16" customFormat="1" x14ac:dyDescent="0.2">
      <c r="A410" s="229"/>
      <c r="B410" s="229"/>
      <c r="C410" s="66" t="s">
        <v>635</v>
      </c>
      <c r="D410" s="215">
        <v>4.1960700899999992</v>
      </c>
      <c r="E410" s="215"/>
      <c r="F410" s="215"/>
      <c r="G410" s="215">
        <v>0.11805300000000001</v>
      </c>
      <c r="H410" s="215"/>
      <c r="I410" s="215">
        <v>4.0780170899999995</v>
      </c>
      <c r="J410" s="215"/>
    </row>
    <row r="411" spans="1:10" s="16" customFormat="1" x14ac:dyDescent="0.2">
      <c r="A411" s="229"/>
      <c r="B411" s="229"/>
      <c r="C411" s="66"/>
      <c r="D411" s="215"/>
      <c r="E411" s="215"/>
      <c r="F411" s="215"/>
      <c r="G411" s="215"/>
      <c r="H411" s="215"/>
      <c r="I411" s="215"/>
      <c r="J411" s="215"/>
    </row>
    <row r="412" spans="1:10" s="16" customFormat="1" x14ac:dyDescent="0.2">
      <c r="A412" s="331" t="s">
        <v>116</v>
      </c>
      <c r="B412" s="331"/>
      <c r="C412" s="332"/>
      <c r="D412" s="214">
        <v>37.755533129999982</v>
      </c>
      <c r="E412" s="214"/>
      <c r="F412" s="214"/>
      <c r="G412" s="214">
        <v>0.88801999999999992</v>
      </c>
      <c r="H412" s="214"/>
      <c r="I412" s="214">
        <v>36.867513129999985</v>
      </c>
      <c r="J412" s="214"/>
    </row>
    <row r="413" spans="1:10" s="16" customFormat="1" x14ac:dyDescent="0.2">
      <c r="A413" s="235"/>
      <c r="B413" s="235"/>
      <c r="C413" s="236"/>
      <c r="D413" s="214"/>
      <c r="E413" s="214"/>
      <c r="F413" s="214"/>
      <c r="G413" s="214"/>
      <c r="H413" s="214"/>
      <c r="I413" s="214"/>
      <c r="J413" s="214"/>
    </row>
    <row r="414" spans="1:10" s="16" customFormat="1" x14ac:dyDescent="0.2">
      <c r="A414" s="235"/>
      <c r="B414" s="331" t="s">
        <v>117</v>
      </c>
      <c r="C414" s="332"/>
      <c r="D414" s="214">
        <v>4.2266699999999995</v>
      </c>
      <c r="E414" s="214"/>
      <c r="F414" s="214"/>
      <c r="G414" s="214"/>
      <c r="H414" s="214"/>
      <c r="I414" s="214">
        <v>4.2266699999999995</v>
      </c>
      <c r="J414" s="214"/>
    </row>
    <row r="415" spans="1:10" s="104" customFormat="1" x14ac:dyDescent="0.2">
      <c r="A415" s="229"/>
      <c r="B415" s="229"/>
      <c r="C415" s="66" t="s">
        <v>636</v>
      </c>
      <c r="D415" s="215">
        <v>0.15917999999999999</v>
      </c>
      <c r="E415" s="215"/>
      <c r="F415" s="215"/>
      <c r="G415" s="215"/>
      <c r="H415" s="215"/>
      <c r="I415" s="215">
        <v>0.15917999999999999</v>
      </c>
      <c r="J415" s="215"/>
    </row>
    <row r="416" spans="1:10" s="104" customFormat="1" x14ac:dyDescent="0.2">
      <c r="A416" s="229"/>
      <c r="B416" s="229"/>
      <c r="C416" s="66" t="s">
        <v>639</v>
      </c>
      <c r="D416" s="215">
        <v>0.466364</v>
      </c>
      <c r="E416" s="215"/>
      <c r="F416" s="215"/>
      <c r="G416" s="215"/>
      <c r="H416" s="215"/>
      <c r="I416" s="215">
        <v>0.466364</v>
      </c>
      <c r="J416" s="215"/>
    </row>
    <row r="417" spans="1:10" s="104" customFormat="1" x14ac:dyDescent="0.2">
      <c r="A417" s="229"/>
      <c r="B417" s="229"/>
      <c r="C417" s="66" t="s">
        <v>640</v>
      </c>
      <c r="D417" s="215">
        <v>0.63515999999999995</v>
      </c>
      <c r="E417" s="215"/>
      <c r="F417" s="215"/>
      <c r="G417" s="215"/>
      <c r="H417" s="215"/>
      <c r="I417" s="215">
        <v>0.63515999999999995</v>
      </c>
      <c r="J417" s="215"/>
    </row>
    <row r="418" spans="1:10" s="16" customFormat="1" x14ac:dyDescent="0.2">
      <c r="A418" s="229"/>
      <c r="B418" s="229"/>
      <c r="C418" s="66" t="s">
        <v>641</v>
      </c>
      <c r="D418" s="215">
        <v>0.12207899999999999</v>
      </c>
      <c r="E418" s="215"/>
      <c r="F418" s="215"/>
      <c r="G418" s="215"/>
      <c r="H418" s="215"/>
      <c r="I418" s="215">
        <v>0.12207899999999999</v>
      </c>
      <c r="J418" s="215"/>
    </row>
    <row r="419" spans="1:10" s="104" customFormat="1" x14ac:dyDescent="0.2">
      <c r="A419" s="229"/>
      <c r="B419" s="229"/>
      <c r="C419" s="66" t="s">
        <v>1267</v>
      </c>
      <c r="D419" s="215">
        <v>0.11785000000000001</v>
      </c>
      <c r="E419" s="215"/>
      <c r="F419" s="215"/>
      <c r="G419" s="215"/>
      <c r="H419" s="215"/>
      <c r="I419" s="215">
        <v>0.11785000000000001</v>
      </c>
      <c r="J419" s="215"/>
    </row>
    <row r="420" spans="1:10" s="104" customFormat="1" x14ac:dyDescent="0.2">
      <c r="A420" s="229"/>
      <c r="B420" s="229"/>
      <c r="C420" s="66" t="s">
        <v>643</v>
      </c>
      <c r="D420" s="215">
        <v>2.2874129999999999</v>
      </c>
      <c r="E420" s="215"/>
      <c r="F420" s="215"/>
      <c r="G420" s="215"/>
      <c r="H420" s="215"/>
      <c r="I420" s="215">
        <v>2.2874129999999999</v>
      </c>
      <c r="J420" s="215"/>
    </row>
    <row r="421" spans="1:10" s="104" customFormat="1" x14ac:dyDescent="0.2">
      <c r="A421" s="229"/>
      <c r="B421" s="229"/>
      <c r="C421" s="66" t="s">
        <v>644</v>
      </c>
      <c r="D421" s="215">
        <v>0.151724</v>
      </c>
      <c r="E421" s="215"/>
      <c r="F421" s="215"/>
      <c r="G421" s="215"/>
      <c r="H421" s="215"/>
      <c r="I421" s="215">
        <v>0.151724</v>
      </c>
      <c r="J421" s="215"/>
    </row>
    <row r="422" spans="1:10" s="104" customFormat="1" x14ac:dyDescent="0.2">
      <c r="A422" s="229"/>
      <c r="B422" s="229"/>
      <c r="C422" s="66" t="s">
        <v>645</v>
      </c>
      <c r="D422" s="215">
        <v>4.7550000000000002E-2</v>
      </c>
      <c r="E422" s="215"/>
      <c r="F422" s="215"/>
      <c r="G422" s="215"/>
      <c r="H422" s="215"/>
      <c r="I422" s="215">
        <v>4.7550000000000002E-2</v>
      </c>
      <c r="J422" s="215"/>
    </row>
    <row r="423" spans="1:10" s="104" customFormat="1" x14ac:dyDescent="0.2">
      <c r="A423" s="229"/>
      <c r="B423" s="229"/>
      <c r="C423" s="66" t="s">
        <v>647</v>
      </c>
      <c r="D423" s="215">
        <v>0.23935000000000001</v>
      </c>
      <c r="E423" s="215"/>
      <c r="F423" s="215"/>
      <c r="G423" s="215"/>
      <c r="H423" s="215"/>
      <c r="I423" s="215">
        <v>0.23935000000000001</v>
      </c>
      <c r="J423" s="215"/>
    </row>
    <row r="424" spans="1:10" s="16" customFormat="1" x14ac:dyDescent="0.2">
      <c r="A424" s="235"/>
      <c r="B424" s="331" t="s">
        <v>118</v>
      </c>
      <c r="C424" s="332"/>
      <c r="D424" s="214">
        <v>29.051751529999997</v>
      </c>
      <c r="E424" s="214"/>
      <c r="F424" s="214"/>
      <c r="G424" s="214">
        <v>0.62810999999999995</v>
      </c>
      <c r="H424" s="214"/>
      <c r="I424" s="214">
        <v>28.423641529999998</v>
      </c>
      <c r="J424" s="214"/>
    </row>
    <row r="425" spans="1:10" s="104" customFormat="1" x14ac:dyDescent="0.2">
      <c r="A425" s="229"/>
      <c r="B425" s="229"/>
      <c r="C425" s="66" t="s">
        <v>648</v>
      </c>
      <c r="D425" s="215">
        <v>8.3330000000000001E-2</v>
      </c>
      <c r="E425" s="215"/>
      <c r="F425" s="215"/>
      <c r="G425" s="215"/>
      <c r="H425" s="215"/>
      <c r="I425" s="215">
        <v>8.3330000000000001E-2</v>
      </c>
      <c r="J425" s="215"/>
    </row>
    <row r="426" spans="1:10" s="16" customFormat="1" x14ac:dyDescent="0.2">
      <c r="A426" s="229"/>
      <c r="B426" s="229"/>
      <c r="C426" s="66" t="s">
        <v>649</v>
      </c>
      <c r="D426" s="215">
        <v>0.91765750000000001</v>
      </c>
      <c r="E426" s="215"/>
      <c r="F426" s="215"/>
      <c r="G426" s="215"/>
      <c r="H426" s="215"/>
      <c r="I426" s="215">
        <v>0.91765750000000001</v>
      </c>
      <c r="J426" s="215"/>
    </row>
    <row r="427" spans="1:10" s="16" customFormat="1" x14ac:dyDescent="0.2">
      <c r="A427" s="229"/>
      <c r="B427" s="229"/>
      <c r="C427" s="66" t="s">
        <v>651</v>
      </c>
      <c r="D427" s="215">
        <v>0.13835</v>
      </c>
      <c r="E427" s="215"/>
      <c r="F427" s="215"/>
      <c r="G427" s="215"/>
      <c r="H427" s="215"/>
      <c r="I427" s="215">
        <v>0.13835</v>
      </c>
      <c r="J427" s="215"/>
    </row>
    <row r="428" spans="1:10" s="16" customFormat="1" x14ac:dyDescent="0.2">
      <c r="A428" s="229"/>
      <c r="B428" s="229"/>
      <c r="C428" s="66" t="s">
        <v>652</v>
      </c>
      <c r="D428" s="215">
        <v>0.30073</v>
      </c>
      <c r="E428" s="215"/>
      <c r="F428" s="215"/>
      <c r="G428" s="215"/>
      <c r="H428" s="215"/>
      <c r="I428" s="215">
        <v>0.30073</v>
      </c>
      <c r="J428" s="215"/>
    </row>
    <row r="429" spans="1:10" s="104" customFormat="1" x14ac:dyDescent="0.2">
      <c r="A429" s="229"/>
      <c r="B429" s="229"/>
      <c r="C429" s="66" t="s">
        <v>654</v>
      </c>
      <c r="D429" s="215">
        <v>0.25650000000000001</v>
      </c>
      <c r="E429" s="215"/>
      <c r="F429" s="215"/>
      <c r="G429" s="215"/>
      <c r="H429" s="215"/>
      <c r="I429" s="215">
        <v>0.25650000000000001</v>
      </c>
      <c r="J429" s="215"/>
    </row>
    <row r="430" spans="1:10" s="104" customFormat="1" x14ac:dyDescent="0.2">
      <c r="A430" s="229"/>
      <c r="B430" s="229"/>
      <c r="C430" s="66" t="s">
        <v>656</v>
      </c>
      <c r="D430" s="215">
        <v>0.10309599999999999</v>
      </c>
      <c r="E430" s="215"/>
      <c r="F430" s="215"/>
      <c r="G430" s="215"/>
      <c r="H430" s="215"/>
      <c r="I430" s="215">
        <v>0.10309599999999999</v>
      </c>
      <c r="J430" s="215"/>
    </row>
    <row r="431" spans="1:10" s="104" customFormat="1" x14ac:dyDescent="0.2">
      <c r="A431" s="229"/>
      <c r="B431" s="229"/>
      <c r="C431" s="66" t="s">
        <v>659</v>
      </c>
      <c r="D431" s="215">
        <v>0.59763449999999996</v>
      </c>
      <c r="E431" s="215"/>
      <c r="F431" s="215"/>
      <c r="G431" s="215"/>
      <c r="H431" s="215"/>
      <c r="I431" s="215">
        <v>0.59763449999999996</v>
      </c>
      <c r="J431" s="215"/>
    </row>
    <row r="432" spans="1:10" s="104" customFormat="1" x14ac:dyDescent="0.2">
      <c r="A432" s="229"/>
      <c r="B432" s="229"/>
      <c r="C432" s="66" t="s">
        <v>1376</v>
      </c>
      <c r="D432" s="215">
        <v>25.556765029999994</v>
      </c>
      <c r="E432" s="215"/>
      <c r="F432" s="215"/>
      <c r="G432" s="215">
        <v>0.62810999999999995</v>
      </c>
      <c r="H432" s="215"/>
      <c r="I432" s="215">
        <v>24.928655029999994</v>
      </c>
      <c r="J432" s="215"/>
    </row>
    <row r="433" spans="1:10" s="104" customFormat="1" x14ac:dyDescent="0.2">
      <c r="A433" s="229"/>
      <c r="B433" s="229"/>
      <c r="C433" s="66" t="s">
        <v>662</v>
      </c>
      <c r="D433" s="215">
        <v>5.4475000000000003E-2</v>
      </c>
      <c r="E433" s="215"/>
      <c r="F433" s="215"/>
      <c r="G433" s="215"/>
      <c r="H433" s="215"/>
      <c r="I433" s="215">
        <v>5.4475000000000003E-2</v>
      </c>
      <c r="J433" s="215"/>
    </row>
    <row r="434" spans="1:10" s="104" customFormat="1" x14ac:dyDescent="0.2">
      <c r="A434" s="229"/>
      <c r="B434" s="229"/>
      <c r="C434" s="66" t="s">
        <v>664</v>
      </c>
      <c r="D434" s="215">
        <v>0.57842649999999995</v>
      </c>
      <c r="E434" s="215"/>
      <c r="F434" s="215"/>
      <c r="G434" s="215"/>
      <c r="H434" s="215"/>
      <c r="I434" s="215">
        <v>0.57842649999999995</v>
      </c>
      <c r="J434" s="215"/>
    </row>
    <row r="435" spans="1:10" s="104" customFormat="1" x14ac:dyDescent="0.2">
      <c r="A435" s="229"/>
      <c r="B435" s="229"/>
      <c r="C435" s="66" t="s">
        <v>1268</v>
      </c>
      <c r="D435" s="215">
        <v>4.2910999999999998E-2</v>
      </c>
      <c r="E435" s="215"/>
      <c r="F435" s="215"/>
      <c r="G435" s="215"/>
      <c r="H435" s="215"/>
      <c r="I435" s="215">
        <v>4.2910999999999998E-2</v>
      </c>
      <c r="J435" s="215"/>
    </row>
    <row r="436" spans="1:10" s="104" customFormat="1" x14ac:dyDescent="0.2">
      <c r="A436" s="229"/>
      <c r="B436" s="229"/>
      <c r="C436" s="66" t="s">
        <v>666</v>
      </c>
      <c r="D436" s="215">
        <v>0.42187599999999997</v>
      </c>
      <c r="E436" s="215"/>
      <c r="F436" s="215"/>
      <c r="G436" s="215"/>
      <c r="H436" s="215"/>
      <c r="I436" s="215">
        <v>0.42187599999999997</v>
      </c>
      <c r="J436" s="215"/>
    </row>
    <row r="437" spans="1:10" s="16" customFormat="1" x14ac:dyDescent="0.2">
      <c r="A437" s="235"/>
      <c r="B437" s="331" t="s">
        <v>119</v>
      </c>
      <c r="C437" s="332"/>
      <c r="D437" s="214">
        <v>4.4771115999999997</v>
      </c>
      <c r="E437" s="214"/>
      <c r="F437" s="214"/>
      <c r="G437" s="214">
        <v>0.25990999999999997</v>
      </c>
      <c r="H437" s="214"/>
      <c r="I437" s="214">
        <v>4.2172016000000001</v>
      </c>
      <c r="J437" s="214"/>
    </row>
    <row r="438" spans="1:10" s="16" customFormat="1" x14ac:dyDescent="0.2">
      <c r="A438" s="229"/>
      <c r="B438" s="229"/>
      <c r="C438" s="66" t="s">
        <v>667</v>
      </c>
      <c r="D438" s="215">
        <v>8.0890000000000004E-2</v>
      </c>
      <c r="E438" s="215"/>
      <c r="F438" s="215"/>
      <c r="G438" s="215"/>
      <c r="H438" s="215"/>
      <c r="I438" s="215">
        <v>8.0890000000000004E-2</v>
      </c>
      <c r="J438" s="215"/>
    </row>
    <row r="439" spans="1:10" s="104" customFormat="1" x14ac:dyDescent="0.2">
      <c r="A439" s="229"/>
      <c r="B439" s="229"/>
      <c r="C439" s="66" t="s">
        <v>669</v>
      </c>
      <c r="D439" s="215">
        <v>3.7621399999999999E-2</v>
      </c>
      <c r="E439" s="215"/>
      <c r="F439" s="215"/>
      <c r="G439" s="215"/>
      <c r="H439" s="215"/>
      <c r="I439" s="215">
        <v>3.7621399999999999E-2</v>
      </c>
      <c r="J439" s="215"/>
    </row>
    <row r="440" spans="1:10" s="104" customFormat="1" x14ac:dyDescent="0.2">
      <c r="A440" s="229"/>
      <c r="B440" s="229"/>
      <c r="C440" s="66" t="s">
        <v>670</v>
      </c>
      <c r="D440" s="215">
        <v>0.21714</v>
      </c>
      <c r="E440" s="215"/>
      <c r="F440" s="215"/>
      <c r="G440" s="215"/>
      <c r="H440" s="215"/>
      <c r="I440" s="215">
        <v>0.21714</v>
      </c>
      <c r="J440" s="215"/>
    </row>
    <row r="441" spans="1:10" s="104" customFormat="1" x14ac:dyDescent="0.2">
      <c r="A441" s="229"/>
      <c r="B441" s="229"/>
      <c r="C441" s="66" t="s">
        <v>671</v>
      </c>
      <c r="D441" s="215">
        <v>0.31130999999999998</v>
      </c>
      <c r="E441" s="215"/>
      <c r="F441" s="215"/>
      <c r="G441" s="215"/>
      <c r="H441" s="215"/>
      <c r="I441" s="215">
        <v>0.31130999999999998</v>
      </c>
      <c r="J441" s="215"/>
    </row>
    <row r="442" spans="1:10" s="104" customFormat="1" x14ac:dyDescent="0.2">
      <c r="A442" s="229"/>
      <c r="B442" s="229"/>
      <c r="C442" s="66" t="s">
        <v>672</v>
      </c>
      <c r="D442" s="215">
        <v>1.9004E-2</v>
      </c>
      <c r="E442" s="215"/>
      <c r="F442" s="215"/>
      <c r="G442" s="215"/>
      <c r="H442" s="215"/>
      <c r="I442" s="215">
        <v>1.9004E-2</v>
      </c>
      <c r="J442" s="215"/>
    </row>
    <row r="443" spans="1:10" s="104" customFormat="1" x14ac:dyDescent="0.2">
      <c r="A443" s="229"/>
      <c r="B443" s="229"/>
      <c r="C443" s="66" t="s">
        <v>673</v>
      </c>
      <c r="D443" s="215">
        <v>0.11721170000000002</v>
      </c>
      <c r="E443" s="215"/>
      <c r="F443" s="215"/>
      <c r="G443" s="215"/>
      <c r="H443" s="215"/>
      <c r="I443" s="215">
        <v>0.11721170000000002</v>
      </c>
      <c r="J443" s="215"/>
    </row>
    <row r="444" spans="1:10" s="104" customFormat="1" x14ac:dyDescent="0.2">
      <c r="A444" s="229"/>
      <c r="B444" s="229"/>
      <c r="C444" s="66" t="s">
        <v>674</v>
      </c>
      <c r="D444" s="215">
        <v>3.1446934</v>
      </c>
      <c r="E444" s="215"/>
      <c r="F444" s="215"/>
      <c r="G444" s="215">
        <v>0.25990999999999997</v>
      </c>
      <c r="H444" s="215"/>
      <c r="I444" s="215">
        <v>2.8847833999999999</v>
      </c>
      <c r="J444" s="215"/>
    </row>
    <row r="445" spans="1:10" s="104" customFormat="1" x14ac:dyDescent="0.2">
      <c r="A445" s="229"/>
      <c r="B445" s="229"/>
      <c r="C445" s="66" t="s">
        <v>675</v>
      </c>
      <c r="D445" s="215">
        <v>0.34082309999999999</v>
      </c>
      <c r="E445" s="215"/>
      <c r="F445" s="215"/>
      <c r="G445" s="215"/>
      <c r="H445" s="215"/>
      <c r="I445" s="215">
        <v>0.34082309999999999</v>
      </c>
      <c r="J445" s="215"/>
    </row>
    <row r="446" spans="1:10" s="104" customFormat="1" ht="15" customHeight="1" x14ac:dyDescent="0.2">
      <c r="B446" s="69"/>
      <c r="C446" s="69" t="s">
        <v>676</v>
      </c>
      <c r="D446" s="215">
        <v>0.20841799999999999</v>
      </c>
      <c r="E446" s="215"/>
      <c r="F446" s="215"/>
      <c r="G446" s="215"/>
      <c r="H446" s="215"/>
      <c r="I446" s="215">
        <v>0.20841799999999999</v>
      </c>
      <c r="J446" s="215"/>
    </row>
    <row r="447" spans="1:10" s="104" customFormat="1" ht="15" customHeight="1" x14ac:dyDescent="0.2">
      <c r="B447" s="69"/>
      <c r="C447" s="69"/>
      <c r="D447" s="215"/>
      <c r="E447" s="215"/>
      <c r="F447" s="215"/>
      <c r="G447" s="215"/>
      <c r="H447" s="215"/>
      <c r="I447" s="215"/>
      <c r="J447" s="215"/>
    </row>
    <row r="448" spans="1:10" s="16" customFormat="1" x14ac:dyDescent="0.2">
      <c r="A448" s="330" t="s">
        <v>120</v>
      </c>
      <c r="B448" s="330"/>
      <c r="C448" s="312"/>
      <c r="D448" s="214">
        <v>440.71822600000007</v>
      </c>
      <c r="E448" s="214"/>
      <c r="F448" s="214">
        <v>6.7925469999999999</v>
      </c>
      <c r="G448" s="214">
        <v>82.205208999999996</v>
      </c>
      <c r="H448" s="214"/>
      <c r="I448" s="214">
        <v>351.61736000000002</v>
      </c>
      <c r="J448" s="214">
        <v>0.10310999999999999</v>
      </c>
    </row>
    <row r="449" spans="1:10" s="16" customFormat="1" x14ac:dyDescent="0.2">
      <c r="A449" s="234"/>
      <c r="B449" s="234"/>
      <c r="C449" s="227"/>
      <c r="D449" s="214"/>
      <c r="E449" s="214"/>
      <c r="F449" s="214"/>
      <c r="G449" s="214"/>
      <c r="H449" s="214"/>
      <c r="I449" s="214"/>
      <c r="J449" s="214"/>
    </row>
    <row r="450" spans="1:10" s="16" customFormat="1" x14ac:dyDescent="0.2">
      <c r="A450" s="235"/>
      <c r="B450" s="331" t="s">
        <v>121</v>
      </c>
      <c r="C450" s="332"/>
      <c r="D450" s="214">
        <v>4.0083799999999998</v>
      </c>
      <c r="E450" s="214"/>
      <c r="F450" s="214"/>
      <c r="G450" s="214">
        <v>0.72294999999999998</v>
      </c>
      <c r="H450" s="214"/>
      <c r="I450" s="214">
        <v>3.2854299999999999</v>
      </c>
      <c r="J450" s="214"/>
    </row>
    <row r="451" spans="1:10" s="104" customFormat="1" x14ac:dyDescent="0.2">
      <c r="A451" s="229"/>
      <c r="B451" s="229"/>
      <c r="C451" s="66" t="s">
        <v>677</v>
      </c>
      <c r="D451" s="215">
        <v>0.51002100000000006</v>
      </c>
      <c r="E451" s="215"/>
      <c r="F451" s="215"/>
      <c r="G451" s="215">
        <v>0.37381900000000001</v>
      </c>
      <c r="H451" s="215"/>
      <c r="I451" s="215">
        <v>0.13620199999999999</v>
      </c>
      <c r="J451" s="215"/>
    </row>
    <row r="452" spans="1:10" s="104" customFormat="1" x14ac:dyDescent="0.2">
      <c r="A452" s="229"/>
      <c r="B452" s="229"/>
      <c r="C452" s="66" t="s">
        <v>678</v>
      </c>
      <c r="D452" s="215">
        <v>0.71510200000000002</v>
      </c>
      <c r="E452" s="215"/>
      <c r="F452" s="215"/>
      <c r="G452" s="215"/>
      <c r="H452" s="215"/>
      <c r="I452" s="215">
        <v>0.71510200000000002</v>
      </c>
      <c r="J452" s="215"/>
    </row>
    <row r="453" spans="1:10" s="16" customFormat="1" x14ac:dyDescent="0.2">
      <c r="A453" s="229"/>
      <c r="B453" s="229"/>
      <c r="C453" s="66" t="s">
        <v>679</v>
      </c>
      <c r="D453" s="215">
        <v>0.26733000000000001</v>
      </c>
      <c r="E453" s="215"/>
      <c r="F453" s="215"/>
      <c r="G453" s="215"/>
      <c r="H453" s="215"/>
      <c r="I453" s="215">
        <v>0.26733000000000001</v>
      </c>
      <c r="J453" s="215"/>
    </row>
    <row r="454" spans="1:10" s="104" customFormat="1" x14ac:dyDescent="0.2">
      <c r="A454" s="229"/>
      <c r="B454" s="229"/>
      <c r="C454" s="66" t="s">
        <v>680</v>
      </c>
      <c r="D454" s="215">
        <v>0.27543699999999999</v>
      </c>
      <c r="E454" s="215"/>
      <c r="F454" s="215"/>
      <c r="G454" s="215"/>
      <c r="H454" s="215"/>
      <c r="I454" s="215">
        <v>0.27543699999999999</v>
      </c>
      <c r="J454" s="215"/>
    </row>
    <row r="455" spans="1:10" s="104" customFormat="1" x14ac:dyDescent="0.2">
      <c r="A455" s="229"/>
      <c r="B455" s="229"/>
      <c r="C455" s="66" t="s">
        <v>681</v>
      </c>
      <c r="D455" s="215">
        <v>0.15198900000000001</v>
      </c>
      <c r="E455" s="215"/>
      <c r="F455" s="215"/>
      <c r="G455" s="215"/>
      <c r="H455" s="215"/>
      <c r="I455" s="215">
        <v>0.15198900000000001</v>
      </c>
      <c r="J455" s="215"/>
    </row>
    <row r="456" spans="1:10" s="104" customFormat="1" x14ac:dyDescent="0.2">
      <c r="A456" s="229"/>
      <c r="B456" s="229"/>
      <c r="C456" s="66" t="s">
        <v>682</v>
      </c>
      <c r="D456" s="215">
        <v>0.23697399999999999</v>
      </c>
      <c r="E456" s="215"/>
      <c r="F456" s="215"/>
      <c r="G456" s="215"/>
      <c r="H456" s="215"/>
      <c r="I456" s="215">
        <v>0.23697399999999999</v>
      </c>
      <c r="J456" s="215"/>
    </row>
    <row r="457" spans="1:10" s="104" customFormat="1" x14ac:dyDescent="0.2">
      <c r="A457" s="229"/>
      <c r="B457" s="229"/>
      <c r="C457" s="66" t="s">
        <v>683</v>
      </c>
      <c r="D457" s="215">
        <v>2.0621E-2</v>
      </c>
      <c r="E457" s="215"/>
      <c r="F457" s="215"/>
      <c r="G457" s="215"/>
      <c r="H457" s="215"/>
      <c r="I457" s="215">
        <v>2.0621E-2</v>
      </c>
      <c r="J457" s="215"/>
    </row>
    <row r="458" spans="1:10" s="104" customFormat="1" x14ac:dyDescent="0.2">
      <c r="A458" s="229"/>
      <c r="B458" s="229"/>
      <c r="C458" s="66" t="s">
        <v>685</v>
      </c>
      <c r="D458" s="215">
        <v>0.60178200000000004</v>
      </c>
      <c r="E458" s="215"/>
      <c r="F458" s="215"/>
      <c r="G458" s="215">
        <v>0.34913100000000002</v>
      </c>
      <c r="H458" s="215"/>
      <c r="I458" s="215">
        <v>0.25265099999999996</v>
      </c>
      <c r="J458" s="215"/>
    </row>
    <row r="459" spans="1:10" s="104" customFormat="1" x14ac:dyDescent="0.2">
      <c r="A459" s="229"/>
      <c r="B459" s="229"/>
      <c r="C459" s="66" t="s">
        <v>687</v>
      </c>
      <c r="D459" s="215">
        <v>7.2097999999999995E-2</v>
      </c>
      <c r="E459" s="215"/>
      <c r="F459" s="215"/>
      <c r="G459" s="215"/>
      <c r="H459" s="215"/>
      <c r="I459" s="215">
        <v>7.2097999999999995E-2</v>
      </c>
      <c r="J459" s="215"/>
    </row>
    <row r="460" spans="1:10" s="104" customFormat="1" x14ac:dyDescent="0.2">
      <c r="A460" s="229"/>
      <c r="B460" s="229"/>
      <c r="C460" s="66" t="s">
        <v>688</v>
      </c>
      <c r="D460" s="215">
        <v>0.94446600000000003</v>
      </c>
      <c r="E460" s="215"/>
      <c r="F460" s="215"/>
      <c r="G460" s="215"/>
      <c r="H460" s="215"/>
      <c r="I460" s="215">
        <v>0.94446600000000003</v>
      </c>
      <c r="J460" s="215"/>
    </row>
    <row r="461" spans="1:10" s="104" customFormat="1" x14ac:dyDescent="0.2">
      <c r="A461" s="229"/>
      <c r="B461" s="229"/>
      <c r="C461" s="66" t="s">
        <v>689</v>
      </c>
      <c r="D461" s="215">
        <v>0.21256</v>
      </c>
      <c r="E461" s="215"/>
      <c r="F461" s="215"/>
      <c r="G461" s="215"/>
      <c r="H461" s="215"/>
      <c r="I461" s="215">
        <v>0.21256</v>
      </c>
      <c r="J461" s="215"/>
    </row>
    <row r="462" spans="1:10" s="16" customFormat="1" x14ac:dyDescent="0.2">
      <c r="A462" s="235"/>
      <c r="B462" s="331" t="s">
        <v>122</v>
      </c>
      <c r="C462" s="332"/>
      <c r="D462" s="214">
        <v>9.4044000000000003E-2</v>
      </c>
      <c r="E462" s="214"/>
      <c r="F462" s="214"/>
      <c r="G462" s="214"/>
      <c r="H462" s="214"/>
      <c r="I462" s="214">
        <v>9.4044000000000003E-2</v>
      </c>
      <c r="J462" s="214"/>
    </row>
    <row r="463" spans="1:10" s="104" customFormat="1" x14ac:dyDescent="0.2">
      <c r="A463" s="229"/>
      <c r="B463" s="229"/>
      <c r="C463" s="66" t="s">
        <v>1269</v>
      </c>
      <c r="D463" s="215">
        <v>9.4044000000000003E-2</v>
      </c>
      <c r="E463" s="215"/>
      <c r="F463" s="215"/>
      <c r="G463" s="215"/>
      <c r="H463" s="215"/>
      <c r="I463" s="215">
        <v>9.4044000000000003E-2</v>
      </c>
      <c r="J463" s="215"/>
    </row>
    <row r="464" spans="1:10" s="16" customFormat="1" x14ac:dyDescent="0.2">
      <c r="A464" s="235"/>
      <c r="B464" s="331" t="s">
        <v>123</v>
      </c>
      <c r="C464" s="332"/>
      <c r="D464" s="214">
        <v>5.9497489999999997</v>
      </c>
      <c r="E464" s="214"/>
      <c r="F464" s="214"/>
      <c r="G464" s="214">
        <v>1.193103</v>
      </c>
      <c r="H464" s="214"/>
      <c r="I464" s="214">
        <v>4.7566459999999999</v>
      </c>
      <c r="J464" s="214"/>
    </row>
    <row r="465" spans="1:10" s="16" customFormat="1" x14ac:dyDescent="0.2">
      <c r="A465" s="229"/>
      <c r="B465" s="229"/>
      <c r="C465" s="66" t="s">
        <v>694</v>
      </c>
      <c r="D465" s="215">
        <v>0.192831</v>
      </c>
      <c r="E465" s="215"/>
      <c r="F465" s="215"/>
      <c r="G465" s="215"/>
      <c r="H465" s="215"/>
      <c r="I465" s="215">
        <v>0.192831</v>
      </c>
      <c r="J465" s="215"/>
    </row>
    <row r="466" spans="1:10" s="16" customFormat="1" x14ac:dyDescent="0.2">
      <c r="A466" s="229"/>
      <c r="B466" s="229"/>
      <c r="C466" s="66" t="s">
        <v>695</v>
      </c>
      <c r="D466" s="215">
        <v>0.370118</v>
      </c>
      <c r="E466" s="215"/>
      <c r="F466" s="215"/>
      <c r="G466" s="215"/>
      <c r="H466" s="215"/>
      <c r="I466" s="215">
        <v>0.370118</v>
      </c>
      <c r="J466" s="215"/>
    </row>
    <row r="467" spans="1:10" s="104" customFormat="1" x14ac:dyDescent="0.2">
      <c r="A467" s="229"/>
      <c r="B467" s="229"/>
      <c r="C467" s="66" t="s">
        <v>696</v>
      </c>
      <c r="D467" s="215">
        <v>0.20172999999999999</v>
      </c>
      <c r="E467" s="215"/>
      <c r="F467" s="215"/>
      <c r="G467" s="215"/>
      <c r="H467" s="215"/>
      <c r="I467" s="215">
        <v>0.20172999999999999</v>
      </c>
      <c r="J467" s="215"/>
    </row>
    <row r="468" spans="1:10" s="104" customFormat="1" x14ac:dyDescent="0.2">
      <c r="A468" s="229"/>
      <c r="B468" s="229"/>
      <c r="C468" s="66" t="s">
        <v>697</v>
      </c>
      <c r="D468" s="215">
        <v>2.2508779999999997</v>
      </c>
      <c r="E468" s="215"/>
      <c r="F468" s="215"/>
      <c r="G468" s="215"/>
      <c r="H468" s="215"/>
      <c r="I468" s="215">
        <v>2.2508779999999997</v>
      </c>
      <c r="J468" s="215"/>
    </row>
    <row r="469" spans="1:10" s="104" customFormat="1" x14ac:dyDescent="0.2">
      <c r="A469" s="229"/>
      <c r="B469" s="229"/>
      <c r="C469" s="66" t="s">
        <v>698</v>
      </c>
      <c r="D469" s="215">
        <v>0.215563</v>
      </c>
      <c r="E469" s="215"/>
      <c r="F469" s="215"/>
      <c r="G469" s="215"/>
      <c r="H469" s="215"/>
      <c r="I469" s="215">
        <v>0.215563</v>
      </c>
      <c r="J469" s="215"/>
    </row>
    <row r="470" spans="1:10" s="104" customFormat="1" x14ac:dyDescent="0.2">
      <c r="A470" s="229"/>
      <c r="B470" s="229"/>
      <c r="C470" s="66" t="s">
        <v>701</v>
      </c>
      <c r="D470" s="215">
        <v>0.105506</v>
      </c>
      <c r="E470" s="215"/>
      <c r="F470" s="215"/>
      <c r="G470" s="215"/>
      <c r="H470" s="215"/>
      <c r="I470" s="215">
        <v>0.105506</v>
      </c>
      <c r="J470" s="215"/>
    </row>
    <row r="471" spans="1:10" s="104" customFormat="1" x14ac:dyDescent="0.2">
      <c r="A471" s="229"/>
      <c r="B471" s="229"/>
      <c r="C471" s="66" t="s">
        <v>1272</v>
      </c>
      <c r="D471" s="215">
        <v>1.422E-2</v>
      </c>
      <c r="E471" s="215"/>
      <c r="F471" s="215"/>
      <c r="G471" s="215"/>
      <c r="H471" s="215"/>
      <c r="I471" s="215">
        <v>1.422E-2</v>
      </c>
      <c r="J471" s="215"/>
    </row>
    <row r="472" spans="1:10" s="104" customFormat="1" x14ac:dyDescent="0.2">
      <c r="A472" s="229"/>
      <c r="B472" s="229"/>
      <c r="C472" s="66" t="s">
        <v>705</v>
      </c>
      <c r="D472" s="215">
        <v>0.17946200000000001</v>
      </c>
      <c r="E472" s="215"/>
      <c r="F472" s="215"/>
      <c r="G472" s="215"/>
      <c r="H472" s="215"/>
      <c r="I472" s="215">
        <v>0.17946200000000001</v>
      </c>
      <c r="J472" s="215"/>
    </row>
    <row r="473" spans="1:10" s="104" customFormat="1" x14ac:dyDescent="0.2">
      <c r="A473" s="229"/>
      <c r="B473" s="229"/>
      <c r="C473" s="66" t="s">
        <v>1273</v>
      </c>
      <c r="D473" s="215">
        <v>0.16471</v>
      </c>
      <c r="E473" s="215"/>
      <c r="F473" s="215"/>
      <c r="G473" s="215"/>
      <c r="H473" s="215"/>
      <c r="I473" s="215">
        <v>0.16471</v>
      </c>
      <c r="J473" s="215"/>
    </row>
    <row r="474" spans="1:10" s="104" customFormat="1" x14ac:dyDescent="0.2">
      <c r="A474" s="229"/>
      <c r="B474" s="229"/>
      <c r="C474" s="66" t="s">
        <v>706</v>
      </c>
      <c r="D474" s="215">
        <v>0.185557</v>
      </c>
      <c r="E474" s="215"/>
      <c r="F474" s="215"/>
      <c r="G474" s="215"/>
      <c r="H474" s="215"/>
      <c r="I474" s="215">
        <v>0.185557</v>
      </c>
      <c r="J474" s="215"/>
    </row>
    <row r="475" spans="1:10" s="104" customFormat="1" x14ac:dyDescent="0.2">
      <c r="A475" s="229"/>
      <c r="B475" s="229"/>
      <c r="C475" s="66" t="s">
        <v>707</v>
      </c>
      <c r="D475" s="215">
        <v>0.132489</v>
      </c>
      <c r="E475" s="215"/>
      <c r="F475" s="215"/>
      <c r="G475" s="215"/>
      <c r="H475" s="215"/>
      <c r="I475" s="215">
        <v>0.132489</v>
      </c>
      <c r="J475" s="215"/>
    </row>
    <row r="476" spans="1:10" s="104" customFormat="1" x14ac:dyDescent="0.2">
      <c r="A476" s="229"/>
      <c r="B476" s="229"/>
      <c r="C476" s="66" t="s">
        <v>708</v>
      </c>
      <c r="D476" s="215">
        <v>1.936685</v>
      </c>
      <c r="E476" s="215"/>
      <c r="F476" s="215"/>
      <c r="G476" s="215">
        <v>1.193103</v>
      </c>
      <c r="H476" s="215"/>
      <c r="I476" s="215">
        <v>0.74358199999999997</v>
      </c>
      <c r="J476" s="215"/>
    </row>
    <row r="477" spans="1:10" s="16" customFormat="1" x14ac:dyDescent="0.2">
      <c r="A477" s="235"/>
      <c r="B477" s="331" t="s">
        <v>124</v>
      </c>
      <c r="C477" s="332"/>
      <c r="D477" s="214">
        <v>88.130707999999998</v>
      </c>
      <c r="E477" s="214"/>
      <c r="F477" s="214">
        <v>3.4348399999999999</v>
      </c>
      <c r="G477" s="214">
        <v>70.495764000000008</v>
      </c>
      <c r="H477" s="214"/>
      <c r="I477" s="214">
        <v>14.200103999999998</v>
      </c>
      <c r="J477" s="214"/>
    </row>
    <row r="478" spans="1:10" s="16" customFormat="1" x14ac:dyDescent="0.2">
      <c r="A478" s="229"/>
      <c r="B478" s="229"/>
      <c r="C478" s="66" t="s">
        <v>710</v>
      </c>
      <c r="D478" s="215">
        <v>3.4348399999999999</v>
      </c>
      <c r="E478" s="215"/>
      <c r="F478" s="215">
        <v>3.4348399999999999</v>
      </c>
      <c r="G478" s="215"/>
      <c r="H478" s="215"/>
      <c r="I478" s="215"/>
      <c r="J478" s="215"/>
    </row>
    <row r="479" spans="1:10" s="104" customFormat="1" x14ac:dyDescent="0.2">
      <c r="A479" s="229"/>
      <c r="B479" s="229"/>
      <c r="C479" s="66" t="s">
        <v>712</v>
      </c>
      <c r="D479" s="215">
        <v>1.54E-2</v>
      </c>
      <c r="E479" s="215"/>
      <c r="F479" s="215"/>
      <c r="G479" s="215"/>
      <c r="H479" s="215"/>
      <c r="I479" s="215">
        <v>1.54E-2</v>
      </c>
      <c r="J479" s="215"/>
    </row>
    <row r="480" spans="1:10" s="16" customFormat="1" x14ac:dyDescent="0.2">
      <c r="A480" s="229"/>
      <c r="B480" s="229"/>
      <c r="C480" s="66" t="s">
        <v>714</v>
      </c>
      <c r="D480" s="215">
        <v>9.7279000000000004E-2</v>
      </c>
      <c r="E480" s="215"/>
      <c r="F480" s="215"/>
      <c r="G480" s="215"/>
      <c r="H480" s="215"/>
      <c r="I480" s="215">
        <v>9.7279000000000004E-2</v>
      </c>
      <c r="J480" s="215"/>
    </row>
    <row r="481" spans="1:10" s="104" customFormat="1" x14ac:dyDescent="0.2">
      <c r="A481" s="229"/>
      <c r="B481" s="229"/>
      <c r="C481" s="66" t="s">
        <v>715</v>
      </c>
      <c r="D481" s="215">
        <v>9.7488000000000005E-2</v>
      </c>
      <c r="E481" s="215"/>
      <c r="F481" s="215"/>
      <c r="G481" s="215"/>
      <c r="H481" s="215"/>
      <c r="I481" s="215">
        <v>9.7488000000000005E-2</v>
      </c>
      <c r="J481" s="215"/>
    </row>
    <row r="482" spans="1:10" s="104" customFormat="1" x14ac:dyDescent="0.2">
      <c r="A482" s="229"/>
      <c r="B482" s="229"/>
      <c r="C482" s="66" t="s">
        <v>719</v>
      </c>
      <c r="D482" s="215">
        <v>0.116226</v>
      </c>
      <c r="E482" s="215"/>
      <c r="F482" s="215"/>
      <c r="G482" s="215"/>
      <c r="H482" s="215"/>
      <c r="I482" s="215">
        <v>0.116226</v>
      </c>
      <c r="J482" s="215"/>
    </row>
    <row r="483" spans="1:10" s="104" customFormat="1" x14ac:dyDescent="0.2">
      <c r="A483" s="229"/>
      <c r="B483" s="229"/>
      <c r="C483" s="66" t="s">
        <v>720</v>
      </c>
      <c r="D483" s="215">
        <v>2.8372999999999999E-2</v>
      </c>
      <c r="E483" s="215"/>
      <c r="F483" s="215"/>
      <c r="G483" s="215"/>
      <c r="H483" s="215"/>
      <c r="I483" s="215">
        <v>2.8372999999999999E-2</v>
      </c>
      <c r="J483" s="215"/>
    </row>
    <row r="484" spans="1:10" s="104" customFormat="1" x14ac:dyDescent="0.2">
      <c r="A484" s="229"/>
      <c r="B484" s="229"/>
      <c r="C484" s="66" t="s">
        <v>722</v>
      </c>
      <c r="D484" s="215">
        <v>0.48402000000000001</v>
      </c>
      <c r="E484" s="215"/>
      <c r="F484" s="215"/>
      <c r="G484" s="215"/>
      <c r="H484" s="215"/>
      <c r="I484" s="215">
        <v>0.48402000000000001</v>
      </c>
      <c r="J484" s="215"/>
    </row>
    <row r="485" spans="1:10" s="104" customFormat="1" x14ac:dyDescent="0.2">
      <c r="A485" s="229"/>
      <c r="B485" s="229"/>
      <c r="C485" s="66" t="s">
        <v>723</v>
      </c>
      <c r="D485" s="215">
        <v>8.0399999999999999E-2</v>
      </c>
      <c r="E485" s="215"/>
      <c r="F485" s="215"/>
      <c r="G485" s="215"/>
      <c r="H485" s="215"/>
      <c r="I485" s="215">
        <v>8.0399999999999999E-2</v>
      </c>
      <c r="J485" s="215"/>
    </row>
    <row r="486" spans="1:10" s="104" customFormat="1" x14ac:dyDescent="0.2">
      <c r="A486" s="229"/>
      <c r="B486" s="229"/>
      <c r="C486" s="66" t="s">
        <v>1274</v>
      </c>
      <c r="D486" s="215">
        <v>15.814530000000001</v>
      </c>
      <c r="E486" s="215"/>
      <c r="F486" s="215"/>
      <c r="G486" s="215">
        <v>15.814530000000001</v>
      </c>
      <c r="H486" s="215"/>
      <c r="I486" s="215"/>
      <c r="J486" s="215"/>
    </row>
    <row r="487" spans="1:10" s="104" customFormat="1" x14ac:dyDescent="0.2">
      <c r="A487" s="229"/>
      <c r="B487" s="229"/>
      <c r="C487" s="66" t="s">
        <v>452</v>
      </c>
      <c r="D487" s="215">
        <v>1.6864000000000001E-2</v>
      </c>
      <c r="E487" s="215"/>
      <c r="F487" s="215"/>
      <c r="G487" s="215"/>
      <c r="H487" s="215"/>
      <c r="I487" s="215">
        <v>1.6864000000000001E-2</v>
      </c>
      <c r="J487" s="215"/>
    </row>
    <row r="488" spans="1:10" s="104" customFormat="1" x14ac:dyDescent="0.2">
      <c r="A488" s="229"/>
      <c r="B488" s="229"/>
      <c r="C488" s="66" t="s">
        <v>1275</v>
      </c>
      <c r="D488" s="215">
        <v>54.576277000000005</v>
      </c>
      <c r="E488" s="215"/>
      <c r="F488" s="215"/>
      <c r="G488" s="215">
        <v>54.576277000000005</v>
      </c>
      <c r="H488" s="215"/>
      <c r="I488" s="215"/>
      <c r="J488" s="215"/>
    </row>
    <row r="489" spans="1:10" s="104" customFormat="1" x14ac:dyDescent="0.2">
      <c r="A489" s="229"/>
      <c r="B489" s="229"/>
      <c r="C489" s="66" t="s">
        <v>724</v>
      </c>
      <c r="D489" s="215">
        <v>0.23288800000000001</v>
      </c>
      <c r="E489" s="215"/>
      <c r="F489" s="215"/>
      <c r="G489" s="215"/>
      <c r="H489" s="215"/>
      <c r="I489" s="215">
        <v>0.23288800000000001</v>
      </c>
      <c r="J489" s="215"/>
    </row>
    <row r="490" spans="1:10" s="104" customFormat="1" x14ac:dyDescent="0.2">
      <c r="A490" s="229"/>
      <c r="B490" s="229"/>
      <c r="C490" s="66" t="s">
        <v>725</v>
      </c>
      <c r="D490" s="215">
        <v>2.7132130000000001</v>
      </c>
      <c r="E490" s="215"/>
      <c r="F490" s="215"/>
      <c r="G490" s="215">
        <v>4.4213000000000002E-2</v>
      </c>
      <c r="H490" s="215"/>
      <c r="I490" s="215">
        <v>2.669</v>
      </c>
      <c r="J490" s="215"/>
    </row>
    <row r="491" spans="1:10" s="104" customFormat="1" x14ac:dyDescent="0.2">
      <c r="A491" s="229"/>
      <c r="B491" s="229"/>
      <c r="C491" s="66" t="s">
        <v>727</v>
      </c>
      <c r="D491" s="215">
        <v>0.12994</v>
      </c>
      <c r="E491" s="215"/>
      <c r="F491" s="215"/>
      <c r="G491" s="215"/>
      <c r="H491" s="215"/>
      <c r="I491" s="215">
        <v>0.12994</v>
      </c>
      <c r="J491" s="215"/>
    </row>
    <row r="492" spans="1:10" s="104" customFormat="1" x14ac:dyDescent="0.2">
      <c r="A492" s="229"/>
      <c r="B492" s="229"/>
      <c r="C492" s="66" t="s">
        <v>728</v>
      </c>
      <c r="D492" s="215">
        <v>2.8000910000000001</v>
      </c>
      <c r="E492" s="215"/>
      <c r="F492" s="215"/>
      <c r="G492" s="215"/>
      <c r="H492" s="215"/>
      <c r="I492" s="215">
        <v>2.8000910000000001</v>
      </c>
      <c r="J492" s="215"/>
    </row>
    <row r="493" spans="1:10" s="16" customFormat="1" x14ac:dyDescent="0.2">
      <c r="A493" s="229"/>
      <c r="B493" s="229"/>
      <c r="C493" s="66" t="s">
        <v>729</v>
      </c>
      <c r="D493" s="215">
        <v>4.2949000000000001E-2</v>
      </c>
      <c r="E493" s="215"/>
      <c r="F493" s="215"/>
      <c r="G493" s="215"/>
      <c r="H493" s="215"/>
      <c r="I493" s="215">
        <v>4.2949000000000001E-2</v>
      </c>
      <c r="J493" s="215"/>
    </row>
    <row r="494" spans="1:10" s="104" customFormat="1" x14ac:dyDescent="0.2">
      <c r="A494" s="229"/>
      <c r="B494" s="229"/>
      <c r="C494" s="66" t="s">
        <v>730</v>
      </c>
      <c r="D494" s="215">
        <v>0.15951199999999999</v>
      </c>
      <c r="E494" s="215"/>
      <c r="F494" s="215"/>
      <c r="G494" s="215"/>
      <c r="H494" s="215"/>
      <c r="I494" s="215">
        <v>0.15951199999999999</v>
      </c>
      <c r="J494" s="215"/>
    </row>
    <row r="495" spans="1:10" s="104" customFormat="1" x14ac:dyDescent="0.2">
      <c r="A495" s="229"/>
      <c r="B495" s="229"/>
      <c r="C495" s="66" t="s">
        <v>732</v>
      </c>
      <c r="D495" s="215">
        <v>0.23963999999999999</v>
      </c>
      <c r="E495" s="215"/>
      <c r="F495" s="215"/>
      <c r="G495" s="215"/>
      <c r="H495" s="215"/>
      <c r="I495" s="215">
        <v>0.23963999999999999</v>
      </c>
      <c r="J495" s="215"/>
    </row>
    <row r="496" spans="1:10" s="104" customFormat="1" x14ac:dyDescent="0.2">
      <c r="A496" s="229"/>
      <c r="B496" s="229"/>
      <c r="C496" s="66" t="s">
        <v>735</v>
      </c>
      <c r="D496" s="215">
        <v>7.0507779999999993</v>
      </c>
      <c r="E496" s="215"/>
      <c r="F496" s="215"/>
      <c r="G496" s="215">
        <v>6.0743999999999999E-2</v>
      </c>
      <c r="H496" s="215"/>
      <c r="I496" s="215">
        <v>6.9900339999999996</v>
      </c>
      <c r="J496" s="215"/>
    </row>
    <row r="497" spans="1:10" s="16" customFormat="1" x14ac:dyDescent="0.2">
      <c r="A497" s="235"/>
      <c r="B497" s="331" t="s">
        <v>125</v>
      </c>
      <c r="C497" s="332"/>
      <c r="D497" s="214">
        <v>330.72130399999998</v>
      </c>
      <c r="E497" s="214"/>
      <c r="F497" s="214"/>
      <c r="G497" s="214">
        <v>9.7933920000000008</v>
      </c>
      <c r="H497" s="214"/>
      <c r="I497" s="214">
        <v>320.82480199999998</v>
      </c>
      <c r="J497" s="214">
        <v>0.10310999999999999</v>
      </c>
    </row>
    <row r="498" spans="1:10" s="104" customFormat="1" x14ac:dyDescent="0.2">
      <c r="A498" s="229"/>
      <c r="B498" s="229"/>
      <c r="C498" s="66" t="s">
        <v>736</v>
      </c>
      <c r="D498" s="215">
        <v>0.18268799999999999</v>
      </c>
      <c r="E498" s="215"/>
      <c r="F498" s="215"/>
      <c r="G498" s="215"/>
      <c r="H498" s="215"/>
      <c r="I498" s="215">
        <v>0.18268799999999999</v>
      </c>
      <c r="J498" s="215"/>
    </row>
    <row r="499" spans="1:10" s="104" customFormat="1" x14ac:dyDescent="0.2">
      <c r="A499" s="229"/>
      <c r="B499" s="229"/>
      <c r="C499" s="66" t="s">
        <v>1277</v>
      </c>
      <c r="D499" s="215">
        <v>0.25848399999999999</v>
      </c>
      <c r="E499" s="215"/>
      <c r="F499" s="215"/>
      <c r="G499" s="215"/>
      <c r="H499" s="215"/>
      <c r="I499" s="215">
        <v>0.25848399999999999</v>
      </c>
      <c r="J499" s="215"/>
    </row>
    <row r="500" spans="1:10" s="104" customFormat="1" x14ac:dyDescent="0.2">
      <c r="A500" s="229"/>
      <c r="B500" s="229"/>
      <c r="C500" s="66" t="s">
        <v>737</v>
      </c>
      <c r="D500" s="215">
        <v>0.26085400000000003</v>
      </c>
      <c r="E500" s="215"/>
      <c r="F500" s="215"/>
      <c r="G500" s="215"/>
      <c r="H500" s="215"/>
      <c r="I500" s="215">
        <v>0.26085400000000003</v>
      </c>
      <c r="J500" s="215"/>
    </row>
    <row r="501" spans="1:10" s="104" customFormat="1" x14ac:dyDescent="0.2">
      <c r="A501" s="229"/>
      <c r="B501" s="229"/>
      <c r="C501" s="66" t="s">
        <v>738</v>
      </c>
      <c r="D501" s="215">
        <v>0.133053</v>
      </c>
      <c r="E501" s="215"/>
      <c r="F501" s="215"/>
      <c r="G501" s="215"/>
      <c r="H501" s="215"/>
      <c r="I501" s="215">
        <v>0.133053</v>
      </c>
      <c r="J501" s="215"/>
    </row>
    <row r="502" spans="1:10" s="104" customFormat="1" x14ac:dyDescent="0.2">
      <c r="A502" s="229"/>
      <c r="B502" s="229"/>
      <c r="C502" s="66" t="s">
        <v>739</v>
      </c>
      <c r="D502" s="215">
        <v>0.18765100000000001</v>
      </c>
      <c r="E502" s="215"/>
      <c r="F502" s="215"/>
      <c r="G502" s="215"/>
      <c r="H502" s="215"/>
      <c r="I502" s="215">
        <v>0.18765100000000001</v>
      </c>
      <c r="J502" s="215"/>
    </row>
    <row r="503" spans="1:10" s="104" customFormat="1" x14ac:dyDescent="0.2">
      <c r="A503" s="229"/>
      <c r="B503" s="229"/>
      <c r="C503" s="66" t="s">
        <v>1278</v>
      </c>
      <c r="D503" s="215">
        <v>1.8700000000000001E-2</v>
      </c>
      <c r="E503" s="215"/>
      <c r="F503" s="215"/>
      <c r="G503" s="215"/>
      <c r="H503" s="215"/>
      <c r="I503" s="215">
        <v>1.8700000000000001E-2</v>
      </c>
      <c r="J503" s="215"/>
    </row>
    <row r="504" spans="1:10" s="104" customFormat="1" x14ac:dyDescent="0.2">
      <c r="A504" s="229"/>
      <c r="B504" s="229"/>
      <c r="C504" s="66" t="s">
        <v>740</v>
      </c>
      <c r="D504" s="215">
        <v>1.1084400000000001</v>
      </c>
      <c r="E504" s="215"/>
      <c r="F504" s="215"/>
      <c r="G504" s="215"/>
      <c r="H504" s="215"/>
      <c r="I504" s="215">
        <v>1.1084400000000001</v>
      </c>
      <c r="J504" s="215"/>
    </row>
    <row r="505" spans="1:10" s="104" customFormat="1" x14ac:dyDescent="0.2">
      <c r="A505" s="229"/>
      <c r="B505" s="229"/>
      <c r="C505" s="66" t="s">
        <v>741</v>
      </c>
      <c r="D505" s="215">
        <v>6.6576000000000004</v>
      </c>
      <c r="E505" s="215"/>
      <c r="F505" s="215"/>
      <c r="G505" s="215">
        <v>6.6576000000000004</v>
      </c>
      <c r="H505" s="215"/>
      <c r="I505" s="215"/>
      <c r="J505" s="215"/>
    </row>
    <row r="506" spans="1:10" s="104" customFormat="1" x14ac:dyDescent="0.2">
      <c r="A506" s="229"/>
      <c r="B506" s="229"/>
      <c r="C506" s="66" t="s">
        <v>742</v>
      </c>
      <c r="D506" s="215">
        <v>0.11267500000000001</v>
      </c>
      <c r="E506" s="215"/>
      <c r="F506" s="215"/>
      <c r="G506" s="215"/>
      <c r="H506" s="215"/>
      <c r="I506" s="215">
        <v>0.11267500000000001</v>
      </c>
      <c r="J506" s="215"/>
    </row>
    <row r="507" spans="1:10" s="104" customFormat="1" x14ac:dyDescent="0.2">
      <c r="A507" s="229"/>
      <c r="B507" s="229"/>
      <c r="C507" s="66" t="s">
        <v>743</v>
      </c>
      <c r="D507" s="215">
        <v>0.85568</v>
      </c>
      <c r="E507" s="215"/>
      <c r="F507" s="215"/>
      <c r="G507" s="215"/>
      <c r="H507" s="215"/>
      <c r="I507" s="215">
        <v>0.85568</v>
      </c>
      <c r="J507" s="215"/>
    </row>
    <row r="508" spans="1:10" s="104" customFormat="1" x14ac:dyDescent="0.2">
      <c r="A508" s="229"/>
      <c r="B508" s="229"/>
      <c r="C508" s="66" t="s">
        <v>744</v>
      </c>
      <c r="D508" s="215">
        <v>0.35086099999999998</v>
      </c>
      <c r="E508" s="215"/>
      <c r="F508" s="215"/>
      <c r="G508" s="215">
        <v>0.35086099999999998</v>
      </c>
      <c r="H508" s="215"/>
      <c r="I508" s="215"/>
      <c r="J508" s="215"/>
    </row>
    <row r="509" spans="1:10" s="104" customFormat="1" x14ac:dyDescent="0.2">
      <c r="A509" s="229"/>
      <c r="B509" s="229"/>
      <c r="C509" s="66" t="s">
        <v>1279</v>
      </c>
      <c r="D509" s="215">
        <v>0.286638</v>
      </c>
      <c r="E509" s="215"/>
      <c r="F509" s="215"/>
      <c r="G509" s="215"/>
      <c r="H509" s="215"/>
      <c r="I509" s="215">
        <v>0.286638</v>
      </c>
      <c r="J509" s="215"/>
    </row>
    <row r="510" spans="1:10" s="104" customFormat="1" x14ac:dyDescent="0.2">
      <c r="A510" s="229"/>
      <c r="B510" s="229"/>
      <c r="C510" s="66" t="s">
        <v>125</v>
      </c>
      <c r="D510" s="215">
        <v>316.05102299999999</v>
      </c>
      <c r="E510" s="215"/>
      <c r="F510" s="215"/>
      <c r="G510" s="215">
        <v>2.3712</v>
      </c>
      <c r="H510" s="215"/>
      <c r="I510" s="215">
        <v>313.57671299999998</v>
      </c>
      <c r="J510" s="215">
        <v>0.10310999999999999</v>
      </c>
    </row>
    <row r="511" spans="1:10" s="104" customFormat="1" x14ac:dyDescent="0.2">
      <c r="A511" s="229"/>
      <c r="B511" s="229"/>
      <c r="C511" s="66" t="s">
        <v>747</v>
      </c>
      <c r="D511" s="215">
        <v>0.41373100000000002</v>
      </c>
      <c r="E511" s="215"/>
      <c r="F511" s="215"/>
      <c r="G511" s="215">
        <v>0.41373100000000002</v>
      </c>
      <c r="H511" s="215"/>
      <c r="I511" s="215"/>
      <c r="J511" s="215"/>
    </row>
    <row r="512" spans="1:10" s="104" customFormat="1" x14ac:dyDescent="0.2">
      <c r="A512" s="229"/>
      <c r="B512" s="229"/>
      <c r="C512" s="66" t="s">
        <v>1280</v>
      </c>
      <c r="D512" s="215">
        <v>0.13914799999999999</v>
      </c>
      <c r="E512" s="215"/>
      <c r="F512" s="215"/>
      <c r="G512" s="215"/>
      <c r="H512" s="215"/>
      <c r="I512" s="215">
        <v>0.13914799999999999</v>
      </c>
      <c r="J512" s="215"/>
    </row>
    <row r="513" spans="1:10" s="16" customFormat="1" x14ac:dyDescent="0.2">
      <c r="A513" s="229"/>
      <c r="B513" s="229"/>
      <c r="C513" s="66" t="s">
        <v>749</v>
      </c>
      <c r="D513" s="215">
        <v>8.2400000000000001E-2</v>
      </c>
      <c r="E513" s="215"/>
      <c r="F513" s="215"/>
      <c r="G513" s="215"/>
      <c r="H513" s="215"/>
      <c r="I513" s="215">
        <v>8.2400000000000001E-2</v>
      </c>
      <c r="J513" s="215"/>
    </row>
    <row r="514" spans="1:10" s="104" customFormat="1" x14ac:dyDescent="0.2">
      <c r="A514" s="229"/>
      <c r="B514" s="229"/>
      <c r="C514" s="66" t="s">
        <v>750</v>
      </c>
      <c r="D514" s="215">
        <v>2.8559999999999999</v>
      </c>
      <c r="E514" s="215"/>
      <c r="F514" s="215"/>
      <c r="G514" s="215"/>
      <c r="H514" s="215"/>
      <c r="I514" s="215">
        <v>2.8559999999999999</v>
      </c>
      <c r="J514" s="215"/>
    </row>
    <row r="515" spans="1:10" s="104" customFormat="1" x14ac:dyDescent="0.2">
      <c r="A515" s="229"/>
      <c r="B515" s="229"/>
      <c r="C515" s="66" t="s">
        <v>751</v>
      </c>
      <c r="D515" s="215">
        <v>0.76567799999999997</v>
      </c>
      <c r="E515" s="215"/>
      <c r="F515" s="215"/>
      <c r="G515" s="215"/>
      <c r="H515" s="215"/>
      <c r="I515" s="215">
        <v>0.76567799999999997</v>
      </c>
      <c r="J515" s="215"/>
    </row>
    <row r="516" spans="1:10" s="16" customFormat="1" x14ac:dyDescent="0.2">
      <c r="A516" s="235"/>
      <c r="B516" s="331" t="s">
        <v>126</v>
      </c>
      <c r="C516" s="332"/>
      <c r="D516" s="214">
        <v>4.3981870000000001</v>
      </c>
      <c r="E516" s="214"/>
      <c r="F516" s="214"/>
      <c r="G516" s="214"/>
      <c r="H516" s="214"/>
      <c r="I516" s="214">
        <v>4.3981870000000001</v>
      </c>
      <c r="J516" s="214"/>
    </row>
    <row r="517" spans="1:10" s="104" customFormat="1" x14ac:dyDescent="0.2">
      <c r="A517" s="229"/>
      <c r="B517" s="229"/>
      <c r="C517" s="66" t="s">
        <v>1509</v>
      </c>
      <c r="D517" s="215">
        <v>2.6826120000000002</v>
      </c>
      <c r="E517" s="215"/>
      <c r="F517" s="215"/>
      <c r="G517" s="215"/>
      <c r="H517" s="215"/>
      <c r="I517" s="215">
        <v>2.6826120000000002</v>
      </c>
      <c r="J517" s="215"/>
    </row>
    <row r="518" spans="1:10" s="104" customFormat="1" x14ac:dyDescent="0.2">
      <c r="A518" s="229"/>
      <c r="B518" s="229"/>
      <c r="C518" s="66" t="s">
        <v>755</v>
      </c>
      <c r="D518" s="215">
        <v>0.176232</v>
      </c>
      <c r="E518" s="215"/>
      <c r="F518" s="215"/>
      <c r="G518" s="215"/>
      <c r="H518" s="215"/>
      <c r="I518" s="215">
        <v>0.176232</v>
      </c>
      <c r="J518" s="215"/>
    </row>
    <row r="519" spans="1:10" s="104" customFormat="1" x14ac:dyDescent="0.2">
      <c r="A519" s="229"/>
      <c r="B519" s="229"/>
      <c r="C519" s="66" t="s">
        <v>756</v>
      </c>
      <c r="D519" s="215">
        <v>9.6000000000000002E-4</v>
      </c>
      <c r="E519" s="215"/>
      <c r="F519" s="215"/>
      <c r="G519" s="215"/>
      <c r="H519" s="215"/>
      <c r="I519" s="215">
        <v>9.6000000000000002E-4</v>
      </c>
      <c r="J519" s="215"/>
    </row>
    <row r="520" spans="1:10" s="104" customFormat="1" x14ac:dyDescent="0.2">
      <c r="A520" s="229"/>
      <c r="B520" s="229"/>
      <c r="C520" s="66" t="s">
        <v>757</v>
      </c>
      <c r="D520" s="215">
        <v>0.53636200000000001</v>
      </c>
      <c r="E520" s="215"/>
      <c r="F520" s="215"/>
      <c r="G520" s="215"/>
      <c r="H520" s="215"/>
      <c r="I520" s="215">
        <v>0.53636200000000001</v>
      </c>
      <c r="J520" s="215"/>
    </row>
    <row r="521" spans="1:10" s="104" customFormat="1" x14ac:dyDescent="0.2">
      <c r="A521" s="229"/>
      <c r="B521" s="229"/>
      <c r="C521" s="66" t="s">
        <v>758</v>
      </c>
      <c r="D521" s="215">
        <v>0.13571800000000001</v>
      </c>
      <c r="E521" s="215"/>
      <c r="F521" s="215"/>
      <c r="G521" s="215"/>
      <c r="H521" s="215"/>
      <c r="I521" s="215">
        <v>0.13571800000000001</v>
      </c>
      <c r="J521" s="215"/>
    </row>
    <row r="522" spans="1:10" s="104" customFormat="1" x14ac:dyDescent="0.2">
      <c r="A522" s="229"/>
      <c r="B522" s="229"/>
      <c r="C522" s="66" t="s">
        <v>759</v>
      </c>
      <c r="D522" s="215">
        <v>0.78005000000000002</v>
      </c>
      <c r="E522" s="215"/>
      <c r="F522" s="215"/>
      <c r="G522" s="215"/>
      <c r="H522" s="215"/>
      <c r="I522" s="215">
        <v>0.78005000000000002</v>
      </c>
      <c r="J522" s="215"/>
    </row>
    <row r="523" spans="1:10" s="104" customFormat="1" x14ac:dyDescent="0.2">
      <c r="A523" s="229"/>
      <c r="B523" s="229"/>
      <c r="C523" s="66" t="s">
        <v>760</v>
      </c>
      <c r="D523" s="215">
        <v>5.8776000000000002E-2</v>
      </c>
      <c r="E523" s="215"/>
      <c r="F523" s="215"/>
      <c r="G523" s="215"/>
      <c r="H523" s="215"/>
      <c r="I523" s="215">
        <v>5.8776000000000002E-2</v>
      </c>
      <c r="J523" s="215"/>
    </row>
    <row r="524" spans="1:10" s="104" customFormat="1" x14ac:dyDescent="0.2">
      <c r="A524" s="229"/>
      <c r="B524" s="229"/>
      <c r="C524" s="66" t="s">
        <v>761</v>
      </c>
      <c r="D524" s="215">
        <v>2.7477000000000001E-2</v>
      </c>
      <c r="E524" s="215"/>
      <c r="F524" s="215"/>
      <c r="G524" s="215"/>
      <c r="H524" s="215"/>
      <c r="I524" s="215">
        <v>2.7477000000000001E-2</v>
      </c>
      <c r="J524" s="215"/>
    </row>
    <row r="525" spans="1:10" s="16" customFormat="1" x14ac:dyDescent="0.2">
      <c r="A525" s="235"/>
      <c r="B525" s="331" t="s">
        <v>127</v>
      </c>
      <c r="C525" s="332"/>
      <c r="D525" s="214">
        <v>7.4158539999999995</v>
      </c>
      <c r="E525" s="214"/>
      <c r="F525" s="214">
        <v>3.357707</v>
      </c>
      <c r="G525" s="214"/>
      <c r="H525" s="214"/>
      <c r="I525" s="214">
        <v>4.0581470000000008</v>
      </c>
      <c r="J525" s="214"/>
    </row>
    <row r="526" spans="1:10" s="104" customFormat="1" x14ac:dyDescent="0.2">
      <c r="A526" s="229"/>
      <c r="B526" s="229"/>
      <c r="C526" s="66" t="s">
        <v>763</v>
      </c>
      <c r="D526" s="215">
        <v>0.37484099999999998</v>
      </c>
      <c r="E526" s="215"/>
      <c r="F526" s="215"/>
      <c r="G526" s="215"/>
      <c r="H526" s="215"/>
      <c r="I526" s="215">
        <v>0.37484099999999998</v>
      </c>
      <c r="J526" s="215"/>
    </row>
    <row r="527" spans="1:10" s="104" customFormat="1" x14ac:dyDescent="0.2">
      <c r="A527" s="229"/>
      <c r="B527" s="229"/>
      <c r="C527" s="66" t="s">
        <v>764</v>
      </c>
      <c r="D527" s="215">
        <v>0.52255600000000002</v>
      </c>
      <c r="E527" s="215"/>
      <c r="F527" s="215"/>
      <c r="G527" s="215"/>
      <c r="H527" s="215"/>
      <c r="I527" s="215">
        <v>0.52255600000000002</v>
      </c>
      <c r="J527" s="215"/>
    </row>
    <row r="528" spans="1:10" s="104" customFormat="1" x14ac:dyDescent="0.2">
      <c r="A528" s="229"/>
      <c r="B528" s="229"/>
      <c r="C528" s="66" t="s">
        <v>765</v>
      </c>
      <c r="D528" s="215">
        <v>0.315058</v>
      </c>
      <c r="E528" s="215"/>
      <c r="F528" s="215"/>
      <c r="G528" s="215"/>
      <c r="H528" s="215"/>
      <c r="I528" s="215">
        <v>0.315058</v>
      </c>
      <c r="J528" s="215"/>
    </row>
    <row r="529" spans="1:10" s="104" customFormat="1" x14ac:dyDescent="0.2">
      <c r="A529" s="229"/>
      <c r="B529" s="229"/>
      <c r="C529" s="66" t="s">
        <v>766</v>
      </c>
      <c r="D529" s="215">
        <v>1.3161000000000001E-2</v>
      </c>
      <c r="E529" s="215"/>
      <c r="F529" s="215"/>
      <c r="G529" s="215"/>
      <c r="H529" s="215"/>
      <c r="I529" s="215">
        <v>1.3161000000000001E-2</v>
      </c>
      <c r="J529" s="215"/>
    </row>
    <row r="530" spans="1:10" s="104" customFormat="1" x14ac:dyDescent="0.2">
      <c r="A530" s="229"/>
      <c r="B530" s="229"/>
      <c r="C530" s="66" t="s">
        <v>767</v>
      </c>
      <c r="D530" s="215">
        <v>3.357707</v>
      </c>
      <c r="E530" s="215"/>
      <c r="F530" s="215">
        <v>3.357707</v>
      </c>
      <c r="G530" s="215"/>
      <c r="H530" s="215"/>
      <c r="I530" s="215"/>
      <c r="J530" s="215"/>
    </row>
    <row r="531" spans="1:10" s="104" customFormat="1" x14ac:dyDescent="0.2">
      <c r="A531" s="229"/>
      <c r="B531" s="229"/>
      <c r="C531" s="66" t="s">
        <v>1263</v>
      </c>
      <c r="D531" s="215">
        <v>7.5270000000000004E-2</v>
      </c>
      <c r="E531" s="215"/>
      <c r="F531" s="215"/>
      <c r="G531" s="215"/>
      <c r="H531" s="215"/>
      <c r="I531" s="215">
        <v>7.5270000000000004E-2</v>
      </c>
      <c r="J531" s="215"/>
    </row>
    <row r="532" spans="1:10" s="16" customFormat="1" x14ac:dyDescent="0.2">
      <c r="A532" s="229"/>
      <c r="B532" s="229"/>
      <c r="C532" s="66" t="s">
        <v>770</v>
      </c>
      <c r="D532" s="215">
        <v>0.14072999999999999</v>
      </c>
      <c r="E532" s="215"/>
      <c r="F532" s="215"/>
      <c r="G532" s="215"/>
      <c r="H532" s="215"/>
      <c r="I532" s="215">
        <v>0.14072999999999999</v>
      </c>
      <c r="J532" s="215"/>
    </row>
    <row r="533" spans="1:10" s="104" customFormat="1" x14ac:dyDescent="0.2">
      <c r="A533" s="229"/>
      <c r="B533" s="229"/>
      <c r="C533" s="66" t="s">
        <v>1282</v>
      </c>
      <c r="D533" s="215">
        <v>0.51831700000000003</v>
      </c>
      <c r="E533" s="215"/>
      <c r="F533" s="215"/>
      <c r="G533" s="215"/>
      <c r="H533" s="215"/>
      <c r="I533" s="215">
        <v>0.51831700000000003</v>
      </c>
      <c r="J533" s="215"/>
    </row>
    <row r="534" spans="1:10" s="104" customFormat="1" x14ac:dyDescent="0.2">
      <c r="A534" s="229"/>
      <c r="B534" s="229"/>
      <c r="C534" s="66" t="s">
        <v>1283</v>
      </c>
      <c r="D534" s="215">
        <v>2.5409999999999999E-3</v>
      </c>
      <c r="E534" s="215"/>
      <c r="F534" s="215"/>
      <c r="G534" s="215"/>
      <c r="H534" s="215"/>
      <c r="I534" s="215">
        <v>2.5409999999999999E-3</v>
      </c>
      <c r="J534" s="215"/>
    </row>
    <row r="535" spans="1:10" s="104" customFormat="1" x14ac:dyDescent="0.2">
      <c r="A535" s="229"/>
      <c r="B535" s="229"/>
      <c r="C535" s="66" t="s">
        <v>772</v>
      </c>
      <c r="D535" s="215">
        <v>0.88334699999999999</v>
      </c>
      <c r="E535" s="215"/>
      <c r="F535" s="215"/>
      <c r="G535" s="215"/>
      <c r="H535" s="215"/>
      <c r="I535" s="215">
        <v>0.88334699999999999</v>
      </c>
      <c r="J535" s="215"/>
    </row>
    <row r="536" spans="1:10" s="104" customFormat="1" x14ac:dyDescent="0.2">
      <c r="A536" s="229"/>
      <c r="B536" s="229"/>
      <c r="C536" s="66" t="s">
        <v>774</v>
      </c>
      <c r="D536" s="215">
        <v>0.31514300000000001</v>
      </c>
      <c r="E536" s="215"/>
      <c r="F536" s="215"/>
      <c r="G536" s="215"/>
      <c r="H536" s="215"/>
      <c r="I536" s="215">
        <v>0.31514300000000001</v>
      </c>
      <c r="J536" s="215"/>
    </row>
    <row r="537" spans="1:10" s="104" customFormat="1" x14ac:dyDescent="0.2">
      <c r="A537" s="229"/>
      <c r="B537" s="229"/>
      <c r="C537" s="66" t="s">
        <v>775</v>
      </c>
      <c r="D537" s="215">
        <v>0.14179900000000001</v>
      </c>
      <c r="E537" s="215"/>
      <c r="F537" s="215"/>
      <c r="G537" s="215"/>
      <c r="H537" s="215"/>
      <c r="I537" s="215">
        <v>0.14179900000000001</v>
      </c>
      <c r="J537" s="215"/>
    </row>
    <row r="538" spans="1:10" s="104" customFormat="1" x14ac:dyDescent="0.2">
      <c r="A538" s="229"/>
      <c r="B538" s="229"/>
      <c r="C538" s="66" t="s">
        <v>777</v>
      </c>
      <c r="D538" s="215">
        <v>0.29675699999999999</v>
      </c>
      <c r="E538" s="215"/>
      <c r="F538" s="215"/>
      <c r="G538" s="215"/>
      <c r="H538" s="215"/>
      <c r="I538" s="215">
        <v>0.29675699999999999</v>
      </c>
      <c r="J538" s="215"/>
    </row>
    <row r="539" spans="1:10" s="104" customFormat="1" x14ac:dyDescent="0.2">
      <c r="A539" s="229"/>
      <c r="B539" s="229"/>
      <c r="C539" s="66" t="s">
        <v>1284</v>
      </c>
      <c r="D539" s="215">
        <v>0.19201599999999999</v>
      </c>
      <c r="E539" s="215"/>
      <c r="F539" s="215"/>
      <c r="G539" s="215"/>
      <c r="H539" s="215"/>
      <c r="I539" s="215">
        <v>0.19201599999999999</v>
      </c>
      <c r="J539" s="215"/>
    </row>
    <row r="540" spans="1:10" s="104" customFormat="1" x14ac:dyDescent="0.2">
      <c r="A540" s="229"/>
      <c r="B540" s="229"/>
      <c r="C540" s="66" t="s">
        <v>779</v>
      </c>
      <c r="D540" s="215">
        <v>0.26661099999999999</v>
      </c>
      <c r="E540" s="215"/>
      <c r="F540" s="215"/>
      <c r="G540" s="215"/>
      <c r="H540" s="215"/>
      <c r="I540" s="215">
        <v>0.26661099999999999</v>
      </c>
      <c r="J540" s="215"/>
    </row>
    <row r="541" spans="1:10" s="104" customFormat="1" x14ac:dyDescent="0.2">
      <c r="A541" s="229"/>
      <c r="B541" s="229"/>
      <c r="C541" s="66"/>
      <c r="D541" s="215"/>
      <c r="E541" s="215"/>
      <c r="F541" s="215"/>
      <c r="G541" s="215"/>
      <c r="H541" s="215"/>
      <c r="I541" s="215"/>
      <c r="J541" s="215"/>
    </row>
    <row r="542" spans="1:10" s="16" customFormat="1" x14ac:dyDescent="0.2">
      <c r="A542" s="331" t="s">
        <v>128</v>
      </c>
      <c r="B542" s="331"/>
      <c r="C542" s="332"/>
      <c r="D542" s="214">
        <v>116.55569453599998</v>
      </c>
      <c r="E542" s="214"/>
      <c r="F542" s="214">
        <v>3.5236559999999999</v>
      </c>
      <c r="G542" s="214">
        <v>10.899733999999999</v>
      </c>
      <c r="H542" s="214">
        <v>0.13287625</v>
      </c>
      <c r="I542" s="214">
        <v>101.99942828599998</v>
      </c>
      <c r="J542" s="214"/>
    </row>
    <row r="543" spans="1:10" s="16" customFormat="1" x14ac:dyDescent="0.2">
      <c r="A543" s="235"/>
      <c r="B543" s="235"/>
      <c r="C543" s="236"/>
      <c r="D543" s="214"/>
      <c r="E543" s="214"/>
      <c r="F543" s="214"/>
      <c r="G543" s="214"/>
      <c r="H543" s="214"/>
      <c r="I543" s="214"/>
      <c r="J543" s="214"/>
    </row>
    <row r="544" spans="1:10" s="16" customFormat="1" x14ac:dyDescent="0.2">
      <c r="A544" s="235"/>
      <c r="B544" s="331" t="s">
        <v>129</v>
      </c>
      <c r="C544" s="332"/>
      <c r="D544" s="214">
        <v>8.1439619999999984</v>
      </c>
      <c r="E544" s="214"/>
      <c r="F544" s="214"/>
      <c r="G544" s="214"/>
      <c r="H544" s="214"/>
      <c r="I544" s="214">
        <v>8.1439619999999984</v>
      </c>
      <c r="J544" s="214"/>
    </row>
    <row r="545" spans="1:10" s="104" customFormat="1" x14ac:dyDescent="0.2">
      <c r="A545" s="229"/>
      <c r="B545" s="229"/>
      <c r="C545" s="66" t="s">
        <v>781</v>
      </c>
      <c r="D545" s="215">
        <v>4.6084E-2</v>
      </c>
      <c r="E545" s="215"/>
      <c r="F545" s="215"/>
      <c r="G545" s="215"/>
      <c r="H545" s="215"/>
      <c r="I545" s="215">
        <v>4.6084E-2</v>
      </c>
      <c r="J545" s="215"/>
    </row>
    <row r="546" spans="1:10" s="104" customFormat="1" x14ac:dyDescent="0.2">
      <c r="A546" s="229"/>
      <c r="B546" s="229"/>
      <c r="C546" s="66" t="s">
        <v>783</v>
      </c>
      <c r="D546" s="215">
        <v>4.5869960000000001</v>
      </c>
      <c r="E546" s="215"/>
      <c r="F546" s="215"/>
      <c r="G546" s="215"/>
      <c r="H546" s="215"/>
      <c r="I546" s="215">
        <v>4.5869960000000001</v>
      </c>
      <c r="J546" s="215"/>
    </row>
    <row r="547" spans="1:10" s="104" customFormat="1" x14ac:dyDescent="0.2">
      <c r="A547" s="229"/>
      <c r="B547" s="229"/>
      <c r="C547" s="66" t="s">
        <v>784</v>
      </c>
      <c r="D547" s="215">
        <v>0.18431800000000001</v>
      </c>
      <c r="E547" s="215"/>
      <c r="F547" s="215"/>
      <c r="G547" s="215"/>
      <c r="H547" s="215"/>
      <c r="I547" s="215">
        <v>0.18431800000000001</v>
      </c>
      <c r="J547" s="215"/>
    </row>
    <row r="548" spans="1:10" s="104" customFormat="1" x14ac:dyDescent="0.2">
      <c r="A548" s="229"/>
      <c r="B548" s="229"/>
      <c r="C548" s="66" t="s">
        <v>785</v>
      </c>
      <c r="D548" s="215">
        <v>0.33922999999999998</v>
      </c>
      <c r="E548" s="215"/>
      <c r="F548" s="215"/>
      <c r="G548" s="215"/>
      <c r="H548" s="215"/>
      <c r="I548" s="215">
        <v>0.33922999999999998</v>
      </c>
      <c r="J548" s="215"/>
    </row>
    <row r="549" spans="1:10" s="104" customFormat="1" x14ac:dyDescent="0.2">
      <c r="A549" s="229"/>
      <c r="B549" s="229"/>
      <c r="C549" s="66" t="s">
        <v>786</v>
      </c>
      <c r="D549" s="215">
        <v>2.5680339999999999</v>
      </c>
      <c r="E549" s="215"/>
      <c r="F549" s="215"/>
      <c r="G549" s="215"/>
      <c r="H549" s="215"/>
      <c r="I549" s="215">
        <v>2.5680339999999999</v>
      </c>
      <c r="J549" s="215"/>
    </row>
    <row r="550" spans="1:10" s="104" customFormat="1" x14ac:dyDescent="0.2">
      <c r="A550" s="229"/>
      <c r="B550" s="229"/>
      <c r="C550" s="66" t="s">
        <v>788</v>
      </c>
      <c r="D550" s="215">
        <v>8.0692E-2</v>
      </c>
      <c r="E550" s="215"/>
      <c r="F550" s="215"/>
      <c r="G550" s="215"/>
      <c r="H550" s="215"/>
      <c r="I550" s="215">
        <v>8.0692E-2</v>
      </c>
      <c r="J550" s="215"/>
    </row>
    <row r="551" spans="1:10" s="104" customFormat="1" x14ac:dyDescent="0.2">
      <c r="A551" s="229"/>
      <c r="B551" s="229"/>
      <c r="C551" s="66" t="s">
        <v>508</v>
      </c>
      <c r="D551" s="215">
        <v>0.17175099999999999</v>
      </c>
      <c r="E551" s="215"/>
      <c r="F551" s="215"/>
      <c r="G551" s="215"/>
      <c r="H551" s="215"/>
      <c r="I551" s="215">
        <v>0.17175099999999999</v>
      </c>
      <c r="J551" s="215"/>
    </row>
    <row r="552" spans="1:10" s="104" customFormat="1" x14ac:dyDescent="0.2">
      <c r="A552" s="229"/>
      <c r="B552" s="229"/>
      <c r="C552" s="66" t="s">
        <v>1286</v>
      </c>
      <c r="D552" s="215">
        <v>0.16685700000000001</v>
      </c>
      <c r="E552" s="215"/>
      <c r="F552" s="215"/>
      <c r="G552" s="215"/>
      <c r="H552" s="215"/>
      <c r="I552" s="215">
        <v>0.16685700000000001</v>
      </c>
      <c r="J552" s="215"/>
    </row>
    <row r="553" spans="1:10" s="16" customFormat="1" x14ac:dyDescent="0.2">
      <c r="A553" s="235"/>
      <c r="B553" s="331" t="s">
        <v>130</v>
      </c>
      <c r="C553" s="332"/>
      <c r="D553" s="214">
        <v>77.631252770000003</v>
      </c>
      <c r="E553" s="214"/>
      <c r="F553" s="214"/>
      <c r="G553" s="214">
        <v>7.8430719999999994</v>
      </c>
      <c r="H553" s="214">
        <v>0.13287625</v>
      </c>
      <c r="I553" s="214">
        <v>69.655304520000001</v>
      </c>
      <c r="J553" s="214"/>
    </row>
    <row r="554" spans="1:10" s="104" customFormat="1" x14ac:dyDescent="0.2">
      <c r="A554" s="229"/>
      <c r="B554" s="229"/>
      <c r="C554" s="66" t="s">
        <v>1288</v>
      </c>
      <c r="D554" s="215">
        <v>6.8354999999999999E-2</v>
      </c>
      <c r="E554" s="215"/>
      <c r="F554" s="215"/>
      <c r="G554" s="215"/>
      <c r="H554" s="215"/>
      <c r="I554" s="215">
        <v>6.8354999999999999E-2</v>
      </c>
      <c r="J554" s="215"/>
    </row>
    <row r="555" spans="1:10" s="104" customFormat="1" x14ac:dyDescent="0.2">
      <c r="A555" s="229"/>
      <c r="B555" s="229"/>
      <c r="C555" s="66" t="s">
        <v>792</v>
      </c>
      <c r="D555" s="215">
        <v>2.5701820000000004</v>
      </c>
      <c r="E555" s="215"/>
      <c r="F555" s="215"/>
      <c r="G555" s="215">
        <v>2.5701820000000004</v>
      </c>
      <c r="H555" s="215"/>
      <c r="I555" s="215"/>
      <c r="J555" s="215"/>
    </row>
    <row r="556" spans="1:10" s="104" customFormat="1" x14ac:dyDescent="0.2">
      <c r="A556" s="229"/>
      <c r="B556" s="229"/>
      <c r="C556" s="66" t="s">
        <v>610</v>
      </c>
      <c r="D556" s="215">
        <v>65.339507749999996</v>
      </c>
      <c r="E556" s="215"/>
      <c r="F556" s="215"/>
      <c r="G556" s="215"/>
      <c r="H556" s="215">
        <v>0.13287625</v>
      </c>
      <c r="I556" s="215">
        <v>65.2066315</v>
      </c>
      <c r="J556" s="215"/>
    </row>
    <row r="557" spans="1:10" s="104" customFormat="1" x14ac:dyDescent="0.2">
      <c r="A557" s="229"/>
      <c r="B557" s="229"/>
      <c r="C557" s="66" t="s">
        <v>794</v>
      </c>
      <c r="D557" s="215">
        <v>9.2395000000000005E-2</v>
      </c>
      <c r="E557" s="215"/>
      <c r="F557" s="215"/>
      <c r="G557" s="215"/>
      <c r="H557" s="215"/>
      <c r="I557" s="215">
        <v>9.2395000000000005E-2</v>
      </c>
      <c r="J557" s="215"/>
    </row>
    <row r="558" spans="1:10" s="104" customFormat="1" x14ac:dyDescent="0.2">
      <c r="A558" s="229"/>
      <c r="B558" s="229"/>
      <c r="C558" s="66" t="s">
        <v>1289</v>
      </c>
      <c r="D558" s="215">
        <v>9.5608130199999977</v>
      </c>
      <c r="E558" s="215"/>
      <c r="F558" s="215"/>
      <c r="G558" s="215">
        <v>5.2728899999999994</v>
      </c>
      <c r="H558" s="215"/>
      <c r="I558" s="215">
        <v>4.2879230199999991</v>
      </c>
      <c r="J558" s="215"/>
    </row>
    <row r="559" spans="1:10" s="16" customFormat="1" x14ac:dyDescent="0.2">
      <c r="A559" s="235"/>
      <c r="B559" s="331" t="s">
        <v>131</v>
      </c>
      <c r="C559" s="332"/>
      <c r="D559" s="214">
        <v>11.144734400000001</v>
      </c>
      <c r="E559" s="214"/>
      <c r="F559" s="214"/>
      <c r="G559" s="214">
        <v>3.0566619999999998</v>
      </c>
      <c r="H559" s="214"/>
      <c r="I559" s="214">
        <v>8.0880724000000015</v>
      </c>
      <c r="J559" s="214"/>
    </row>
    <row r="560" spans="1:10" s="16" customFormat="1" x14ac:dyDescent="0.2">
      <c r="A560" s="229"/>
      <c r="B560" s="229"/>
      <c r="C560" s="66" t="s">
        <v>796</v>
      </c>
      <c r="D560" s="215">
        <v>3.3101999999999999E-2</v>
      </c>
      <c r="E560" s="215"/>
      <c r="F560" s="215"/>
      <c r="G560" s="215"/>
      <c r="H560" s="215"/>
      <c r="I560" s="215">
        <v>3.3101999999999999E-2</v>
      </c>
      <c r="J560" s="215"/>
    </row>
    <row r="561" spans="1:10" s="16" customFormat="1" x14ac:dyDescent="0.2">
      <c r="A561" s="229"/>
      <c r="B561" s="229"/>
      <c r="C561" s="66" t="s">
        <v>797</v>
      </c>
      <c r="D561" s="215">
        <v>0.247368</v>
      </c>
      <c r="E561" s="215"/>
      <c r="F561" s="215"/>
      <c r="G561" s="215"/>
      <c r="H561" s="215"/>
      <c r="I561" s="215">
        <v>0.247368</v>
      </c>
      <c r="J561" s="215"/>
    </row>
    <row r="562" spans="1:10" s="16" customFormat="1" x14ac:dyDescent="0.2">
      <c r="A562" s="229"/>
      <c r="B562" s="229"/>
      <c r="C562" s="66" t="s">
        <v>798</v>
      </c>
      <c r="D562" s="215">
        <v>0.46627400000000002</v>
      </c>
      <c r="E562" s="215"/>
      <c r="F562" s="215"/>
      <c r="G562" s="215"/>
      <c r="H562" s="215"/>
      <c r="I562" s="215">
        <v>0.46627400000000002</v>
      </c>
      <c r="J562" s="215"/>
    </row>
    <row r="563" spans="1:10" s="104" customFormat="1" x14ac:dyDescent="0.2">
      <c r="A563" s="229"/>
      <c r="B563" s="229"/>
      <c r="C563" s="66" t="s">
        <v>799</v>
      </c>
      <c r="D563" s="215">
        <v>0.16423199999999999</v>
      </c>
      <c r="E563" s="215"/>
      <c r="F563" s="215"/>
      <c r="G563" s="215"/>
      <c r="H563" s="215"/>
      <c r="I563" s="215">
        <v>0.16423199999999999</v>
      </c>
      <c r="J563" s="215"/>
    </row>
    <row r="564" spans="1:10" s="104" customFormat="1" x14ac:dyDescent="0.2">
      <c r="A564" s="229"/>
      <c r="B564" s="229"/>
      <c r="C564" s="66" t="s">
        <v>309</v>
      </c>
      <c r="D564" s="215">
        <v>2.4743719999999998</v>
      </c>
      <c r="E564" s="215"/>
      <c r="F564" s="215"/>
      <c r="G564" s="215">
        <v>2.4743719999999998</v>
      </c>
      <c r="H564" s="215"/>
      <c r="I564" s="215"/>
      <c r="J564" s="215"/>
    </row>
    <row r="565" spans="1:10" s="104" customFormat="1" x14ac:dyDescent="0.2">
      <c r="A565" s="229"/>
      <c r="B565" s="229"/>
      <c r="C565" s="66" t="s">
        <v>800</v>
      </c>
      <c r="D565" s="215">
        <v>5.3424459999999998</v>
      </c>
      <c r="E565" s="215"/>
      <c r="F565" s="215"/>
      <c r="G565" s="215"/>
      <c r="H565" s="215"/>
      <c r="I565" s="215">
        <v>5.3424459999999998</v>
      </c>
      <c r="J565" s="215"/>
    </row>
    <row r="566" spans="1:10" s="104" customFormat="1" x14ac:dyDescent="0.2">
      <c r="A566" s="229"/>
      <c r="B566" s="229"/>
      <c r="C566" s="66" t="s">
        <v>802</v>
      </c>
      <c r="D566" s="215">
        <v>0.24640499999999999</v>
      </c>
      <c r="E566" s="215"/>
      <c r="F566" s="215"/>
      <c r="G566" s="215"/>
      <c r="H566" s="215"/>
      <c r="I566" s="215">
        <v>0.24640499999999999</v>
      </c>
      <c r="J566" s="215"/>
    </row>
    <row r="567" spans="1:10" s="104" customFormat="1" x14ac:dyDescent="0.2">
      <c r="A567" s="229"/>
      <c r="B567" s="229"/>
      <c r="C567" s="66" t="s">
        <v>1291</v>
      </c>
      <c r="D567" s="215">
        <v>0.58228999999999997</v>
      </c>
      <c r="E567" s="215"/>
      <c r="F567" s="215"/>
      <c r="G567" s="215">
        <v>0.58228999999999997</v>
      </c>
      <c r="H567" s="215"/>
      <c r="I567" s="215"/>
      <c r="J567" s="215"/>
    </row>
    <row r="568" spans="1:10" s="104" customFormat="1" x14ac:dyDescent="0.2">
      <c r="A568" s="229"/>
      <c r="B568" s="229"/>
      <c r="C568" s="66" t="s">
        <v>803</v>
      </c>
      <c r="D568" s="215">
        <v>6.2192999999999998E-2</v>
      </c>
      <c r="E568" s="215"/>
      <c r="F568" s="215"/>
      <c r="G568" s="215"/>
      <c r="H568" s="215"/>
      <c r="I568" s="215">
        <v>6.2192999999999998E-2</v>
      </c>
      <c r="J568" s="215"/>
    </row>
    <row r="569" spans="1:10" s="104" customFormat="1" x14ac:dyDescent="0.2">
      <c r="A569" s="229"/>
      <c r="B569" s="229"/>
      <c r="C569" s="66" t="s">
        <v>1292</v>
      </c>
      <c r="D569" s="215">
        <v>4.3823999999999998E-3</v>
      </c>
      <c r="E569" s="215"/>
      <c r="F569" s="215"/>
      <c r="G569" s="215"/>
      <c r="H569" s="215"/>
      <c r="I569" s="215">
        <v>4.3823999999999998E-3</v>
      </c>
      <c r="J569" s="215"/>
    </row>
    <row r="570" spans="1:10" s="104" customFormat="1" x14ac:dyDescent="0.2">
      <c r="A570" s="229"/>
      <c r="B570" s="229"/>
      <c r="C570" s="66" t="s">
        <v>804</v>
      </c>
      <c r="D570" s="215">
        <v>0.55671400000000004</v>
      </c>
      <c r="E570" s="215"/>
      <c r="F570" s="215"/>
      <c r="G570" s="215"/>
      <c r="H570" s="215"/>
      <c r="I570" s="215">
        <v>0.55671400000000004</v>
      </c>
      <c r="J570" s="215"/>
    </row>
    <row r="571" spans="1:10" s="16" customFormat="1" x14ac:dyDescent="0.2">
      <c r="A571" s="229"/>
      <c r="B571" s="229"/>
      <c r="C571" s="66" t="s">
        <v>806</v>
      </c>
      <c r="D571" s="215">
        <v>0.52473700000000001</v>
      </c>
      <c r="E571" s="215"/>
      <c r="F571" s="215"/>
      <c r="G571" s="215"/>
      <c r="H571" s="215"/>
      <c r="I571" s="215">
        <v>0.52473700000000001</v>
      </c>
      <c r="J571" s="215"/>
    </row>
    <row r="572" spans="1:10" s="104" customFormat="1" x14ac:dyDescent="0.2">
      <c r="A572" s="229"/>
      <c r="B572" s="229"/>
      <c r="C572" s="66" t="s">
        <v>807</v>
      </c>
      <c r="D572" s="215">
        <v>0.44021899999999997</v>
      </c>
      <c r="E572" s="215"/>
      <c r="F572" s="215"/>
      <c r="G572" s="215"/>
      <c r="H572" s="215"/>
      <c r="I572" s="215">
        <v>0.44021899999999997</v>
      </c>
      <c r="J572" s="215"/>
    </row>
    <row r="573" spans="1:10" s="16" customFormat="1" x14ac:dyDescent="0.2">
      <c r="A573" s="235"/>
      <c r="B573" s="331" t="s">
        <v>132</v>
      </c>
      <c r="C573" s="332"/>
      <c r="D573" s="214">
        <v>19.635745366000002</v>
      </c>
      <c r="E573" s="214"/>
      <c r="F573" s="214">
        <v>3.5236559999999999</v>
      </c>
      <c r="G573" s="214"/>
      <c r="H573" s="214"/>
      <c r="I573" s="214">
        <v>16.112089365999999</v>
      </c>
      <c r="J573" s="214"/>
    </row>
    <row r="574" spans="1:10" s="104" customFormat="1" x14ac:dyDescent="0.2">
      <c r="A574" s="229"/>
      <c r="B574" s="229"/>
      <c r="C574" s="66" t="s">
        <v>809</v>
      </c>
      <c r="D574" s="215">
        <v>0.53431899999999999</v>
      </c>
      <c r="E574" s="215"/>
      <c r="F574" s="215"/>
      <c r="G574" s="215"/>
      <c r="H574" s="215"/>
      <c r="I574" s="215">
        <v>0.53431899999999999</v>
      </c>
      <c r="J574" s="215"/>
    </row>
    <row r="575" spans="1:10" s="104" customFormat="1" x14ac:dyDescent="0.2">
      <c r="A575" s="229"/>
      <c r="B575" s="229"/>
      <c r="C575" s="66" t="s">
        <v>811</v>
      </c>
      <c r="D575" s="215">
        <v>0.119944</v>
      </c>
      <c r="E575" s="215"/>
      <c r="F575" s="215"/>
      <c r="G575" s="215"/>
      <c r="H575" s="215"/>
      <c r="I575" s="215">
        <v>0.119944</v>
      </c>
      <c r="J575" s="215"/>
    </row>
    <row r="576" spans="1:10" s="104" customFormat="1" x14ac:dyDescent="0.2">
      <c r="A576" s="229"/>
      <c r="B576" s="229"/>
      <c r="C576" s="66" t="s">
        <v>812</v>
      </c>
      <c r="D576" s="215">
        <v>0.393841</v>
      </c>
      <c r="E576" s="215"/>
      <c r="F576" s="215"/>
      <c r="G576" s="215"/>
      <c r="H576" s="215"/>
      <c r="I576" s="215">
        <v>0.393841</v>
      </c>
      <c r="J576" s="215"/>
    </row>
    <row r="577" spans="1:10" s="16" customFormat="1" x14ac:dyDescent="0.2">
      <c r="A577" s="229"/>
      <c r="B577" s="229"/>
      <c r="C577" s="66" t="s">
        <v>813</v>
      </c>
      <c r="D577" s="215">
        <v>0.30203000000000002</v>
      </c>
      <c r="E577" s="215"/>
      <c r="F577" s="215"/>
      <c r="G577" s="215"/>
      <c r="H577" s="215"/>
      <c r="I577" s="215">
        <v>0.30203000000000002</v>
      </c>
      <c r="J577" s="215"/>
    </row>
    <row r="578" spans="1:10" s="104" customFormat="1" x14ac:dyDescent="0.2">
      <c r="A578" s="229"/>
      <c r="B578" s="229"/>
      <c r="C578" s="66" t="s">
        <v>502</v>
      </c>
      <c r="D578" s="215">
        <v>0.40918399999999999</v>
      </c>
      <c r="E578" s="215"/>
      <c r="F578" s="215"/>
      <c r="G578" s="215"/>
      <c r="H578" s="215"/>
      <c r="I578" s="215">
        <v>0.40918399999999999</v>
      </c>
      <c r="J578" s="215"/>
    </row>
    <row r="579" spans="1:10" s="104" customFormat="1" x14ac:dyDescent="0.2">
      <c r="A579" s="229"/>
      <c r="B579" s="229"/>
      <c r="C579" s="66" t="s">
        <v>814</v>
      </c>
      <c r="D579" s="215">
        <v>0.62323499999999998</v>
      </c>
      <c r="E579" s="215"/>
      <c r="F579" s="215"/>
      <c r="G579" s="215"/>
      <c r="H579" s="215"/>
      <c r="I579" s="215">
        <v>0.62323499999999998</v>
      </c>
      <c r="J579" s="215"/>
    </row>
    <row r="580" spans="1:10" s="104" customFormat="1" x14ac:dyDescent="0.2">
      <c r="A580" s="229"/>
      <c r="B580" s="229"/>
      <c r="C580" s="66" t="s">
        <v>815</v>
      </c>
      <c r="D580" s="215">
        <v>0.35147899999999999</v>
      </c>
      <c r="E580" s="215"/>
      <c r="F580" s="215"/>
      <c r="G580" s="215"/>
      <c r="H580" s="215"/>
      <c r="I580" s="215">
        <v>0.35147899999999999</v>
      </c>
      <c r="J580" s="215"/>
    </row>
    <row r="581" spans="1:10" s="104" customFormat="1" x14ac:dyDescent="0.2">
      <c r="A581" s="229"/>
      <c r="B581" s="229"/>
      <c r="C581" s="66" t="s">
        <v>816</v>
      </c>
      <c r="D581" s="215">
        <v>0.40126799999999996</v>
      </c>
      <c r="E581" s="215"/>
      <c r="F581" s="215"/>
      <c r="G581" s="215"/>
      <c r="H581" s="215"/>
      <c r="I581" s="215">
        <v>0.40126799999999996</v>
      </c>
      <c r="J581" s="215"/>
    </row>
    <row r="582" spans="1:10" s="104" customFormat="1" x14ac:dyDescent="0.2">
      <c r="A582" s="229"/>
      <c r="B582" s="229"/>
      <c r="C582" s="66" t="s">
        <v>817</v>
      </c>
      <c r="D582" s="215">
        <v>0.139352</v>
      </c>
      <c r="E582" s="215"/>
      <c r="F582" s="215"/>
      <c r="G582" s="215"/>
      <c r="H582" s="215"/>
      <c r="I582" s="215">
        <v>0.139352</v>
      </c>
      <c r="J582" s="215"/>
    </row>
    <row r="583" spans="1:10" s="104" customFormat="1" x14ac:dyDescent="0.2">
      <c r="A583" s="229"/>
      <c r="B583" s="229"/>
      <c r="C583" s="66" t="s">
        <v>818</v>
      </c>
      <c r="D583" s="215">
        <v>3.5236559999999999</v>
      </c>
      <c r="E583" s="215"/>
      <c r="F583" s="215">
        <v>3.5236559999999999</v>
      </c>
      <c r="G583" s="215"/>
      <c r="H583" s="215"/>
      <c r="I583" s="215"/>
      <c r="J583" s="215"/>
    </row>
    <row r="584" spans="1:10" s="104" customFormat="1" x14ac:dyDescent="0.2">
      <c r="A584" s="229"/>
      <c r="B584" s="229"/>
      <c r="C584" s="66" t="s">
        <v>309</v>
      </c>
      <c r="D584" s="215">
        <v>2.5301000000000001E-2</v>
      </c>
      <c r="E584" s="215"/>
      <c r="F584" s="215"/>
      <c r="G584" s="215"/>
      <c r="H584" s="215"/>
      <c r="I584" s="215">
        <v>2.5301000000000001E-2</v>
      </c>
      <c r="J584" s="215"/>
    </row>
    <row r="585" spans="1:10" s="104" customFormat="1" x14ac:dyDescent="0.2">
      <c r="A585" s="229"/>
      <c r="B585" s="229"/>
      <c r="C585" s="66" t="s">
        <v>820</v>
      </c>
      <c r="D585" s="215">
        <v>0.140545</v>
      </c>
      <c r="E585" s="215"/>
      <c r="F585" s="215"/>
      <c r="G585" s="215"/>
      <c r="H585" s="215"/>
      <c r="I585" s="215">
        <v>0.140545</v>
      </c>
      <c r="J585" s="215"/>
    </row>
    <row r="586" spans="1:10" s="104" customFormat="1" x14ac:dyDescent="0.2">
      <c r="A586" s="229"/>
      <c r="B586" s="229"/>
      <c r="C586" s="66" t="s">
        <v>821</v>
      </c>
      <c r="D586" s="215">
        <v>0.28243699999999999</v>
      </c>
      <c r="E586" s="215"/>
      <c r="F586" s="215"/>
      <c r="G586" s="215"/>
      <c r="H586" s="215"/>
      <c r="I586" s="215">
        <v>0.28243699999999999</v>
      </c>
      <c r="J586" s="215"/>
    </row>
    <row r="587" spans="1:10" s="104" customFormat="1" x14ac:dyDescent="0.2">
      <c r="A587" s="229"/>
      <c r="B587" s="229"/>
      <c r="C587" s="66" t="s">
        <v>1511</v>
      </c>
      <c r="D587" s="215">
        <v>11.746108366</v>
      </c>
      <c r="E587" s="215"/>
      <c r="F587" s="215"/>
      <c r="G587" s="215"/>
      <c r="H587" s="215"/>
      <c r="I587" s="215">
        <v>11.746108366</v>
      </c>
      <c r="J587" s="215"/>
    </row>
    <row r="588" spans="1:10" s="104" customFormat="1" x14ac:dyDescent="0.2">
      <c r="A588" s="229"/>
      <c r="B588" s="229"/>
      <c r="C588" s="66" t="s">
        <v>822</v>
      </c>
      <c r="D588" s="215">
        <v>0.29663800000000001</v>
      </c>
      <c r="E588" s="215"/>
      <c r="F588" s="215"/>
      <c r="G588" s="215"/>
      <c r="H588" s="215"/>
      <c r="I588" s="215">
        <v>0.29663800000000001</v>
      </c>
      <c r="J588" s="215"/>
    </row>
    <row r="589" spans="1:10" s="104" customFormat="1" x14ac:dyDescent="0.2">
      <c r="A589" s="229"/>
      <c r="B589" s="229"/>
      <c r="C589" s="66" t="s">
        <v>823</v>
      </c>
      <c r="D589" s="215">
        <v>7.5093999999999994E-2</v>
      </c>
      <c r="E589" s="215"/>
      <c r="F589" s="215"/>
      <c r="G589" s="215"/>
      <c r="H589" s="215"/>
      <c r="I589" s="215">
        <v>7.5093999999999994E-2</v>
      </c>
      <c r="J589" s="215"/>
    </row>
    <row r="590" spans="1:10" s="104" customFormat="1" x14ac:dyDescent="0.2">
      <c r="A590" s="229"/>
      <c r="B590" s="229"/>
      <c r="C590" s="66" t="s">
        <v>824</v>
      </c>
      <c r="D590" s="215">
        <v>0.271314</v>
      </c>
      <c r="E590" s="215"/>
      <c r="F590" s="215"/>
      <c r="G590" s="215"/>
      <c r="H590" s="215"/>
      <c r="I590" s="215">
        <v>0.271314</v>
      </c>
      <c r="J590" s="215"/>
    </row>
    <row r="591" spans="1:10" s="104" customFormat="1" x14ac:dyDescent="0.2">
      <c r="A591" s="229"/>
      <c r="B591" s="229"/>
      <c r="C591" s="66"/>
      <c r="D591" s="215"/>
      <c r="E591" s="215"/>
      <c r="F591" s="215"/>
      <c r="G591" s="215"/>
      <c r="H591" s="215"/>
      <c r="I591" s="215"/>
      <c r="J591" s="215"/>
    </row>
    <row r="592" spans="1:10" s="16" customFormat="1" x14ac:dyDescent="0.2">
      <c r="A592" s="331" t="s">
        <v>133</v>
      </c>
      <c r="B592" s="331"/>
      <c r="C592" s="332"/>
      <c r="D592" s="214">
        <v>157.02690413000005</v>
      </c>
      <c r="E592" s="214"/>
      <c r="F592" s="214"/>
      <c r="G592" s="214">
        <v>62.109487900000005</v>
      </c>
      <c r="H592" s="214"/>
      <c r="I592" s="214">
        <v>94.917416230000029</v>
      </c>
      <c r="J592" s="214"/>
    </row>
    <row r="593" spans="1:10" s="16" customFormat="1" x14ac:dyDescent="0.2">
      <c r="A593" s="235"/>
      <c r="B593" s="235"/>
      <c r="C593" s="236"/>
      <c r="D593" s="214"/>
      <c r="E593" s="214"/>
      <c r="F593" s="214"/>
      <c r="G593" s="214"/>
      <c r="H593" s="214"/>
      <c r="I593" s="214"/>
      <c r="J593" s="214"/>
    </row>
    <row r="594" spans="1:10" s="16" customFormat="1" x14ac:dyDescent="0.2">
      <c r="A594" s="235"/>
      <c r="B594" s="331" t="s">
        <v>134</v>
      </c>
      <c r="C594" s="332"/>
      <c r="D594" s="214">
        <v>1.6165050000000001</v>
      </c>
      <c r="E594" s="214"/>
      <c r="F594" s="214"/>
      <c r="G594" s="214">
        <v>0.74622199999999994</v>
      </c>
      <c r="H594" s="214"/>
      <c r="I594" s="214">
        <v>0.87028300000000003</v>
      </c>
      <c r="J594" s="214"/>
    </row>
    <row r="595" spans="1:10" s="104" customFormat="1" x14ac:dyDescent="0.2">
      <c r="A595" s="229"/>
      <c r="B595" s="229"/>
      <c r="C595" s="66" t="s">
        <v>825</v>
      </c>
      <c r="D595" s="215">
        <v>7.7942999999999998E-2</v>
      </c>
      <c r="E595" s="215"/>
      <c r="F595" s="215"/>
      <c r="G595" s="215"/>
      <c r="H595" s="215"/>
      <c r="I595" s="215">
        <v>7.7942999999999998E-2</v>
      </c>
      <c r="J595" s="215"/>
    </row>
    <row r="596" spans="1:10" s="104" customFormat="1" x14ac:dyDescent="0.2">
      <c r="A596" s="229"/>
      <c r="B596" s="229"/>
      <c r="C596" s="66" t="s">
        <v>826</v>
      </c>
      <c r="D596" s="215">
        <v>0.80565399999999998</v>
      </c>
      <c r="E596" s="215"/>
      <c r="F596" s="215"/>
      <c r="G596" s="215">
        <v>0.74622199999999994</v>
      </c>
      <c r="H596" s="215"/>
      <c r="I596" s="215">
        <v>5.9431999999999999E-2</v>
      </c>
      <c r="J596" s="215"/>
    </row>
    <row r="597" spans="1:10" s="104" customFormat="1" x14ac:dyDescent="0.2">
      <c r="A597" s="229"/>
      <c r="B597" s="229"/>
      <c r="C597" s="66" t="s">
        <v>1294</v>
      </c>
      <c r="D597" s="215">
        <v>0.47034700000000002</v>
      </c>
      <c r="E597" s="215"/>
      <c r="F597" s="215"/>
      <c r="G597" s="215"/>
      <c r="H597" s="215"/>
      <c r="I597" s="215">
        <v>0.47034700000000002</v>
      </c>
      <c r="J597" s="215"/>
    </row>
    <row r="598" spans="1:10" s="104" customFormat="1" x14ac:dyDescent="0.2">
      <c r="A598" s="229"/>
      <c r="B598" s="229"/>
      <c r="C598" s="66" t="s">
        <v>828</v>
      </c>
      <c r="D598" s="215">
        <v>0.26256099999999999</v>
      </c>
      <c r="E598" s="215"/>
      <c r="F598" s="215"/>
      <c r="G598" s="215"/>
      <c r="H598" s="215"/>
      <c r="I598" s="215">
        <v>0.26256099999999999</v>
      </c>
      <c r="J598" s="215"/>
    </row>
    <row r="599" spans="1:10" s="16" customFormat="1" x14ac:dyDescent="0.2">
      <c r="A599" s="235"/>
      <c r="B599" s="331" t="s">
        <v>135</v>
      </c>
      <c r="C599" s="332"/>
      <c r="D599" s="214">
        <v>0.29412199999999999</v>
      </c>
      <c r="E599" s="214"/>
      <c r="F599" s="214"/>
      <c r="G599" s="214"/>
      <c r="H599" s="214"/>
      <c r="I599" s="214">
        <v>0.29412199999999999</v>
      </c>
      <c r="J599" s="214"/>
    </row>
    <row r="600" spans="1:10" s="104" customFormat="1" x14ac:dyDescent="0.2">
      <c r="A600" s="229"/>
      <c r="B600" s="229"/>
      <c r="C600" s="66" t="s">
        <v>829</v>
      </c>
      <c r="D600" s="215">
        <v>0.29412199999999999</v>
      </c>
      <c r="E600" s="215"/>
      <c r="F600" s="215"/>
      <c r="G600" s="215"/>
      <c r="H600" s="215"/>
      <c r="I600" s="215">
        <v>0.29412199999999999</v>
      </c>
      <c r="J600" s="215"/>
    </row>
    <row r="601" spans="1:10" s="16" customFormat="1" x14ac:dyDescent="0.2">
      <c r="A601" s="235"/>
      <c r="B601" s="331" t="s">
        <v>136</v>
      </c>
      <c r="C601" s="332"/>
      <c r="D601" s="214">
        <v>155.11627713000004</v>
      </c>
      <c r="E601" s="214"/>
      <c r="F601" s="214"/>
      <c r="G601" s="214">
        <v>61.363265900000002</v>
      </c>
      <c r="H601" s="214"/>
      <c r="I601" s="214">
        <v>93.753011230000027</v>
      </c>
      <c r="J601" s="214"/>
    </row>
    <row r="602" spans="1:10" s="104" customFormat="1" x14ac:dyDescent="0.2">
      <c r="A602" s="229"/>
      <c r="B602" s="229"/>
      <c r="C602" s="66" t="s">
        <v>831</v>
      </c>
      <c r="D602" s="215">
        <v>1.612217</v>
      </c>
      <c r="E602" s="215"/>
      <c r="F602" s="215"/>
      <c r="G602" s="215"/>
      <c r="H602" s="215"/>
      <c r="I602" s="215">
        <v>1.612217</v>
      </c>
      <c r="J602" s="215"/>
    </row>
    <row r="603" spans="1:10" s="104" customFormat="1" x14ac:dyDescent="0.2">
      <c r="A603" s="229"/>
      <c r="B603" s="229"/>
      <c r="C603" s="66" t="s">
        <v>1295</v>
      </c>
      <c r="D603" s="215">
        <v>0.26625799999999999</v>
      </c>
      <c r="E603" s="215"/>
      <c r="F603" s="215"/>
      <c r="G603" s="215"/>
      <c r="H603" s="215"/>
      <c r="I603" s="215">
        <v>0.26625799999999999</v>
      </c>
      <c r="J603" s="215"/>
    </row>
    <row r="604" spans="1:10" s="104" customFormat="1" x14ac:dyDescent="0.2">
      <c r="A604" s="229"/>
      <c r="B604" s="229"/>
      <c r="C604" s="66" t="s">
        <v>521</v>
      </c>
      <c r="D604" s="215">
        <v>34.137322000000005</v>
      </c>
      <c r="E604" s="215"/>
      <c r="F604" s="215"/>
      <c r="G604" s="215">
        <v>34.137322000000005</v>
      </c>
      <c r="H604" s="215"/>
      <c r="I604" s="215"/>
      <c r="J604" s="215"/>
    </row>
    <row r="605" spans="1:10" s="104" customFormat="1" x14ac:dyDescent="0.2">
      <c r="A605" s="229"/>
      <c r="B605" s="229"/>
      <c r="C605" s="66" t="s">
        <v>835</v>
      </c>
      <c r="D605" s="215">
        <v>0.346613</v>
      </c>
      <c r="E605" s="215"/>
      <c r="F605" s="215"/>
      <c r="G605" s="215"/>
      <c r="H605" s="215"/>
      <c r="I605" s="215">
        <v>0.346613</v>
      </c>
      <c r="J605" s="215"/>
    </row>
    <row r="606" spans="1:10" s="104" customFormat="1" x14ac:dyDescent="0.2">
      <c r="A606" s="229"/>
      <c r="B606" s="229"/>
      <c r="C606" s="66" t="s">
        <v>1296</v>
      </c>
      <c r="D606" s="215">
        <v>7.8980000000000005E-3</v>
      </c>
      <c r="E606" s="215"/>
      <c r="F606" s="215"/>
      <c r="G606" s="215"/>
      <c r="H606" s="215"/>
      <c r="I606" s="215">
        <v>7.8980000000000005E-3</v>
      </c>
      <c r="J606" s="215"/>
    </row>
    <row r="607" spans="1:10" s="104" customFormat="1" x14ac:dyDescent="0.2">
      <c r="A607" s="229"/>
      <c r="B607" s="229"/>
      <c r="C607" s="66" t="s">
        <v>838</v>
      </c>
      <c r="D607" s="215">
        <v>9.2752000000000001E-2</v>
      </c>
      <c r="E607" s="215"/>
      <c r="F607" s="215"/>
      <c r="G607" s="215"/>
      <c r="H607" s="215"/>
      <c r="I607" s="215">
        <v>9.2752000000000001E-2</v>
      </c>
      <c r="J607" s="215"/>
    </row>
    <row r="608" spans="1:10" s="104" customFormat="1" x14ac:dyDescent="0.2">
      <c r="A608" s="229"/>
      <c r="B608" s="229"/>
      <c r="C608" s="66" t="s">
        <v>839</v>
      </c>
      <c r="D608" s="215">
        <v>0.755301</v>
      </c>
      <c r="E608" s="215"/>
      <c r="F608" s="215"/>
      <c r="G608" s="215"/>
      <c r="H608" s="215"/>
      <c r="I608" s="215">
        <v>0.755301</v>
      </c>
      <c r="J608" s="215"/>
    </row>
    <row r="609" spans="1:10" s="104" customFormat="1" x14ac:dyDescent="0.2">
      <c r="A609" s="229"/>
      <c r="B609" s="229"/>
      <c r="C609" s="66" t="s">
        <v>1103</v>
      </c>
      <c r="D609" s="215">
        <v>0.1641252</v>
      </c>
      <c r="E609" s="215"/>
      <c r="F609" s="215"/>
      <c r="G609" s="215"/>
      <c r="H609" s="215"/>
      <c r="I609" s="215">
        <v>0.1641252</v>
      </c>
      <c r="J609" s="215"/>
    </row>
    <row r="610" spans="1:10" s="104" customFormat="1" x14ac:dyDescent="0.2">
      <c r="A610" s="229"/>
      <c r="B610" s="229"/>
      <c r="C610" s="66" t="s">
        <v>476</v>
      </c>
      <c r="D610" s="215">
        <v>10.08212</v>
      </c>
      <c r="E610" s="215"/>
      <c r="F610" s="215"/>
      <c r="G610" s="215">
        <v>10.08212</v>
      </c>
      <c r="H610" s="215"/>
      <c r="I610" s="215"/>
      <c r="J610" s="215"/>
    </row>
    <row r="611" spans="1:10" s="104" customFormat="1" x14ac:dyDescent="0.2">
      <c r="A611" s="229"/>
      <c r="B611" s="229"/>
      <c r="C611" s="66" t="s">
        <v>1297</v>
      </c>
      <c r="D611" s="215">
        <v>2.1461049999999999</v>
      </c>
      <c r="E611" s="215"/>
      <c r="F611" s="215"/>
      <c r="G611" s="215">
        <v>2.1461049999999999</v>
      </c>
      <c r="H611" s="215"/>
      <c r="I611" s="215"/>
      <c r="J611" s="215"/>
    </row>
    <row r="612" spans="1:10" s="16" customFormat="1" x14ac:dyDescent="0.2">
      <c r="A612" s="229"/>
      <c r="B612" s="229"/>
      <c r="C612" s="66" t="s">
        <v>844</v>
      </c>
      <c r="D612" s="215">
        <v>82.915122629999999</v>
      </c>
      <c r="E612" s="215"/>
      <c r="F612" s="215"/>
      <c r="G612" s="215">
        <v>9.2963408999999988</v>
      </c>
      <c r="H612" s="215"/>
      <c r="I612" s="215">
        <v>73.618781729999995</v>
      </c>
      <c r="J612" s="215"/>
    </row>
    <row r="613" spans="1:10" s="16" customFormat="1" x14ac:dyDescent="0.2">
      <c r="A613" s="229"/>
      <c r="B613" s="229"/>
      <c r="C613" s="66" t="s">
        <v>1298</v>
      </c>
      <c r="D613" s="215">
        <v>0.351078</v>
      </c>
      <c r="E613" s="215"/>
      <c r="F613" s="215"/>
      <c r="G613" s="215"/>
      <c r="H613" s="215"/>
      <c r="I613" s="215">
        <v>0.351078</v>
      </c>
      <c r="J613" s="215"/>
    </row>
    <row r="614" spans="1:10" s="16" customFormat="1" x14ac:dyDescent="0.2">
      <c r="A614" s="229"/>
      <c r="B614" s="229"/>
      <c r="C614" s="66" t="s">
        <v>847</v>
      </c>
      <c r="D614" s="215">
        <v>2.4978880000000001</v>
      </c>
      <c r="E614" s="215"/>
      <c r="F614" s="215"/>
      <c r="G614" s="215">
        <v>7.9749999999999995E-3</v>
      </c>
      <c r="H614" s="215"/>
      <c r="I614" s="215">
        <v>2.489913</v>
      </c>
      <c r="J614" s="215"/>
    </row>
    <row r="615" spans="1:10" s="104" customFormat="1" x14ac:dyDescent="0.2">
      <c r="A615" s="229"/>
      <c r="B615" s="229"/>
      <c r="C615" s="66" t="s">
        <v>849</v>
      </c>
      <c r="D615" s="215">
        <v>0.17996999999999999</v>
      </c>
      <c r="E615" s="215"/>
      <c r="F615" s="215"/>
      <c r="G615" s="215"/>
      <c r="H615" s="215"/>
      <c r="I615" s="215">
        <v>0.17996999999999999</v>
      </c>
      <c r="J615" s="215"/>
    </row>
    <row r="616" spans="1:10" s="104" customFormat="1" x14ac:dyDescent="0.2">
      <c r="A616" s="229"/>
      <c r="B616" s="229"/>
      <c r="C616" s="66" t="s">
        <v>851</v>
      </c>
      <c r="D616" s="215">
        <v>6.9320000000000007E-2</v>
      </c>
      <c r="E616" s="215"/>
      <c r="F616" s="215"/>
      <c r="G616" s="215"/>
      <c r="H616" s="215"/>
      <c r="I616" s="215">
        <v>6.9320000000000007E-2</v>
      </c>
      <c r="J616" s="215"/>
    </row>
    <row r="617" spans="1:10" s="104" customFormat="1" x14ac:dyDescent="0.2">
      <c r="A617" s="229"/>
      <c r="B617" s="229"/>
      <c r="C617" s="66" t="s">
        <v>852</v>
      </c>
      <c r="D617" s="215">
        <v>0.271563</v>
      </c>
      <c r="E617" s="215"/>
      <c r="F617" s="215"/>
      <c r="G617" s="215"/>
      <c r="H617" s="215"/>
      <c r="I617" s="215">
        <v>0.271563</v>
      </c>
      <c r="J617" s="215"/>
    </row>
    <row r="618" spans="1:10" s="104" customFormat="1" x14ac:dyDescent="0.2">
      <c r="A618" s="229"/>
      <c r="B618" s="229"/>
      <c r="C618" s="66" t="s">
        <v>853</v>
      </c>
      <c r="D618" s="215">
        <v>3.1957589999999998</v>
      </c>
      <c r="E618" s="215"/>
      <c r="F618" s="215"/>
      <c r="G618" s="215">
        <v>3.1150000000000001E-2</v>
      </c>
      <c r="H618" s="215"/>
      <c r="I618" s="215">
        <v>3.164609</v>
      </c>
      <c r="J618" s="215"/>
    </row>
    <row r="619" spans="1:10" s="16" customFormat="1" x14ac:dyDescent="0.2">
      <c r="A619" s="229"/>
      <c r="B619" s="229"/>
      <c r="C619" s="66" t="s">
        <v>854</v>
      </c>
      <c r="D619" s="215">
        <v>0.38802199999999998</v>
      </c>
      <c r="E619" s="215"/>
      <c r="F619" s="215"/>
      <c r="G619" s="215"/>
      <c r="H619" s="215"/>
      <c r="I619" s="215">
        <v>0.38802199999999998</v>
      </c>
      <c r="J619" s="215"/>
    </row>
    <row r="620" spans="1:10" s="104" customFormat="1" x14ac:dyDescent="0.2">
      <c r="A620" s="229"/>
      <c r="B620" s="229"/>
      <c r="C620" s="66" t="s">
        <v>856</v>
      </c>
      <c r="D620" s="215">
        <v>0.26804600000000001</v>
      </c>
      <c r="E620" s="215"/>
      <c r="F620" s="215"/>
      <c r="G620" s="215"/>
      <c r="H620" s="215"/>
      <c r="I620" s="215">
        <v>0.26804600000000001</v>
      </c>
      <c r="J620" s="215"/>
    </row>
    <row r="621" spans="1:10" s="16" customFormat="1" x14ac:dyDescent="0.2">
      <c r="A621" s="229"/>
      <c r="B621" s="229"/>
      <c r="C621" s="66" t="s">
        <v>857</v>
      </c>
      <c r="D621" s="215">
        <v>0.55676199999999998</v>
      </c>
      <c r="E621" s="215"/>
      <c r="F621" s="215"/>
      <c r="G621" s="215"/>
      <c r="H621" s="215"/>
      <c r="I621" s="215">
        <v>0.55676199999999998</v>
      </c>
      <c r="J621" s="215"/>
    </row>
    <row r="622" spans="1:10" s="104" customFormat="1" x14ac:dyDescent="0.2">
      <c r="A622" s="229"/>
      <c r="B622" s="229"/>
      <c r="C622" s="66" t="s">
        <v>1300</v>
      </c>
      <c r="D622" s="215">
        <v>1.8578570000000001</v>
      </c>
      <c r="E622" s="215"/>
      <c r="F622" s="215"/>
      <c r="G622" s="215"/>
      <c r="H622" s="215"/>
      <c r="I622" s="215">
        <v>1.8578570000000001</v>
      </c>
      <c r="J622" s="215"/>
    </row>
    <row r="623" spans="1:10" s="104" customFormat="1" x14ac:dyDescent="0.2">
      <c r="A623" s="229"/>
      <c r="B623" s="229"/>
      <c r="C623" s="66" t="s">
        <v>858</v>
      </c>
      <c r="D623" s="215">
        <v>0.10879999999999999</v>
      </c>
      <c r="E623" s="215"/>
      <c r="F623" s="215"/>
      <c r="G623" s="215"/>
      <c r="H623" s="215"/>
      <c r="I623" s="215">
        <v>0.10879999999999999</v>
      </c>
      <c r="J623" s="215"/>
    </row>
    <row r="624" spans="1:10" s="104" customFormat="1" x14ac:dyDescent="0.2">
      <c r="A624" s="229"/>
      <c r="B624" s="229"/>
      <c r="C624" s="66" t="s">
        <v>859</v>
      </c>
      <c r="D624" s="215">
        <v>4.6580000000000003E-2</v>
      </c>
      <c r="E624" s="215"/>
      <c r="F624" s="215"/>
      <c r="G624" s="215"/>
      <c r="H624" s="215"/>
      <c r="I624" s="215">
        <v>4.6580000000000003E-2</v>
      </c>
      <c r="J624" s="215"/>
    </row>
    <row r="625" spans="1:10" s="104" customFormat="1" x14ac:dyDescent="0.2">
      <c r="A625" s="229"/>
      <c r="B625" s="229"/>
      <c r="C625" s="66" t="s">
        <v>1301</v>
      </c>
      <c r="D625" s="215">
        <v>5.6622529999999998</v>
      </c>
      <c r="E625" s="215"/>
      <c r="F625" s="215"/>
      <c r="G625" s="215">
        <v>5.6622529999999998</v>
      </c>
      <c r="H625" s="215"/>
      <c r="I625" s="215"/>
      <c r="J625" s="215"/>
    </row>
    <row r="626" spans="1:10" s="104" customFormat="1" x14ac:dyDescent="0.2">
      <c r="A626" s="229"/>
      <c r="B626" s="229"/>
      <c r="C626" s="66" t="s">
        <v>862</v>
      </c>
      <c r="D626" s="215">
        <v>1.2011130000000001</v>
      </c>
      <c r="E626" s="215"/>
      <c r="F626" s="215"/>
      <c r="G626" s="215"/>
      <c r="H626" s="215"/>
      <c r="I626" s="215">
        <v>1.2011130000000001</v>
      </c>
      <c r="J626" s="215"/>
    </row>
    <row r="627" spans="1:10" s="104" customFormat="1" x14ac:dyDescent="0.2">
      <c r="A627" s="229"/>
      <c r="B627" s="229"/>
      <c r="C627" s="66" t="s">
        <v>866</v>
      </c>
      <c r="D627" s="215">
        <v>0.39865099999999998</v>
      </c>
      <c r="E627" s="215"/>
      <c r="F627" s="215"/>
      <c r="G627" s="215"/>
      <c r="H627" s="215"/>
      <c r="I627" s="215">
        <v>0.39865099999999998</v>
      </c>
      <c r="J627" s="215"/>
    </row>
    <row r="628" spans="1:10" s="104" customFormat="1" x14ac:dyDescent="0.2">
      <c r="A628" s="229"/>
      <c r="B628" s="229"/>
      <c r="C628" s="66" t="s">
        <v>871</v>
      </c>
      <c r="D628" s="215">
        <v>0.18363099999999999</v>
      </c>
      <c r="E628" s="215"/>
      <c r="F628" s="215"/>
      <c r="G628" s="215"/>
      <c r="H628" s="215"/>
      <c r="I628" s="215">
        <v>0.18363099999999999</v>
      </c>
      <c r="J628" s="215"/>
    </row>
    <row r="629" spans="1:10" s="104" customFormat="1" x14ac:dyDescent="0.2">
      <c r="A629" s="229"/>
      <c r="B629" s="229"/>
      <c r="C629" s="66" t="s">
        <v>1302</v>
      </c>
      <c r="D629" s="215">
        <v>7.2429999999999999E-4</v>
      </c>
      <c r="E629" s="215"/>
      <c r="F629" s="215"/>
      <c r="G629" s="215"/>
      <c r="H629" s="215"/>
      <c r="I629" s="215">
        <v>7.2429999999999999E-4</v>
      </c>
      <c r="J629" s="215"/>
    </row>
    <row r="630" spans="1:10" s="104" customFormat="1" x14ac:dyDescent="0.2">
      <c r="A630" s="229"/>
      <c r="B630" s="229"/>
      <c r="C630" s="66" t="s">
        <v>873</v>
      </c>
      <c r="D630" s="215">
        <v>3.9969999999999999</v>
      </c>
      <c r="E630" s="215"/>
      <c r="F630" s="215"/>
      <c r="G630" s="215"/>
      <c r="H630" s="215"/>
      <c r="I630" s="215">
        <v>3.9969999999999999</v>
      </c>
      <c r="J630" s="215"/>
    </row>
    <row r="631" spans="1:10" s="104" customFormat="1" x14ac:dyDescent="0.2">
      <c r="A631" s="229"/>
      <c r="B631" s="229"/>
      <c r="C631" s="66" t="s">
        <v>874</v>
      </c>
      <c r="D631" s="215">
        <v>0.189142</v>
      </c>
      <c r="E631" s="215"/>
      <c r="F631" s="215"/>
      <c r="G631" s="215"/>
      <c r="H631" s="215"/>
      <c r="I631" s="215">
        <v>0.189142</v>
      </c>
      <c r="J631" s="215"/>
    </row>
    <row r="632" spans="1:10" s="104" customFormat="1" x14ac:dyDescent="0.2">
      <c r="A632" s="229"/>
      <c r="B632" s="229"/>
      <c r="C632" s="66" t="s">
        <v>875</v>
      </c>
      <c r="D632" s="215">
        <v>1.3197E-2</v>
      </c>
      <c r="E632" s="215"/>
      <c r="F632" s="215"/>
      <c r="G632" s="215"/>
      <c r="H632" s="215"/>
      <c r="I632" s="215">
        <v>1.3197E-2</v>
      </c>
      <c r="J632" s="215"/>
    </row>
    <row r="633" spans="1:10" s="104" customFormat="1" x14ac:dyDescent="0.2">
      <c r="A633" s="229"/>
      <c r="B633" s="229"/>
      <c r="C633" s="66" t="s">
        <v>1303</v>
      </c>
      <c r="D633" s="215">
        <v>0.26230399999999998</v>
      </c>
      <c r="E633" s="215"/>
      <c r="F633" s="215"/>
      <c r="G633" s="215"/>
      <c r="H633" s="215"/>
      <c r="I633" s="215">
        <v>0.26230399999999998</v>
      </c>
      <c r="J633" s="215"/>
    </row>
    <row r="634" spans="1:10" s="104" customFormat="1" x14ac:dyDescent="0.2">
      <c r="A634" s="229"/>
      <c r="B634" s="229"/>
      <c r="C634" s="66" t="s">
        <v>878</v>
      </c>
      <c r="D634" s="215">
        <v>0.83912100000000001</v>
      </c>
      <c r="E634" s="215"/>
      <c r="F634" s="215"/>
      <c r="G634" s="215"/>
      <c r="H634" s="215"/>
      <c r="I634" s="215">
        <v>0.83912100000000001</v>
      </c>
      <c r="J634" s="215"/>
    </row>
    <row r="635" spans="1:10" s="104" customFormat="1" x14ac:dyDescent="0.2">
      <c r="A635" s="229"/>
      <c r="B635" s="229"/>
      <c r="C635" s="66" t="s">
        <v>880</v>
      </c>
      <c r="D635" s="215">
        <v>5.1662E-2</v>
      </c>
      <c r="E635" s="215"/>
      <c r="F635" s="215"/>
      <c r="G635" s="215"/>
      <c r="H635" s="215"/>
      <c r="I635" s="215">
        <v>5.1662E-2</v>
      </c>
      <c r="J635" s="215"/>
    </row>
    <row r="636" spans="1:10" s="104" customFormat="1" x14ac:dyDescent="0.2">
      <c r="A636" s="229"/>
      <c r="B636" s="229"/>
      <c r="C636" s="66"/>
      <c r="D636" s="215"/>
      <c r="E636" s="215"/>
      <c r="F636" s="215"/>
      <c r="G636" s="215"/>
      <c r="H636" s="215"/>
      <c r="I636" s="215"/>
      <c r="J636" s="215"/>
    </row>
    <row r="637" spans="1:10" s="16" customFormat="1" x14ac:dyDescent="0.2">
      <c r="A637" s="331" t="s">
        <v>137</v>
      </c>
      <c r="B637" s="331"/>
      <c r="C637" s="332"/>
      <c r="D637" s="214">
        <v>709.39731815200025</v>
      </c>
      <c r="E637" s="214"/>
      <c r="F637" s="214"/>
      <c r="G637" s="214">
        <v>380.82952917199998</v>
      </c>
      <c r="H637" s="214">
        <v>40.534720999999998</v>
      </c>
      <c r="I637" s="214">
        <v>288.03306798</v>
      </c>
      <c r="J637" s="214"/>
    </row>
    <row r="638" spans="1:10" s="16" customFormat="1" x14ac:dyDescent="0.2">
      <c r="A638" s="235"/>
      <c r="B638" s="235"/>
      <c r="C638" s="236"/>
      <c r="D638" s="214"/>
      <c r="E638" s="214"/>
      <c r="F638" s="214"/>
      <c r="G638" s="214"/>
      <c r="H638" s="214"/>
      <c r="I638" s="214"/>
      <c r="J638" s="214"/>
    </row>
    <row r="639" spans="1:10" s="16" customFormat="1" x14ac:dyDescent="0.2">
      <c r="A639" s="235"/>
      <c r="B639" s="331" t="s">
        <v>138</v>
      </c>
      <c r="C639" s="332"/>
      <c r="D639" s="214">
        <v>112.68462108000001</v>
      </c>
      <c r="E639" s="214"/>
      <c r="F639" s="214"/>
      <c r="G639" s="214">
        <v>94.594595200000015</v>
      </c>
      <c r="H639" s="214"/>
      <c r="I639" s="214">
        <v>18.090025880000002</v>
      </c>
      <c r="J639" s="214"/>
    </row>
    <row r="640" spans="1:10" s="104" customFormat="1" x14ac:dyDescent="0.2">
      <c r="A640" s="229"/>
      <c r="B640" s="229"/>
      <c r="C640" s="66" t="s">
        <v>884</v>
      </c>
      <c r="D640" s="215">
        <v>0.17522399999999999</v>
      </c>
      <c r="E640" s="215"/>
      <c r="F640" s="215"/>
      <c r="G640" s="215"/>
      <c r="H640" s="215"/>
      <c r="I640" s="215">
        <v>0.17522399999999999</v>
      </c>
      <c r="J640" s="215"/>
    </row>
    <row r="641" spans="1:10" s="104" customFormat="1" x14ac:dyDescent="0.2">
      <c r="A641" s="229"/>
      <c r="B641" s="229"/>
      <c r="C641" s="66" t="s">
        <v>885</v>
      </c>
      <c r="D641" s="215">
        <v>0.237848</v>
      </c>
      <c r="E641" s="215"/>
      <c r="F641" s="215"/>
      <c r="G641" s="215"/>
      <c r="H641" s="215"/>
      <c r="I641" s="215">
        <v>0.237848</v>
      </c>
      <c r="J641" s="215"/>
    </row>
    <row r="642" spans="1:10" s="104" customFormat="1" x14ac:dyDescent="0.2">
      <c r="A642" s="229"/>
      <c r="B642" s="229"/>
      <c r="C642" s="66" t="s">
        <v>886</v>
      </c>
      <c r="D642" s="215">
        <v>7.5467308899999992</v>
      </c>
      <c r="E642" s="215"/>
      <c r="F642" s="215"/>
      <c r="G642" s="215"/>
      <c r="H642" s="215"/>
      <c r="I642" s="215">
        <v>7.5467308899999992</v>
      </c>
      <c r="J642" s="215"/>
    </row>
    <row r="643" spans="1:10" s="104" customFormat="1" x14ac:dyDescent="0.2">
      <c r="A643" s="229"/>
      <c r="B643" s="229"/>
      <c r="C643" s="66" t="s">
        <v>887</v>
      </c>
      <c r="D643" s="215">
        <v>0.29169299999999998</v>
      </c>
      <c r="E643" s="215"/>
      <c r="F643" s="215"/>
      <c r="G643" s="215"/>
      <c r="H643" s="215"/>
      <c r="I643" s="215">
        <v>0.29169299999999998</v>
      </c>
      <c r="J643" s="215"/>
    </row>
    <row r="644" spans="1:10" s="104" customFormat="1" x14ac:dyDescent="0.2">
      <c r="A644" s="229"/>
      <c r="B644" s="229"/>
      <c r="C644" s="66" t="s">
        <v>1304</v>
      </c>
      <c r="D644" s="215">
        <v>1.77325</v>
      </c>
      <c r="E644" s="215"/>
      <c r="F644" s="215"/>
      <c r="G644" s="215"/>
      <c r="H644" s="215"/>
      <c r="I644" s="215">
        <v>1.77325</v>
      </c>
      <c r="J644" s="215"/>
    </row>
    <row r="645" spans="1:10" s="104" customFormat="1" x14ac:dyDescent="0.2">
      <c r="A645" s="229"/>
      <c r="B645" s="229"/>
      <c r="C645" s="66" t="s">
        <v>889</v>
      </c>
      <c r="D645" s="215">
        <v>5.2370801900000004</v>
      </c>
      <c r="E645" s="215"/>
      <c r="F645" s="215"/>
      <c r="G645" s="215">
        <v>6.6773199999999991E-2</v>
      </c>
      <c r="H645" s="215"/>
      <c r="I645" s="215">
        <v>5.1703069900000003</v>
      </c>
      <c r="J645" s="215"/>
    </row>
    <row r="646" spans="1:10" s="104" customFormat="1" x14ac:dyDescent="0.2">
      <c r="A646" s="229"/>
      <c r="B646" s="229"/>
      <c r="C646" s="66" t="s">
        <v>890</v>
      </c>
      <c r="D646" s="215">
        <v>0.11049200000000001</v>
      </c>
      <c r="E646" s="215"/>
      <c r="F646" s="215"/>
      <c r="G646" s="215"/>
      <c r="H646" s="215"/>
      <c r="I646" s="215">
        <v>0.11049200000000001</v>
      </c>
      <c r="J646" s="215"/>
    </row>
    <row r="647" spans="1:10" s="104" customFormat="1" x14ac:dyDescent="0.2">
      <c r="A647" s="229"/>
      <c r="B647" s="229"/>
      <c r="C647" s="66" t="s">
        <v>891</v>
      </c>
      <c r="D647" s="215">
        <v>4.8848000000000003E-2</v>
      </c>
      <c r="E647" s="215"/>
      <c r="F647" s="215"/>
      <c r="G647" s="215"/>
      <c r="H647" s="215"/>
      <c r="I647" s="215">
        <v>4.8848000000000003E-2</v>
      </c>
      <c r="J647" s="215"/>
    </row>
    <row r="648" spans="1:10" s="104" customFormat="1" x14ac:dyDescent="0.2">
      <c r="A648" s="229"/>
      <c r="B648" s="229"/>
      <c r="C648" s="66" t="s">
        <v>1305</v>
      </c>
      <c r="D648" s="215">
        <v>0.57389000000000001</v>
      </c>
      <c r="E648" s="215"/>
      <c r="F648" s="215"/>
      <c r="G648" s="215"/>
      <c r="H648" s="215"/>
      <c r="I648" s="215">
        <v>0.57389000000000001</v>
      </c>
      <c r="J648" s="215"/>
    </row>
    <row r="649" spans="1:10" s="104" customFormat="1" x14ac:dyDescent="0.2">
      <c r="A649" s="229"/>
      <c r="B649" s="229"/>
      <c r="C649" s="66" t="s">
        <v>893</v>
      </c>
      <c r="D649" s="215">
        <v>4.0051999999999997E-2</v>
      </c>
      <c r="E649" s="215"/>
      <c r="F649" s="215"/>
      <c r="G649" s="215"/>
      <c r="H649" s="215"/>
      <c r="I649" s="215">
        <v>4.0051999999999997E-2</v>
      </c>
      <c r="J649" s="215"/>
    </row>
    <row r="650" spans="1:10" s="104" customFormat="1" x14ac:dyDescent="0.2">
      <c r="A650" s="229"/>
      <c r="B650" s="229"/>
      <c r="C650" s="66" t="s">
        <v>894</v>
      </c>
      <c r="D650" s="215">
        <v>0.10815900000000001</v>
      </c>
      <c r="E650" s="215"/>
      <c r="F650" s="215"/>
      <c r="G650" s="215"/>
      <c r="H650" s="215"/>
      <c r="I650" s="215">
        <v>0.10815900000000001</v>
      </c>
      <c r="J650" s="215"/>
    </row>
    <row r="651" spans="1:10" s="104" customFormat="1" x14ac:dyDescent="0.2">
      <c r="A651" s="229"/>
      <c r="B651" s="229"/>
      <c r="C651" s="66" t="s">
        <v>895</v>
      </c>
      <c r="D651" s="215">
        <v>0.36864000000000002</v>
      </c>
      <c r="E651" s="215"/>
      <c r="F651" s="215"/>
      <c r="G651" s="215"/>
      <c r="H651" s="215"/>
      <c r="I651" s="215">
        <v>0.36864000000000002</v>
      </c>
      <c r="J651" s="215"/>
    </row>
    <row r="652" spans="1:10" s="104" customFormat="1" x14ac:dyDescent="0.2">
      <c r="A652" s="229"/>
      <c r="B652" s="229"/>
      <c r="C652" s="66" t="s">
        <v>896</v>
      </c>
      <c r="D652" s="215">
        <v>0.89921399999999996</v>
      </c>
      <c r="E652" s="215"/>
      <c r="F652" s="215"/>
      <c r="G652" s="215"/>
      <c r="H652" s="215"/>
      <c r="I652" s="215">
        <v>0.89921399999999996</v>
      </c>
      <c r="J652" s="215"/>
    </row>
    <row r="653" spans="1:10" s="104" customFormat="1" x14ac:dyDescent="0.2">
      <c r="A653" s="229"/>
      <c r="B653" s="229"/>
      <c r="C653" s="66" t="s">
        <v>897</v>
      </c>
      <c r="D653" s="215">
        <v>0.18708</v>
      </c>
      <c r="E653" s="215"/>
      <c r="F653" s="215"/>
      <c r="G653" s="215"/>
      <c r="H653" s="215"/>
      <c r="I653" s="215">
        <v>0.18708</v>
      </c>
      <c r="J653" s="215"/>
    </row>
    <row r="654" spans="1:10" s="104" customFormat="1" x14ac:dyDescent="0.2">
      <c r="A654" s="229"/>
      <c r="B654" s="229"/>
      <c r="C654" s="66" t="s">
        <v>1306</v>
      </c>
      <c r="D654" s="215">
        <v>3.2360519999999999</v>
      </c>
      <c r="E654" s="215"/>
      <c r="F654" s="215"/>
      <c r="G654" s="215">
        <v>3.2360519999999999</v>
      </c>
      <c r="H654" s="215"/>
      <c r="I654" s="215"/>
      <c r="J654" s="215"/>
    </row>
    <row r="655" spans="1:10" s="104" customFormat="1" x14ac:dyDescent="0.2">
      <c r="A655" s="229"/>
      <c r="B655" s="229"/>
      <c r="C655" s="66" t="s">
        <v>898</v>
      </c>
      <c r="D655" s="215">
        <v>0.15020800000000001</v>
      </c>
      <c r="E655" s="215"/>
      <c r="F655" s="215"/>
      <c r="G655" s="215"/>
      <c r="H655" s="215"/>
      <c r="I655" s="215">
        <v>0.15020800000000001</v>
      </c>
      <c r="J655" s="215"/>
    </row>
    <row r="656" spans="1:10" s="104" customFormat="1" x14ac:dyDescent="0.2">
      <c r="A656" s="229"/>
      <c r="B656" s="229"/>
      <c r="C656" s="66" t="s">
        <v>1308</v>
      </c>
      <c r="D656" s="215">
        <v>8.1714000000000002</v>
      </c>
      <c r="E656" s="215"/>
      <c r="F656" s="215"/>
      <c r="G656" s="215">
        <v>8.1714000000000002</v>
      </c>
      <c r="H656" s="215"/>
      <c r="I656" s="215"/>
      <c r="J656" s="215"/>
    </row>
    <row r="657" spans="1:10" s="104" customFormat="1" x14ac:dyDescent="0.2">
      <c r="A657" s="229"/>
      <c r="B657" s="229"/>
      <c r="C657" s="66" t="s">
        <v>900</v>
      </c>
      <c r="D657" s="215">
        <v>3.8871000000000003E-2</v>
      </c>
      <c r="E657" s="215"/>
      <c r="F657" s="215"/>
      <c r="G657" s="215"/>
      <c r="H657" s="215"/>
      <c r="I657" s="215">
        <v>3.8871000000000003E-2</v>
      </c>
      <c r="J657" s="215"/>
    </row>
    <row r="658" spans="1:10" s="104" customFormat="1" x14ac:dyDescent="0.2">
      <c r="A658" s="229"/>
      <c r="B658" s="229"/>
      <c r="C658" s="66" t="s">
        <v>901</v>
      </c>
      <c r="D658" s="215">
        <v>0.244697</v>
      </c>
      <c r="E658" s="215"/>
      <c r="F658" s="215"/>
      <c r="G658" s="215"/>
      <c r="H658" s="215"/>
      <c r="I658" s="215">
        <v>0.244697</v>
      </c>
      <c r="J658" s="215"/>
    </row>
    <row r="659" spans="1:10" s="16" customFormat="1" x14ac:dyDescent="0.2">
      <c r="A659" s="229"/>
      <c r="B659" s="229"/>
      <c r="C659" s="66" t="s">
        <v>903</v>
      </c>
      <c r="D659" s="215">
        <v>0.124822</v>
      </c>
      <c r="E659" s="215"/>
      <c r="F659" s="215"/>
      <c r="G659" s="215"/>
      <c r="H659" s="215"/>
      <c r="I659" s="215">
        <v>0.124822</v>
      </c>
      <c r="J659" s="215"/>
    </row>
    <row r="660" spans="1:10" s="16" customFormat="1" x14ac:dyDescent="0.2">
      <c r="A660" s="229"/>
      <c r="B660" s="229"/>
      <c r="C660" s="66" t="s">
        <v>1310</v>
      </c>
      <c r="D660" s="215">
        <v>83.120370000000008</v>
      </c>
      <c r="E660" s="215"/>
      <c r="F660" s="215"/>
      <c r="G660" s="215">
        <v>83.120370000000008</v>
      </c>
      <c r="H660" s="215"/>
      <c r="I660" s="215"/>
      <c r="J660" s="215"/>
    </row>
    <row r="661" spans="1:10" s="16" customFormat="1" x14ac:dyDescent="0.2">
      <c r="A661" s="235"/>
      <c r="B661" s="331" t="s">
        <v>139</v>
      </c>
      <c r="C661" s="332"/>
      <c r="D661" s="214">
        <v>4.3747619000000011</v>
      </c>
      <c r="E661" s="214"/>
      <c r="F661" s="214"/>
      <c r="G661" s="214"/>
      <c r="H661" s="214"/>
      <c r="I661" s="214">
        <v>4.3747619000000011</v>
      </c>
      <c r="J661" s="214"/>
    </row>
    <row r="662" spans="1:10" s="104" customFormat="1" x14ac:dyDescent="0.2">
      <c r="A662" s="229"/>
      <c r="B662" s="229"/>
      <c r="C662" s="66" t="s">
        <v>905</v>
      </c>
      <c r="D662" s="215">
        <v>0.144153</v>
      </c>
      <c r="E662" s="215"/>
      <c r="F662" s="215"/>
      <c r="G662" s="215"/>
      <c r="H662" s="215"/>
      <c r="I662" s="215">
        <v>0.144153</v>
      </c>
      <c r="J662" s="215"/>
    </row>
    <row r="663" spans="1:10" s="104" customFormat="1" x14ac:dyDescent="0.2">
      <c r="A663" s="229"/>
      <c r="B663" s="229"/>
      <c r="C663" s="66" t="s">
        <v>1311</v>
      </c>
      <c r="D663" s="215">
        <v>2.5956234</v>
      </c>
      <c r="E663" s="215"/>
      <c r="F663" s="215"/>
      <c r="G663" s="215"/>
      <c r="H663" s="215"/>
      <c r="I663" s="215">
        <v>2.5956234</v>
      </c>
      <c r="J663" s="215"/>
    </row>
    <row r="664" spans="1:10" s="104" customFormat="1" x14ac:dyDescent="0.2">
      <c r="A664" s="229"/>
      <c r="B664" s="229"/>
      <c r="C664" s="66" t="s">
        <v>1512</v>
      </c>
      <c r="D664" s="215">
        <v>0.15762500000000002</v>
      </c>
      <c r="E664" s="215"/>
      <c r="F664" s="215"/>
      <c r="G664" s="215"/>
      <c r="H664" s="215"/>
      <c r="I664" s="215">
        <v>0.15762500000000002</v>
      </c>
      <c r="J664" s="215"/>
    </row>
    <row r="665" spans="1:10" s="104" customFormat="1" x14ac:dyDescent="0.2">
      <c r="A665" s="229"/>
      <c r="B665" s="229"/>
      <c r="C665" s="66" t="s">
        <v>906</v>
      </c>
      <c r="D665" s="215">
        <v>1.1520000000000001E-2</v>
      </c>
      <c r="E665" s="215"/>
      <c r="F665" s="215"/>
      <c r="G665" s="215"/>
      <c r="H665" s="215"/>
      <c r="I665" s="215">
        <v>1.1520000000000001E-2</v>
      </c>
      <c r="J665" s="215"/>
    </row>
    <row r="666" spans="1:10" s="104" customFormat="1" x14ac:dyDescent="0.2">
      <c r="A666" s="229"/>
      <c r="B666" s="229"/>
      <c r="C666" s="66" t="s">
        <v>1312</v>
      </c>
      <c r="D666" s="215">
        <v>0.20960000000000001</v>
      </c>
      <c r="E666" s="215"/>
      <c r="F666" s="215"/>
      <c r="G666" s="215"/>
      <c r="H666" s="215"/>
      <c r="I666" s="215">
        <v>0.20960000000000001</v>
      </c>
      <c r="J666" s="215"/>
    </row>
    <row r="667" spans="1:10" s="104" customFormat="1" x14ac:dyDescent="0.2">
      <c r="A667" s="229"/>
      <c r="B667" s="229"/>
      <c r="C667" s="66" t="s">
        <v>1313</v>
      </c>
      <c r="D667" s="215">
        <v>0.64725999999999995</v>
      </c>
      <c r="E667" s="215"/>
      <c r="F667" s="215"/>
      <c r="G667" s="215"/>
      <c r="H667" s="215"/>
      <c r="I667" s="215">
        <v>0.64725999999999995</v>
      </c>
      <c r="J667" s="215"/>
    </row>
    <row r="668" spans="1:10" s="104" customFormat="1" x14ac:dyDescent="0.2">
      <c r="A668" s="229"/>
      <c r="B668" s="229"/>
      <c r="C668" s="66" t="s">
        <v>910</v>
      </c>
      <c r="D668" s="215">
        <v>7.0507399999999998E-2</v>
      </c>
      <c r="E668" s="215"/>
      <c r="F668" s="215"/>
      <c r="G668" s="215"/>
      <c r="H668" s="215"/>
      <c r="I668" s="215">
        <v>7.0507399999999998E-2</v>
      </c>
      <c r="J668" s="215"/>
    </row>
    <row r="669" spans="1:10" s="104" customFormat="1" x14ac:dyDescent="0.2">
      <c r="A669" s="229"/>
      <c r="B669" s="229"/>
      <c r="C669" s="66" t="s">
        <v>1314</v>
      </c>
      <c r="D669" s="215">
        <v>8.6674000000000005E-3</v>
      </c>
      <c r="E669" s="215"/>
      <c r="F669" s="215"/>
      <c r="G669" s="215"/>
      <c r="H669" s="215"/>
      <c r="I669" s="215">
        <v>8.6674000000000005E-3</v>
      </c>
      <c r="J669" s="215"/>
    </row>
    <row r="670" spans="1:10" s="104" customFormat="1" x14ac:dyDescent="0.2">
      <c r="A670" s="229"/>
      <c r="B670" s="229"/>
      <c r="C670" s="66" t="s">
        <v>911</v>
      </c>
      <c r="D670" s="215">
        <v>0.49717679999999997</v>
      </c>
      <c r="E670" s="215"/>
      <c r="F670" s="215"/>
      <c r="G670" s="215"/>
      <c r="H670" s="215"/>
      <c r="I670" s="215">
        <v>0.49717679999999997</v>
      </c>
      <c r="J670" s="215"/>
    </row>
    <row r="671" spans="1:10" s="104" customFormat="1" x14ac:dyDescent="0.2">
      <c r="A671" s="229"/>
      <c r="B671" s="229"/>
      <c r="C671" s="66" t="s">
        <v>912</v>
      </c>
      <c r="D671" s="215">
        <v>3.2628900000000002E-2</v>
      </c>
      <c r="E671" s="215"/>
      <c r="F671" s="215"/>
      <c r="G671" s="215"/>
      <c r="H671" s="215"/>
      <c r="I671" s="215">
        <v>3.2628900000000002E-2</v>
      </c>
      <c r="J671" s="215"/>
    </row>
    <row r="672" spans="1:10" s="16" customFormat="1" x14ac:dyDescent="0.2">
      <c r="A672" s="235"/>
      <c r="B672" s="331" t="s">
        <v>140</v>
      </c>
      <c r="C672" s="332"/>
      <c r="D672" s="214">
        <v>4.3701180000000006</v>
      </c>
      <c r="E672" s="214"/>
      <c r="F672" s="214"/>
      <c r="G672" s="214"/>
      <c r="H672" s="214"/>
      <c r="I672" s="214">
        <v>4.3701180000000006</v>
      </c>
      <c r="J672" s="214"/>
    </row>
    <row r="673" spans="1:10" s="104" customFormat="1" x14ac:dyDescent="0.2">
      <c r="A673" s="229"/>
      <c r="B673" s="229"/>
      <c r="C673" s="66" t="s">
        <v>915</v>
      </c>
      <c r="D673" s="215">
        <v>0.54027999999999998</v>
      </c>
      <c r="E673" s="215"/>
      <c r="F673" s="215"/>
      <c r="G673" s="215"/>
      <c r="H673" s="215"/>
      <c r="I673" s="215">
        <v>0.54027999999999998</v>
      </c>
      <c r="J673" s="215"/>
    </row>
    <row r="674" spans="1:10" s="104" customFormat="1" x14ac:dyDescent="0.2">
      <c r="A674" s="229"/>
      <c r="B674" s="229"/>
      <c r="C674" s="66" t="s">
        <v>1315</v>
      </c>
      <c r="D674" s="215">
        <v>6.5501000000000004E-2</v>
      </c>
      <c r="E674" s="215"/>
      <c r="F674" s="215"/>
      <c r="G674" s="215"/>
      <c r="H674" s="215"/>
      <c r="I674" s="215">
        <v>6.5501000000000004E-2</v>
      </c>
      <c r="J674" s="215"/>
    </row>
    <row r="675" spans="1:10" s="104" customFormat="1" x14ac:dyDescent="0.2">
      <c r="A675" s="229"/>
      <c r="B675" s="229"/>
      <c r="C675" s="66" t="s">
        <v>916</v>
      </c>
      <c r="D675" s="215">
        <v>0.38553700000000002</v>
      </c>
      <c r="E675" s="215"/>
      <c r="F675" s="215"/>
      <c r="G675" s="215"/>
      <c r="H675" s="215"/>
      <c r="I675" s="215">
        <v>0.38553700000000002</v>
      </c>
      <c r="J675" s="215"/>
    </row>
    <row r="676" spans="1:10" s="104" customFormat="1" x14ac:dyDescent="0.2">
      <c r="A676" s="229"/>
      <c r="B676" s="229"/>
      <c r="C676" s="66" t="s">
        <v>917</v>
      </c>
      <c r="D676" s="215">
        <v>0.19978699999999999</v>
      </c>
      <c r="E676" s="215"/>
      <c r="F676" s="215"/>
      <c r="G676" s="215"/>
      <c r="H676" s="215"/>
      <c r="I676" s="215">
        <v>0.19978699999999999</v>
      </c>
      <c r="J676" s="215"/>
    </row>
    <row r="677" spans="1:10" s="104" customFormat="1" x14ac:dyDescent="0.2">
      <c r="A677" s="229"/>
      <c r="B677" s="229"/>
      <c r="C677" s="66" t="s">
        <v>918</v>
      </c>
      <c r="D677" s="215">
        <v>0.25592999999999999</v>
      </c>
      <c r="E677" s="215"/>
      <c r="F677" s="215"/>
      <c r="G677" s="215"/>
      <c r="H677" s="215"/>
      <c r="I677" s="215">
        <v>0.25592999999999999</v>
      </c>
      <c r="J677" s="215"/>
    </row>
    <row r="678" spans="1:10" s="104" customFormat="1" x14ac:dyDescent="0.2">
      <c r="A678" s="229"/>
      <c r="B678" s="229"/>
      <c r="C678" s="66" t="s">
        <v>919</v>
      </c>
      <c r="D678" s="215">
        <v>0.32218200000000002</v>
      </c>
      <c r="E678" s="215"/>
      <c r="F678" s="215"/>
      <c r="G678" s="215"/>
      <c r="H678" s="215"/>
      <c r="I678" s="215">
        <v>0.32218200000000002</v>
      </c>
      <c r="J678" s="215"/>
    </row>
    <row r="679" spans="1:10" s="104" customFormat="1" x14ac:dyDescent="0.2">
      <c r="A679" s="229"/>
      <c r="B679" s="229"/>
      <c r="C679" s="66" t="s">
        <v>922</v>
      </c>
      <c r="D679" s="215">
        <v>7.8655000000000003E-2</v>
      </c>
      <c r="E679" s="215"/>
      <c r="F679" s="215"/>
      <c r="G679" s="215"/>
      <c r="H679" s="215"/>
      <c r="I679" s="215">
        <v>7.8655000000000003E-2</v>
      </c>
      <c r="J679" s="215"/>
    </row>
    <row r="680" spans="1:10" s="104" customFormat="1" x14ac:dyDescent="0.2">
      <c r="A680" s="229"/>
      <c r="B680" s="229"/>
      <c r="C680" s="66" t="s">
        <v>924</v>
      </c>
      <c r="D680" s="215">
        <v>0.12734699999999999</v>
      </c>
      <c r="E680" s="215"/>
      <c r="F680" s="215"/>
      <c r="G680" s="215"/>
      <c r="H680" s="215"/>
      <c r="I680" s="215">
        <v>0.12734699999999999</v>
      </c>
      <c r="J680" s="215"/>
    </row>
    <row r="681" spans="1:10" s="104" customFormat="1" x14ac:dyDescent="0.2">
      <c r="A681" s="229"/>
      <c r="B681" s="229"/>
      <c r="C681" s="66" t="s">
        <v>925</v>
      </c>
      <c r="D681" s="215">
        <v>1.424744</v>
      </c>
      <c r="E681" s="215"/>
      <c r="F681" s="215"/>
      <c r="G681" s="215"/>
      <c r="H681" s="215"/>
      <c r="I681" s="215">
        <v>1.424744</v>
      </c>
      <c r="J681" s="215"/>
    </row>
    <row r="682" spans="1:10" s="104" customFormat="1" x14ac:dyDescent="0.2">
      <c r="A682" s="229"/>
      <c r="B682" s="229"/>
      <c r="C682" s="66" t="s">
        <v>1316</v>
      </c>
      <c r="D682" s="215">
        <v>0.50947900000000002</v>
      </c>
      <c r="E682" s="215"/>
      <c r="F682" s="215"/>
      <c r="G682" s="215"/>
      <c r="H682" s="215"/>
      <c r="I682" s="215">
        <v>0.50947900000000002</v>
      </c>
      <c r="J682" s="215"/>
    </row>
    <row r="683" spans="1:10" s="16" customFormat="1" x14ac:dyDescent="0.2">
      <c r="A683" s="229"/>
      <c r="B683" s="229"/>
      <c r="C683" s="66" t="s">
        <v>927</v>
      </c>
      <c r="D683" s="215">
        <v>0.46067599999999997</v>
      </c>
      <c r="E683" s="215"/>
      <c r="F683" s="215"/>
      <c r="G683" s="215"/>
      <c r="H683" s="215"/>
      <c r="I683" s="215">
        <v>0.46067599999999997</v>
      </c>
      <c r="J683" s="215"/>
    </row>
    <row r="684" spans="1:10" s="16" customFormat="1" x14ac:dyDescent="0.2">
      <c r="A684" s="235"/>
      <c r="B684" s="331" t="s">
        <v>141</v>
      </c>
      <c r="C684" s="332"/>
      <c r="D684" s="214">
        <v>9.2831069999999993</v>
      </c>
      <c r="E684" s="214"/>
      <c r="F684" s="214"/>
      <c r="G684" s="214">
        <v>6.8804599999999994</v>
      </c>
      <c r="H684" s="214"/>
      <c r="I684" s="214">
        <v>2.402647</v>
      </c>
      <c r="J684" s="214"/>
    </row>
    <row r="685" spans="1:10" s="104" customFormat="1" x14ac:dyDescent="0.2">
      <c r="A685" s="229"/>
      <c r="B685" s="229"/>
      <c r="C685" s="66" t="s">
        <v>929</v>
      </c>
      <c r="D685" s="215">
        <v>0.68645</v>
      </c>
      <c r="E685" s="215"/>
      <c r="F685" s="215"/>
      <c r="G685" s="215"/>
      <c r="H685" s="215"/>
      <c r="I685" s="215">
        <v>0.68645</v>
      </c>
      <c r="J685" s="215"/>
    </row>
    <row r="686" spans="1:10" s="104" customFormat="1" x14ac:dyDescent="0.2">
      <c r="A686" s="229"/>
      <c r="B686" s="229"/>
      <c r="C686" s="66" t="s">
        <v>930</v>
      </c>
      <c r="D686" s="215">
        <v>0.41830699999999998</v>
      </c>
      <c r="E686" s="215"/>
      <c r="F686" s="215"/>
      <c r="G686" s="215"/>
      <c r="H686" s="215"/>
      <c r="I686" s="215">
        <v>0.41830699999999998</v>
      </c>
      <c r="J686" s="215"/>
    </row>
    <row r="687" spans="1:10" s="104" customFormat="1" x14ac:dyDescent="0.2">
      <c r="A687" s="229"/>
      <c r="B687" s="229"/>
      <c r="C687" s="66" t="s">
        <v>931</v>
      </c>
      <c r="D687" s="215">
        <v>8.7369000000000002E-2</v>
      </c>
      <c r="E687" s="215"/>
      <c r="F687" s="215"/>
      <c r="G687" s="215"/>
      <c r="H687" s="215"/>
      <c r="I687" s="215">
        <v>8.7369000000000002E-2</v>
      </c>
      <c r="J687" s="215"/>
    </row>
    <row r="688" spans="1:10" s="104" customFormat="1" x14ac:dyDescent="0.2">
      <c r="A688" s="229"/>
      <c r="B688" s="229"/>
      <c r="C688" s="66" t="s">
        <v>932</v>
      </c>
      <c r="D688" s="215">
        <v>1.084111</v>
      </c>
      <c r="E688" s="215"/>
      <c r="F688" s="215"/>
      <c r="G688" s="215"/>
      <c r="H688" s="215"/>
      <c r="I688" s="215">
        <v>1.084111</v>
      </c>
      <c r="J688" s="215"/>
    </row>
    <row r="689" spans="1:10" s="104" customFormat="1" x14ac:dyDescent="0.2">
      <c r="A689" s="229"/>
      <c r="B689" s="229"/>
      <c r="C689" s="66" t="s">
        <v>933</v>
      </c>
      <c r="D689" s="215">
        <v>0.12640999999999999</v>
      </c>
      <c r="E689" s="215"/>
      <c r="F689" s="215"/>
      <c r="G689" s="215"/>
      <c r="H689" s="215"/>
      <c r="I689" s="215">
        <v>0.12640999999999999</v>
      </c>
      <c r="J689" s="215"/>
    </row>
    <row r="690" spans="1:10" s="104" customFormat="1" x14ac:dyDescent="0.2">
      <c r="A690" s="229"/>
      <c r="B690" s="229"/>
      <c r="C690" s="66" t="s">
        <v>1317</v>
      </c>
      <c r="D690" s="215">
        <v>6.8804599999999994</v>
      </c>
      <c r="E690" s="215"/>
      <c r="F690" s="215"/>
      <c r="G690" s="215">
        <v>6.8804599999999994</v>
      </c>
      <c r="H690" s="215"/>
      <c r="I690" s="215"/>
      <c r="J690" s="215"/>
    </row>
    <row r="691" spans="1:10" s="16" customFormat="1" x14ac:dyDescent="0.2">
      <c r="A691" s="235"/>
      <c r="B691" s="331" t="s">
        <v>142</v>
      </c>
      <c r="C691" s="332"/>
      <c r="D691" s="214">
        <v>5.4703999999999997</v>
      </c>
      <c r="E691" s="214"/>
      <c r="F691" s="214"/>
      <c r="G691" s="214"/>
      <c r="H691" s="214"/>
      <c r="I691" s="214">
        <v>5.4703999999999997</v>
      </c>
      <c r="J691" s="214"/>
    </row>
    <row r="692" spans="1:10" s="104" customFormat="1" x14ac:dyDescent="0.2">
      <c r="A692" s="229"/>
      <c r="B692" s="229"/>
      <c r="C692" s="66" t="s">
        <v>934</v>
      </c>
      <c r="D692" s="215">
        <v>7.0304000000000005E-2</v>
      </c>
      <c r="E692" s="215"/>
      <c r="F692" s="215"/>
      <c r="G692" s="215"/>
      <c r="H692" s="215"/>
      <c r="I692" s="215">
        <v>7.0304000000000005E-2</v>
      </c>
      <c r="J692" s="215"/>
    </row>
    <row r="693" spans="1:10" s="104" customFormat="1" x14ac:dyDescent="0.2">
      <c r="A693" s="229"/>
      <c r="B693" s="229"/>
      <c r="C693" s="66" t="s">
        <v>935</v>
      </c>
      <c r="D693" s="215">
        <v>0.34173399999999998</v>
      </c>
      <c r="E693" s="215"/>
      <c r="F693" s="215"/>
      <c r="G693" s="215"/>
      <c r="H693" s="215"/>
      <c r="I693" s="215">
        <v>0.34173399999999998</v>
      </c>
      <c r="J693" s="215"/>
    </row>
    <row r="694" spans="1:10" s="16" customFormat="1" x14ac:dyDescent="0.2">
      <c r="A694" s="229"/>
      <c r="B694" s="229"/>
      <c r="C694" s="66" t="s">
        <v>936</v>
      </c>
      <c r="D694" s="215">
        <v>9.7790000000000002E-2</v>
      </c>
      <c r="E694" s="215"/>
      <c r="F694" s="215"/>
      <c r="G694" s="215"/>
      <c r="H694" s="215"/>
      <c r="I694" s="215">
        <v>9.7790000000000002E-2</v>
      </c>
      <c r="J694" s="215"/>
    </row>
    <row r="695" spans="1:10" s="104" customFormat="1" x14ac:dyDescent="0.2">
      <c r="A695" s="229"/>
      <c r="B695" s="229"/>
      <c r="C695" s="66" t="s">
        <v>937</v>
      </c>
      <c r="D695" s="215">
        <v>0.22264200000000001</v>
      </c>
      <c r="E695" s="215"/>
      <c r="F695" s="215"/>
      <c r="G695" s="215"/>
      <c r="H695" s="215"/>
      <c r="I695" s="215">
        <v>0.22264200000000001</v>
      </c>
      <c r="J695" s="215"/>
    </row>
    <row r="696" spans="1:10" s="104" customFormat="1" x14ac:dyDescent="0.2">
      <c r="A696" s="229"/>
      <c r="B696" s="229"/>
      <c r="C696" s="66" t="s">
        <v>938</v>
      </c>
      <c r="D696" s="215">
        <v>4.2119119999999999</v>
      </c>
      <c r="E696" s="215"/>
      <c r="F696" s="215"/>
      <c r="G696" s="215"/>
      <c r="H696" s="215"/>
      <c r="I696" s="215">
        <v>4.2119119999999999</v>
      </c>
      <c r="J696" s="215"/>
    </row>
    <row r="697" spans="1:10" s="104" customFormat="1" x14ac:dyDescent="0.2">
      <c r="A697" s="229"/>
      <c r="B697" s="229"/>
      <c r="C697" s="66" t="s">
        <v>939</v>
      </c>
      <c r="D697" s="215">
        <v>4.5187999999999999E-2</v>
      </c>
      <c r="E697" s="215"/>
      <c r="F697" s="215"/>
      <c r="G697" s="215"/>
      <c r="H697" s="215"/>
      <c r="I697" s="215">
        <v>4.5187999999999999E-2</v>
      </c>
      <c r="J697" s="215"/>
    </row>
    <row r="698" spans="1:10" s="104" customFormat="1" x14ac:dyDescent="0.2">
      <c r="A698" s="229"/>
      <c r="B698" s="229"/>
      <c r="C698" s="66" t="s">
        <v>940</v>
      </c>
      <c r="D698" s="215">
        <v>0.48082999999999998</v>
      </c>
      <c r="E698" s="215"/>
      <c r="F698" s="215"/>
      <c r="G698" s="215"/>
      <c r="H698" s="215"/>
      <c r="I698" s="215">
        <v>0.48082999999999998</v>
      </c>
      <c r="J698" s="215"/>
    </row>
    <row r="699" spans="1:10" s="16" customFormat="1" x14ac:dyDescent="0.2">
      <c r="A699" s="235"/>
      <c r="B699" s="331" t="s">
        <v>143</v>
      </c>
      <c r="C699" s="332"/>
      <c r="D699" s="214">
        <v>7.4787131000000002</v>
      </c>
      <c r="E699" s="214"/>
      <c r="F699" s="214"/>
      <c r="G699" s="214">
        <v>4.1417299999999999</v>
      </c>
      <c r="H699" s="214"/>
      <c r="I699" s="214">
        <v>3.3369831000000003</v>
      </c>
      <c r="J699" s="214"/>
    </row>
    <row r="700" spans="1:10" s="104" customFormat="1" x14ac:dyDescent="0.2">
      <c r="A700" s="229"/>
      <c r="B700" s="229"/>
      <c r="C700" s="66" t="s">
        <v>941</v>
      </c>
      <c r="D700" s="215">
        <v>0.42383999999999999</v>
      </c>
      <c r="E700" s="215"/>
      <c r="F700" s="215"/>
      <c r="G700" s="215"/>
      <c r="H700" s="215"/>
      <c r="I700" s="215">
        <v>0.42383999999999999</v>
      </c>
      <c r="J700" s="215"/>
    </row>
    <row r="701" spans="1:10" s="104" customFormat="1" x14ac:dyDescent="0.2">
      <c r="A701" s="229"/>
      <c r="B701" s="229"/>
      <c r="C701" s="66" t="s">
        <v>942</v>
      </c>
      <c r="D701" s="215">
        <v>0.76931099999999997</v>
      </c>
      <c r="E701" s="215"/>
      <c r="F701" s="215"/>
      <c r="G701" s="215"/>
      <c r="H701" s="215"/>
      <c r="I701" s="215">
        <v>0.76931099999999997</v>
      </c>
      <c r="J701" s="215"/>
    </row>
    <row r="702" spans="1:10" s="104" customFormat="1" x14ac:dyDescent="0.2">
      <c r="A702" s="229"/>
      <c r="B702" s="229"/>
      <c r="C702" s="66" t="s">
        <v>943</v>
      </c>
      <c r="D702" s="215">
        <v>0.21331909999999998</v>
      </c>
      <c r="E702" s="215"/>
      <c r="F702" s="215"/>
      <c r="G702" s="215"/>
      <c r="H702" s="215"/>
      <c r="I702" s="215">
        <v>0.21331909999999998</v>
      </c>
      <c r="J702" s="215"/>
    </row>
    <row r="703" spans="1:10" s="104" customFormat="1" x14ac:dyDescent="0.2">
      <c r="A703" s="229"/>
      <c r="B703" s="229"/>
      <c r="C703" s="66" t="s">
        <v>944</v>
      </c>
      <c r="D703" s="215">
        <v>0.46436899999999998</v>
      </c>
      <c r="E703" s="215"/>
      <c r="F703" s="215"/>
      <c r="G703" s="215"/>
      <c r="H703" s="215"/>
      <c r="I703" s="215">
        <v>0.46436899999999998</v>
      </c>
      <c r="J703" s="215"/>
    </row>
    <row r="704" spans="1:10" s="104" customFormat="1" x14ac:dyDescent="0.2">
      <c r="A704" s="229"/>
      <c r="B704" s="229"/>
      <c r="C704" s="66" t="s">
        <v>1318</v>
      </c>
      <c r="D704" s="215">
        <v>1.299E-2</v>
      </c>
      <c r="E704" s="215"/>
      <c r="F704" s="215"/>
      <c r="G704" s="215"/>
      <c r="H704" s="215"/>
      <c r="I704" s="215">
        <v>1.299E-2</v>
      </c>
      <c r="J704" s="215"/>
    </row>
    <row r="705" spans="1:10" s="104" customFormat="1" x14ac:dyDescent="0.2">
      <c r="A705" s="229"/>
      <c r="B705" s="229"/>
      <c r="C705" s="66" t="s">
        <v>945</v>
      </c>
      <c r="D705" s="215">
        <v>0.440444</v>
      </c>
      <c r="E705" s="215"/>
      <c r="F705" s="215"/>
      <c r="G705" s="215"/>
      <c r="H705" s="215"/>
      <c r="I705" s="215">
        <v>0.440444</v>
      </c>
      <c r="J705" s="215"/>
    </row>
    <row r="706" spans="1:10" s="16" customFormat="1" x14ac:dyDescent="0.2">
      <c r="A706" s="229"/>
      <c r="B706" s="229"/>
      <c r="C706" s="66" t="s">
        <v>946</v>
      </c>
      <c r="D706" s="215">
        <v>0.49641000000000002</v>
      </c>
      <c r="E706" s="215"/>
      <c r="F706" s="215"/>
      <c r="G706" s="215"/>
      <c r="H706" s="215"/>
      <c r="I706" s="215">
        <v>0.49641000000000002</v>
      </c>
      <c r="J706" s="215"/>
    </row>
    <row r="707" spans="1:10" s="104" customFormat="1" x14ac:dyDescent="0.2">
      <c r="A707" s="229"/>
      <c r="B707" s="229"/>
      <c r="C707" s="66" t="s">
        <v>1319</v>
      </c>
      <c r="D707" s="215">
        <v>4.1417299999999999</v>
      </c>
      <c r="E707" s="215"/>
      <c r="F707" s="215"/>
      <c r="G707" s="215">
        <v>4.1417299999999999</v>
      </c>
      <c r="H707" s="215"/>
      <c r="I707" s="215"/>
      <c r="J707" s="215"/>
    </row>
    <row r="708" spans="1:10" s="104" customFormat="1" x14ac:dyDescent="0.2">
      <c r="A708" s="229"/>
      <c r="B708" s="229"/>
      <c r="C708" s="66" t="s">
        <v>948</v>
      </c>
      <c r="D708" s="215">
        <v>0.51629999999999998</v>
      </c>
      <c r="E708" s="215"/>
      <c r="F708" s="215"/>
      <c r="G708" s="215"/>
      <c r="H708" s="215"/>
      <c r="I708" s="215">
        <v>0.51629999999999998</v>
      </c>
      <c r="J708" s="215"/>
    </row>
    <row r="709" spans="1:10" s="16" customFormat="1" x14ac:dyDescent="0.2">
      <c r="A709" s="235"/>
      <c r="B709" s="331" t="s">
        <v>144</v>
      </c>
      <c r="C709" s="332"/>
      <c r="D709" s="214">
        <v>534.56024237199995</v>
      </c>
      <c r="E709" s="214"/>
      <c r="F709" s="214"/>
      <c r="G709" s="214">
        <v>257.57488897200005</v>
      </c>
      <c r="H709" s="214">
        <v>40.534720999999998</v>
      </c>
      <c r="I709" s="214">
        <v>236.45063239999999</v>
      </c>
      <c r="J709" s="214"/>
    </row>
    <row r="710" spans="1:10" s="104" customFormat="1" x14ac:dyDescent="0.2">
      <c r="A710" s="229"/>
      <c r="B710" s="229"/>
      <c r="C710" s="66" t="s">
        <v>949</v>
      </c>
      <c r="D710" s="215">
        <v>2.5299315999999998</v>
      </c>
      <c r="E710" s="215"/>
      <c r="F710" s="215"/>
      <c r="G710" s="215"/>
      <c r="H710" s="215"/>
      <c r="I710" s="215">
        <v>2.5299315999999998</v>
      </c>
      <c r="J710" s="215"/>
    </row>
    <row r="711" spans="1:10" s="104" customFormat="1" x14ac:dyDescent="0.2">
      <c r="A711" s="229"/>
      <c r="B711" s="229"/>
      <c r="C711" s="66" t="s">
        <v>950</v>
      </c>
      <c r="D711" s="215">
        <v>2.0497521999999999</v>
      </c>
      <c r="E711" s="215"/>
      <c r="F711" s="215"/>
      <c r="G711" s="215"/>
      <c r="H711" s="215"/>
      <c r="I711" s="215">
        <v>2.0497521999999999</v>
      </c>
      <c r="J711" s="215"/>
    </row>
    <row r="712" spans="1:10" s="104" customFormat="1" x14ac:dyDescent="0.2">
      <c r="A712" s="229"/>
      <c r="B712" s="229"/>
      <c r="C712" s="66" t="s">
        <v>951</v>
      </c>
      <c r="D712" s="215">
        <v>0.96967999999999999</v>
      </c>
      <c r="E712" s="215"/>
      <c r="F712" s="215"/>
      <c r="G712" s="215">
        <v>0.96967999999999999</v>
      </c>
      <c r="H712" s="215"/>
      <c r="I712" s="215"/>
      <c r="J712" s="215"/>
    </row>
    <row r="713" spans="1:10" s="16" customFormat="1" x14ac:dyDescent="0.2">
      <c r="A713" s="229"/>
      <c r="B713" s="229"/>
      <c r="C713" s="66" t="s">
        <v>952</v>
      </c>
      <c r="D713" s="215">
        <v>0.13954</v>
      </c>
      <c r="E713" s="215"/>
      <c r="F713" s="215"/>
      <c r="G713" s="215"/>
      <c r="H713" s="215"/>
      <c r="I713" s="215">
        <v>0.13954</v>
      </c>
      <c r="J713" s="215"/>
    </row>
    <row r="714" spans="1:10" s="104" customFormat="1" x14ac:dyDescent="0.2">
      <c r="A714" s="229"/>
      <c r="B714" s="229"/>
      <c r="C714" s="66" t="s">
        <v>144</v>
      </c>
      <c r="D714" s="215">
        <v>528.44219697200003</v>
      </c>
      <c r="E714" s="215"/>
      <c r="F714" s="215"/>
      <c r="G714" s="215">
        <v>256.49340997200005</v>
      </c>
      <c r="H714" s="215">
        <v>40.534720999999998</v>
      </c>
      <c r="I714" s="215">
        <v>231.41406599999999</v>
      </c>
      <c r="J714" s="215"/>
    </row>
    <row r="715" spans="1:10" s="104" customFormat="1" x14ac:dyDescent="0.2">
      <c r="A715" s="229"/>
      <c r="B715" s="229"/>
      <c r="C715" s="66" t="s">
        <v>953</v>
      </c>
      <c r="D715" s="215">
        <v>0.111799</v>
      </c>
      <c r="E715" s="215"/>
      <c r="F715" s="215"/>
      <c r="G715" s="215">
        <v>0.111799</v>
      </c>
      <c r="H715" s="215"/>
      <c r="I715" s="215"/>
      <c r="J715" s="215"/>
    </row>
    <row r="716" spans="1:10" s="104" customFormat="1" x14ac:dyDescent="0.2">
      <c r="A716" s="229"/>
      <c r="B716" s="229"/>
      <c r="C716" s="66" t="s">
        <v>954</v>
      </c>
      <c r="D716" s="215">
        <v>0.31734260000000003</v>
      </c>
      <c r="E716" s="215"/>
      <c r="F716" s="215"/>
      <c r="G716" s="215"/>
      <c r="H716" s="215"/>
      <c r="I716" s="215">
        <v>0.31734260000000003</v>
      </c>
      <c r="J716" s="215"/>
    </row>
    <row r="717" spans="1:10" s="16" customFormat="1" x14ac:dyDescent="0.2">
      <c r="A717" s="235"/>
      <c r="B717" s="331" t="s">
        <v>145</v>
      </c>
      <c r="C717" s="332"/>
      <c r="D717" s="214">
        <v>31.1753547</v>
      </c>
      <c r="E717" s="214"/>
      <c r="F717" s="214"/>
      <c r="G717" s="214">
        <v>17.637855000000002</v>
      </c>
      <c r="H717" s="214"/>
      <c r="I717" s="214">
        <v>13.5374997</v>
      </c>
      <c r="J717" s="214"/>
    </row>
    <row r="718" spans="1:10" s="104" customFormat="1" x14ac:dyDescent="0.2">
      <c r="A718" s="229"/>
      <c r="B718" s="229"/>
      <c r="C718" s="66" t="s">
        <v>955</v>
      </c>
      <c r="D718" s="215">
        <v>1.3780289999999999</v>
      </c>
      <c r="E718" s="215"/>
      <c r="F718" s="215"/>
      <c r="G718" s="215"/>
      <c r="H718" s="215"/>
      <c r="I718" s="215">
        <v>1.3780289999999999</v>
      </c>
      <c r="J718" s="215"/>
    </row>
    <row r="719" spans="1:10" s="104" customFormat="1" x14ac:dyDescent="0.2">
      <c r="A719" s="229"/>
      <c r="B719" s="229"/>
      <c r="C719" s="66" t="s">
        <v>956</v>
      </c>
      <c r="D719" s="215">
        <v>6.9911000000000001E-2</v>
      </c>
      <c r="E719" s="215"/>
      <c r="F719" s="215"/>
      <c r="G719" s="215"/>
      <c r="H719" s="215"/>
      <c r="I719" s="215">
        <v>6.9911000000000001E-2</v>
      </c>
      <c r="J719" s="215"/>
    </row>
    <row r="720" spans="1:10" s="104" customFormat="1" x14ac:dyDescent="0.2">
      <c r="A720" s="229"/>
      <c r="B720" s="229"/>
      <c r="C720" s="66" t="s">
        <v>958</v>
      </c>
      <c r="D720" s="215">
        <v>0.30830999999999997</v>
      </c>
      <c r="E720" s="215"/>
      <c r="F720" s="215"/>
      <c r="G720" s="215">
        <v>0.30830999999999997</v>
      </c>
      <c r="H720" s="215"/>
      <c r="I720" s="215"/>
      <c r="J720" s="215"/>
    </row>
    <row r="721" spans="1:10" s="16" customFormat="1" x14ac:dyDescent="0.2">
      <c r="A721" s="229"/>
      <c r="B721" s="229"/>
      <c r="C721" s="66" t="s">
        <v>959</v>
      </c>
      <c r="D721" s="215">
        <v>0.52308500000000002</v>
      </c>
      <c r="E721" s="215"/>
      <c r="F721" s="215"/>
      <c r="G721" s="215"/>
      <c r="H721" s="215"/>
      <c r="I721" s="215">
        <v>0.52308500000000002</v>
      </c>
      <c r="J721" s="215"/>
    </row>
    <row r="722" spans="1:10" s="104" customFormat="1" x14ac:dyDescent="0.2">
      <c r="A722" s="229"/>
      <c r="B722" s="229"/>
      <c r="C722" s="66" t="s">
        <v>961</v>
      </c>
      <c r="D722" s="215">
        <v>0.227247</v>
      </c>
      <c r="E722" s="215"/>
      <c r="F722" s="215"/>
      <c r="G722" s="215"/>
      <c r="H722" s="215"/>
      <c r="I722" s="215">
        <v>0.227247</v>
      </c>
      <c r="J722" s="215"/>
    </row>
    <row r="723" spans="1:10" s="104" customFormat="1" x14ac:dyDescent="0.2">
      <c r="A723" s="229"/>
      <c r="B723" s="229"/>
      <c r="C723" s="66" t="s">
        <v>1320</v>
      </c>
      <c r="D723" s="215">
        <v>17.321895000000001</v>
      </c>
      <c r="E723" s="215"/>
      <c r="F723" s="215"/>
      <c r="G723" s="215">
        <v>17.321895000000001</v>
      </c>
      <c r="H723" s="215"/>
      <c r="I723" s="215"/>
      <c r="J723" s="215"/>
    </row>
    <row r="724" spans="1:10" s="104" customFormat="1" x14ac:dyDescent="0.2">
      <c r="A724" s="229"/>
      <c r="B724" s="229"/>
      <c r="C724" s="66" t="s">
        <v>963</v>
      </c>
      <c r="D724" s="215">
        <v>8.115E-2</v>
      </c>
      <c r="E724" s="215"/>
      <c r="F724" s="215"/>
      <c r="G724" s="215"/>
      <c r="H724" s="215"/>
      <c r="I724" s="215">
        <v>8.115E-2</v>
      </c>
      <c r="J724" s="215"/>
    </row>
    <row r="725" spans="1:10" s="104" customFormat="1" x14ac:dyDescent="0.2">
      <c r="A725" s="229"/>
      <c r="B725" s="229"/>
      <c r="C725" s="66" t="s">
        <v>964</v>
      </c>
      <c r="D725" s="215">
        <v>2.0811999999999999</v>
      </c>
      <c r="E725" s="215"/>
      <c r="F725" s="215"/>
      <c r="G725" s="215"/>
      <c r="H725" s="215"/>
      <c r="I725" s="215">
        <v>2.0811999999999999</v>
      </c>
      <c r="J725" s="215"/>
    </row>
    <row r="726" spans="1:10" s="104" customFormat="1" x14ac:dyDescent="0.2">
      <c r="A726" s="229"/>
      <c r="B726" s="229"/>
      <c r="C726" s="66" t="s">
        <v>965</v>
      </c>
      <c r="D726" s="215">
        <v>0.46172999999999997</v>
      </c>
      <c r="E726" s="215"/>
      <c r="F726" s="215"/>
      <c r="G726" s="215"/>
      <c r="H726" s="215"/>
      <c r="I726" s="215">
        <v>0.46172999999999997</v>
      </c>
      <c r="J726" s="215"/>
    </row>
    <row r="727" spans="1:10" s="104" customFormat="1" x14ac:dyDescent="0.2">
      <c r="A727" s="229"/>
      <c r="B727" s="229"/>
      <c r="C727" s="66" t="s">
        <v>1513</v>
      </c>
      <c r="D727" s="215">
        <v>7.6499999999999997E-3</v>
      </c>
      <c r="E727" s="215"/>
      <c r="F727" s="215"/>
      <c r="G727" s="215">
        <v>7.6499999999999997E-3</v>
      </c>
      <c r="H727" s="215"/>
      <c r="I727" s="215"/>
      <c r="J727" s="215"/>
    </row>
    <row r="728" spans="1:10" s="104" customFormat="1" x14ac:dyDescent="0.2">
      <c r="A728" s="229"/>
      <c r="B728" s="229"/>
      <c r="C728" s="66" t="s">
        <v>967</v>
      </c>
      <c r="D728" s="215">
        <v>7.3290322000000003</v>
      </c>
      <c r="E728" s="215"/>
      <c r="F728" s="215"/>
      <c r="G728" s="215"/>
      <c r="H728" s="215"/>
      <c r="I728" s="215">
        <v>7.3290322000000003</v>
      </c>
      <c r="J728" s="215"/>
    </row>
    <row r="729" spans="1:10" s="104" customFormat="1" x14ac:dyDescent="0.2">
      <c r="A729" s="229"/>
      <c r="B729" s="229"/>
      <c r="C729" s="66" t="s">
        <v>968</v>
      </c>
      <c r="D729" s="215">
        <v>0.38964149999999997</v>
      </c>
      <c r="E729" s="215"/>
      <c r="F729" s="215"/>
      <c r="G729" s="215"/>
      <c r="H729" s="215"/>
      <c r="I729" s="215">
        <v>0.38964149999999997</v>
      </c>
      <c r="J729" s="215"/>
    </row>
    <row r="730" spans="1:10" s="104" customFormat="1" x14ac:dyDescent="0.2">
      <c r="A730" s="229"/>
      <c r="B730" s="229"/>
      <c r="C730" s="66" t="s">
        <v>969</v>
      </c>
      <c r="D730" s="215">
        <v>0.24337900000000001</v>
      </c>
      <c r="E730" s="215"/>
      <c r="F730" s="215"/>
      <c r="G730" s="215"/>
      <c r="H730" s="215"/>
      <c r="I730" s="215">
        <v>0.24337900000000001</v>
      </c>
      <c r="J730" s="215"/>
    </row>
    <row r="731" spans="1:10" s="16" customFormat="1" x14ac:dyDescent="0.2">
      <c r="A731" s="229"/>
      <c r="B731" s="229"/>
      <c r="C731" s="66" t="s">
        <v>970</v>
      </c>
      <c r="D731" s="215">
        <v>0.17296</v>
      </c>
      <c r="E731" s="215"/>
      <c r="F731" s="215"/>
      <c r="G731" s="215"/>
      <c r="H731" s="215"/>
      <c r="I731" s="215">
        <v>0.17296</v>
      </c>
      <c r="J731" s="215"/>
    </row>
    <row r="732" spans="1:10" s="104" customFormat="1" x14ac:dyDescent="0.2">
      <c r="A732" s="229"/>
      <c r="B732" s="229"/>
      <c r="C732" s="66" t="s">
        <v>971</v>
      </c>
      <c r="D732" s="215">
        <v>0.58013500000000007</v>
      </c>
      <c r="E732" s="215"/>
      <c r="F732" s="215"/>
      <c r="G732" s="215"/>
      <c r="H732" s="215"/>
      <c r="I732" s="215">
        <v>0.58013500000000007</v>
      </c>
      <c r="J732" s="215"/>
    </row>
    <row r="733" spans="1:10" s="104" customFormat="1" x14ac:dyDescent="0.2">
      <c r="A733" s="229"/>
      <c r="B733" s="229"/>
      <c r="C733" s="66"/>
      <c r="D733" s="215"/>
      <c r="E733" s="215"/>
      <c r="F733" s="215"/>
      <c r="G733" s="215"/>
      <c r="H733" s="215"/>
      <c r="I733" s="215"/>
      <c r="J733" s="215"/>
    </row>
    <row r="734" spans="1:10" s="16" customFormat="1" x14ac:dyDescent="0.2">
      <c r="A734" s="331" t="s">
        <v>146</v>
      </c>
      <c r="B734" s="331"/>
      <c r="C734" s="332"/>
      <c r="D734" s="214">
        <v>56.62195295999998</v>
      </c>
      <c r="E734" s="214"/>
      <c r="F734" s="214"/>
      <c r="G734" s="214">
        <v>5.4003920000000001</v>
      </c>
      <c r="H734" s="214"/>
      <c r="I734" s="214">
        <v>51.221560959999977</v>
      </c>
      <c r="J734" s="214"/>
    </row>
    <row r="735" spans="1:10" s="16" customFormat="1" x14ac:dyDescent="0.2">
      <c r="A735" s="235"/>
      <c r="B735" s="235"/>
      <c r="C735" s="236"/>
      <c r="D735" s="214"/>
      <c r="E735" s="214"/>
      <c r="F735" s="214"/>
      <c r="G735" s="214"/>
      <c r="H735" s="214"/>
      <c r="I735" s="214"/>
      <c r="J735" s="214"/>
    </row>
    <row r="736" spans="1:10" s="16" customFormat="1" x14ac:dyDescent="0.2">
      <c r="A736" s="235"/>
      <c r="B736" s="331" t="s">
        <v>147</v>
      </c>
      <c r="C736" s="332"/>
      <c r="D736" s="214">
        <v>16.001871000000001</v>
      </c>
      <c r="E736" s="214"/>
      <c r="F736" s="214"/>
      <c r="G736" s="214">
        <v>5.3970000000000002</v>
      </c>
      <c r="H736" s="214"/>
      <c r="I736" s="214">
        <v>10.604871000000001</v>
      </c>
      <c r="J736" s="214"/>
    </row>
    <row r="737" spans="1:10" s="104" customFormat="1" x14ac:dyDescent="0.2">
      <c r="A737" s="229"/>
      <c r="B737" s="229"/>
      <c r="C737" s="66" t="s">
        <v>972</v>
      </c>
      <c r="D737" s="215">
        <v>9.5000000000000001E-2</v>
      </c>
      <c r="E737" s="215"/>
      <c r="F737" s="215"/>
      <c r="G737" s="215"/>
      <c r="H737" s="215"/>
      <c r="I737" s="215">
        <v>9.5000000000000001E-2</v>
      </c>
      <c r="J737" s="215"/>
    </row>
    <row r="738" spans="1:10" s="104" customFormat="1" x14ac:dyDescent="0.2">
      <c r="A738" s="229"/>
      <c r="B738" s="229"/>
      <c r="C738" s="66" t="s">
        <v>973</v>
      </c>
      <c r="D738" s="215">
        <v>0.6361</v>
      </c>
      <c r="E738" s="215"/>
      <c r="F738" s="215"/>
      <c r="G738" s="215"/>
      <c r="H738" s="215"/>
      <c r="I738" s="215">
        <v>0.6361</v>
      </c>
      <c r="J738" s="215"/>
    </row>
    <row r="739" spans="1:10" s="104" customFormat="1" x14ac:dyDescent="0.2">
      <c r="A739" s="229"/>
      <c r="B739" s="229"/>
      <c r="C739" s="66" t="s">
        <v>974</v>
      </c>
      <c r="D739" s="215">
        <v>0.22212499999999999</v>
      </c>
      <c r="E739" s="215"/>
      <c r="F739" s="215"/>
      <c r="G739" s="215"/>
      <c r="H739" s="215"/>
      <c r="I739" s="215">
        <v>0.22212499999999999</v>
      </c>
      <c r="J739" s="215"/>
    </row>
    <row r="740" spans="1:10" s="104" customFormat="1" x14ac:dyDescent="0.2">
      <c r="A740" s="229"/>
      <c r="B740" s="229"/>
      <c r="C740" s="66" t="s">
        <v>975</v>
      </c>
      <c r="D740" s="215">
        <v>0.28591100000000003</v>
      </c>
      <c r="E740" s="215"/>
      <c r="F740" s="215"/>
      <c r="G740" s="215"/>
      <c r="H740" s="215"/>
      <c r="I740" s="215">
        <v>0.28591100000000003</v>
      </c>
      <c r="J740" s="215"/>
    </row>
    <row r="741" spans="1:10" s="16" customFormat="1" x14ac:dyDescent="0.2">
      <c r="A741" s="229"/>
      <c r="B741" s="229"/>
      <c r="C741" s="66" t="s">
        <v>976</v>
      </c>
      <c r="D741" s="215">
        <v>6.0650000000000003E-2</v>
      </c>
      <c r="E741" s="215"/>
      <c r="F741" s="215"/>
      <c r="G741" s="215"/>
      <c r="H741" s="215"/>
      <c r="I741" s="215">
        <v>6.0650000000000003E-2</v>
      </c>
      <c r="J741" s="215"/>
    </row>
    <row r="742" spans="1:10" s="104" customFormat="1" x14ac:dyDescent="0.2">
      <c r="A742" s="229"/>
      <c r="B742" s="229"/>
      <c r="C742" s="66" t="s">
        <v>977</v>
      </c>
      <c r="D742" s="215">
        <v>0.39450000000000002</v>
      </c>
      <c r="E742" s="215"/>
      <c r="F742" s="215"/>
      <c r="G742" s="215"/>
      <c r="H742" s="215"/>
      <c r="I742" s="215">
        <v>0.39450000000000002</v>
      </c>
      <c r="J742" s="215"/>
    </row>
    <row r="743" spans="1:10" s="104" customFormat="1" x14ac:dyDescent="0.2">
      <c r="A743" s="229"/>
      <c r="B743" s="229"/>
      <c r="C743" s="66" t="s">
        <v>1321</v>
      </c>
      <c r="D743" s="215">
        <v>0.18471399999999999</v>
      </c>
      <c r="E743" s="215"/>
      <c r="F743" s="215"/>
      <c r="G743" s="215"/>
      <c r="H743" s="215"/>
      <c r="I743" s="215">
        <v>0.18471399999999999</v>
      </c>
      <c r="J743" s="215"/>
    </row>
    <row r="744" spans="1:10" s="104" customFormat="1" x14ac:dyDescent="0.2">
      <c r="A744" s="229"/>
      <c r="B744" s="229"/>
      <c r="C744" s="66" t="s">
        <v>979</v>
      </c>
      <c r="D744" s="215">
        <v>11.838146999999999</v>
      </c>
      <c r="E744" s="215"/>
      <c r="F744" s="215"/>
      <c r="G744" s="215">
        <v>5.3970000000000002</v>
      </c>
      <c r="H744" s="215"/>
      <c r="I744" s="215">
        <v>6.441147</v>
      </c>
      <c r="J744" s="215"/>
    </row>
    <row r="745" spans="1:10" s="104" customFormat="1" x14ac:dyDescent="0.2">
      <c r="A745" s="229"/>
      <c r="B745" s="229"/>
      <c r="C745" s="66" t="s">
        <v>980</v>
      </c>
      <c r="D745" s="215">
        <v>0.81325000000000003</v>
      </c>
      <c r="E745" s="215"/>
      <c r="F745" s="215"/>
      <c r="G745" s="215"/>
      <c r="H745" s="215"/>
      <c r="I745" s="215">
        <v>0.81325000000000003</v>
      </c>
      <c r="J745" s="215"/>
    </row>
    <row r="746" spans="1:10" s="104" customFormat="1" x14ac:dyDescent="0.2">
      <c r="A746" s="229"/>
      <c r="B746" s="229"/>
      <c r="C746" s="66" t="s">
        <v>981</v>
      </c>
      <c r="D746" s="215">
        <v>0.17979000000000001</v>
      </c>
      <c r="E746" s="215"/>
      <c r="F746" s="215"/>
      <c r="G746" s="215"/>
      <c r="H746" s="215"/>
      <c r="I746" s="215">
        <v>0.17979000000000001</v>
      </c>
      <c r="J746" s="215"/>
    </row>
    <row r="747" spans="1:10" s="104" customFormat="1" x14ac:dyDescent="0.2">
      <c r="A747" s="229"/>
      <c r="B747" s="229"/>
      <c r="C747" s="66" t="s">
        <v>982</v>
      </c>
      <c r="D747" s="215">
        <v>0.97319999999999995</v>
      </c>
      <c r="E747" s="215"/>
      <c r="F747" s="215"/>
      <c r="G747" s="215"/>
      <c r="H747" s="215"/>
      <c r="I747" s="215">
        <v>0.97319999999999995</v>
      </c>
      <c r="J747" s="215"/>
    </row>
    <row r="748" spans="1:10" s="104" customFormat="1" x14ac:dyDescent="0.2">
      <c r="A748" s="229"/>
      <c r="B748" s="229"/>
      <c r="C748" s="66" t="s">
        <v>983</v>
      </c>
      <c r="D748" s="215">
        <v>0.17863999999999999</v>
      </c>
      <c r="E748" s="215"/>
      <c r="F748" s="215"/>
      <c r="G748" s="215"/>
      <c r="H748" s="215"/>
      <c r="I748" s="215">
        <v>0.17863999999999999</v>
      </c>
      <c r="J748" s="215"/>
    </row>
    <row r="749" spans="1:10" s="104" customFormat="1" x14ac:dyDescent="0.2">
      <c r="A749" s="229"/>
      <c r="B749" s="229"/>
      <c r="C749" s="66" t="s">
        <v>985</v>
      </c>
      <c r="D749" s="215">
        <v>0.139844</v>
      </c>
      <c r="E749" s="215"/>
      <c r="F749" s="215"/>
      <c r="G749" s="215"/>
      <c r="H749" s="215"/>
      <c r="I749" s="215">
        <v>0.139844</v>
      </c>
      <c r="J749" s="215"/>
    </row>
    <row r="750" spans="1:10" s="16" customFormat="1" x14ac:dyDescent="0.2">
      <c r="A750" s="235"/>
      <c r="B750" s="331" t="s">
        <v>148</v>
      </c>
      <c r="C750" s="332"/>
      <c r="D750" s="214">
        <v>10.785164270000001</v>
      </c>
      <c r="E750" s="214"/>
      <c r="F750" s="214"/>
      <c r="G750" s="214"/>
      <c r="H750" s="214"/>
      <c r="I750" s="214">
        <v>10.785164270000001</v>
      </c>
      <c r="J750" s="214"/>
    </row>
    <row r="751" spans="1:10" s="104" customFormat="1" x14ac:dyDescent="0.2">
      <c r="A751" s="229"/>
      <c r="B751" s="229"/>
      <c r="C751" s="66" t="s">
        <v>334</v>
      </c>
      <c r="D751" s="215">
        <v>0.67293399999999992</v>
      </c>
      <c r="E751" s="215"/>
      <c r="F751" s="215"/>
      <c r="G751" s="215"/>
      <c r="H751" s="215"/>
      <c r="I751" s="215">
        <v>0.67293399999999992</v>
      </c>
      <c r="J751" s="215"/>
    </row>
    <row r="752" spans="1:10" s="104" customFormat="1" x14ac:dyDescent="0.2">
      <c r="A752" s="229"/>
      <c r="B752" s="229"/>
      <c r="C752" s="66" t="s">
        <v>986</v>
      </c>
      <c r="D752" s="215">
        <v>0.26429400000000003</v>
      </c>
      <c r="E752" s="215"/>
      <c r="F752" s="215"/>
      <c r="G752" s="215"/>
      <c r="H752" s="215"/>
      <c r="I752" s="215">
        <v>0.26429400000000003</v>
      </c>
      <c r="J752" s="215"/>
    </row>
    <row r="753" spans="1:10" s="104" customFormat="1" x14ac:dyDescent="0.2">
      <c r="A753" s="229"/>
      <c r="B753" s="229"/>
      <c r="C753" s="66" t="s">
        <v>987</v>
      </c>
      <c r="D753" s="215">
        <v>0.41278900000000002</v>
      </c>
      <c r="E753" s="215"/>
      <c r="F753" s="215"/>
      <c r="G753" s="215"/>
      <c r="H753" s="215"/>
      <c r="I753" s="215">
        <v>0.41278900000000002</v>
      </c>
      <c r="J753" s="215"/>
    </row>
    <row r="754" spans="1:10" s="104" customFormat="1" x14ac:dyDescent="0.2">
      <c r="A754" s="229"/>
      <c r="B754" s="229"/>
      <c r="C754" s="66" t="s">
        <v>988</v>
      </c>
      <c r="D754" s="215">
        <v>0.10170499999999999</v>
      </c>
      <c r="E754" s="215"/>
      <c r="F754" s="215"/>
      <c r="G754" s="215"/>
      <c r="H754" s="215"/>
      <c r="I754" s="215">
        <v>0.10170499999999999</v>
      </c>
      <c r="J754" s="215"/>
    </row>
    <row r="755" spans="1:10" s="104" customFormat="1" x14ac:dyDescent="0.2">
      <c r="A755" s="229"/>
      <c r="B755" s="229"/>
      <c r="C755" s="66" t="s">
        <v>989</v>
      </c>
      <c r="D755" s="215">
        <v>0.20911200000000002</v>
      </c>
      <c r="E755" s="215"/>
      <c r="F755" s="215"/>
      <c r="G755" s="215"/>
      <c r="H755" s="215"/>
      <c r="I755" s="215">
        <v>0.20911200000000002</v>
      </c>
      <c r="J755" s="215"/>
    </row>
    <row r="756" spans="1:10" s="104" customFormat="1" x14ac:dyDescent="0.2">
      <c r="A756" s="229"/>
      <c r="B756" s="229"/>
      <c r="C756" s="66" t="s">
        <v>990</v>
      </c>
      <c r="D756" s="215">
        <v>0.16406499999999999</v>
      </c>
      <c r="E756" s="215"/>
      <c r="F756" s="215"/>
      <c r="G756" s="215"/>
      <c r="H756" s="215"/>
      <c r="I756" s="215">
        <v>0.16406499999999999</v>
      </c>
      <c r="J756" s="215"/>
    </row>
    <row r="757" spans="1:10" s="104" customFormat="1" x14ac:dyDescent="0.2">
      <c r="A757" s="229"/>
      <c r="B757" s="229"/>
      <c r="C757" s="66" t="s">
        <v>992</v>
      </c>
      <c r="D757" s="215">
        <v>3.9371999999999997E-2</v>
      </c>
      <c r="E757" s="215"/>
      <c r="F757" s="215"/>
      <c r="G757" s="215"/>
      <c r="H757" s="215"/>
      <c r="I757" s="215">
        <v>3.9371999999999997E-2</v>
      </c>
      <c r="J757" s="215"/>
    </row>
    <row r="758" spans="1:10" s="16" customFormat="1" x14ac:dyDescent="0.2">
      <c r="A758" s="229"/>
      <c r="B758" s="229"/>
      <c r="C758" s="66" t="s">
        <v>993</v>
      </c>
      <c r="D758" s="215">
        <v>0.36995900000000004</v>
      </c>
      <c r="E758" s="215"/>
      <c r="F758" s="215"/>
      <c r="G758" s="215"/>
      <c r="H758" s="215"/>
      <c r="I758" s="215">
        <v>0.36995900000000004</v>
      </c>
      <c r="J758" s="215"/>
    </row>
    <row r="759" spans="1:10" s="16" customFormat="1" x14ac:dyDescent="0.2">
      <c r="A759" s="229"/>
      <c r="B759" s="229"/>
      <c r="C759" s="66" t="s">
        <v>994</v>
      </c>
      <c r="D759" s="215">
        <v>2.6682199999999998</v>
      </c>
      <c r="E759" s="215"/>
      <c r="F759" s="215"/>
      <c r="G759" s="215"/>
      <c r="H759" s="215"/>
      <c r="I759" s="215">
        <v>2.6682199999999998</v>
      </c>
      <c r="J759" s="215"/>
    </row>
    <row r="760" spans="1:10" s="16" customFormat="1" x14ac:dyDescent="0.2">
      <c r="A760" s="229"/>
      <c r="B760" s="229"/>
      <c r="C760" s="66" t="s">
        <v>996</v>
      </c>
      <c r="D760" s="215">
        <v>0.15409</v>
      </c>
      <c r="E760" s="215"/>
      <c r="F760" s="215"/>
      <c r="G760" s="215"/>
      <c r="H760" s="215"/>
      <c r="I760" s="215">
        <v>0.15409</v>
      </c>
      <c r="J760" s="215"/>
    </row>
    <row r="761" spans="1:10" s="104" customFormat="1" x14ac:dyDescent="0.2">
      <c r="A761" s="229"/>
      <c r="B761" s="229"/>
      <c r="C761" s="66" t="s">
        <v>997</v>
      </c>
      <c r="D761" s="215">
        <v>0.676956</v>
      </c>
      <c r="E761" s="215"/>
      <c r="F761" s="215"/>
      <c r="G761" s="215"/>
      <c r="H761" s="215"/>
      <c r="I761" s="215">
        <v>0.676956</v>
      </c>
      <c r="J761" s="215"/>
    </row>
    <row r="762" spans="1:10" s="104" customFormat="1" x14ac:dyDescent="0.2">
      <c r="A762" s="229"/>
      <c r="B762" s="229"/>
      <c r="C762" s="66" t="s">
        <v>998</v>
      </c>
      <c r="D762" s="215">
        <v>5.0516682699999995</v>
      </c>
      <c r="E762" s="215"/>
      <c r="F762" s="215"/>
      <c r="G762" s="215"/>
      <c r="H762" s="215"/>
      <c r="I762" s="215">
        <v>5.0516682699999995</v>
      </c>
      <c r="J762" s="215"/>
    </row>
    <row r="763" spans="1:10" s="16" customFormat="1" x14ac:dyDescent="0.2">
      <c r="A763" s="235"/>
      <c r="B763" s="331" t="s">
        <v>149</v>
      </c>
      <c r="C763" s="332"/>
      <c r="D763" s="214">
        <v>29.834917690000012</v>
      </c>
      <c r="E763" s="214"/>
      <c r="F763" s="214"/>
      <c r="G763" s="214">
        <v>3.392E-3</v>
      </c>
      <c r="H763" s="214"/>
      <c r="I763" s="214">
        <v>29.83152569000001</v>
      </c>
      <c r="J763" s="214"/>
    </row>
    <row r="764" spans="1:10" s="104" customFormat="1" x14ac:dyDescent="0.2">
      <c r="A764" s="229"/>
      <c r="B764" s="229"/>
      <c r="C764" s="66" t="s">
        <v>999</v>
      </c>
      <c r="D764" s="215">
        <v>7.5232999999999994E-2</v>
      </c>
      <c r="E764" s="215"/>
      <c r="F764" s="215"/>
      <c r="G764" s="215"/>
      <c r="H764" s="215"/>
      <c r="I764" s="215">
        <v>7.5232999999999994E-2</v>
      </c>
      <c r="J764" s="215"/>
    </row>
    <row r="765" spans="1:10" s="104" customFormat="1" x14ac:dyDescent="0.2">
      <c r="A765" s="229"/>
      <c r="B765" s="229"/>
      <c r="C765" s="66" t="s">
        <v>1000</v>
      </c>
      <c r="D765" s="215">
        <v>0.124517</v>
      </c>
      <c r="E765" s="215"/>
      <c r="F765" s="215"/>
      <c r="G765" s="215"/>
      <c r="H765" s="215"/>
      <c r="I765" s="215">
        <v>0.124517</v>
      </c>
      <c r="J765" s="215"/>
    </row>
    <row r="766" spans="1:10" s="104" customFormat="1" x14ac:dyDescent="0.2">
      <c r="A766" s="229"/>
      <c r="B766" s="229"/>
      <c r="C766" s="66" t="s">
        <v>1001</v>
      </c>
      <c r="D766" s="215">
        <v>6.3789999999999999E-2</v>
      </c>
      <c r="E766" s="215"/>
      <c r="F766" s="215"/>
      <c r="G766" s="215"/>
      <c r="H766" s="215"/>
      <c r="I766" s="215">
        <v>6.3789999999999999E-2</v>
      </c>
      <c r="J766" s="215"/>
    </row>
    <row r="767" spans="1:10" s="104" customFormat="1" x14ac:dyDescent="0.2">
      <c r="A767" s="229"/>
      <c r="B767" s="229"/>
      <c r="C767" s="66" t="s">
        <v>1002</v>
      </c>
      <c r="D767" s="215">
        <v>0.37901000000000001</v>
      </c>
      <c r="E767" s="215"/>
      <c r="F767" s="215"/>
      <c r="G767" s="215"/>
      <c r="H767" s="215"/>
      <c r="I767" s="215">
        <v>0.37901000000000001</v>
      </c>
      <c r="J767" s="215"/>
    </row>
    <row r="768" spans="1:10" s="104" customFormat="1" x14ac:dyDescent="0.2">
      <c r="A768" s="229"/>
      <c r="B768" s="229"/>
      <c r="C768" s="66" t="s">
        <v>1003</v>
      </c>
      <c r="D768" s="215">
        <v>0.26201999999999998</v>
      </c>
      <c r="E768" s="215"/>
      <c r="F768" s="215"/>
      <c r="G768" s="215"/>
      <c r="H768" s="215"/>
      <c r="I768" s="215">
        <v>0.26201999999999998</v>
      </c>
      <c r="J768" s="215"/>
    </row>
    <row r="769" spans="1:10" s="104" customFormat="1" x14ac:dyDescent="0.2">
      <c r="A769" s="229"/>
      <c r="B769" s="229"/>
      <c r="C769" s="66" t="s">
        <v>1004</v>
      </c>
      <c r="D769" s="215">
        <v>0.462644</v>
      </c>
      <c r="E769" s="215"/>
      <c r="F769" s="215"/>
      <c r="G769" s="215"/>
      <c r="H769" s="215"/>
      <c r="I769" s="215">
        <v>0.462644</v>
      </c>
      <c r="J769" s="215"/>
    </row>
    <row r="770" spans="1:10" s="104" customFormat="1" x14ac:dyDescent="0.2">
      <c r="A770" s="229"/>
      <c r="B770" s="229"/>
      <c r="C770" s="66" t="s">
        <v>1005</v>
      </c>
      <c r="D770" s="215">
        <v>0.368002</v>
      </c>
      <c r="E770" s="215"/>
      <c r="F770" s="215"/>
      <c r="G770" s="215"/>
      <c r="H770" s="215"/>
      <c r="I770" s="215">
        <v>0.368002</v>
      </c>
      <c r="J770" s="215"/>
    </row>
    <row r="771" spans="1:10" s="104" customFormat="1" x14ac:dyDescent="0.2">
      <c r="A771" s="229"/>
      <c r="B771" s="229"/>
      <c r="C771" s="66" t="s">
        <v>1006</v>
      </c>
      <c r="D771" s="215">
        <v>4.8579999999999998E-2</v>
      </c>
      <c r="E771" s="215"/>
      <c r="F771" s="215"/>
      <c r="G771" s="215"/>
      <c r="H771" s="215"/>
      <c r="I771" s="215">
        <v>4.8579999999999998E-2</v>
      </c>
      <c r="J771" s="215"/>
    </row>
    <row r="772" spans="1:10" s="104" customFormat="1" x14ac:dyDescent="0.2">
      <c r="A772" s="229"/>
      <c r="B772" s="229"/>
      <c r="C772" s="66" t="s">
        <v>1007</v>
      </c>
      <c r="D772" s="215">
        <v>0.35457499999999997</v>
      </c>
      <c r="E772" s="215"/>
      <c r="F772" s="215"/>
      <c r="G772" s="215"/>
      <c r="H772" s="215"/>
      <c r="I772" s="215">
        <v>0.35457499999999997</v>
      </c>
      <c r="J772" s="215"/>
    </row>
    <row r="773" spans="1:10" s="104" customFormat="1" x14ac:dyDescent="0.2">
      <c r="A773" s="229"/>
      <c r="B773" s="229"/>
      <c r="C773" s="66" t="s">
        <v>1008</v>
      </c>
      <c r="D773" s="215">
        <v>0.24396000000000001</v>
      </c>
      <c r="E773" s="215"/>
      <c r="F773" s="215"/>
      <c r="G773" s="215"/>
      <c r="H773" s="215"/>
      <c r="I773" s="215">
        <v>0.24396000000000001</v>
      </c>
      <c r="J773" s="215"/>
    </row>
    <row r="774" spans="1:10" s="16" customFormat="1" x14ac:dyDescent="0.2">
      <c r="A774" s="229"/>
      <c r="B774" s="229"/>
      <c r="C774" s="66" t="s">
        <v>1009</v>
      </c>
      <c r="D774" s="215">
        <v>5.5040000000000002E-3</v>
      </c>
      <c r="E774" s="215"/>
      <c r="F774" s="215"/>
      <c r="G774" s="215">
        <v>3.392E-3</v>
      </c>
      <c r="H774" s="215"/>
      <c r="I774" s="215">
        <v>2.1120000000000002E-3</v>
      </c>
      <c r="J774" s="215"/>
    </row>
    <row r="775" spans="1:10" s="104" customFormat="1" x14ac:dyDescent="0.2">
      <c r="A775" s="229"/>
      <c r="B775" s="229"/>
      <c r="C775" s="66" t="s">
        <v>1010</v>
      </c>
      <c r="D775" s="215">
        <v>27.215461690000005</v>
      </c>
      <c r="E775" s="215"/>
      <c r="F775" s="215"/>
      <c r="G775" s="215"/>
      <c r="H775" s="215"/>
      <c r="I775" s="215">
        <v>27.215461690000005</v>
      </c>
      <c r="J775" s="215"/>
    </row>
    <row r="776" spans="1:10" s="104" customFormat="1" x14ac:dyDescent="0.2">
      <c r="A776" s="229"/>
      <c r="B776" s="229"/>
      <c r="C776" s="66" t="s">
        <v>1011</v>
      </c>
      <c r="D776" s="215">
        <v>0.23162099999999999</v>
      </c>
      <c r="E776" s="215"/>
      <c r="F776" s="215"/>
      <c r="G776" s="215"/>
      <c r="H776" s="215"/>
      <c r="I776" s="215">
        <v>0.23162099999999999</v>
      </c>
      <c r="J776" s="215"/>
    </row>
    <row r="777" spans="1:10" s="104" customFormat="1" x14ac:dyDescent="0.2">
      <c r="A777" s="229"/>
      <c r="B777" s="229"/>
      <c r="C777" s="66"/>
      <c r="D777" s="215"/>
      <c r="E777" s="215"/>
      <c r="F777" s="215"/>
      <c r="G777" s="215"/>
      <c r="H777" s="215"/>
      <c r="I777" s="215"/>
      <c r="J777" s="215"/>
    </row>
    <row r="778" spans="1:10" s="16" customFormat="1" x14ac:dyDescent="0.2">
      <c r="A778" s="331" t="s">
        <v>150</v>
      </c>
      <c r="B778" s="331"/>
      <c r="C778" s="332"/>
      <c r="D778" s="214">
        <v>171.06058479999999</v>
      </c>
      <c r="E778" s="214"/>
      <c r="F778" s="214"/>
      <c r="G778" s="214">
        <v>113.80417174999999</v>
      </c>
      <c r="H778" s="214"/>
      <c r="I778" s="214">
        <v>57.256413049999992</v>
      </c>
      <c r="J778" s="214"/>
    </row>
    <row r="779" spans="1:10" s="16" customFormat="1" x14ac:dyDescent="0.2">
      <c r="A779" s="235"/>
      <c r="B779" s="235"/>
      <c r="C779" s="236"/>
      <c r="D779" s="214"/>
      <c r="E779" s="214"/>
      <c r="F779" s="214"/>
      <c r="G779" s="214"/>
      <c r="H779" s="214"/>
      <c r="I779" s="214"/>
      <c r="J779" s="214"/>
    </row>
    <row r="780" spans="1:10" s="16" customFormat="1" x14ac:dyDescent="0.2">
      <c r="A780" s="235"/>
      <c r="B780" s="331" t="s">
        <v>151</v>
      </c>
      <c r="C780" s="332"/>
      <c r="D780" s="214">
        <v>37.10932875000001</v>
      </c>
      <c r="E780" s="214"/>
      <c r="F780" s="214"/>
      <c r="G780" s="214">
        <v>32.148667750000001</v>
      </c>
      <c r="H780" s="214"/>
      <c r="I780" s="214">
        <v>4.9606609999999991</v>
      </c>
      <c r="J780" s="214"/>
    </row>
    <row r="781" spans="1:10" s="104" customFormat="1" x14ac:dyDescent="0.2">
      <c r="A781" s="229"/>
      <c r="B781" s="229"/>
      <c r="C781" s="66" t="s">
        <v>1012</v>
      </c>
      <c r="D781" s="215">
        <v>1.0757099999999999</v>
      </c>
      <c r="E781" s="215"/>
      <c r="F781" s="215"/>
      <c r="G781" s="215"/>
      <c r="H781" s="215"/>
      <c r="I781" s="215">
        <v>1.0757099999999999</v>
      </c>
      <c r="J781" s="215"/>
    </row>
    <row r="782" spans="1:10" s="104" customFormat="1" x14ac:dyDescent="0.2">
      <c r="A782" s="229"/>
      <c r="B782" s="229"/>
      <c r="C782" s="66" t="s">
        <v>1013</v>
      </c>
      <c r="D782" s="215">
        <v>0.33162874999999997</v>
      </c>
      <c r="E782" s="215"/>
      <c r="F782" s="215"/>
      <c r="G782" s="215">
        <v>0.11624374999999999</v>
      </c>
      <c r="H782" s="215"/>
      <c r="I782" s="215">
        <v>0.21538499999999999</v>
      </c>
      <c r="J782" s="215"/>
    </row>
    <row r="783" spans="1:10" s="104" customFormat="1" x14ac:dyDescent="0.2">
      <c r="A783" s="229"/>
      <c r="B783" s="229"/>
      <c r="C783" s="66" t="s">
        <v>1015</v>
      </c>
      <c r="D783" s="215">
        <v>0.44067499999999998</v>
      </c>
      <c r="E783" s="215"/>
      <c r="F783" s="215"/>
      <c r="G783" s="215"/>
      <c r="H783" s="215"/>
      <c r="I783" s="215">
        <v>0.44067499999999998</v>
      </c>
      <c r="J783" s="215"/>
    </row>
    <row r="784" spans="1:10" s="104" customFormat="1" x14ac:dyDescent="0.2">
      <c r="A784" s="229"/>
      <c r="B784" s="229"/>
      <c r="C784" s="66" t="s">
        <v>1323</v>
      </c>
      <c r="D784" s="215">
        <v>0.38381999999999999</v>
      </c>
      <c r="E784" s="215"/>
      <c r="F784" s="215"/>
      <c r="G784" s="215"/>
      <c r="H784" s="215"/>
      <c r="I784" s="215">
        <v>0.38381999999999999</v>
      </c>
      <c r="J784" s="215"/>
    </row>
    <row r="785" spans="1:10" s="104" customFormat="1" x14ac:dyDescent="0.2">
      <c r="A785" s="229"/>
      <c r="B785" s="229"/>
      <c r="C785" s="66" t="s">
        <v>1016</v>
      </c>
      <c r="D785" s="215">
        <v>0.19835000000000003</v>
      </c>
      <c r="E785" s="215"/>
      <c r="F785" s="215"/>
      <c r="G785" s="215"/>
      <c r="H785" s="215"/>
      <c r="I785" s="215">
        <v>0.19835000000000003</v>
      </c>
      <c r="J785" s="215"/>
    </row>
    <row r="786" spans="1:10" s="104" customFormat="1" x14ac:dyDescent="0.2">
      <c r="A786" s="229"/>
      <c r="B786" s="229"/>
      <c r="C786" s="66" t="s">
        <v>1017</v>
      </c>
      <c r="D786" s="215">
        <v>0.461976</v>
      </c>
      <c r="E786" s="215"/>
      <c r="F786" s="215"/>
      <c r="G786" s="215"/>
      <c r="H786" s="215"/>
      <c r="I786" s="215">
        <v>0.461976</v>
      </c>
      <c r="J786" s="215"/>
    </row>
    <row r="787" spans="1:10" s="104" customFormat="1" x14ac:dyDescent="0.2">
      <c r="A787" s="229"/>
      <c r="B787" s="229"/>
      <c r="C787" s="66" t="s">
        <v>1018</v>
      </c>
      <c r="D787" s="215">
        <v>1.27095</v>
      </c>
      <c r="E787" s="215"/>
      <c r="F787" s="215"/>
      <c r="G787" s="215"/>
      <c r="H787" s="215"/>
      <c r="I787" s="215">
        <v>1.27095</v>
      </c>
      <c r="J787" s="215"/>
    </row>
    <row r="788" spans="1:10" s="104" customFormat="1" x14ac:dyDescent="0.2">
      <c r="A788" s="229"/>
      <c r="B788" s="229"/>
      <c r="C788" s="66" t="s">
        <v>1019</v>
      </c>
      <c r="D788" s="215">
        <v>0.66418800000000011</v>
      </c>
      <c r="E788" s="215"/>
      <c r="F788" s="215"/>
      <c r="G788" s="215"/>
      <c r="H788" s="215"/>
      <c r="I788" s="215">
        <v>0.66418800000000011</v>
      </c>
      <c r="J788" s="215"/>
    </row>
    <row r="789" spans="1:10" s="16" customFormat="1" x14ac:dyDescent="0.2">
      <c r="A789" s="229"/>
      <c r="B789" s="229"/>
      <c r="C789" s="66" t="s">
        <v>1324</v>
      </c>
      <c r="D789" s="215">
        <v>17.387907999999999</v>
      </c>
      <c r="E789" s="215"/>
      <c r="F789" s="215"/>
      <c r="G789" s="215">
        <v>17.387907999999999</v>
      </c>
      <c r="H789" s="215"/>
      <c r="I789" s="215"/>
      <c r="J789" s="215"/>
    </row>
    <row r="790" spans="1:10" s="104" customFormat="1" x14ac:dyDescent="0.2">
      <c r="A790" s="229"/>
      <c r="B790" s="229"/>
      <c r="C790" s="66" t="s">
        <v>1020</v>
      </c>
      <c r="D790" s="215">
        <v>0.15509999999999999</v>
      </c>
      <c r="E790" s="215"/>
      <c r="F790" s="215"/>
      <c r="G790" s="215"/>
      <c r="H790" s="215"/>
      <c r="I790" s="215">
        <v>0.15509999999999999</v>
      </c>
      <c r="J790" s="215"/>
    </row>
    <row r="791" spans="1:10" s="104" customFormat="1" x14ac:dyDescent="0.2">
      <c r="A791" s="229"/>
      <c r="B791" s="229"/>
      <c r="C791" s="66" t="s">
        <v>1021</v>
      </c>
      <c r="D791" s="215">
        <v>3.3343999999999999E-2</v>
      </c>
      <c r="E791" s="215"/>
      <c r="F791" s="215"/>
      <c r="G791" s="215"/>
      <c r="H791" s="215"/>
      <c r="I791" s="215">
        <v>3.3343999999999999E-2</v>
      </c>
      <c r="J791" s="215"/>
    </row>
    <row r="792" spans="1:10" s="104" customFormat="1" x14ac:dyDescent="0.2">
      <c r="A792" s="229"/>
      <c r="B792" s="229"/>
      <c r="C792" s="66" t="s">
        <v>1326</v>
      </c>
      <c r="D792" s="215">
        <v>4.0716000000000002E-2</v>
      </c>
      <c r="E792" s="215"/>
      <c r="F792" s="215"/>
      <c r="G792" s="215"/>
      <c r="H792" s="215"/>
      <c r="I792" s="215">
        <v>4.0716000000000002E-2</v>
      </c>
      <c r="J792" s="215"/>
    </row>
    <row r="793" spans="1:10" s="104" customFormat="1" x14ac:dyDescent="0.2">
      <c r="A793" s="229"/>
      <c r="B793" s="229"/>
      <c r="C793" s="66" t="s">
        <v>1327</v>
      </c>
      <c r="D793" s="215">
        <v>14.644515999999999</v>
      </c>
      <c r="E793" s="215"/>
      <c r="F793" s="215"/>
      <c r="G793" s="215">
        <v>14.644515999999999</v>
      </c>
      <c r="H793" s="215"/>
      <c r="I793" s="215"/>
      <c r="J793" s="215"/>
    </row>
    <row r="794" spans="1:10" s="104" customFormat="1" x14ac:dyDescent="0.2">
      <c r="A794" s="229"/>
      <c r="B794" s="229"/>
      <c r="C794" s="66" t="s">
        <v>1022</v>
      </c>
      <c r="D794" s="215">
        <v>2.0447E-2</v>
      </c>
      <c r="E794" s="215"/>
      <c r="F794" s="215"/>
      <c r="G794" s="215"/>
      <c r="H794" s="215"/>
      <c r="I794" s="215">
        <v>2.0447E-2</v>
      </c>
      <c r="J794" s="215"/>
    </row>
    <row r="795" spans="1:10" s="16" customFormat="1" x14ac:dyDescent="0.2">
      <c r="A795" s="235"/>
      <c r="B795" s="331" t="s">
        <v>152</v>
      </c>
      <c r="C795" s="332"/>
      <c r="D795" s="214">
        <v>11.90915</v>
      </c>
      <c r="E795" s="214"/>
      <c r="F795" s="214"/>
      <c r="G795" s="214">
        <v>2.7180000000000003E-2</v>
      </c>
      <c r="H795" s="214"/>
      <c r="I795" s="214">
        <v>11.881969999999999</v>
      </c>
      <c r="J795" s="214"/>
    </row>
    <row r="796" spans="1:10" s="104" customFormat="1" x14ac:dyDescent="0.2">
      <c r="A796" s="229"/>
      <c r="B796" s="229"/>
      <c r="C796" s="66" t="s">
        <v>1025</v>
      </c>
      <c r="D796" s="215">
        <v>1.2E-2</v>
      </c>
      <c r="E796" s="215"/>
      <c r="F796" s="215"/>
      <c r="G796" s="215"/>
      <c r="H796" s="215"/>
      <c r="I796" s="215">
        <v>1.2E-2</v>
      </c>
      <c r="J796" s="215"/>
    </row>
    <row r="797" spans="1:10" s="104" customFormat="1" x14ac:dyDescent="0.2">
      <c r="A797" s="229"/>
      <c r="B797" s="229"/>
      <c r="C797" s="66" t="s">
        <v>1329</v>
      </c>
      <c r="D797" s="215">
        <v>0.17534</v>
      </c>
      <c r="E797" s="215"/>
      <c r="F797" s="215"/>
      <c r="G797" s="215"/>
      <c r="H797" s="215"/>
      <c r="I797" s="215">
        <v>0.17534</v>
      </c>
      <c r="J797" s="215"/>
    </row>
    <row r="798" spans="1:10" s="104" customFormat="1" x14ac:dyDescent="0.2">
      <c r="A798" s="229"/>
      <c r="B798" s="229"/>
      <c r="C798" s="66" t="s">
        <v>1026</v>
      </c>
      <c r="D798" s="215">
        <v>6.8565000000000001E-2</v>
      </c>
      <c r="E798" s="215"/>
      <c r="F798" s="215"/>
      <c r="G798" s="215"/>
      <c r="H798" s="215"/>
      <c r="I798" s="215">
        <v>6.8565000000000001E-2</v>
      </c>
      <c r="J798" s="215"/>
    </row>
    <row r="799" spans="1:10" s="104" customFormat="1" x14ac:dyDescent="0.2">
      <c r="A799" s="229"/>
      <c r="B799" s="229"/>
      <c r="C799" s="66" t="s">
        <v>1027</v>
      </c>
      <c r="D799" s="215">
        <v>0.41615200000000002</v>
      </c>
      <c r="E799" s="215"/>
      <c r="F799" s="215"/>
      <c r="G799" s="215">
        <v>1.2E-2</v>
      </c>
      <c r="H799" s="215"/>
      <c r="I799" s="215">
        <v>0.40415200000000001</v>
      </c>
      <c r="J799" s="215"/>
    </row>
    <row r="800" spans="1:10" s="104" customFormat="1" x14ac:dyDescent="0.2">
      <c r="A800" s="229"/>
      <c r="B800" s="229"/>
      <c r="C800" s="66" t="s">
        <v>1028</v>
      </c>
      <c r="D800" s="215">
        <v>0.29337600000000003</v>
      </c>
      <c r="E800" s="215"/>
      <c r="F800" s="215"/>
      <c r="G800" s="215"/>
      <c r="H800" s="215"/>
      <c r="I800" s="215">
        <v>0.29337600000000003</v>
      </c>
      <c r="J800" s="215"/>
    </row>
    <row r="801" spans="1:10" s="104" customFormat="1" x14ac:dyDescent="0.2">
      <c r="A801" s="229"/>
      <c r="B801" s="229"/>
      <c r="C801" s="66" t="s">
        <v>1029</v>
      </c>
      <c r="D801" s="215">
        <v>0.67746300000000004</v>
      </c>
      <c r="E801" s="215"/>
      <c r="F801" s="215"/>
      <c r="G801" s="215"/>
      <c r="H801" s="215"/>
      <c r="I801" s="215">
        <v>0.67746300000000004</v>
      </c>
      <c r="J801" s="215"/>
    </row>
    <row r="802" spans="1:10" s="104" customFormat="1" x14ac:dyDescent="0.2">
      <c r="A802" s="229"/>
      <c r="B802" s="229"/>
      <c r="C802" s="66" t="s">
        <v>1032</v>
      </c>
      <c r="D802" s="215">
        <v>0.25131900000000001</v>
      </c>
      <c r="E802" s="215"/>
      <c r="F802" s="215"/>
      <c r="G802" s="215"/>
      <c r="H802" s="215"/>
      <c r="I802" s="215">
        <v>0.25131900000000001</v>
      </c>
      <c r="J802" s="215"/>
    </row>
    <row r="803" spans="1:10" s="104" customFormat="1" x14ac:dyDescent="0.2">
      <c r="A803" s="229"/>
      <c r="B803" s="229"/>
      <c r="C803" s="66" t="s">
        <v>1033</v>
      </c>
      <c r="D803" s="215">
        <v>0.21115500000000001</v>
      </c>
      <c r="E803" s="215"/>
      <c r="F803" s="215"/>
      <c r="G803" s="215"/>
      <c r="H803" s="215"/>
      <c r="I803" s="215">
        <v>0.21115500000000001</v>
      </c>
      <c r="J803" s="215"/>
    </row>
    <row r="804" spans="1:10" s="16" customFormat="1" x14ac:dyDescent="0.2">
      <c r="A804" s="229"/>
      <c r="B804" s="229"/>
      <c r="C804" s="66" t="s">
        <v>1034</v>
      </c>
      <c r="D804" s="215">
        <v>2.0300050000000001</v>
      </c>
      <c r="E804" s="215"/>
      <c r="F804" s="215"/>
      <c r="G804" s="215"/>
      <c r="H804" s="215"/>
      <c r="I804" s="215">
        <v>2.0300050000000001</v>
      </c>
      <c r="J804" s="215"/>
    </row>
    <row r="805" spans="1:10" s="16" customFormat="1" x14ac:dyDescent="0.2">
      <c r="A805" s="229"/>
      <c r="B805" s="229"/>
      <c r="C805" s="66" t="s">
        <v>1330</v>
      </c>
      <c r="D805" s="215">
        <v>1.5180000000000001E-2</v>
      </c>
      <c r="E805" s="215"/>
      <c r="F805" s="215"/>
      <c r="G805" s="215">
        <v>1.5180000000000001E-2</v>
      </c>
      <c r="H805" s="215"/>
      <c r="I805" s="215"/>
      <c r="J805" s="215"/>
    </row>
    <row r="806" spans="1:10" s="16" customFormat="1" x14ac:dyDescent="0.2">
      <c r="A806" s="229"/>
      <c r="B806" s="229"/>
      <c r="C806" s="66" t="s">
        <v>1035</v>
      </c>
      <c r="D806" s="215">
        <v>1.2702310000000001</v>
      </c>
      <c r="E806" s="215"/>
      <c r="F806" s="215"/>
      <c r="G806" s="215"/>
      <c r="H806" s="215"/>
      <c r="I806" s="215">
        <v>1.2702310000000001</v>
      </c>
      <c r="J806" s="215"/>
    </row>
    <row r="807" spans="1:10" s="104" customFormat="1" x14ac:dyDescent="0.2">
      <c r="A807" s="229"/>
      <c r="B807" s="229"/>
      <c r="C807" s="66" t="s">
        <v>1036</v>
      </c>
      <c r="D807" s="215">
        <v>2.2867639999999998</v>
      </c>
      <c r="E807" s="215"/>
      <c r="F807" s="215"/>
      <c r="G807" s="215"/>
      <c r="H807" s="215"/>
      <c r="I807" s="215">
        <v>2.2867639999999998</v>
      </c>
      <c r="J807" s="215"/>
    </row>
    <row r="808" spans="1:10" s="104" customFormat="1" x14ac:dyDescent="0.2">
      <c r="A808" s="229"/>
      <c r="B808" s="229"/>
      <c r="C808" s="66" t="s">
        <v>1037</v>
      </c>
      <c r="D808" s="215">
        <v>0.60813399999999995</v>
      </c>
      <c r="E808" s="215"/>
      <c r="F808" s="215"/>
      <c r="G808" s="215"/>
      <c r="H808" s="215"/>
      <c r="I808" s="215">
        <v>0.60813399999999995</v>
      </c>
      <c r="J808" s="215"/>
    </row>
    <row r="809" spans="1:10" s="104" customFormat="1" x14ac:dyDescent="0.2">
      <c r="A809" s="229"/>
      <c r="B809" s="229"/>
      <c r="C809" s="66" t="s">
        <v>1038</v>
      </c>
      <c r="D809" s="215">
        <v>0.45080300000000001</v>
      </c>
      <c r="E809" s="215"/>
      <c r="F809" s="215"/>
      <c r="G809" s="215"/>
      <c r="H809" s="215"/>
      <c r="I809" s="215">
        <v>0.45080300000000001</v>
      </c>
      <c r="J809" s="215"/>
    </row>
    <row r="810" spans="1:10" s="104" customFormat="1" x14ac:dyDescent="0.2">
      <c r="A810" s="229"/>
      <c r="B810" s="229"/>
      <c r="C810" s="66" t="s">
        <v>1039</v>
      </c>
      <c r="D810" s="215">
        <v>2.7352980000000002</v>
      </c>
      <c r="E810" s="215"/>
      <c r="F810" s="215"/>
      <c r="G810" s="215"/>
      <c r="H810" s="215"/>
      <c r="I810" s="215">
        <v>2.7352980000000002</v>
      </c>
      <c r="J810" s="215"/>
    </row>
    <row r="811" spans="1:10" s="104" customFormat="1" x14ac:dyDescent="0.2">
      <c r="A811" s="229"/>
      <c r="B811" s="229"/>
      <c r="C811" s="66" t="s">
        <v>1040</v>
      </c>
      <c r="D811" s="215">
        <v>0.40736499999999998</v>
      </c>
      <c r="E811" s="215"/>
      <c r="F811" s="215"/>
      <c r="G811" s="215"/>
      <c r="H811" s="215"/>
      <c r="I811" s="215">
        <v>0.40736499999999998</v>
      </c>
      <c r="J811" s="215"/>
    </row>
    <row r="812" spans="1:10" s="16" customFormat="1" x14ac:dyDescent="0.2">
      <c r="A812" s="235"/>
      <c r="B812" s="331" t="s">
        <v>153</v>
      </c>
      <c r="C812" s="332"/>
      <c r="D812" s="214">
        <v>34.027714000000003</v>
      </c>
      <c r="E812" s="214"/>
      <c r="F812" s="214"/>
      <c r="G812" s="214">
        <v>2.1870000000000001E-2</v>
      </c>
      <c r="H812" s="214"/>
      <c r="I812" s="214">
        <v>34.005844000000003</v>
      </c>
      <c r="J812" s="214"/>
    </row>
    <row r="813" spans="1:10" s="104" customFormat="1" x14ac:dyDescent="0.2">
      <c r="A813" s="229"/>
      <c r="B813" s="229"/>
      <c r="C813" s="66" t="s">
        <v>153</v>
      </c>
      <c r="D813" s="215">
        <v>34.027714000000003</v>
      </c>
      <c r="E813" s="215"/>
      <c r="F813" s="215"/>
      <c r="G813" s="215">
        <v>2.1870000000000001E-2</v>
      </c>
      <c r="H813" s="215"/>
      <c r="I813" s="215">
        <v>34.005844000000003</v>
      </c>
      <c r="J813" s="215"/>
    </row>
    <row r="814" spans="1:10" s="16" customFormat="1" x14ac:dyDescent="0.2">
      <c r="A814" s="235"/>
      <c r="B814" s="331" t="s">
        <v>154</v>
      </c>
      <c r="C814" s="332"/>
      <c r="D814" s="214">
        <v>88.014392049999998</v>
      </c>
      <c r="E814" s="214"/>
      <c r="F814" s="214"/>
      <c r="G814" s="214">
        <v>81.606453999999999</v>
      </c>
      <c r="H814" s="214"/>
      <c r="I814" s="214">
        <v>6.4079380500000003</v>
      </c>
      <c r="J814" s="214"/>
    </row>
    <row r="815" spans="1:10" s="104" customFormat="1" x14ac:dyDescent="0.2">
      <c r="A815" s="229"/>
      <c r="B815" s="229"/>
      <c r="C815" s="66" t="s">
        <v>1042</v>
      </c>
      <c r="D815" s="215">
        <v>1.2878000000000001E-2</v>
      </c>
      <c r="E815" s="215"/>
      <c r="F815" s="215"/>
      <c r="G815" s="215"/>
      <c r="H815" s="215"/>
      <c r="I815" s="215">
        <v>1.2878000000000001E-2</v>
      </c>
      <c r="J815" s="215"/>
    </row>
    <row r="816" spans="1:10" s="104" customFormat="1" x14ac:dyDescent="0.2">
      <c r="A816" s="229"/>
      <c r="B816" s="229"/>
      <c r="C816" s="66" t="s">
        <v>1043</v>
      </c>
      <c r="D816" s="215">
        <v>3.2680500000000002E-3</v>
      </c>
      <c r="E816" s="215"/>
      <c r="F816" s="215"/>
      <c r="G816" s="215"/>
      <c r="H816" s="215"/>
      <c r="I816" s="215">
        <v>3.2680500000000002E-3</v>
      </c>
      <c r="J816" s="215"/>
    </row>
    <row r="817" spans="1:10" s="104" customFormat="1" x14ac:dyDescent="0.2">
      <c r="A817" s="229"/>
      <c r="B817" s="229"/>
      <c r="C817" s="66" t="s">
        <v>1045</v>
      </c>
      <c r="D817" s="215">
        <v>0.13289999999999999</v>
      </c>
      <c r="E817" s="215"/>
      <c r="F817" s="215"/>
      <c r="G817" s="215"/>
      <c r="H817" s="215"/>
      <c r="I817" s="215">
        <v>0.13289999999999999</v>
      </c>
      <c r="J817" s="215"/>
    </row>
    <row r="818" spans="1:10" s="104" customFormat="1" x14ac:dyDescent="0.2">
      <c r="A818" s="229"/>
      <c r="B818" s="229"/>
      <c r="C818" s="66" t="s">
        <v>1046</v>
      </c>
      <c r="D818" s="215">
        <v>0.19023499999999999</v>
      </c>
      <c r="E818" s="215"/>
      <c r="F818" s="215"/>
      <c r="G818" s="215"/>
      <c r="H818" s="215"/>
      <c r="I818" s="215">
        <v>0.19023499999999999</v>
      </c>
      <c r="J818" s="215"/>
    </row>
    <row r="819" spans="1:10" s="104" customFormat="1" x14ac:dyDescent="0.2">
      <c r="A819" s="229"/>
      <c r="B819" s="229"/>
      <c r="C819" s="66" t="s">
        <v>1047</v>
      </c>
      <c r="D819" s="215">
        <v>5.8650000000000001E-2</v>
      </c>
      <c r="E819" s="215"/>
      <c r="F819" s="215"/>
      <c r="G819" s="215"/>
      <c r="H819" s="215"/>
      <c r="I819" s="215">
        <v>5.8650000000000001E-2</v>
      </c>
      <c r="J819" s="215"/>
    </row>
    <row r="820" spans="1:10" s="104" customFormat="1" x14ac:dyDescent="0.2">
      <c r="A820" s="229"/>
      <c r="B820" s="229"/>
      <c r="C820" s="66" t="s">
        <v>1331</v>
      </c>
      <c r="D820" s="215">
        <v>39.012680000000003</v>
      </c>
      <c r="E820" s="215"/>
      <c r="F820" s="215"/>
      <c r="G820" s="215">
        <v>39.012680000000003</v>
      </c>
      <c r="H820" s="215"/>
      <c r="I820" s="215"/>
      <c r="J820" s="215"/>
    </row>
    <row r="821" spans="1:10" s="16" customFormat="1" x14ac:dyDescent="0.2">
      <c r="A821" s="229"/>
      <c r="B821" s="229"/>
      <c r="C821" s="66" t="s">
        <v>1049</v>
      </c>
      <c r="D821" s="215">
        <v>0.124</v>
      </c>
      <c r="E821" s="215"/>
      <c r="F821" s="215"/>
      <c r="G821" s="215"/>
      <c r="H821" s="215"/>
      <c r="I821" s="215">
        <v>0.124</v>
      </c>
      <c r="J821" s="215"/>
    </row>
    <row r="822" spans="1:10" s="104" customFormat="1" x14ac:dyDescent="0.2">
      <c r="A822" s="229"/>
      <c r="B822" s="229"/>
      <c r="C822" s="66" t="s">
        <v>1050</v>
      </c>
      <c r="D822" s="215">
        <v>0.48865199999999998</v>
      </c>
      <c r="E822" s="215"/>
      <c r="F822" s="215"/>
      <c r="G822" s="215"/>
      <c r="H822" s="215"/>
      <c r="I822" s="215">
        <v>0.48865199999999998</v>
      </c>
      <c r="J822" s="215"/>
    </row>
    <row r="823" spans="1:10" s="104" customFormat="1" x14ac:dyDescent="0.2">
      <c r="A823" s="229"/>
      <c r="B823" s="229"/>
      <c r="C823" s="66" t="s">
        <v>1051</v>
      </c>
      <c r="D823" s="215">
        <v>3.7399999999999998E-3</v>
      </c>
      <c r="E823" s="215"/>
      <c r="F823" s="215"/>
      <c r="G823" s="215"/>
      <c r="H823" s="215"/>
      <c r="I823" s="215">
        <v>3.7399999999999998E-3</v>
      </c>
      <c r="J823" s="215"/>
    </row>
    <row r="824" spans="1:10" s="104" customFormat="1" x14ac:dyDescent="0.2">
      <c r="A824" s="229"/>
      <c r="B824" s="229"/>
      <c r="C824" s="66" t="s">
        <v>1052</v>
      </c>
      <c r="D824" s="215">
        <v>0.15426999999999999</v>
      </c>
      <c r="E824" s="215"/>
      <c r="F824" s="215"/>
      <c r="G824" s="215"/>
      <c r="H824" s="215"/>
      <c r="I824" s="215">
        <v>0.15426999999999999</v>
      </c>
      <c r="J824" s="215"/>
    </row>
    <row r="825" spans="1:10" s="104" customFormat="1" x14ac:dyDescent="0.2">
      <c r="A825" s="229"/>
      <c r="B825" s="229"/>
      <c r="C825" s="66" t="s">
        <v>1053</v>
      </c>
      <c r="D825" s="215">
        <v>0.21404400000000001</v>
      </c>
      <c r="E825" s="215"/>
      <c r="F825" s="215"/>
      <c r="G825" s="215"/>
      <c r="H825" s="215"/>
      <c r="I825" s="215">
        <v>0.21404400000000001</v>
      </c>
      <c r="J825" s="215"/>
    </row>
    <row r="826" spans="1:10" s="104" customFormat="1" x14ac:dyDescent="0.2">
      <c r="A826" s="229"/>
      <c r="B826" s="229"/>
      <c r="C826" s="66" t="s">
        <v>1054</v>
      </c>
      <c r="D826" s="215">
        <v>2.3550000000000001E-2</v>
      </c>
      <c r="E826" s="215"/>
      <c r="F826" s="215"/>
      <c r="G826" s="215"/>
      <c r="H826" s="215"/>
      <c r="I826" s="215">
        <v>2.3550000000000001E-2</v>
      </c>
      <c r="J826" s="215"/>
    </row>
    <row r="827" spans="1:10" s="104" customFormat="1" x14ac:dyDescent="0.2">
      <c r="A827" s="229"/>
      <c r="B827" s="229"/>
      <c r="C827" s="66" t="s">
        <v>482</v>
      </c>
      <c r="D827" s="215">
        <v>2.8000000000000001E-2</v>
      </c>
      <c r="E827" s="215"/>
      <c r="F827" s="215"/>
      <c r="G827" s="215"/>
      <c r="H827" s="215"/>
      <c r="I827" s="215">
        <v>2.8000000000000001E-2</v>
      </c>
      <c r="J827" s="215"/>
    </row>
    <row r="828" spans="1:10" s="104" customFormat="1" x14ac:dyDescent="0.2">
      <c r="A828" s="229"/>
      <c r="B828" s="229"/>
      <c r="C828" s="66" t="s">
        <v>1055</v>
      </c>
      <c r="D828" s="215">
        <v>9.9019999999999997E-2</v>
      </c>
      <c r="E828" s="215"/>
      <c r="F828" s="215"/>
      <c r="G828" s="215"/>
      <c r="H828" s="215"/>
      <c r="I828" s="215">
        <v>9.9019999999999997E-2</v>
      </c>
      <c r="J828" s="215"/>
    </row>
    <row r="829" spans="1:10" s="104" customFormat="1" x14ac:dyDescent="0.2">
      <c r="A829" s="229"/>
      <c r="B829" s="229"/>
      <c r="C829" s="66" t="s">
        <v>1056</v>
      </c>
      <c r="D829" s="215">
        <v>0.67921500000000001</v>
      </c>
      <c r="E829" s="215"/>
      <c r="F829" s="215"/>
      <c r="G829" s="215"/>
      <c r="H829" s="215"/>
      <c r="I829" s="215">
        <v>0.67921500000000001</v>
      </c>
      <c r="J829" s="215"/>
    </row>
    <row r="830" spans="1:10" s="104" customFormat="1" x14ac:dyDescent="0.2">
      <c r="A830" s="229"/>
      <c r="B830" s="229"/>
      <c r="C830" s="66" t="s">
        <v>1057</v>
      </c>
      <c r="D830" s="215">
        <v>0.41753499999999999</v>
      </c>
      <c r="E830" s="215"/>
      <c r="F830" s="215"/>
      <c r="G830" s="215"/>
      <c r="H830" s="215"/>
      <c r="I830" s="215">
        <v>0.41753499999999999</v>
      </c>
      <c r="J830" s="215"/>
    </row>
    <row r="831" spans="1:10" s="104" customFormat="1" x14ac:dyDescent="0.2">
      <c r="A831" s="229"/>
      <c r="B831" s="229"/>
      <c r="C831" s="66" t="s">
        <v>1332</v>
      </c>
      <c r="D831" s="215">
        <v>42.593773999999996</v>
      </c>
      <c r="E831" s="215"/>
      <c r="F831" s="215"/>
      <c r="G831" s="215">
        <v>42.593773999999996</v>
      </c>
      <c r="H831" s="215"/>
      <c r="I831" s="215"/>
      <c r="J831" s="215"/>
    </row>
    <row r="832" spans="1:10" s="104" customFormat="1" x14ac:dyDescent="0.2">
      <c r="A832" s="229"/>
      <c r="B832" s="229"/>
      <c r="C832" s="66" t="s">
        <v>455</v>
      </c>
      <c r="D832" s="215">
        <v>3.4200000000000001E-2</v>
      </c>
      <c r="E832" s="215"/>
      <c r="F832" s="215"/>
      <c r="G832" s="215"/>
      <c r="H832" s="215"/>
      <c r="I832" s="215">
        <v>3.4200000000000001E-2</v>
      </c>
      <c r="J832" s="215"/>
    </row>
    <row r="833" spans="1:10" s="104" customFormat="1" x14ac:dyDescent="0.2">
      <c r="A833" s="229"/>
      <c r="B833" s="229"/>
      <c r="C833" s="66" t="s">
        <v>1059</v>
      </c>
      <c r="D833" s="215">
        <v>0.26474999999999999</v>
      </c>
      <c r="E833" s="215"/>
      <c r="F833" s="215"/>
      <c r="G833" s="215"/>
      <c r="H833" s="215"/>
      <c r="I833" s="215">
        <v>0.26474999999999999</v>
      </c>
      <c r="J833" s="215"/>
    </row>
    <row r="834" spans="1:10" s="104" customFormat="1" x14ac:dyDescent="0.2">
      <c r="A834" s="229"/>
      <c r="B834" s="229"/>
      <c r="C834" s="66" t="s">
        <v>1060</v>
      </c>
      <c r="D834" s="215">
        <v>1.1849999999999999E-2</v>
      </c>
      <c r="E834" s="215"/>
      <c r="F834" s="215"/>
      <c r="G834" s="215"/>
      <c r="H834" s="215"/>
      <c r="I834" s="215">
        <v>1.1849999999999999E-2</v>
      </c>
      <c r="J834" s="215"/>
    </row>
    <row r="835" spans="1:10" s="104" customFormat="1" x14ac:dyDescent="0.2">
      <c r="A835" s="229"/>
      <c r="B835" s="229"/>
      <c r="C835" s="66" t="s">
        <v>1061</v>
      </c>
      <c r="D835" s="215">
        <v>0.69374999999999998</v>
      </c>
      <c r="E835" s="215"/>
      <c r="F835" s="215"/>
      <c r="G835" s="215"/>
      <c r="H835" s="215"/>
      <c r="I835" s="215">
        <v>0.69374999999999998</v>
      </c>
      <c r="J835" s="215"/>
    </row>
    <row r="836" spans="1:10" s="104" customFormat="1" x14ac:dyDescent="0.2">
      <c r="A836" s="229"/>
      <c r="B836" s="229"/>
      <c r="C836" s="66" t="s">
        <v>1062</v>
      </c>
      <c r="D836" s="215">
        <v>3.8399999999999997E-2</v>
      </c>
      <c r="E836" s="215"/>
      <c r="F836" s="215"/>
      <c r="G836" s="215"/>
      <c r="H836" s="215"/>
      <c r="I836" s="215">
        <v>3.8399999999999997E-2</v>
      </c>
      <c r="J836" s="215"/>
    </row>
    <row r="837" spans="1:10" s="104" customFormat="1" x14ac:dyDescent="0.2">
      <c r="A837" s="229"/>
      <c r="B837" s="229"/>
      <c r="C837" s="66" t="s">
        <v>1063</v>
      </c>
      <c r="D837" s="215">
        <v>0.60067999999999999</v>
      </c>
      <c r="E837" s="215"/>
      <c r="F837" s="215"/>
      <c r="G837" s="215"/>
      <c r="H837" s="215"/>
      <c r="I837" s="215">
        <v>0.60067999999999999</v>
      </c>
      <c r="J837" s="215"/>
    </row>
    <row r="838" spans="1:10" s="16" customFormat="1" x14ac:dyDescent="0.2">
      <c r="A838" s="229"/>
      <c r="B838" s="229"/>
      <c r="C838" s="66" t="s">
        <v>1064</v>
      </c>
      <c r="D838" s="215">
        <v>0.1007</v>
      </c>
      <c r="E838" s="215"/>
      <c r="F838" s="215"/>
      <c r="G838" s="215"/>
      <c r="H838" s="215"/>
      <c r="I838" s="215">
        <v>0.1007</v>
      </c>
      <c r="J838" s="215"/>
    </row>
    <row r="839" spans="1:10" s="104" customFormat="1" x14ac:dyDescent="0.2">
      <c r="A839" s="229"/>
      <c r="B839" s="229"/>
      <c r="C839" s="66" t="s">
        <v>1066</v>
      </c>
      <c r="D839" s="215">
        <v>0.40738000000000002</v>
      </c>
      <c r="E839" s="215"/>
      <c r="F839" s="215"/>
      <c r="G839" s="215"/>
      <c r="H839" s="215"/>
      <c r="I839" s="215">
        <v>0.40738000000000002</v>
      </c>
      <c r="J839" s="215"/>
    </row>
    <row r="840" spans="1:10" s="16" customFormat="1" x14ac:dyDescent="0.2">
      <c r="A840" s="229"/>
      <c r="B840" s="229"/>
      <c r="C840" s="66" t="s">
        <v>1067</v>
      </c>
      <c r="D840" s="215">
        <v>0.2145</v>
      </c>
      <c r="E840" s="215"/>
      <c r="F840" s="215"/>
      <c r="G840" s="215"/>
      <c r="H840" s="215"/>
      <c r="I840" s="215">
        <v>0.2145</v>
      </c>
      <c r="J840" s="215"/>
    </row>
    <row r="841" spans="1:10" s="104" customFormat="1" x14ac:dyDescent="0.2">
      <c r="A841" s="229"/>
      <c r="B841" s="229"/>
      <c r="C841" s="66" t="s">
        <v>1068</v>
      </c>
      <c r="D841" s="215">
        <v>0.77439999999999998</v>
      </c>
      <c r="E841" s="215"/>
      <c r="F841" s="215"/>
      <c r="G841" s="215"/>
      <c r="H841" s="215"/>
      <c r="I841" s="215">
        <v>0.77439999999999998</v>
      </c>
      <c r="J841" s="215"/>
    </row>
    <row r="842" spans="1:10" s="104" customFormat="1" x14ac:dyDescent="0.2">
      <c r="A842" s="229"/>
      <c r="B842" s="229"/>
      <c r="C842" s="66" t="s">
        <v>1069</v>
      </c>
      <c r="D842" s="215">
        <v>2.6249999999999999E-2</v>
      </c>
      <c r="E842" s="215"/>
      <c r="F842" s="215"/>
      <c r="G842" s="215"/>
      <c r="H842" s="215"/>
      <c r="I842" s="215">
        <v>2.6249999999999999E-2</v>
      </c>
      <c r="J842" s="215"/>
    </row>
    <row r="843" spans="1:10" s="104" customFormat="1" x14ac:dyDescent="0.2">
      <c r="A843" s="229"/>
      <c r="B843" s="229"/>
      <c r="C843" s="66" t="s">
        <v>1070</v>
      </c>
      <c r="D843" s="215">
        <v>0.28887400000000002</v>
      </c>
      <c r="E843" s="215"/>
      <c r="F843" s="215"/>
      <c r="G843" s="215"/>
      <c r="H843" s="215"/>
      <c r="I843" s="215">
        <v>0.28887400000000002</v>
      </c>
      <c r="J843" s="215"/>
    </row>
    <row r="844" spans="1:10" s="104" customFormat="1" x14ac:dyDescent="0.2">
      <c r="A844" s="229"/>
      <c r="B844" s="229"/>
      <c r="C844" s="66" t="s">
        <v>1074</v>
      </c>
      <c r="D844" s="215">
        <v>4.104E-2</v>
      </c>
      <c r="E844" s="215"/>
      <c r="F844" s="215"/>
      <c r="G844" s="215"/>
      <c r="H844" s="215"/>
      <c r="I844" s="215">
        <v>4.104E-2</v>
      </c>
      <c r="J844" s="215"/>
    </row>
    <row r="845" spans="1:10" s="104" customFormat="1" x14ac:dyDescent="0.2">
      <c r="A845" s="229"/>
      <c r="B845" s="229"/>
      <c r="C845" s="66" t="s">
        <v>1075</v>
      </c>
      <c r="D845" s="215">
        <v>0.26280700000000001</v>
      </c>
      <c r="E845" s="215"/>
      <c r="F845" s="215"/>
      <c r="G845" s="215"/>
      <c r="H845" s="215"/>
      <c r="I845" s="215">
        <v>0.26280700000000001</v>
      </c>
      <c r="J845" s="215"/>
    </row>
    <row r="846" spans="1:10" s="104" customFormat="1" x14ac:dyDescent="0.2">
      <c r="A846" s="229"/>
      <c r="B846" s="229"/>
      <c r="C846" s="66" t="s">
        <v>1078</v>
      </c>
      <c r="D846" s="215">
        <v>1.84E-2</v>
      </c>
      <c r="E846" s="215"/>
      <c r="F846" s="215"/>
      <c r="G846" s="215"/>
      <c r="H846" s="215"/>
      <c r="I846" s="215">
        <v>1.84E-2</v>
      </c>
      <c r="J846" s="215"/>
    </row>
    <row r="847" spans="1:10" s="104" customFormat="1" x14ac:dyDescent="0.2">
      <c r="A847" s="229"/>
      <c r="B847" s="229"/>
      <c r="C847" s="66"/>
      <c r="D847" s="215"/>
      <c r="E847" s="215"/>
      <c r="F847" s="215"/>
      <c r="G847" s="215"/>
      <c r="H847" s="215"/>
      <c r="I847" s="215"/>
      <c r="J847" s="215"/>
    </row>
    <row r="848" spans="1:10" s="16" customFormat="1" x14ac:dyDescent="0.2">
      <c r="A848" s="331" t="s">
        <v>155</v>
      </c>
      <c r="B848" s="331"/>
      <c r="C848" s="332"/>
      <c r="D848" s="214">
        <v>260.34750686000001</v>
      </c>
      <c r="E848" s="214"/>
      <c r="F848" s="214"/>
      <c r="G848" s="214">
        <v>187.07671999999999</v>
      </c>
      <c r="H848" s="214"/>
      <c r="I848" s="214">
        <v>73.270786859999987</v>
      </c>
      <c r="J848" s="214"/>
    </row>
    <row r="849" spans="1:10" s="16" customFormat="1" x14ac:dyDescent="0.2">
      <c r="A849" s="235"/>
      <c r="B849" s="235"/>
      <c r="C849" s="236"/>
      <c r="D849" s="214"/>
      <c r="E849" s="214"/>
      <c r="F849" s="214"/>
      <c r="G849" s="214"/>
      <c r="H849" s="214"/>
      <c r="I849" s="214"/>
      <c r="J849" s="214"/>
    </row>
    <row r="850" spans="1:10" s="16" customFormat="1" x14ac:dyDescent="0.2">
      <c r="A850" s="235"/>
      <c r="B850" s="331" t="s">
        <v>156</v>
      </c>
      <c r="C850" s="332"/>
      <c r="D850" s="214">
        <v>6.9333189999999991</v>
      </c>
      <c r="E850" s="214"/>
      <c r="F850" s="214"/>
      <c r="G850" s="214"/>
      <c r="H850" s="214"/>
      <c r="I850" s="214">
        <v>6.9333189999999991</v>
      </c>
      <c r="J850" s="214"/>
    </row>
    <row r="851" spans="1:10" s="104" customFormat="1" x14ac:dyDescent="0.2">
      <c r="A851" s="229"/>
      <c r="B851" s="229"/>
      <c r="C851" s="66" t="s">
        <v>1516</v>
      </c>
      <c r="D851" s="215">
        <v>5.0045529999999996</v>
      </c>
      <c r="E851" s="215"/>
      <c r="F851" s="215"/>
      <c r="G851" s="215"/>
      <c r="H851" s="215"/>
      <c r="I851" s="215">
        <v>5.0045529999999996</v>
      </c>
      <c r="J851" s="215"/>
    </row>
    <row r="852" spans="1:10" s="104" customFormat="1" x14ac:dyDescent="0.2">
      <c r="A852" s="229"/>
      <c r="B852" s="229"/>
      <c r="C852" s="66" t="s">
        <v>1080</v>
      </c>
      <c r="D852" s="215">
        <v>0.41963</v>
      </c>
      <c r="E852" s="215"/>
      <c r="F852" s="215"/>
      <c r="G852" s="215"/>
      <c r="H852" s="215"/>
      <c r="I852" s="215">
        <v>0.41963</v>
      </c>
      <c r="J852" s="215"/>
    </row>
    <row r="853" spans="1:10" s="104" customFormat="1" x14ac:dyDescent="0.2">
      <c r="A853" s="229"/>
      <c r="B853" s="229"/>
      <c r="C853" s="66" t="s">
        <v>1081</v>
      </c>
      <c r="D853" s="215">
        <v>0.56741600000000003</v>
      </c>
      <c r="E853" s="215"/>
      <c r="F853" s="215"/>
      <c r="G853" s="215"/>
      <c r="H853" s="215"/>
      <c r="I853" s="215">
        <v>0.56741600000000003</v>
      </c>
      <c r="J853" s="215"/>
    </row>
    <row r="854" spans="1:10" s="104" customFormat="1" x14ac:dyDescent="0.2">
      <c r="A854" s="229"/>
      <c r="B854" s="229"/>
      <c r="C854" s="66" t="s">
        <v>1082</v>
      </c>
      <c r="D854" s="215">
        <v>0.10634399999999999</v>
      </c>
      <c r="E854" s="215"/>
      <c r="F854" s="215"/>
      <c r="G854" s="215"/>
      <c r="H854" s="215"/>
      <c r="I854" s="215">
        <v>0.10634399999999999</v>
      </c>
      <c r="J854" s="215"/>
    </row>
    <row r="855" spans="1:10" s="104" customFormat="1" x14ac:dyDescent="0.2">
      <c r="A855" s="229"/>
      <c r="B855" s="229"/>
      <c r="C855" s="66" t="s">
        <v>1083</v>
      </c>
      <c r="D855" s="215">
        <v>0.27710000000000001</v>
      </c>
      <c r="E855" s="215"/>
      <c r="F855" s="215"/>
      <c r="G855" s="215"/>
      <c r="H855" s="215"/>
      <c r="I855" s="215">
        <v>0.27710000000000001</v>
      </c>
      <c r="J855" s="215"/>
    </row>
    <row r="856" spans="1:10" s="104" customFormat="1" x14ac:dyDescent="0.2">
      <c r="A856" s="229"/>
      <c r="B856" s="229"/>
      <c r="C856" s="66" t="s">
        <v>1085</v>
      </c>
      <c r="D856" s="215">
        <v>6.2576000000000007E-2</v>
      </c>
      <c r="E856" s="215"/>
      <c r="F856" s="215"/>
      <c r="G856" s="215"/>
      <c r="H856" s="215"/>
      <c r="I856" s="215">
        <v>6.2576000000000007E-2</v>
      </c>
      <c r="J856" s="215"/>
    </row>
    <row r="857" spans="1:10" s="104" customFormat="1" x14ac:dyDescent="0.2">
      <c r="A857" s="229"/>
      <c r="B857" s="229"/>
      <c r="C857" s="66" t="s">
        <v>1086</v>
      </c>
      <c r="D857" s="215">
        <v>0.18268999999999999</v>
      </c>
      <c r="E857" s="215"/>
      <c r="F857" s="215"/>
      <c r="G857" s="215"/>
      <c r="H857" s="215"/>
      <c r="I857" s="215">
        <v>0.18268999999999999</v>
      </c>
      <c r="J857" s="215"/>
    </row>
    <row r="858" spans="1:10" s="104" customFormat="1" x14ac:dyDescent="0.2">
      <c r="A858" s="229"/>
      <c r="B858" s="229"/>
      <c r="C858" s="66" t="s">
        <v>1087</v>
      </c>
      <c r="D858" s="215">
        <v>0.143432</v>
      </c>
      <c r="E858" s="215"/>
      <c r="F858" s="215"/>
      <c r="G858" s="215"/>
      <c r="H858" s="215"/>
      <c r="I858" s="215">
        <v>0.143432</v>
      </c>
      <c r="J858" s="215"/>
    </row>
    <row r="859" spans="1:10" s="104" customFormat="1" x14ac:dyDescent="0.2">
      <c r="A859" s="229"/>
      <c r="B859" s="229"/>
      <c r="C859" s="66" t="s">
        <v>1088</v>
      </c>
      <c r="D859" s="215">
        <v>0.16957800000000001</v>
      </c>
      <c r="E859" s="215"/>
      <c r="F859" s="215"/>
      <c r="G859" s="215"/>
      <c r="H859" s="215"/>
      <c r="I859" s="215">
        <v>0.16957800000000001</v>
      </c>
      <c r="J859" s="215"/>
    </row>
    <row r="860" spans="1:10" s="16" customFormat="1" x14ac:dyDescent="0.2">
      <c r="A860" s="235"/>
      <c r="B860" s="331" t="s">
        <v>157</v>
      </c>
      <c r="C860" s="332"/>
      <c r="D860" s="214">
        <v>187.40035899999998</v>
      </c>
      <c r="E860" s="214"/>
      <c r="F860" s="214"/>
      <c r="G860" s="214">
        <v>185.11784</v>
      </c>
      <c r="H860" s="214"/>
      <c r="I860" s="214">
        <v>2.2825189999999997</v>
      </c>
      <c r="J860" s="214"/>
    </row>
    <row r="861" spans="1:10" s="104" customFormat="1" x14ac:dyDescent="0.2">
      <c r="A861" s="229"/>
      <c r="B861" s="229"/>
      <c r="C861" s="66" t="s">
        <v>1089</v>
      </c>
      <c r="D861" s="215">
        <v>0.11447499999999999</v>
      </c>
      <c r="E861" s="215"/>
      <c r="F861" s="215"/>
      <c r="G861" s="215"/>
      <c r="H861" s="215"/>
      <c r="I861" s="215">
        <v>0.11447499999999999</v>
      </c>
      <c r="J861" s="215"/>
    </row>
    <row r="862" spans="1:10" s="104" customFormat="1" x14ac:dyDescent="0.2">
      <c r="A862" s="229"/>
      <c r="B862" s="229"/>
      <c r="C862" s="66" t="s">
        <v>1517</v>
      </c>
      <c r="D862" s="215">
        <v>0.64893999999999996</v>
      </c>
      <c r="E862" s="215"/>
      <c r="F862" s="215"/>
      <c r="G862" s="215"/>
      <c r="H862" s="215"/>
      <c r="I862" s="215">
        <v>0.64893999999999996</v>
      </c>
      <c r="J862" s="215"/>
    </row>
    <row r="863" spans="1:10" s="104" customFormat="1" x14ac:dyDescent="0.2">
      <c r="A863" s="229"/>
      <c r="B863" s="229"/>
      <c r="C863" s="66" t="s">
        <v>1333</v>
      </c>
      <c r="D863" s="215">
        <v>0.31613999999999998</v>
      </c>
      <c r="E863" s="215"/>
      <c r="F863" s="215"/>
      <c r="G863" s="215"/>
      <c r="H863" s="215"/>
      <c r="I863" s="215">
        <v>0.31613999999999998</v>
      </c>
      <c r="J863" s="215"/>
    </row>
    <row r="864" spans="1:10" s="104" customFormat="1" x14ac:dyDescent="0.2">
      <c r="A864" s="229"/>
      <c r="B864" s="229"/>
      <c r="C864" s="66" t="s">
        <v>1090</v>
      </c>
      <c r="D864" s="215">
        <v>0.12196700000000001</v>
      </c>
      <c r="E864" s="215"/>
      <c r="F864" s="215"/>
      <c r="G864" s="215"/>
      <c r="H864" s="215"/>
      <c r="I864" s="215">
        <v>0.12196700000000001</v>
      </c>
      <c r="J864" s="215"/>
    </row>
    <row r="865" spans="1:10" s="104" customFormat="1" x14ac:dyDescent="0.2">
      <c r="A865" s="229"/>
      <c r="B865" s="229"/>
      <c r="C865" s="66" t="s">
        <v>1091</v>
      </c>
      <c r="D865" s="215">
        <v>9.0464000000000003E-2</v>
      </c>
      <c r="E865" s="215"/>
      <c r="F865" s="215"/>
      <c r="G865" s="215"/>
      <c r="H865" s="215"/>
      <c r="I865" s="215">
        <v>9.0464000000000003E-2</v>
      </c>
      <c r="J865" s="215"/>
    </row>
    <row r="866" spans="1:10" s="104" customFormat="1" x14ac:dyDescent="0.2">
      <c r="A866" s="229"/>
      <c r="B866" s="229"/>
      <c r="C866" s="66" t="s">
        <v>1095</v>
      </c>
      <c r="D866" s="215">
        <v>0.25042199999999998</v>
      </c>
      <c r="E866" s="215"/>
      <c r="F866" s="215"/>
      <c r="G866" s="215"/>
      <c r="H866" s="215"/>
      <c r="I866" s="215">
        <v>0.25042199999999998</v>
      </c>
      <c r="J866" s="215"/>
    </row>
    <row r="867" spans="1:10" s="104" customFormat="1" x14ac:dyDescent="0.2">
      <c r="A867" s="229"/>
      <c r="B867" s="229"/>
      <c r="C867" s="66" t="s">
        <v>1096</v>
      </c>
      <c r="D867" s="215">
        <v>4.8340000000000001E-2</v>
      </c>
      <c r="E867" s="215"/>
      <c r="F867" s="215"/>
      <c r="G867" s="215"/>
      <c r="H867" s="215"/>
      <c r="I867" s="215">
        <v>4.8340000000000001E-2</v>
      </c>
      <c r="J867" s="215"/>
    </row>
    <row r="868" spans="1:10" s="104" customFormat="1" x14ac:dyDescent="0.2">
      <c r="A868" s="229"/>
      <c r="B868" s="229"/>
      <c r="C868" s="66" t="s">
        <v>1097</v>
      </c>
      <c r="D868" s="215">
        <v>9.1387999999999997E-2</v>
      </c>
      <c r="E868" s="215"/>
      <c r="F868" s="215"/>
      <c r="G868" s="215"/>
      <c r="H868" s="215"/>
      <c r="I868" s="215">
        <v>9.1387999999999997E-2</v>
      </c>
      <c r="J868" s="215"/>
    </row>
    <row r="869" spans="1:10" s="104" customFormat="1" x14ac:dyDescent="0.2">
      <c r="A869" s="229"/>
      <c r="B869" s="229"/>
      <c r="C869" s="66" t="s">
        <v>157</v>
      </c>
      <c r="D869" s="215">
        <v>185.11784</v>
      </c>
      <c r="E869" s="215"/>
      <c r="F869" s="215"/>
      <c r="G869" s="215">
        <v>185.11784</v>
      </c>
      <c r="H869" s="215"/>
      <c r="I869" s="215"/>
      <c r="J869" s="215"/>
    </row>
    <row r="870" spans="1:10" s="104" customFormat="1" x14ac:dyDescent="0.2">
      <c r="A870" s="229"/>
      <c r="B870" s="229"/>
      <c r="C870" s="66" t="s">
        <v>1099</v>
      </c>
      <c r="D870" s="215">
        <v>0.23114399999999999</v>
      </c>
      <c r="E870" s="215"/>
      <c r="F870" s="215"/>
      <c r="G870" s="215"/>
      <c r="H870" s="215"/>
      <c r="I870" s="215">
        <v>0.23114399999999999</v>
      </c>
      <c r="J870" s="215"/>
    </row>
    <row r="871" spans="1:10" s="104" customFormat="1" x14ac:dyDescent="0.2">
      <c r="A871" s="229"/>
      <c r="B871" s="229"/>
      <c r="C871" s="66" t="s">
        <v>1100</v>
      </c>
      <c r="D871" s="215">
        <v>0.11272</v>
      </c>
      <c r="E871" s="215"/>
      <c r="F871" s="215"/>
      <c r="G871" s="215"/>
      <c r="H871" s="215"/>
      <c r="I871" s="215">
        <v>0.11272</v>
      </c>
      <c r="J871" s="215"/>
    </row>
    <row r="872" spans="1:10" s="104" customFormat="1" x14ac:dyDescent="0.2">
      <c r="A872" s="229"/>
      <c r="B872" s="229"/>
      <c r="C872" s="66" t="s">
        <v>1101</v>
      </c>
      <c r="D872" s="215">
        <v>0.166599</v>
      </c>
      <c r="E872" s="215"/>
      <c r="F872" s="215"/>
      <c r="G872" s="215"/>
      <c r="H872" s="215"/>
      <c r="I872" s="215">
        <v>0.166599</v>
      </c>
      <c r="J872" s="215"/>
    </row>
    <row r="873" spans="1:10" s="104" customFormat="1" x14ac:dyDescent="0.2">
      <c r="A873" s="229"/>
      <c r="B873" s="229"/>
      <c r="C873" s="66" t="s">
        <v>1102</v>
      </c>
      <c r="D873" s="215">
        <v>8.992E-2</v>
      </c>
      <c r="E873" s="215"/>
      <c r="F873" s="215"/>
      <c r="G873" s="215"/>
      <c r="H873" s="215"/>
      <c r="I873" s="215">
        <v>8.992E-2</v>
      </c>
      <c r="J873" s="215"/>
    </row>
    <row r="874" spans="1:10" s="16" customFormat="1" x14ac:dyDescent="0.2">
      <c r="A874" s="235"/>
      <c r="B874" s="331" t="s">
        <v>158</v>
      </c>
      <c r="C874" s="332"/>
      <c r="D874" s="214">
        <v>8.0313409999999994</v>
      </c>
      <c r="E874" s="214"/>
      <c r="F874" s="214"/>
      <c r="G874" s="214"/>
      <c r="H874" s="214"/>
      <c r="I874" s="214">
        <v>8.0313409999999994</v>
      </c>
      <c r="J874" s="214"/>
    </row>
    <row r="875" spans="1:10" s="104" customFormat="1" x14ac:dyDescent="0.2">
      <c r="A875" s="229"/>
      <c r="B875" s="229"/>
      <c r="C875" s="66" t="s">
        <v>1103</v>
      </c>
      <c r="D875" s="215">
        <v>0.23177600000000001</v>
      </c>
      <c r="E875" s="215"/>
      <c r="F875" s="215"/>
      <c r="G875" s="215"/>
      <c r="H875" s="215"/>
      <c r="I875" s="215">
        <v>0.23177600000000001</v>
      </c>
      <c r="J875" s="215"/>
    </row>
    <row r="876" spans="1:10" s="16" customFormat="1" x14ac:dyDescent="0.2">
      <c r="A876" s="229"/>
      <c r="B876" s="229"/>
      <c r="C876" s="66" t="s">
        <v>1334</v>
      </c>
      <c r="D876" s="215">
        <v>5.0739799999999997</v>
      </c>
      <c r="E876" s="215"/>
      <c r="F876" s="215"/>
      <c r="G876" s="215"/>
      <c r="H876" s="215"/>
      <c r="I876" s="215">
        <v>5.0739799999999997</v>
      </c>
      <c r="J876" s="215"/>
    </row>
    <row r="877" spans="1:10" s="16" customFormat="1" x14ac:dyDescent="0.2">
      <c r="A877" s="229"/>
      <c r="B877" s="229"/>
      <c r="C877" s="66" t="s">
        <v>1104</v>
      </c>
      <c r="D877" s="215">
        <v>0.103685</v>
      </c>
      <c r="E877" s="215"/>
      <c r="F877" s="215"/>
      <c r="G877" s="215"/>
      <c r="H877" s="215"/>
      <c r="I877" s="215">
        <v>0.103685</v>
      </c>
      <c r="J877" s="215"/>
    </row>
    <row r="878" spans="1:10" s="16" customFormat="1" x14ac:dyDescent="0.2">
      <c r="A878" s="229"/>
      <c r="B878" s="229"/>
      <c r="C878" s="66" t="s">
        <v>1105</v>
      </c>
      <c r="D878" s="215">
        <v>0.40807599999999999</v>
      </c>
      <c r="E878" s="215"/>
      <c r="F878" s="215"/>
      <c r="G878" s="215"/>
      <c r="H878" s="215"/>
      <c r="I878" s="215">
        <v>0.40807599999999999</v>
      </c>
      <c r="J878" s="215"/>
    </row>
    <row r="879" spans="1:10" s="104" customFormat="1" x14ac:dyDescent="0.2">
      <c r="A879" s="229"/>
      <c r="B879" s="229"/>
      <c r="C879" s="66" t="s">
        <v>1106</v>
      </c>
      <c r="D879" s="215">
        <v>0.187414</v>
      </c>
      <c r="E879" s="215"/>
      <c r="F879" s="215"/>
      <c r="G879" s="215"/>
      <c r="H879" s="215"/>
      <c r="I879" s="215">
        <v>0.187414</v>
      </c>
      <c r="J879" s="215"/>
    </row>
    <row r="880" spans="1:10" s="104" customFormat="1" x14ac:dyDescent="0.2">
      <c r="A880" s="229"/>
      <c r="B880" s="229"/>
      <c r="C880" s="66" t="s">
        <v>1107</v>
      </c>
      <c r="D880" s="215">
        <v>0.28590599999999999</v>
      </c>
      <c r="E880" s="215"/>
      <c r="F880" s="215"/>
      <c r="G880" s="215"/>
      <c r="H880" s="215"/>
      <c r="I880" s="215">
        <v>0.28590599999999999</v>
      </c>
      <c r="J880" s="215"/>
    </row>
    <row r="881" spans="1:10" s="104" customFormat="1" x14ac:dyDescent="0.2">
      <c r="A881" s="229"/>
      <c r="B881" s="229"/>
      <c r="C881" s="66" t="s">
        <v>1108</v>
      </c>
      <c r="D881" s="215">
        <v>0.27731</v>
      </c>
      <c r="E881" s="215"/>
      <c r="F881" s="215"/>
      <c r="G881" s="215"/>
      <c r="H881" s="215"/>
      <c r="I881" s="215">
        <v>0.27731</v>
      </c>
      <c r="J881" s="215"/>
    </row>
    <row r="882" spans="1:10" s="104" customFormat="1" x14ac:dyDescent="0.2">
      <c r="A882" s="229"/>
      <c r="B882" s="229"/>
      <c r="C882" s="66" t="s">
        <v>1109</v>
      </c>
      <c r="D882" s="215">
        <v>0.16581000000000001</v>
      </c>
      <c r="E882" s="215"/>
      <c r="F882" s="215"/>
      <c r="G882" s="215"/>
      <c r="H882" s="215"/>
      <c r="I882" s="215">
        <v>0.16581000000000001</v>
      </c>
      <c r="J882" s="215"/>
    </row>
    <row r="883" spans="1:10" s="104" customFormat="1" x14ac:dyDescent="0.2">
      <c r="A883" s="229"/>
      <c r="B883" s="229"/>
      <c r="C883" s="66" t="s">
        <v>1110</v>
      </c>
      <c r="D883" s="215">
        <v>0.38754500000000003</v>
      </c>
      <c r="E883" s="215"/>
      <c r="F883" s="215"/>
      <c r="G883" s="215"/>
      <c r="H883" s="215"/>
      <c r="I883" s="215">
        <v>0.38754500000000003</v>
      </c>
      <c r="J883" s="215"/>
    </row>
    <row r="884" spans="1:10" s="104" customFormat="1" x14ac:dyDescent="0.2">
      <c r="A884" s="229"/>
      <c r="B884" s="229"/>
      <c r="C884" s="66" t="s">
        <v>1111</v>
      </c>
      <c r="D884" s="215">
        <v>0.90983899999999995</v>
      </c>
      <c r="E884" s="215"/>
      <c r="F884" s="215"/>
      <c r="G884" s="215"/>
      <c r="H884" s="215"/>
      <c r="I884" s="215">
        <v>0.90983899999999995</v>
      </c>
      <c r="J884" s="215"/>
    </row>
    <row r="885" spans="1:10" s="16" customFormat="1" x14ac:dyDescent="0.2">
      <c r="A885" s="235"/>
      <c r="B885" s="331" t="s">
        <v>159</v>
      </c>
      <c r="C885" s="332"/>
      <c r="D885" s="214">
        <v>52.696460860000002</v>
      </c>
      <c r="E885" s="214"/>
      <c r="F885" s="214"/>
      <c r="G885" s="214">
        <v>1.9588800000000002</v>
      </c>
      <c r="H885" s="214"/>
      <c r="I885" s="214">
        <v>50.737580860000001</v>
      </c>
      <c r="J885" s="214"/>
    </row>
    <row r="886" spans="1:10" s="104" customFormat="1" x14ac:dyDescent="0.2">
      <c r="A886" s="229"/>
      <c r="B886" s="229"/>
      <c r="C886" s="66" t="s">
        <v>159</v>
      </c>
      <c r="D886" s="215">
        <v>52.696460860000002</v>
      </c>
      <c r="E886" s="215"/>
      <c r="F886" s="215"/>
      <c r="G886" s="215">
        <v>1.9588800000000002</v>
      </c>
      <c r="H886" s="215"/>
      <c r="I886" s="215">
        <v>50.737580860000001</v>
      </c>
      <c r="J886" s="215"/>
    </row>
    <row r="887" spans="1:10" s="16" customFormat="1" x14ac:dyDescent="0.2">
      <c r="A887" s="235"/>
      <c r="B887" s="331" t="s">
        <v>160</v>
      </c>
      <c r="C887" s="332"/>
      <c r="D887" s="214">
        <v>5.2860269999999998</v>
      </c>
      <c r="E887" s="214"/>
      <c r="F887" s="214"/>
      <c r="G887" s="214"/>
      <c r="H887" s="214"/>
      <c r="I887" s="214">
        <v>5.2860269999999998</v>
      </c>
      <c r="J887" s="214"/>
    </row>
    <row r="888" spans="1:10" s="16" customFormat="1" x14ac:dyDescent="0.2">
      <c r="A888" s="229"/>
      <c r="B888" s="229"/>
      <c r="C888" s="66" t="s">
        <v>1114</v>
      </c>
      <c r="D888" s="215">
        <v>0.39453300000000002</v>
      </c>
      <c r="E888" s="215"/>
      <c r="F888" s="215"/>
      <c r="G888" s="215"/>
      <c r="H888" s="215"/>
      <c r="I888" s="215">
        <v>0.39453300000000002</v>
      </c>
      <c r="J888" s="215"/>
    </row>
    <row r="889" spans="1:10" s="104" customFormat="1" x14ac:dyDescent="0.2">
      <c r="A889" s="229"/>
      <c r="B889" s="229"/>
      <c r="C889" s="66" t="s">
        <v>435</v>
      </c>
      <c r="D889" s="215">
        <v>0.19500000000000001</v>
      </c>
      <c r="E889" s="215"/>
      <c r="F889" s="215"/>
      <c r="G889" s="215"/>
      <c r="H889" s="215"/>
      <c r="I889" s="215">
        <v>0.19500000000000001</v>
      </c>
      <c r="J889" s="215"/>
    </row>
    <row r="890" spans="1:10" s="104" customFormat="1" x14ac:dyDescent="0.2">
      <c r="A890" s="229"/>
      <c r="B890" s="229"/>
      <c r="C890" s="66" t="s">
        <v>1335</v>
      </c>
      <c r="D890" s="215">
        <v>0.479238</v>
      </c>
      <c r="E890" s="215"/>
      <c r="F890" s="215"/>
      <c r="G890" s="215"/>
      <c r="H890" s="215"/>
      <c r="I890" s="215">
        <v>0.479238</v>
      </c>
      <c r="J890" s="215"/>
    </row>
    <row r="891" spans="1:10" s="104" customFormat="1" x14ac:dyDescent="0.2">
      <c r="A891" s="229"/>
      <c r="B891" s="229"/>
      <c r="C891" s="66" t="s">
        <v>1117</v>
      </c>
      <c r="D891" s="215">
        <v>1.2812699999999999</v>
      </c>
      <c r="E891" s="215"/>
      <c r="F891" s="215"/>
      <c r="G891" s="215"/>
      <c r="H891" s="215"/>
      <c r="I891" s="215">
        <v>1.2812699999999999</v>
      </c>
      <c r="J891" s="215"/>
    </row>
    <row r="892" spans="1:10" s="104" customFormat="1" x14ac:dyDescent="0.2">
      <c r="A892" s="229"/>
      <c r="B892" s="229"/>
      <c r="C892" s="66" t="s">
        <v>1519</v>
      </c>
      <c r="D892" s="215">
        <v>0.23633999999999999</v>
      </c>
      <c r="E892" s="215"/>
      <c r="F892" s="215"/>
      <c r="G892" s="215"/>
      <c r="H892" s="215"/>
      <c r="I892" s="215">
        <v>0.23633999999999999</v>
      </c>
      <c r="J892" s="215"/>
    </row>
    <row r="893" spans="1:10" s="104" customFormat="1" x14ac:dyDescent="0.2">
      <c r="A893" s="229"/>
      <c r="B893" s="229"/>
      <c r="C893" s="66" t="s">
        <v>1118</v>
      </c>
      <c r="D893" s="215">
        <v>0.35500799999999999</v>
      </c>
      <c r="E893" s="215"/>
      <c r="F893" s="215"/>
      <c r="G893" s="215"/>
      <c r="H893" s="215"/>
      <c r="I893" s="215">
        <v>0.35500799999999999</v>
      </c>
      <c r="J893" s="215"/>
    </row>
    <row r="894" spans="1:10" s="104" customFormat="1" x14ac:dyDescent="0.2">
      <c r="A894" s="229"/>
      <c r="B894" s="229"/>
      <c r="C894" s="66" t="s">
        <v>1119</v>
      </c>
      <c r="D894" s="215">
        <v>5.8058999999999999E-2</v>
      </c>
      <c r="E894" s="215"/>
      <c r="F894" s="215"/>
      <c r="G894" s="215"/>
      <c r="H894" s="215"/>
      <c r="I894" s="215">
        <v>5.8058999999999999E-2</v>
      </c>
      <c r="J894" s="215"/>
    </row>
    <row r="895" spans="1:10" s="104" customFormat="1" x14ac:dyDescent="0.2">
      <c r="A895" s="229"/>
      <c r="B895" s="229"/>
      <c r="C895" s="66" t="s">
        <v>1121</v>
      </c>
      <c r="D895" s="215">
        <v>0.27127400000000002</v>
      </c>
      <c r="E895" s="215"/>
      <c r="F895" s="215"/>
      <c r="G895" s="215"/>
      <c r="H895" s="215"/>
      <c r="I895" s="215">
        <v>0.27127400000000002</v>
      </c>
      <c r="J895" s="215"/>
    </row>
    <row r="896" spans="1:10" s="104" customFormat="1" x14ac:dyDescent="0.2">
      <c r="A896" s="229"/>
      <c r="B896" s="229"/>
      <c r="C896" s="66" t="s">
        <v>1122</v>
      </c>
      <c r="D896" s="215">
        <v>0.26558999999999999</v>
      </c>
      <c r="E896" s="215"/>
      <c r="F896" s="215"/>
      <c r="G896" s="215"/>
      <c r="H896" s="215"/>
      <c r="I896" s="215">
        <v>0.26558999999999999</v>
      </c>
      <c r="J896" s="215"/>
    </row>
    <row r="897" spans="1:10" s="104" customFormat="1" x14ac:dyDescent="0.2">
      <c r="A897" s="229"/>
      <c r="B897" s="229"/>
      <c r="C897" s="66" t="s">
        <v>1123</v>
      </c>
      <c r="D897" s="215">
        <v>0.160881</v>
      </c>
      <c r="E897" s="215"/>
      <c r="F897" s="215"/>
      <c r="G897" s="215"/>
      <c r="H897" s="215"/>
      <c r="I897" s="215">
        <v>0.160881</v>
      </c>
      <c r="J897" s="215"/>
    </row>
    <row r="898" spans="1:10" s="104" customFormat="1" x14ac:dyDescent="0.2">
      <c r="A898" s="229"/>
      <c r="B898" s="229"/>
      <c r="C898" s="66" t="s">
        <v>1125</v>
      </c>
      <c r="D898" s="215">
        <v>5.3719999999999997E-2</v>
      </c>
      <c r="E898" s="215"/>
      <c r="F898" s="215"/>
      <c r="G898" s="215"/>
      <c r="H898" s="215"/>
      <c r="I898" s="215">
        <v>5.3719999999999997E-2</v>
      </c>
      <c r="J898" s="215"/>
    </row>
    <row r="899" spans="1:10" s="104" customFormat="1" x14ac:dyDescent="0.2">
      <c r="A899" s="229"/>
      <c r="B899" s="229"/>
      <c r="C899" s="66" t="s">
        <v>1126</v>
      </c>
      <c r="D899" s="215">
        <v>0.54764799999999991</v>
      </c>
      <c r="E899" s="215"/>
      <c r="F899" s="215"/>
      <c r="G899" s="215"/>
      <c r="H899" s="215"/>
      <c r="I899" s="215">
        <v>0.54764799999999991</v>
      </c>
      <c r="J899" s="215"/>
    </row>
    <row r="900" spans="1:10" s="104" customFormat="1" x14ac:dyDescent="0.2">
      <c r="A900" s="229"/>
      <c r="B900" s="229"/>
      <c r="C900" s="66" t="s">
        <v>1127</v>
      </c>
      <c r="D900" s="215">
        <v>0.47969600000000001</v>
      </c>
      <c r="E900" s="215"/>
      <c r="F900" s="215"/>
      <c r="G900" s="215"/>
      <c r="H900" s="215"/>
      <c r="I900" s="215">
        <v>0.47969600000000001</v>
      </c>
      <c r="J900" s="215"/>
    </row>
    <row r="901" spans="1:10" s="104" customFormat="1" x14ac:dyDescent="0.2">
      <c r="A901" s="229"/>
      <c r="B901" s="229"/>
      <c r="C901" s="66" t="s">
        <v>1129</v>
      </c>
      <c r="D901" s="215">
        <v>0.50777000000000005</v>
      </c>
      <c r="E901" s="215"/>
      <c r="F901" s="215"/>
      <c r="G901" s="215"/>
      <c r="H901" s="215"/>
      <c r="I901" s="215">
        <v>0.50777000000000005</v>
      </c>
      <c r="J901" s="215"/>
    </row>
    <row r="902" spans="1:10" s="16" customFormat="1" x14ac:dyDescent="0.2">
      <c r="A902" s="234"/>
      <c r="B902" s="234"/>
      <c r="C902" s="234"/>
      <c r="D902" s="29"/>
      <c r="E902" s="214"/>
      <c r="F902" s="214"/>
      <c r="G902" s="214"/>
      <c r="H902" s="214"/>
      <c r="I902" s="29"/>
      <c r="J902" s="214"/>
    </row>
    <row r="903" spans="1:10" s="104" customFormat="1" x14ac:dyDescent="0.2">
      <c r="A903" s="69"/>
      <c r="B903" s="69"/>
      <c r="C903" s="203"/>
      <c r="D903" s="28"/>
      <c r="E903" s="215"/>
      <c r="F903" s="215"/>
      <c r="G903" s="215"/>
      <c r="H903" s="215"/>
      <c r="I903" s="28"/>
      <c r="J903" s="215"/>
    </row>
    <row r="904" spans="1:10" s="104" customFormat="1" x14ac:dyDescent="0.2">
      <c r="A904" s="69"/>
      <c r="B904" s="69"/>
      <c r="C904" s="203"/>
      <c r="D904" s="28"/>
      <c r="E904" s="215"/>
      <c r="F904" s="215"/>
      <c r="G904" s="215"/>
      <c r="H904" s="215"/>
      <c r="I904" s="28"/>
      <c r="J904" s="215"/>
    </row>
    <row r="905" spans="1:10" s="104" customFormat="1" x14ac:dyDescent="0.2">
      <c r="A905" s="69"/>
      <c r="B905" s="69"/>
      <c r="C905" s="69"/>
      <c r="D905" s="28"/>
      <c r="E905" s="215"/>
      <c r="F905" s="215"/>
      <c r="G905" s="215"/>
      <c r="H905" s="215"/>
      <c r="I905" s="28"/>
      <c r="J905" s="215"/>
    </row>
    <row r="906" spans="1:10" s="104" customFormat="1" x14ac:dyDescent="0.2">
      <c r="A906" s="69"/>
      <c r="B906" s="69"/>
      <c r="C906" s="69"/>
      <c r="D906" s="28"/>
      <c r="E906" s="215"/>
      <c r="F906" s="215"/>
      <c r="G906" s="215"/>
      <c r="H906" s="215"/>
      <c r="I906" s="28"/>
      <c r="J906" s="215"/>
    </row>
    <row r="907" spans="1:10" s="104" customFormat="1" x14ac:dyDescent="0.2">
      <c r="A907" s="69"/>
      <c r="B907" s="69"/>
      <c r="C907" s="69"/>
      <c r="D907" s="28"/>
      <c r="E907" s="215"/>
      <c r="F907" s="215"/>
      <c r="G907" s="215"/>
      <c r="H907" s="215"/>
      <c r="I907" s="28"/>
      <c r="J907" s="215"/>
    </row>
    <row r="908" spans="1:10" s="104" customFormat="1" x14ac:dyDescent="0.2">
      <c r="A908" s="69"/>
      <c r="B908" s="69"/>
      <c r="C908" s="203"/>
      <c r="D908" s="28"/>
      <c r="E908" s="215"/>
      <c r="F908" s="215"/>
      <c r="G908" s="215"/>
      <c r="H908" s="215"/>
      <c r="I908" s="28"/>
      <c r="J908" s="215"/>
    </row>
    <row r="909" spans="1:10" s="104" customFormat="1" x14ac:dyDescent="0.2">
      <c r="A909" s="69"/>
      <c r="B909" s="69"/>
      <c r="C909" s="203"/>
      <c r="D909" s="28"/>
      <c r="E909" s="215"/>
      <c r="F909" s="215"/>
      <c r="G909" s="215"/>
      <c r="H909" s="215"/>
      <c r="I909" s="28"/>
      <c r="J909" s="215"/>
    </row>
    <row r="910" spans="1:10" s="104" customFormat="1" x14ac:dyDescent="0.2">
      <c r="A910" s="69"/>
      <c r="B910" s="69"/>
      <c r="C910" s="203"/>
      <c r="D910" s="28"/>
      <c r="E910" s="215"/>
      <c r="F910" s="215"/>
      <c r="G910" s="215"/>
      <c r="H910" s="215"/>
      <c r="I910" s="28"/>
      <c r="J910" s="215"/>
    </row>
    <row r="911" spans="1:10" s="104" customFormat="1" x14ac:dyDescent="0.2">
      <c r="A911" s="69"/>
      <c r="B911" s="69"/>
      <c r="C911" s="203"/>
      <c r="D911" s="28"/>
      <c r="E911" s="215"/>
      <c r="F911" s="215"/>
      <c r="G911" s="215"/>
      <c r="H911" s="215"/>
      <c r="I911" s="28"/>
      <c r="J911" s="215"/>
    </row>
    <row r="912" spans="1:10" s="104" customFormat="1" x14ac:dyDescent="0.2">
      <c r="A912" s="69"/>
      <c r="B912" s="69"/>
      <c r="C912" s="203"/>
      <c r="D912" s="28"/>
      <c r="E912" s="215"/>
      <c r="F912" s="215"/>
      <c r="G912" s="215"/>
      <c r="H912" s="215"/>
      <c r="I912" s="28"/>
      <c r="J912" s="215"/>
    </row>
    <row r="913" spans="1:10" s="16" customFormat="1" x14ac:dyDescent="0.2">
      <c r="A913" s="234"/>
      <c r="B913" s="234"/>
      <c r="C913" s="234"/>
      <c r="D913" s="29"/>
      <c r="E913" s="214"/>
      <c r="F913" s="214"/>
      <c r="G913" s="214"/>
      <c r="H913" s="214"/>
      <c r="I913" s="29"/>
      <c r="J913" s="214"/>
    </row>
    <row r="914" spans="1:10" s="104" customFormat="1" x14ac:dyDescent="0.2">
      <c r="B914" s="229"/>
      <c r="C914" s="229"/>
      <c r="D914" s="215"/>
      <c r="E914" s="215"/>
      <c r="F914" s="215"/>
      <c r="G914" s="215"/>
      <c r="H914" s="215"/>
      <c r="I914" s="215"/>
      <c r="J914" s="215"/>
    </row>
    <row r="915" spans="1:10" s="16" customFormat="1" x14ac:dyDescent="0.2">
      <c r="B915" s="234"/>
      <c r="C915" s="234"/>
      <c r="D915" s="214"/>
      <c r="E915" s="214"/>
      <c r="F915" s="214"/>
      <c r="G915" s="214"/>
      <c r="H915" s="214"/>
      <c r="I915" s="214"/>
      <c r="J915" s="214"/>
    </row>
    <row r="916" spans="1:10" s="104" customFormat="1" x14ac:dyDescent="0.2">
      <c r="B916" s="229"/>
      <c r="C916" s="229"/>
      <c r="D916" s="215"/>
      <c r="E916" s="215"/>
      <c r="F916" s="215"/>
      <c r="G916" s="215"/>
      <c r="H916" s="215"/>
      <c r="I916" s="215"/>
      <c r="J916" s="215"/>
    </row>
    <row r="917" spans="1:10" s="104" customFormat="1" x14ac:dyDescent="0.2">
      <c r="B917" s="69"/>
      <c r="C917" s="69"/>
      <c r="D917" s="215"/>
      <c r="E917" s="215"/>
      <c r="F917" s="215"/>
      <c r="G917" s="215"/>
      <c r="H917" s="215"/>
      <c r="I917" s="215"/>
      <c r="J917" s="215"/>
    </row>
    <row r="918" spans="1:10" s="104" customFormat="1" x14ac:dyDescent="0.2">
      <c r="B918" s="229"/>
      <c r="C918" s="229"/>
      <c r="D918" s="215"/>
      <c r="E918" s="215"/>
      <c r="F918" s="215"/>
      <c r="G918" s="215"/>
      <c r="H918" s="215"/>
      <c r="I918" s="215"/>
      <c r="J918" s="215"/>
    </row>
    <row r="919" spans="1:10" s="104" customFormat="1" x14ac:dyDescent="0.2">
      <c r="B919" s="229"/>
      <c r="C919" s="229"/>
      <c r="D919" s="215"/>
      <c r="E919" s="215"/>
      <c r="F919" s="215"/>
      <c r="G919" s="215"/>
      <c r="H919" s="215"/>
      <c r="I919" s="215"/>
      <c r="J919" s="215"/>
    </row>
    <row r="920" spans="1:10" s="104" customFormat="1" x14ac:dyDescent="0.2">
      <c r="B920" s="229"/>
      <c r="C920" s="229"/>
      <c r="D920" s="215"/>
      <c r="E920" s="215"/>
      <c r="F920" s="215"/>
      <c r="G920" s="215"/>
      <c r="H920" s="215"/>
      <c r="I920" s="215"/>
      <c r="J920" s="215"/>
    </row>
    <row r="921" spans="1:10" s="104" customFormat="1" x14ac:dyDescent="0.2">
      <c r="B921" s="229"/>
      <c r="C921" s="229"/>
      <c r="D921" s="215"/>
      <c r="E921" s="215"/>
      <c r="F921" s="215"/>
      <c r="G921" s="215"/>
      <c r="H921" s="215"/>
      <c r="I921" s="215"/>
      <c r="J921" s="215"/>
    </row>
    <row r="922" spans="1:10" s="104" customFormat="1" x14ac:dyDescent="0.2">
      <c r="B922" s="229"/>
      <c r="C922" s="229"/>
      <c r="D922" s="215"/>
      <c r="E922" s="215"/>
      <c r="F922" s="215"/>
      <c r="G922" s="215"/>
      <c r="H922" s="215"/>
      <c r="I922" s="215"/>
      <c r="J922" s="215"/>
    </row>
    <row r="923" spans="1:10" s="104" customFormat="1" x14ac:dyDescent="0.2">
      <c r="B923" s="229"/>
      <c r="C923" s="229"/>
      <c r="D923" s="215"/>
      <c r="E923" s="215"/>
      <c r="F923" s="215"/>
      <c r="G923" s="215"/>
      <c r="H923" s="215"/>
      <c r="I923" s="215"/>
      <c r="J923" s="215"/>
    </row>
    <row r="924" spans="1:10" s="104" customFormat="1" x14ac:dyDescent="0.2">
      <c r="B924" s="229"/>
      <c r="C924" s="229"/>
      <c r="D924" s="215"/>
      <c r="E924" s="215"/>
      <c r="F924" s="215"/>
      <c r="G924" s="215"/>
      <c r="H924" s="215"/>
      <c r="I924" s="215"/>
      <c r="J924" s="215"/>
    </row>
    <row r="925" spans="1:10" s="104" customFormat="1" x14ac:dyDescent="0.2">
      <c r="B925" s="229"/>
      <c r="C925" s="229"/>
      <c r="D925" s="215"/>
      <c r="E925" s="215"/>
      <c r="F925" s="215"/>
      <c r="G925" s="215"/>
      <c r="H925" s="215"/>
      <c r="I925" s="215"/>
      <c r="J925" s="215"/>
    </row>
    <row r="926" spans="1:10" s="104" customFormat="1" x14ac:dyDescent="0.2">
      <c r="B926" s="229"/>
      <c r="C926" s="229"/>
      <c r="D926" s="215"/>
      <c r="E926" s="215"/>
      <c r="F926" s="215"/>
      <c r="G926" s="215"/>
      <c r="H926" s="215"/>
      <c r="I926" s="215"/>
      <c r="J926" s="215"/>
    </row>
    <row r="927" spans="1:10" s="104" customFormat="1" x14ac:dyDescent="0.2">
      <c r="B927" s="229"/>
      <c r="C927" s="229"/>
      <c r="D927" s="215"/>
      <c r="E927" s="215"/>
      <c r="F927" s="215"/>
      <c r="G927" s="215"/>
      <c r="H927" s="215"/>
      <c r="I927" s="215"/>
      <c r="J927" s="215"/>
    </row>
    <row r="928" spans="1:10" s="104" customFormat="1" x14ac:dyDescent="0.2">
      <c r="B928" s="229"/>
      <c r="C928" s="229"/>
      <c r="D928" s="215"/>
      <c r="E928" s="215"/>
      <c r="F928" s="215"/>
      <c r="G928" s="215"/>
      <c r="H928" s="215"/>
      <c r="I928" s="215"/>
      <c r="J928" s="215"/>
    </row>
    <row r="929" spans="2:10" s="104" customFormat="1" x14ac:dyDescent="0.2">
      <c r="B929" s="229"/>
      <c r="C929" s="229"/>
      <c r="D929" s="215"/>
      <c r="E929" s="215"/>
      <c r="F929" s="215"/>
      <c r="G929" s="215"/>
      <c r="H929" s="215"/>
      <c r="I929" s="215"/>
      <c r="J929" s="215"/>
    </row>
    <row r="930" spans="2:10" s="104" customFormat="1" x14ac:dyDescent="0.2">
      <c r="B930" s="229"/>
      <c r="C930" s="229"/>
      <c r="D930" s="216"/>
      <c r="E930" s="215"/>
      <c r="F930" s="215"/>
      <c r="G930" s="215"/>
      <c r="H930" s="215"/>
      <c r="I930" s="215"/>
      <c r="J930" s="215"/>
    </row>
    <row r="931" spans="2:10" s="104" customFormat="1" x14ac:dyDescent="0.2">
      <c r="B931" s="69"/>
      <c r="C931" s="69"/>
      <c r="D931" s="216"/>
      <c r="E931" s="215"/>
      <c r="F931" s="215"/>
      <c r="G931" s="215"/>
      <c r="H931" s="215"/>
      <c r="I931" s="215"/>
      <c r="J931" s="215"/>
    </row>
    <row r="932" spans="2:10" s="104" customFormat="1" x14ac:dyDescent="0.2">
      <c r="B932" s="229"/>
      <c r="C932" s="229"/>
      <c r="D932" s="216"/>
      <c r="E932" s="215"/>
      <c r="F932" s="215"/>
      <c r="G932" s="215"/>
      <c r="H932" s="215"/>
      <c r="I932" s="215"/>
      <c r="J932" s="215"/>
    </row>
    <row r="933" spans="2:10" s="104" customFormat="1" x14ac:dyDescent="0.2">
      <c r="B933" s="229"/>
      <c r="C933" s="229"/>
      <c r="D933" s="216"/>
      <c r="E933" s="215"/>
      <c r="F933" s="215"/>
      <c r="G933" s="215"/>
      <c r="H933" s="215"/>
      <c r="I933" s="215"/>
      <c r="J933" s="215"/>
    </row>
    <row r="934" spans="2:10" s="104" customFormat="1" x14ac:dyDescent="0.2">
      <c r="B934" s="229"/>
      <c r="C934" s="229"/>
      <c r="D934" s="216"/>
      <c r="E934" s="215"/>
      <c r="F934" s="215"/>
      <c r="G934" s="215"/>
      <c r="H934" s="215"/>
      <c r="I934" s="215"/>
      <c r="J934" s="215"/>
    </row>
    <row r="935" spans="2:10" s="104" customFormat="1" x14ac:dyDescent="0.2">
      <c r="B935" s="229"/>
      <c r="C935" s="229"/>
      <c r="D935" s="216"/>
      <c r="E935" s="215"/>
      <c r="F935" s="215"/>
      <c r="G935" s="215"/>
      <c r="H935" s="215"/>
      <c r="I935" s="215"/>
      <c r="J935" s="215"/>
    </row>
    <row r="936" spans="2:10" s="104" customFormat="1" x14ac:dyDescent="0.2">
      <c r="B936" s="229"/>
      <c r="C936" s="229"/>
      <c r="D936" s="216"/>
      <c r="E936" s="215"/>
      <c r="F936" s="215"/>
      <c r="G936" s="215"/>
      <c r="H936" s="215"/>
      <c r="I936" s="215"/>
      <c r="J936" s="215"/>
    </row>
    <row r="937" spans="2:10" s="104" customFormat="1" x14ac:dyDescent="0.2">
      <c r="B937" s="229"/>
      <c r="C937" s="229"/>
      <c r="D937" s="216"/>
      <c r="E937" s="215"/>
      <c r="F937" s="215"/>
      <c r="G937" s="215"/>
      <c r="H937" s="215"/>
      <c r="I937" s="215"/>
      <c r="J937" s="215"/>
    </row>
    <row r="938" spans="2:10" s="104" customFormat="1" x14ac:dyDescent="0.2">
      <c r="B938" s="229"/>
      <c r="C938" s="229"/>
      <c r="D938" s="216"/>
      <c r="E938" s="215"/>
      <c r="F938" s="215"/>
      <c r="G938" s="215"/>
      <c r="H938" s="215"/>
      <c r="I938" s="215"/>
      <c r="J938" s="215"/>
    </row>
    <row r="939" spans="2:10" s="104" customFormat="1" x14ac:dyDescent="0.2">
      <c r="B939" s="229"/>
      <c r="C939" s="229"/>
      <c r="D939" s="216"/>
      <c r="E939" s="215"/>
      <c r="F939" s="215"/>
      <c r="G939" s="215"/>
      <c r="H939" s="215"/>
      <c r="I939" s="215"/>
      <c r="J939" s="215"/>
    </row>
    <row r="940" spans="2:10" s="104" customFormat="1" x14ac:dyDescent="0.2">
      <c r="B940" s="229"/>
      <c r="C940" s="229"/>
      <c r="D940" s="216"/>
      <c r="E940" s="215"/>
      <c r="F940" s="215"/>
      <c r="G940" s="215"/>
      <c r="H940" s="215"/>
      <c r="I940" s="215"/>
      <c r="J940" s="215"/>
    </row>
    <row r="941" spans="2:10" s="104" customFormat="1" x14ac:dyDescent="0.2">
      <c r="B941" s="229"/>
      <c r="C941" s="229"/>
      <c r="D941" s="216"/>
      <c r="E941" s="215"/>
      <c r="F941" s="215"/>
      <c r="G941" s="215"/>
      <c r="H941" s="215"/>
      <c r="I941" s="215"/>
      <c r="J941" s="215"/>
    </row>
    <row r="942" spans="2:10" s="104" customFormat="1" x14ac:dyDescent="0.2">
      <c r="B942" s="69"/>
      <c r="C942" s="69"/>
      <c r="D942" s="216"/>
      <c r="E942" s="215"/>
      <c r="F942" s="215"/>
      <c r="G942" s="215"/>
      <c r="H942" s="215"/>
      <c r="I942" s="215"/>
      <c r="J942" s="215"/>
    </row>
    <row r="943" spans="2:10" s="104" customFormat="1" x14ac:dyDescent="0.2">
      <c r="B943" s="229"/>
      <c r="C943" s="229"/>
      <c r="D943" s="216"/>
      <c r="E943" s="215"/>
      <c r="F943" s="215"/>
      <c r="G943" s="215"/>
      <c r="H943" s="215"/>
      <c r="I943" s="215"/>
      <c r="J943" s="215"/>
    </row>
    <row r="944" spans="2:10" s="104" customFormat="1" x14ac:dyDescent="0.2">
      <c r="B944" s="69"/>
      <c r="C944" s="69"/>
      <c r="D944" s="216"/>
      <c r="E944" s="215"/>
      <c r="F944" s="215"/>
      <c r="G944" s="215"/>
      <c r="H944" s="215"/>
      <c r="I944" s="215"/>
      <c r="J944" s="215"/>
    </row>
    <row r="945" spans="2:10" s="104" customFormat="1" x14ac:dyDescent="0.2">
      <c r="B945" s="229"/>
      <c r="C945" s="229"/>
      <c r="D945" s="216"/>
      <c r="E945" s="215"/>
      <c r="F945" s="215"/>
      <c r="G945" s="215"/>
      <c r="H945" s="215"/>
      <c r="I945" s="215"/>
      <c r="J945" s="215"/>
    </row>
    <row r="946" spans="2:10" s="104" customFormat="1" x14ac:dyDescent="0.2">
      <c r="B946" s="229"/>
      <c r="C946" s="229"/>
      <c r="D946" s="216"/>
      <c r="E946" s="215"/>
      <c r="F946" s="215"/>
      <c r="G946" s="215"/>
      <c r="H946" s="215"/>
      <c r="I946" s="215"/>
      <c r="J946" s="215"/>
    </row>
    <row r="947" spans="2:10" s="104" customFormat="1" x14ac:dyDescent="0.2">
      <c r="B947" s="229"/>
      <c r="C947" s="229"/>
      <c r="D947" s="216"/>
      <c r="E947" s="215"/>
      <c r="F947" s="215"/>
      <c r="G947" s="215"/>
      <c r="H947" s="215"/>
      <c r="I947" s="215"/>
      <c r="J947" s="215"/>
    </row>
    <row r="948" spans="2:10" s="104" customFormat="1" x14ac:dyDescent="0.2">
      <c r="B948" s="229"/>
      <c r="C948" s="229"/>
      <c r="D948" s="216"/>
      <c r="E948" s="215"/>
      <c r="F948" s="215"/>
      <c r="G948" s="215"/>
      <c r="H948" s="215"/>
      <c r="I948" s="215"/>
      <c r="J948" s="215"/>
    </row>
    <row r="949" spans="2:10" s="104" customFormat="1" x14ac:dyDescent="0.2">
      <c r="B949" s="229"/>
      <c r="C949" s="229"/>
      <c r="D949" s="216"/>
      <c r="E949" s="215"/>
      <c r="F949" s="215"/>
      <c r="G949" s="215"/>
      <c r="H949" s="215"/>
      <c r="I949" s="215"/>
      <c r="J949" s="215"/>
    </row>
    <row r="950" spans="2:10" s="104" customFormat="1" x14ac:dyDescent="0.2">
      <c r="B950" s="229"/>
      <c r="C950" s="229"/>
      <c r="D950" s="216"/>
      <c r="E950" s="215"/>
      <c r="F950" s="215"/>
      <c r="G950" s="215"/>
      <c r="H950" s="215"/>
      <c r="I950" s="215"/>
      <c r="J950" s="215"/>
    </row>
    <row r="951" spans="2:10" s="104" customFormat="1" x14ac:dyDescent="0.2">
      <c r="B951" s="229"/>
      <c r="C951" s="229"/>
      <c r="D951" s="216"/>
      <c r="E951" s="215"/>
      <c r="F951" s="215"/>
      <c r="G951" s="215"/>
      <c r="H951" s="215"/>
      <c r="I951" s="215"/>
      <c r="J951" s="215"/>
    </row>
    <row r="952" spans="2:10" s="104" customFormat="1" x14ac:dyDescent="0.2">
      <c r="B952" s="229"/>
      <c r="C952" s="229"/>
      <c r="D952" s="216"/>
      <c r="E952" s="215"/>
      <c r="F952" s="215"/>
      <c r="G952" s="215"/>
      <c r="H952" s="215"/>
      <c r="I952" s="215"/>
      <c r="J952" s="215"/>
    </row>
    <row r="953" spans="2:10" s="104" customFormat="1" x14ac:dyDescent="0.2">
      <c r="B953" s="229"/>
      <c r="C953" s="229"/>
      <c r="D953" s="216"/>
      <c r="E953" s="215"/>
      <c r="F953" s="215"/>
      <c r="G953" s="215"/>
      <c r="H953" s="215"/>
      <c r="I953" s="215"/>
      <c r="J953" s="215"/>
    </row>
    <row r="954" spans="2:10" s="104" customFormat="1" x14ac:dyDescent="0.2">
      <c r="B954" s="229"/>
      <c r="C954" s="229"/>
      <c r="D954" s="216"/>
      <c r="E954" s="215"/>
      <c r="F954" s="215"/>
      <c r="G954" s="215"/>
      <c r="H954" s="215"/>
      <c r="I954" s="215"/>
      <c r="J954" s="215"/>
    </row>
    <row r="955" spans="2:10" s="104" customFormat="1" x14ac:dyDescent="0.2">
      <c r="B955" s="229"/>
      <c r="C955" s="229"/>
      <c r="D955" s="216"/>
      <c r="E955" s="215"/>
      <c r="F955" s="215"/>
      <c r="G955" s="215"/>
      <c r="H955" s="215"/>
      <c r="I955" s="215"/>
      <c r="J955" s="215"/>
    </row>
    <row r="956" spans="2:10" s="104" customFormat="1" x14ac:dyDescent="0.2">
      <c r="B956" s="229"/>
      <c r="C956" s="229"/>
      <c r="D956" s="216"/>
      <c r="E956" s="215"/>
      <c r="F956" s="215"/>
      <c r="G956" s="215"/>
      <c r="H956" s="215"/>
      <c r="I956" s="215"/>
      <c r="J956" s="215"/>
    </row>
    <row r="957" spans="2:10" s="104" customFormat="1" x14ac:dyDescent="0.2">
      <c r="B957" s="229"/>
      <c r="C957" s="229"/>
      <c r="D957" s="216"/>
      <c r="E957" s="215"/>
      <c r="F957" s="215"/>
      <c r="G957" s="215"/>
      <c r="H957" s="215"/>
      <c r="I957" s="215"/>
      <c r="J957" s="215"/>
    </row>
    <row r="958" spans="2:10" s="104" customFormat="1" x14ac:dyDescent="0.2">
      <c r="B958" s="229"/>
      <c r="C958" s="229"/>
      <c r="D958" s="216"/>
      <c r="E958" s="215"/>
      <c r="F958" s="215"/>
      <c r="G958" s="215"/>
      <c r="H958" s="215"/>
      <c r="I958" s="215"/>
      <c r="J958" s="215"/>
    </row>
    <row r="959" spans="2:10" x14ac:dyDescent="0.2">
      <c r="C959" s="229"/>
      <c r="D959" s="229"/>
    </row>
    <row r="960" spans="2:10" x14ac:dyDescent="0.2">
      <c r="C960" s="229"/>
      <c r="D960" s="229"/>
    </row>
    <row r="961" spans="3:4" x14ac:dyDescent="0.2">
      <c r="C961" s="229"/>
      <c r="D961" s="229"/>
    </row>
  </sheetData>
  <mergeCells count="98">
    <mergeCell ref="B450:C450"/>
    <mergeCell ref="A448:C448"/>
    <mergeCell ref="B525:C525"/>
    <mergeCell ref="B516:C516"/>
    <mergeCell ref="B497:C497"/>
    <mergeCell ref="B477:C477"/>
    <mergeCell ref="B464:C464"/>
    <mergeCell ref="B462:C462"/>
    <mergeCell ref="A778:C778"/>
    <mergeCell ref="B763:C763"/>
    <mergeCell ref="B750:C750"/>
    <mergeCell ref="B736:C736"/>
    <mergeCell ref="A734:C734"/>
    <mergeCell ref="A848:C848"/>
    <mergeCell ref="B814:C814"/>
    <mergeCell ref="B812:C812"/>
    <mergeCell ref="B795:C795"/>
    <mergeCell ref="B780:C780"/>
    <mergeCell ref="B887:C887"/>
    <mergeCell ref="B885:C885"/>
    <mergeCell ref="B874:C874"/>
    <mergeCell ref="B860:C860"/>
    <mergeCell ref="B850:C850"/>
    <mergeCell ref="A304:C304"/>
    <mergeCell ref="B288:C288"/>
    <mergeCell ref="B281:C281"/>
    <mergeCell ref="B264:C264"/>
    <mergeCell ref="A9:C9"/>
    <mergeCell ref="B88:C88"/>
    <mergeCell ref="B108:C108"/>
    <mergeCell ref="B98:C98"/>
    <mergeCell ref="B94:C94"/>
    <mergeCell ref="B152:C152"/>
    <mergeCell ref="A150:C150"/>
    <mergeCell ref="B131:C131"/>
    <mergeCell ref="A129:C129"/>
    <mergeCell ref="B86:C86"/>
    <mergeCell ref="B24:C24"/>
    <mergeCell ref="B17:C17"/>
    <mergeCell ref="B11:C11"/>
    <mergeCell ref="B84:C84"/>
    <mergeCell ref="B66:C66"/>
    <mergeCell ref="B64:C64"/>
    <mergeCell ref="B55:C55"/>
    <mergeCell ref="B40:C40"/>
    <mergeCell ref="B175:C175"/>
    <mergeCell ref="B172:C172"/>
    <mergeCell ref="B362:C362"/>
    <mergeCell ref="B353:C353"/>
    <mergeCell ref="B342:C342"/>
    <mergeCell ref="A340:C340"/>
    <mergeCell ref="B336:C336"/>
    <mergeCell ref="B314:C314"/>
    <mergeCell ref="B212:C212"/>
    <mergeCell ref="A210:C210"/>
    <mergeCell ref="B202:C202"/>
    <mergeCell ref="B200:C200"/>
    <mergeCell ref="B192:C192"/>
    <mergeCell ref="B179:C179"/>
    <mergeCell ref="A262:C262"/>
    <mergeCell ref="B242:C242"/>
    <mergeCell ref="B599:C599"/>
    <mergeCell ref="B594:C594"/>
    <mergeCell ref="A592:C592"/>
    <mergeCell ref="B573:C573"/>
    <mergeCell ref="B190:C190"/>
    <mergeCell ref="B437:C437"/>
    <mergeCell ref="B424:C424"/>
    <mergeCell ref="B414:C414"/>
    <mergeCell ref="A412:C412"/>
    <mergeCell ref="B234:C234"/>
    <mergeCell ref="B404:C404"/>
    <mergeCell ref="B398:C398"/>
    <mergeCell ref="B390:C390"/>
    <mergeCell ref="B381:C381"/>
    <mergeCell ref="B364:C364"/>
    <mergeCell ref="B306:C306"/>
    <mergeCell ref="B717:C717"/>
    <mergeCell ref="B709:C709"/>
    <mergeCell ref="B699:C699"/>
    <mergeCell ref="B691:C691"/>
    <mergeCell ref="B684:C684"/>
    <mergeCell ref="B672:C672"/>
    <mergeCell ref="B639:C639"/>
    <mergeCell ref="A637:C637"/>
    <mergeCell ref="B120:C120"/>
    <mergeCell ref="A1:J1"/>
    <mergeCell ref="A5:C5"/>
    <mergeCell ref="A7:C7"/>
    <mergeCell ref="B37:C37"/>
    <mergeCell ref="B35:C35"/>
    <mergeCell ref="B126:C126"/>
    <mergeCell ref="B559:C559"/>
    <mergeCell ref="B553:C553"/>
    <mergeCell ref="B544:C544"/>
    <mergeCell ref="A542:C542"/>
    <mergeCell ref="B661:C661"/>
    <mergeCell ref="B601:C60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9"/>
  <sheetViews>
    <sheetView zoomScaleNormal="100" workbookViewId="0">
      <pane ySplit="5" topLeftCell="A6" activePane="bottomLeft" state="frozen"/>
      <selection pane="bottomLeft" sqref="A1:J1"/>
    </sheetView>
  </sheetViews>
  <sheetFormatPr defaultRowHeight="15" x14ac:dyDescent="0.25"/>
  <cols>
    <col min="1" max="1" width="7.140625" style="22" customWidth="1"/>
    <col min="2" max="2" width="8.7109375" style="22" customWidth="1"/>
    <col min="3" max="3" width="26.5703125" style="22" customWidth="1"/>
    <col min="4" max="4" width="9.5703125" style="22" customWidth="1"/>
    <col min="5" max="5" width="13.28515625" style="22" customWidth="1"/>
    <col min="6" max="6" width="10.42578125" style="22" customWidth="1"/>
    <col min="7" max="7" width="11" style="22" customWidth="1"/>
    <col min="8" max="8" width="10.5703125" style="22" customWidth="1"/>
    <col min="9" max="9" width="9" style="22" customWidth="1"/>
    <col min="10" max="10" width="9.140625" style="22" customWidth="1"/>
    <col min="11" max="11" width="9.140625" style="83"/>
    <col min="12" max="16384" width="9.140625" style="22"/>
  </cols>
  <sheetData>
    <row r="1" spans="1:11" ht="12.75" x14ac:dyDescent="0.2">
      <c r="A1" s="296" t="s">
        <v>1499</v>
      </c>
      <c r="B1" s="296"/>
      <c r="C1" s="296"/>
      <c r="D1" s="296"/>
      <c r="E1" s="296"/>
      <c r="F1" s="296"/>
      <c r="G1" s="296"/>
      <c r="H1" s="296"/>
      <c r="I1" s="296"/>
      <c r="J1" s="296"/>
      <c r="K1" s="22"/>
    </row>
    <row r="2" spans="1:11" ht="12.75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22"/>
    </row>
    <row r="3" spans="1:11" ht="12.75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1401</v>
      </c>
      <c r="K3" s="22"/>
    </row>
    <row r="4" spans="1:11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22"/>
    </row>
    <row r="5" spans="1:11" ht="26.25" customHeight="1" thickBot="1" x14ac:dyDescent="0.25">
      <c r="A5" s="316" t="s">
        <v>162</v>
      </c>
      <c r="B5" s="322"/>
      <c r="C5" s="317"/>
      <c r="D5" s="24" t="s">
        <v>1398</v>
      </c>
      <c r="E5" s="24" t="s">
        <v>1192</v>
      </c>
      <c r="F5" s="24" t="s">
        <v>169</v>
      </c>
      <c r="G5" s="24" t="s">
        <v>167</v>
      </c>
      <c r="H5" s="24" t="s">
        <v>1190</v>
      </c>
      <c r="I5" s="24" t="s">
        <v>1193</v>
      </c>
      <c r="J5" s="25" t="s">
        <v>1194</v>
      </c>
      <c r="K5" s="22"/>
    </row>
    <row r="6" spans="1:11" ht="12.75" customHeight="1" x14ac:dyDescent="0.2">
      <c r="A6" s="76"/>
      <c r="B6" s="76"/>
      <c r="C6" s="77"/>
      <c r="D6" s="82"/>
      <c r="E6" s="82"/>
      <c r="F6" s="82"/>
      <c r="G6" s="82"/>
      <c r="H6" s="82"/>
      <c r="I6" s="82"/>
      <c r="J6" s="82"/>
      <c r="K6" s="22"/>
    </row>
    <row r="7" spans="1:11" ht="12.75" customHeight="1" x14ac:dyDescent="0.2">
      <c r="A7" s="311" t="s">
        <v>66</v>
      </c>
      <c r="B7" s="311"/>
      <c r="C7" s="313"/>
      <c r="D7" s="29">
        <v>2299.7352729170007</v>
      </c>
      <c r="E7" s="29">
        <v>448.09238469999991</v>
      </c>
      <c r="F7" s="29">
        <v>222.60218510000004</v>
      </c>
      <c r="G7" s="29">
        <v>623.36448094200023</v>
      </c>
      <c r="H7" s="29">
        <v>35.373447406999993</v>
      </c>
      <c r="I7" s="29">
        <v>947.92098476800027</v>
      </c>
      <c r="J7" s="29">
        <v>22.381789999999995</v>
      </c>
      <c r="K7" s="22"/>
    </row>
    <row r="8" spans="1:11" ht="12.75" customHeight="1" x14ac:dyDescent="0.2">
      <c r="A8" s="93"/>
      <c r="B8" s="93"/>
      <c r="C8" s="94"/>
      <c r="D8" s="28"/>
      <c r="E8" s="28"/>
      <c r="F8" s="28"/>
      <c r="G8" s="28"/>
      <c r="H8" s="28"/>
      <c r="I8" s="28"/>
      <c r="J8" s="28"/>
      <c r="K8" s="22"/>
    </row>
    <row r="9" spans="1:11" s="16" customFormat="1" ht="12.75" x14ac:dyDescent="0.2">
      <c r="A9" s="320" t="s">
        <v>67</v>
      </c>
      <c r="B9" s="320"/>
      <c r="C9" s="321"/>
      <c r="D9" s="218">
        <v>707.38397359100009</v>
      </c>
      <c r="E9" s="219"/>
      <c r="F9" s="218">
        <v>8.8588839999999998</v>
      </c>
      <c r="G9" s="218">
        <v>271.56029230399992</v>
      </c>
      <c r="H9" s="219"/>
      <c r="I9" s="218">
        <v>405.06836728699989</v>
      </c>
      <c r="J9" s="218">
        <v>21.896429999999995</v>
      </c>
    </row>
    <row r="10" spans="1:11" s="16" customFormat="1" ht="12.75" x14ac:dyDescent="0.2">
      <c r="A10" s="230"/>
      <c r="B10" s="230"/>
      <c r="C10" s="231"/>
      <c r="D10" s="218"/>
      <c r="E10" s="219"/>
      <c r="F10" s="218"/>
      <c r="G10" s="218"/>
      <c r="H10" s="219"/>
      <c r="I10" s="218"/>
      <c r="J10" s="218"/>
    </row>
    <row r="11" spans="1:11" s="16" customFormat="1" ht="12.75" x14ac:dyDescent="0.2">
      <c r="A11" s="230"/>
      <c r="B11" s="320" t="s">
        <v>68</v>
      </c>
      <c r="C11" s="321"/>
      <c r="D11" s="218">
        <v>35.594029969999987</v>
      </c>
      <c r="E11" s="219"/>
      <c r="F11" s="218"/>
      <c r="G11" s="218">
        <v>1.8142156000000003</v>
      </c>
      <c r="H11" s="219"/>
      <c r="I11" s="218">
        <v>33.77981436999999</v>
      </c>
      <c r="J11" s="218"/>
    </row>
    <row r="12" spans="1:11" s="16" customFormat="1" ht="12.75" x14ac:dyDescent="0.2">
      <c r="A12" s="201"/>
      <c r="B12" s="201"/>
      <c r="C12" s="202" t="s">
        <v>172</v>
      </c>
      <c r="D12" s="137">
        <v>8.7279999999999996E-2</v>
      </c>
      <c r="E12" s="216"/>
      <c r="F12" s="137"/>
      <c r="G12" s="137"/>
      <c r="H12" s="216"/>
      <c r="I12" s="137">
        <v>8.7279999999999996E-2</v>
      </c>
      <c r="J12" s="137"/>
    </row>
    <row r="13" spans="1:11" s="104" customFormat="1" ht="12.75" x14ac:dyDescent="0.2">
      <c r="A13" s="201"/>
      <c r="B13" s="201"/>
      <c r="C13" s="202" t="s">
        <v>173</v>
      </c>
      <c r="D13" s="137">
        <v>0.2327361</v>
      </c>
      <c r="E13" s="216"/>
      <c r="F13" s="137"/>
      <c r="G13" s="137"/>
      <c r="H13" s="216"/>
      <c r="I13" s="137">
        <v>0.2327361</v>
      </c>
      <c r="J13" s="137"/>
    </row>
    <row r="14" spans="1:11" s="104" customFormat="1" ht="12.75" x14ac:dyDescent="0.2">
      <c r="A14" s="69"/>
      <c r="B14" s="201"/>
      <c r="C14" s="202" t="s">
        <v>174</v>
      </c>
      <c r="D14" s="137">
        <v>2.8465000000000001E-2</v>
      </c>
      <c r="E14" s="216"/>
      <c r="F14" s="216"/>
      <c r="G14" s="137"/>
      <c r="H14" s="216"/>
      <c r="I14" s="137">
        <v>2.8465000000000001E-2</v>
      </c>
      <c r="J14" s="216"/>
    </row>
    <row r="15" spans="1:11" s="104" customFormat="1" ht="12.75" x14ac:dyDescent="0.2">
      <c r="A15" s="69"/>
      <c r="B15" s="69"/>
      <c r="C15" s="204" t="s">
        <v>176</v>
      </c>
      <c r="D15" s="137">
        <v>35.236358869999997</v>
      </c>
      <c r="E15" s="216"/>
      <c r="F15" s="216"/>
      <c r="G15" s="216">
        <v>1.8142156000000003</v>
      </c>
      <c r="H15" s="216"/>
      <c r="I15" s="137">
        <v>33.422143269999999</v>
      </c>
      <c r="J15" s="216"/>
    </row>
    <row r="16" spans="1:11" s="104" customFormat="1" ht="12.75" x14ac:dyDescent="0.2">
      <c r="A16" s="69"/>
      <c r="B16" s="69"/>
      <c r="C16" s="204" t="s">
        <v>177</v>
      </c>
      <c r="D16" s="137">
        <v>9.1900000000000003E-3</v>
      </c>
      <c r="E16" s="216"/>
      <c r="F16" s="216"/>
      <c r="G16" s="216"/>
      <c r="H16" s="216"/>
      <c r="I16" s="137">
        <v>9.1900000000000003E-3</v>
      </c>
      <c r="J16" s="216"/>
    </row>
    <row r="17" spans="1:10" s="16" customFormat="1" ht="12.75" x14ac:dyDescent="0.2">
      <c r="A17" s="234"/>
      <c r="B17" s="330" t="s">
        <v>69</v>
      </c>
      <c r="C17" s="312"/>
      <c r="D17" s="218">
        <v>7.0269845640000002</v>
      </c>
      <c r="E17" s="219"/>
      <c r="F17" s="219">
        <v>4.9199999999999999E-3</v>
      </c>
      <c r="G17" s="219">
        <v>4.7393350640000005</v>
      </c>
      <c r="H17" s="219"/>
      <c r="I17" s="218">
        <v>2.2827295000000003</v>
      </c>
      <c r="J17" s="219"/>
    </row>
    <row r="18" spans="1:10" s="16" customFormat="1" ht="12.75" x14ac:dyDescent="0.2">
      <c r="A18" s="69"/>
      <c r="B18" s="69"/>
      <c r="C18" s="70" t="s">
        <v>179</v>
      </c>
      <c r="D18" s="137">
        <v>2.1420000000000002E-2</v>
      </c>
      <c r="E18" s="216"/>
      <c r="F18" s="216"/>
      <c r="G18" s="137"/>
      <c r="H18" s="216"/>
      <c r="I18" s="137">
        <v>2.1420000000000002E-2</v>
      </c>
      <c r="J18" s="216"/>
    </row>
    <row r="19" spans="1:10" s="104" customFormat="1" ht="12.75" x14ac:dyDescent="0.2">
      <c r="A19" s="69"/>
      <c r="B19" s="69"/>
      <c r="C19" s="204" t="s">
        <v>181</v>
      </c>
      <c r="D19" s="137">
        <v>4.4970499999999997E-2</v>
      </c>
      <c r="E19" s="216"/>
      <c r="F19" s="216"/>
      <c r="G19" s="216"/>
      <c r="H19" s="216"/>
      <c r="I19" s="137">
        <v>4.4970499999999997E-2</v>
      </c>
      <c r="J19" s="216"/>
    </row>
    <row r="20" spans="1:10" s="104" customFormat="1" ht="12.75" x14ac:dyDescent="0.2">
      <c r="A20" s="69"/>
      <c r="B20" s="201"/>
      <c r="C20" s="202" t="s">
        <v>183</v>
      </c>
      <c r="D20" s="137">
        <v>5.4986E-2</v>
      </c>
      <c r="E20" s="216"/>
      <c r="F20" s="137"/>
      <c r="G20" s="137">
        <v>5.4986E-2</v>
      </c>
      <c r="H20" s="216"/>
      <c r="I20" s="137"/>
      <c r="J20" s="216"/>
    </row>
    <row r="21" spans="1:10" s="104" customFormat="1" ht="12.75" x14ac:dyDescent="0.2">
      <c r="A21" s="69"/>
      <c r="B21" s="69"/>
      <c r="C21" s="204" t="s">
        <v>185</v>
      </c>
      <c r="D21" s="137">
        <v>0.67331099999999999</v>
      </c>
      <c r="E21" s="216"/>
      <c r="F21" s="216"/>
      <c r="G21" s="216"/>
      <c r="H21" s="216"/>
      <c r="I21" s="137">
        <v>0.67331099999999999</v>
      </c>
      <c r="J21" s="216"/>
    </row>
    <row r="22" spans="1:10" s="104" customFormat="1" ht="12.75" x14ac:dyDescent="0.2">
      <c r="A22" s="69"/>
      <c r="B22" s="69"/>
      <c r="C22" s="204" t="s">
        <v>188</v>
      </c>
      <c r="D22" s="137">
        <v>1.508956</v>
      </c>
      <c r="E22" s="216"/>
      <c r="F22" s="216"/>
      <c r="G22" s="216"/>
      <c r="H22" s="216"/>
      <c r="I22" s="137">
        <v>1.508956</v>
      </c>
      <c r="J22" s="216"/>
    </row>
    <row r="23" spans="1:10" s="104" customFormat="1" ht="12.75" x14ac:dyDescent="0.2">
      <c r="A23" s="69"/>
      <c r="B23" s="69"/>
      <c r="C23" s="204" t="s">
        <v>189</v>
      </c>
      <c r="D23" s="137">
        <v>0.23024906399999998</v>
      </c>
      <c r="E23" s="216"/>
      <c r="F23" s="216"/>
      <c r="G23" s="137">
        <v>0.23024906399999998</v>
      </c>
      <c r="H23" s="216"/>
      <c r="I23" s="216"/>
      <c r="J23" s="216"/>
    </row>
    <row r="24" spans="1:10" s="104" customFormat="1" ht="12.75" x14ac:dyDescent="0.2">
      <c r="A24" s="69"/>
      <c r="B24" s="69"/>
      <c r="C24" s="204" t="s">
        <v>1195</v>
      </c>
      <c r="D24" s="137">
        <v>4.9199999999999999E-3</v>
      </c>
      <c r="E24" s="216"/>
      <c r="F24" s="216">
        <v>4.9199999999999999E-3</v>
      </c>
      <c r="G24" s="216"/>
      <c r="H24" s="216"/>
      <c r="I24" s="137"/>
      <c r="J24" s="216"/>
    </row>
    <row r="25" spans="1:10" s="104" customFormat="1" ht="12.75" x14ac:dyDescent="0.2">
      <c r="A25" s="69"/>
      <c r="B25" s="69"/>
      <c r="C25" s="204" t="s">
        <v>193</v>
      </c>
      <c r="D25" s="137">
        <v>4.4881720000000005</v>
      </c>
      <c r="E25" s="216"/>
      <c r="F25" s="216"/>
      <c r="G25" s="216">
        <v>4.4541000000000004</v>
      </c>
      <c r="H25" s="216"/>
      <c r="I25" s="137">
        <v>3.4071999999999998E-2</v>
      </c>
      <c r="J25" s="216"/>
    </row>
    <row r="26" spans="1:10" s="16" customFormat="1" ht="12.75" x14ac:dyDescent="0.2">
      <c r="A26" s="234"/>
      <c r="B26" s="330" t="s">
        <v>70</v>
      </c>
      <c r="C26" s="312"/>
      <c r="D26" s="218">
        <v>1.4132541999999999</v>
      </c>
      <c r="E26" s="219"/>
      <c r="F26" s="219"/>
      <c r="G26" s="218">
        <v>0.84384300000000001</v>
      </c>
      <c r="H26" s="219"/>
      <c r="I26" s="219">
        <v>0.56941120000000001</v>
      </c>
      <c r="J26" s="219"/>
    </row>
    <row r="27" spans="1:10" s="16" customFormat="1" ht="12.75" x14ac:dyDescent="0.2">
      <c r="A27" s="69"/>
      <c r="B27" s="69"/>
      <c r="C27" s="70" t="s">
        <v>197</v>
      </c>
      <c r="D27" s="137">
        <v>2.0261999999999999E-2</v>
      </c>
      <c r="E27" s="216"/>
      <c r="F27" s="137"/>
      <c r="G27" s="216"/>
      <c r="H27" s="216"/>
      <c r="I27" s="216">
        <v>2.0261999999999999E-2</v>
      </c>
      <c r="J27" s="216"/>
    </row>
    <row r="28" spans="1:10" s="104" customFormat="1" ht="12.75" x14ac:dyDescent="0.2">
      <c r="A28" s="69"/>
      <c r="B28" s="69"/>
      <c r="C28" s="204" t="s">
        <v>198</v>
      </c>
      <c r="D28" s="137">
        <v>1.341E-3</v>
      </c>
      <c r="E28" s="216"/>
      <c r="F28" s="216"/>
      <c r="G28" s="216">
        <v>1.341E-3</v>
      </c>
      <c r="H28" s="216"/>
      <c r="I28" s="137"/>
      <c r="J28" s="216"/>
    </row>
    <row r="29" spans="1:10" s="104" customFormat="1" ht="12.75" x14ac:dyDescent="0.2">
      <c r="A29" s="69"/>
      <c r="B29" s="69"/>
      <c r="C29" s="204" t="s">
        <v>199</v>
      </c>
      <c r="D29" s="137">
        <v>2.1120000000000002E-3</v>
      </c>
      <c r="E29" s="216"/>
      <c r="F29" s="216"/>
      <c r="G29" s="137"/>
      <c r="H29" s="216"/>
      <c r="I29" s="137">
        <v>2.1120000000000002E-3</v>
      </c>
      <c r="J29" s="216"/>
    </row>
    <row r="30" spans="1:10" s="104" customFormat="1" ht="12.75" x14ac:dyDescent="0.2">
      <c r="A30" s="69"/>
      <c r="B30" s="201"/>
      <c r="C30" s="202" t="s">
        <v>1196</v>
      </c>
      <c r="D30" s="137">
        <v>0.51230699999999996</v>
      </c>
      <c r="E30" s="216"/>
      <c r="F30" s="216"/>
      <c r="G30" s="137">
        <v>0.51230699999999996</v>
      </c>
      <c r="H30" s="216"/>
      <c r="I30" s="137"/>
      <c r="J30" s="216"/>
    </row>
    <row r="31" spans="1:10" s="104" customFormat="1" ht="12.75" x14ac:dyDescent="0.2">
      <c r="A31" s="69"/>
      <c r="B31" s="69"/>
      <c r="C31" s="204" t="s">
        <v>1197</v>
      </c>
      <c r="D31" s="137">
        <v>9.6660999999999997E-2</v>
      </c>
      <c r="E31" s="216"/>
      <c r="F31" s="216"/>
      <c r="G31" s="216"/>
      <c r="H31" s="216"/>
      <c r="I31" s="137">
        <v>9.6660999999999997E-2</v>
      </c>
      <c r="J31" s="216"/>
    </row>
    <row r="32" spans="1:10" s="104" customFormat="1" ht="12.75" x14ac:dyDescent="0.2">
      <c r="A32" s="69"/>
      <c r="B32" s="69"/>
      <c r="C32" s="204" t="s">
        <v>202</v>
      </c>
      <c r="D32" s="137">
        <v>0.225769</v>
      </c>
      <c r="E32" s="216"/>
      <c r="F32" s="216"/>
      <c r="G32" s="137"/>
      <c r="H32" s="216"/>
      <c r="I32" s="216">
        <v>0.225769</v>
      </c>
      <c r="J32" s="216"/>
    </row>
    <row r="33" spans="1:10" s="104" customFormat="1" ht="12.75" x14ac:dyDescent="0.2">
      <c r="A33" s="69"/>
      <c r="B33" s="69"/>
      <c r="C33" s="204" t="s">
        <v>203</v>
      </c>
      <c r="D33" s="137">
        <v>0.29933900000000002</v>
      </c>
      <c r="E33" s="216"/>
      <c r="F33" s="216"/>
      <c r="G33" s="137">
        <v>0.24027300000000004</v>
      </c>
      <c r="H33" s="216"/>
      <c r="I33" s="216">
        <v>5.9066E-2</v>
      </c>
      <c r="J33" s="216"/>
    </row>
    <row r="34" spans="1:10" s="104" customFormat="1" ht="12.75" x14ac:dyDescent="0.2">
      <c r="A34" s="69"/>
      <c r="B34" s="69"/>
      <c r="C34" s="204" t="s">
        <v>204</v>
      </c>
      <c r="D34" s="137">
        <v>1.3851200000000001E-2</v>
      </c>
      <c r="E34" s="216"/>
      <c r="F34" s="216"/>
      <c r="G34" s="216"/>
      <c r="H34" s="216"/>
      <c r="I34" s="137">
        <v>1.3851200000000001E-2</v>
      </c>
      <c r="J34" s="216"/>
    </row>
    <row r="35" spans="1:10" s="104" customFormat="1" ht="12.75" x14ac:dyDescent="0.2">
      <c r="A35" s="69"/>
      <c r="B35" s="69"/>
      <c r="C35" s="204" t="s">
        <v>205</v>
      </c>
      <c r="D35" s="137">
        <v>4.2452999999999998E-2</v>
      </c>
      <c r="E35" s="216"/>
      <c r="F35" s="216"/>
      <c r="G35" s="216"/>
      <c r="H35" s="216"/>
      <c r="I35" s="137">
        <v>4.2452999999999998E-2</v>
      </c>
      <c r="J35" s="216"/>
    </row>
    <row r="36" spans="1:10" s="104" customFormat="1" ht="12.75" x14ac:dyDescent="0.2">
      <c r="A36" s="69"/>
      <c r="B36" s="69"/>
      <c r="C36" s="70" t="s">
        <v>206</v>
      </c>
      <c r="D36" s="137">
        <v>0.105341</v>
      </c>
      <c r="E36" s="216"/>
      <c r="F36" s="216"/>
      <c r="G36" s="137"/>
      <c r="H36" s="216"/>
      <c r="I36" s="137">
        <v>0.105341</v>
      </c>
      <c r="J36" s="216"/>
    </row>
    <row r="37" spans="1:10" s="104" customFormat="1" ht="12.75" x14ac:dyDescent="0.2">
      <c r="A37" s="69"/>
      <c r="B37" s="69"/>
      <c r="C37" s="204" t="s">
        <v>209</v>
      </c>
      <c r="D37" s="137">
        <v>2.7859999999999998E-3</v>
      </c>
      <c r="E37" s="216"/>
      <c r="F37" s="216"/>
      <c r="G37" s="216"/>
      <c r="H37" s="216"/>
      <c r="I37" s="137">
        <v>2.7859999999999998E-3</v>
      </c>
      <c r="J37" s="216"/>
    </row>
    <row r="38" spans="1:10" s="104" customFormat="1" ht="12.75" x14ac:dyDescent="0.2">
      <c r="A38" s="69"/>
      <c r="B38" s="69"/>
      <c r="C38" s="70" t="s">
        <v>210</v>
      </c>
      <c r="D38" s="137">
        <v>9.1032000000000002E-2</v>
      </c>
      <c r="E38" s="216"/>
      <c r="F38" s="216"/>
      <c r="G38" s="216">
        <v>8.9922000000000002E-2</v>
      </c>
      <c r="H38" s="216"/>
      <c r="I38" s="137">
        <v>1.1100000000000001E-3</v>
      </c>
      <c r="J38" s="216"/>
    </row>
    <row r="39" spans="1:10" s="16" customFormat="1" ht="12.75" x14ac:dyDescent="0.2">
      <c r="A39" s="234"/>
      <c r="B39" s="330" t="s">
        <v>71</v>
      </c>
      <c r="C39" s="312"/>
      <c r="D39" s="218">
        <v>2.2030819999999998</v>
      </c>
      <c r="E39" s="219"/>
      <c r="F39" s="219"/>
      <c r="G39" s="219">
        <v>2.1000000000000001E-2</v>
      </c>
      <c r="H39" s="219"/>
      <c r="I39" s="218">
        <v>2.1820819999999999</v>
      </c>
      <c r="J39" s="219"/>
    </row>
    <row r="40" spans="1:10" s="16" customFormat="1" ht="12.75" x14ac:dyDescent="0.2">
      <c r="A40" s="69"/>
      <c r="B40" s="69"/>
      <c r="C40" s="70" t="s">
        <v>71</v>
      </c>
      <c r="D40" s="137">
        <v>2.2030819999999998</v>
      </c>
      <c r="E40" s="216"/>
      <c r="F40" s="216"/>
      <c r="G40" s="216">
        <v>2.1000000000000001E-2</v>
      </c>
      <c r="H40" s="216"/>
      <c r="I40" s="137">
        <v>2.1820819999999999</v>
      </c>
      <c r="J40" s="216"/>
    </row>
    <row r="41" spans="1:10" s="16" customFormat="1" ht="12.75" x14ac:dyDescent="0.2">
      <c r="A41" s="234"/>
      <c r="B41" s="330" t="s">
        <v>72</v>
      </c>
      <c r="C41" s="312"/>
      <c r="D41" s="218">
        <v>17.484307999999999</v>
      </c>
      <c r="E41" s="219"/>
      <c r="F41" s="219"/>
      <c r="G41" s="219">
        <v>17.449878000000002</v>
      </c>
      <c r="H41" s="219"/>
      <c r="I41" s="218">
        <v>3.4430000000000002E-2</v>
      </c>
      <c r="J41" s="219"/>
    </row>
    <row r="42" spans="1:10" s="16" customFormat="1" ht="12.75" x14ac:dyDescent="0.2">
      <c r="A42" s="69"/>
      <c r="B42" s="69"/>
      <c r="C42" s="70" t="s">
        <v>216</v>
      </c>
      <c r="D42" s="137">
        <v>5.1739300000000004</v>
      </c>
      <c r="E42" s="216"/>
      <c r="F42" s="216"/>
      <c r="G42" s="137">
        <v>5.15</v>
      </c>
      <c r="H42" s="216"/>
      <c r="I42" s="137">
        <v>2.393E-2</v>
      </c>
      <c r="J42" s="216"/>
    </row>
    <row r="43" spans="1:10" s="104" customFormat="1" ht="12.75" x14ac:dyDescent="0.2">
      <c r="A43" s="69"/>
      <c r="B43" s="201"/>
      <c r="C43" s="202" t="s">
        <v>218</v>
      </c>
      <c r="D43" s="137">
        <v>1.0500000000000001E-2</v>
      </c>
      <c r="E43" s="216"/>
      <c r="F43" s="216"/>
      <c r="G43" s="137"/>
      <c r="H43" s="216"/>
      <c r="I43" s="137">
        <v>1.0500000000000001E-2</v>
      </c>
      <c r="J43" s="216"/>
    </row>
    <row r="44" spans="1:10" s="104" customFormat="1" ht="12.75" x14ac:dyDescent="0.2">
      <c r="A44" s="69"/>
      <c r="B44" s="69"/>
      <c r="C44" s="204" t="s">
        <v>219</v>
      </c>
      <c r="D44" s="137">
        <v>0.40860999999999997</v>
      </c>
      <c r="E44" s="216"/>
      <c r="F44" s="216"/>
      <c r="G44" s="137">
        <v>0.40860999999999997</v>
      </c>
      <c r="H44" s="216"/>
      <c r="I44" s="137"/>
      <c r="J44" s="216"/>
    </row>
    <row r="45" spans="1:10" s="104" customFormat="1" ht="12.75" x14ac:dyDescent="0.2">
      <c r="A45" s="69"/>
      <c r="B45" s="201"/>
      <c r="C45" s="202" t="s">
        <v>1199</v>
      </c>
      <c r="D45" s="137">
        <v>11.891268</v>
      </c>
      <c r="E45" s="216"/>
      <c r="F45" s="216"/>
      <c r="G45" s="137">
        <v>11.891268</v>
      </c>
      <c r="H45" s="216"/>
      <c r="I45" s="137"/>
      <c r="J45" s="216"/>
    </row>
    <row r="46" spans="1:10" s="16" customFormat="1" ht="12.75" x14ac:dyDescent="0.2">
      <c r="A46" s="234"/>
      <c r="B46" s="330" t="s">
        <v>73</v>
      </c>
      <c r="C46" s="312"/>
      <c r="D46" s="218">
        <v>2.7367291999999996</v>
      </c>
      <c r="E46" s="219"/>
      <c r="F46" s="219"/>
      <c r="G46" s="218">
        <v>0.75259519999999991</v>
      </c>
      <c r="H46" s="219"/>
      <c r="I46" s="219">
        <v>1.9841339999999998</v>
      </c>
      <c r="J46" s="219"/>
    </row>
    <row r="47" spans="1:10" s="16" customFormat="1" ht="12.75" x14ac:dyDescent="0.2">
      <c r="A47" s="69"/>
      <c r="B47" s="69"/>
      <c r="C47" s="70" t="s">
        <v>220</v>
      </c>
      <c r="D47" s="137">
        <v>8.1104999999999997E-2</v>
      </c>
      <c r="E47" s="216"/>
      <c r="F47" s="216"/>
      <c r="G47" s="216"/>
      <c r="H47" s="216"/>
      <c r="I47" s="137">
        <v>8.1104999999999997E-2</v>
      </c>
      <c r="J47" s="216"/>
    </row>
    <row r="48" spans="1:10" s="104" customFormat="1" ht="12.75" x14ac:dyDescent="0.2">
      <c r="A48" s="69"/>
      <c r="B48" s="69"/>
      <c r="C48" s="204" t="s">
        <v>221</v>
      </c>
      <c r="D48" s="137">
        <v>3.7634000000000001E-2</v>
      </c>
      <c r="E48" s="216"/>
      <c r="F48" s="216"/>
      <c r="G48" s="137"/>
      <c r="H48" s="216"/>
      <c r="I48" s="216">
        <v>3.7634000000000001E-2</v>
      </c>
      <c r="J48" s="216"/>
    </row>
    <row r="49" spans="1:10" s="104" customFormat="1" ht="12.75" x14ac:dyDescent="0.2">
      <c r="A49" s="69"/>
      <c r="B49" s="69"/>
      <c r="C49" s="204" t="s">
        <v>222</v>
      </c>
      <c r="D49" s="137">
        <v>2.3636000000000001E-2</v>
      </c>
      <c r="E49" s="216"/>
      <c r="F49" s="216"/>
      <c r="G49" s="137"/>
      <c r="H49" s="216"/>
      <c r="I49" s="216">
        <v>2.3636000000000001E-2</v>
      </c>
      <c r="J49" s="216"/>
    </row>
    <row r="50" spans="1:10" s="104" customFormat="1" ht="12.75" x14ac:dyDescent="0.2">
      <c r="A50" s="69"/>
      <c r="B50" s="201"/>
      <c r="C50" s="202" t="s">
        <v>1201</v>
      </c>
      <c r="D50" s="137">
        <v>0.75259519999999991</v>
      </c>
      <c r="E50" s="216"/>
      <c r="F50" s="216"/>
      <c r="G50" s="137">
        <v>0.75259519999999991</v>
      </c>
      <c r="H50" s="216"/>
      <c r="I50" s="137"/>
      <c r="J50" s="216"/>
    </row>
    <row r="51" spans="1:10" s="104" customFormat="1" ht="12.75" x14ac:dyDescent="0.2">
      <c r="A51" s="69"/>
      <c r="B51" s="69"/>
      <c r="C51" s="204" t="s">
        <v>223</v>
      </c>
      <c r="D51" s="137">
        <v>9.7120000000000001E-3</v>
      </c>
      <c r="E51" s="216"/>
      <c r="F51" s="216"/>
      <c r="G51" s="216"/>
      <c r="H51" s="216"/>
      <c r="I51" s="137">
        <v>9.7120000000000001E-3</v>
      </c>
      <c r="J51" s="216"/>
    </row>
    <row r="52" spans="1:10" s="104" customFormat="1" ht="12.75" x14ac:dyDescent="0.2">
      <c r="A52" s="69"/>
      <c r="B52" s="69"/>
      <c r="C52" s="204" t="s">
        <v>224</v>
      </c>
      <c r="D52" s="137">
        <v>1.297736</v>
      </c>
      <c r="E52" s="216"/>
      <c r="F52" s="216"/>
      <c r="G52" s="216"/>
      <c r="H52" s="216"/>
      <c r="I52" s="137">
        <v>1.297736</v>
      </c>
      <c r="J52" s="216"/>
    </row>
    <row r="53" spans="1:10" s="104" customFormat="1" ht="12.75" x14ac:dyDescent="0.2">
      <c r="A53" s="69"/>
      <c r="B53" s="69"/>
      <c r="C53" s="204" t="s">
        <v>226</v>
      </c>
      <c r="D53" s="137">
        <v>1.8755999999999998E-2</v>
      </c>
      <c r="E53" s="216"/>
      <c r="F53" s="216"/>
      <c r="G53" s="216"/>
      <c r="H53" s="216"/>
      <c r="I53" s="137">
        <v>1.8755999999999998E-2</v>
      </c>
      <c r="J53" s="216"/>
    </row>
    <row r="54" spans="1:10" s="104" customFormat="1" ht="12.75" x14ac:dyDescent="0.2">
      <c r="A54" s="69"/>
      <c r="B54" s="69"/>
      <c r="C54" s="204" t="s">
        <v>227</v>
      </c>
      <c r="D54" s="137">
        <v>0.20943400000000001</v>
      </c>
      <c r="E54" s="216"/>
      <c r="F54" s="216"/>
      <c r="G54" s="137"/>
      <c r="H54" s="216"/>
      <c r="I54" s="216">
        <v>0.20943400000000001</v>
      </c>
      <c r="J54" s="216"/>
    </row>
    <row r="55" spans="1:10" s="104" customFormat="1" ht="12.75" x14ac:dyDescent="0.2">
      <c r="A55" s="69"/>
      <c r="B55" s="69"/>
      <c r="C55" s="204" t="s">
        <v>228</v>
      </c>
      <c r="D55" s="137">
        <v>8.6219999999999995E-3</v>
      </c>
      <c r="E55" s="216"/>
      <c r="F55" s="216"/>
      <c r="G55" s="216"/>
      <c r="H55" s="216"/>
      <c r="I55" s="137">
        <v>8.6219999999999995E-3</v>
      </c>
      <c r="J55" s="216"/>
    </row>
    <row r="56" spans="1:10" s="104" customFormat="1" ht="12.75" x14ac:dyDescent="0.2">
      <c r="A56" s="69"/>
      <c r="B56" s="69"/>
      <c r="C56" s="70" t="s">
        <v>1202</v>
      </c>
      <c r="D56" s="137">
        <v>5.6446999999999997E-2</v>
      </c>
      <c r="E56" s="216"/>
      <c r="F56" s="216"/>
      <c r="G56" s="216"/>
      <c r="H56" s="216"/>
      <c r="I56" s="137">
        <v>5.6446999999999997E-2</v>
      </c>
      <c r="J56" s="216"/>
    </row>
    <row r="57" spans="1:10" s="104" customFormat="1" ht="12.75" x14ac:dyDescent="0.2">
      <c r="A57" s="69"/>
      <c r="B57" s="69"/>
      <c r="C57" s="204" t="s">
        <v>230</v>
      </c>
      <c r="D57" s="137">
        <v>5.7571999999999998E-2</v>
      </c>
      <c r="E57" s="216"/>
      <c r="F57" s="216"/>
      <c r="G57" s="216"/>
      <c r="H57" s="216"/>
      <c r="I57" s="137">
        <v>5.7571999999999998E-2</v>
      </c>
      <c r="J57" s="216"/>
    </row>
    <row r="58" spans="1:10" s="104" customFormat="1" ht="12.75" x14ac:dyDescent="0.2">
      <c r="A58" s="69"/>
      <c r="B58" s="69"/>
      <c r="C58" s="204" t="s">
        <v>231</v>
      </c>
      <c r="D58" s="137">
        <v>0.15207000000000001</v>
      </c>
      <c r="E58" s="216"/>
      <c r="F58" s="216"/>
      <c r="G58" s="216"/>
      <c r="H58" s="216"/>
      <c r="I58" s="137">
        <v>0.15207000000000001</v>
      </c>
      <c r="J58" s="216"/>
    </row>
    <row r="59" spans="1:10" s="104" customFormat="1" ht="12.75" x14ac:dyDescent="0.2">
      <c r="A59" s="69"/>
      <c r="B59" s="69"/>
      <c r="C59" s="204" t="s">
        <v>232</v>
      </c>
      <c r="D59" s="137">
        <v>6.1780000000000003E-3</v>
      </c>
      <c r="E59" s="216"/>
      <c r="F59" s="216"/>
      <c r="G59" s="216"/>
      <c r="H59" s="216"/>
      <c r="I59" s="137">
        <v>6.1780000000000003E-3</v>
      </c>
      <c r="J59" s="216"/>
    </row>
    <row r="60" spans="1:10" s="104" customFormat="1" ht="12.75" x14ac:dyDescent="0.2">
      <c r="A60" s="69"/>
      <c r="B60" s="69"/>
      <c r="C60" s="204" t="s">
        <v>233</v>
      </c>
      <c r="D60" s="137">
        <v>2.5232000000000001E-2</v>
      </c>
      <c r="E60" s="216"/>
      <c r="F60" s="216"/>
      <c r="G60" s="216"/>
      <c r="H60" s="216"/>
      <c r="I60" s="137">
        <v>2.5232000000000001E-2</v>
      </c>
      <c r="J60" s="216"/>
    </row>
    <row r="61" spans="1:10" s="16" customFormat="1" ht="12.75" x14ac:dyDescent="0.2">
      <c r="A61" s="234"/>
      <c r="B61" s="330" t="s">
        <v>74</v>
      </c>
      <c r="C61" s="312"/>
      <c r="D61" s="218">
        <v>2.3394519999999996</v>
      </c>
      <c r="E61" s="219"/>
      <c r="F61" s="219"/>
      <c r="G61" s="219">
        <v>0.82465599999999994</v>
      </c>
      <c r="H61" s="219"/>
      <c r="I61" s="218">
        <v>1.514796</v>
      </c>
      <c r="J61" s="219"/>
    </row>
    <row r="62" spans="1:10" s="16" customFormat="1" ht="12.75" x14ac:dyDescent="0.2">
      <c r="A62" s="69"/>
      <c r="B62" s="69"/>
      <c r="C62" s="70" t="s">
        <v>235</v>
      </c>
      <c r="D62" s="137">
        <v>4.0610000000000004E-3</v>
      </c>
      <c r="E62" s="216"/>
      <c r="F62" s="216"/>
      <c r="G62" s="216">
        <v>4.0610000000000004E-3</v>
      </c>
      <c r="H62" s="216"/>
      <c r="I62" s="137"/>
      <c r="J62" s="216"/>
    </row>
    <row r="63" spans="1:10" s="104" customFormat="1" ht="12.75" x14ac:dyDescent="0.2">
      <c r="A63" s="69"/>
      <c r="B63" s="69"/>
      <c r="C63" s="204" t="s">
        <v>236</v>
      </c>
      <c r="D63" s="137">
        <v>0.168795</v>
      </c>
      <c r="E63" s="216"/>
      <c r="F63" s="216"/>
      <c r="G63" s="216"/>
      <c r="H63" s="216"/>
      <c r="I63" s="137">
        <v>0.168795</v>
      </c>
      <c r="J63" s="216"/>
    </row>
    <row r="64" spans="1:10" s="104" customFormat="1" ht="12.75" x14ac:dyDescent="0.2">
      <c r="A64" s="69"/>
      <c r="B64" s="69"/>
      <c r="C64" s="204" t="s">
        <v>239</v>
      </c>
      <c r="D64" s="137">
        <v>0.580094</v>
      </c>
      <c r="E64" s="216"/>
      <c r="F64" s="216"/>
      <c r="G64" s="216"/>
      <c r="H64" s="216"/>
      <c r="I64" s="137">
        <v>0.580094</v>
      </c>
      <c r="J64" s="216"/>
    </row>
    <row r="65" spans="1:10" s="104" customFormat="1" ht="12.75" x14ac:dyDescent="0.2">
      <c r="A65" s="69"/>
      <c r="B65" s="201"/>
      <c r="C65" s="202" t="s">
        <v>74</v>
      </c>
      <c r="D65" s="137">
        <v>0.49076500000000001</v>
      </c>
      <c r="E65" s="216"/>
      <c r="F65" s="216"/>
      <c r="G65" s="137"/>
      <c r="H65" s="216"/>
      <c r="I65" s="137">
        <v>0.49076500000000001</v>
      </c>
      <c r="J65" s="216"/>
    </row>
    <row r="66" spans="1:10" s="104" customFormat="1" ht="12.75" x14ac:dyDescent="0.2">
      <c r="A66" s="69"/>
      <c r="B66" s="69"/>
      <c r="C66" s="204" t="s">
        <v>1203</v>
      </c>
      <c r="D66" s="137">
        <v>0.602016</v>
      </c>
      <c r="E66" s="216"/>
      <c r="F66" s="216"/>
      <c r="G66" s="137">
        <v>0.602016</v>
      </c>
      <c r="H66" s="216"/>
      <c r="I66" s="216"/>
      <c r="J66" s="216"/>
    </row>
    <row r="67" spans="1:10" s="104" customFormat="1" ht="12.75" x14ac:dyDescent="0.2">
      <c r="A67" s="69"/>
      <c r="B67" s="69"/>
      <c r="C67" s="70" t="s">
        <v>246</v>
      </c>
      <c r="D67" s="137">
        <v>0.33504699999999998</v>
      </c>
      <c r="E67" s="216"/>
      <c r="F67" s="216"/>
      <c r="G67" s="216">
        <v>0.218579</v>
      </c>
      <c r="H67" s="216"/>
      <c r="I67" s="137">
        <v>0.116468</v>
      </c>
      <c r="J67" s="216"/>
    </row>
    <row r="68" spans="1:10" s="104" customFormat="1" ht="12.75" x14ac:dyDescent="0.2">
      <c r="A68" s="69"/>
      <c r="B68" s="69"/>
      <c r="C68" s="204" t="s">
        <v>247</v>
      </c>
      <c r="D68" s="137">
        <v>1.2997E-2</v>
      </c>
      <c r="E68" s="216"/>
      <c r="F68" s="216"/>
      <c r="G68" s="216"/>
      <c r="H68" s="216"/>
      <c r="I68" s="137">
        <v>1.2997E-2</v>
      </c>
      <c r="J68" s="216"/>
    </row>
    <row r="69" spans="1:10" s="104" customFormat="1" ht="12.75" x14ac:dyDescent="0.2">
      <c r="A69" s="69"/>
      <c r="B69" s="69"/>
      <c r="C69" s="204" t="s">
        <v>248</v>
      </c>
      <c r="D69" s="137">
        <v>0.106365</v>
      </c>
      <c r="E69" s="216"/>
      <c r="F69" s="216"/>
      <c r="G69" s="137"/>
      <c r="H69" s="216"/>
      <c r="I69" s="137">
        <v>0.106365</v>
      </c>
      <c r="J69" s="216"/>
    </row>
    <row r="70" spans="1:10" s="104" customFormat="1" ht="12.75" x14ac:dyDescent="0.2">
      <c r="A70" s="69"/>
      <c r="B70" s="69"/>
      <c r="C70" s="204" t="s">
        <v>249</v>
      </c>
      <c r="D70" s="137">
        <v>3.9312E-2</v>
      </c>
      <c r="E70" s="216"/>
      <c r="F70" s="216"/>
      <c r="G70" s="216"/>
      <c r="H70" s="216"/>
      <c r="I70" s="137">
        <v>3.9312E-2</v>
      </c>
      <c r="J70" s="216"/>
    </row>
    <row r="71" spans="1:10" s="16" customFormat="1" ht="12.75" x14ac:dyDescent="0.2">
      <c r="A71" s="234"/>
      <c r="B71" s="330" t="s">
        <v>75</v>
      </c>
      <c r="C71" s="312"/>
      <c r="D71" s="218">
        <v>2.14582183</v>
      </c>
      <c r="E71" s="219"/>
      <c r="F71" s="219"/>
      <c r="G71" s="219">
        <v>6.4040000000000008E-3</v>
      </c>
      <c r="H71" s="219"/>
      <c r="I71" s="218">
        <v>2.1394178300000002</v>
      </c>
      <c r="J71" s="219"/>
    </row>
    <row r="72" spans="1:10" s="16" customFormat="1" ht="12.75" x14ac:dyDescent="0.2">
      <c r="A72" s="69"/>
      <c r="B72" s="69"/>
      <c r="C72" s="69" t="s">
        <v>75</v>
      </c>
      <c r="D72" s="137">
        <v>2.14582183</v>
      </c>
      <c r="E72" s="216"/>
      <c r="F72" s="216"/>
      <c r="G72" s="216">
        <v>6.4040000000000008E-3</v>
      </c>
      <c r="H72" s="216"/>
      <c r="I72" s="137">
        <v>2.1394178300000002</v>
      </c>
      <c r="J72" s="216"/>
    </row>
    <row r="73" spans="1:10" s="16" customFormat="1" ht="12.75" x14ac:dyDescent="0.2">
      <c r="A73" s="234"/>
      <c r="B73" s="320" t="s">
        <v>76</v>
      </c>
      <c r="C73" s="321"/>
      <c r="D73" s="218">
        <v>31.670105157999998</v>
      </c>
      <c r="E73" s="219"/>
      <c r="F73" s="219">
        <v>2.063739</v>
      </c>
      <c r="G73" s="218">
        <v>23.101922500000001</v>
      </c>
      <c r="H73" s="219"/>
      <c r="I73" s="218">
        <v>6.5044436580000005</v>
      </c>
      <c r="J73" s="219"/>
    </row>
    <row r="74" spans="1:10" s="16" customFormat="1" ht="12.75" x14ac:dyDescent="0.2">
      <c r="A74" s="69"/>
      <c r="B74" s="69"/>
      <c r="C74" s="70" t="s">
        <v>252</v>
      </c>
      <c r="D74" s="137">
        <v>0.53621600000000003</v>
      </c>
      <c r="E74" s="216"/>
      <c r="F74" s="216"/>
      <c r="G74" s="137"/>
      <c r="H74" s="216"/>
      <c r="I74" s="137">
        <v>0.53621600000000003</v>
      </c>
      <c r="J74" s="216"/>
    </row>
    <row r="75" spans="1:10" s="104" customFormat="1" ht="12.75" x14ac:dyDescent="0.2">
      <c r="A75" s="69"/>
      <c r="B75" s="201"/>
      <c r="C75" s="202" t="s">
        <v>253</v>
      </c>
      <c r="D75" s="137">
        <v>3.4489999999999998E-3</v>
      </c>
      <c r="E75" s="216"/>
      <c r="F75" s="137"/>
      <c r="G75" s="137"/>
      <c r="H75" s="216"/>
      <c r="I75" s="137">
        <v>3.4489999999999998E-3</v>
      </c>
      <c r="J75" s="216"/>
    </row>
    <row r="76" spans="1:10" s="104" customFormat="1" ht="12.75" x14ac:dyDescent="0.2">
      <c r="A76" s="69"/>
      <c r="B76" s="69"/>
      <c r="C76" s="204" t="s">
        <v>254</v>
      </c>
      <c r="D76" s="137">
        <v>0.21299999999999999</v>
      </c>
      <c r="E76" s="216"/>
      <c r="F76" s="216"/>
      <c r="G76" s="216"/>
      <c r="H76" s="216"/>
      <c r="I76" s="137">
        <v>0.21299999999999999</v>
      </c>
      <c r="J76" s="216"/>
    </row>
    <row r="77" spans="1:10" s="104" customFormat="1" ht="12.75" x14ac:dyDescent="0.2">
      <c r="A77" s="69"/>
      <c r="B77" s="69"/>
      <c r="C77" s="204" t="s">
        <v>256</v>
      </c>
      <c r="D77" s="137">
        <v>0.15513099999999999</v>
      </c>
      <c r="E77" s="216"/>
      <c r="F77" s="216"/>
      <c r="G77" s="216"/>
      <c r="H77" s="216"/>
      <c r="I77" s="137">
        <v>0.15513099999999999</v>
      </c>
      <c r="J77" s="216"/>
    </row>
    <row r="78" spans="1:10" s="104" customFormat="1" ht="12.75" x14ac:dyDescent="0.2">
      <c r="A78" s="69"/>
      <c r="B78" s="69"/>
      <c r="C78" s="204" t="s">
        <v>257</v>
      </c>
      <c r="D78" s="137">
        <v>1.0824E-2</v>
      </c>
      <c r="E78" s="216"/>
      <c r="F78" s="216"/>
      <c r="G78" s="216"/>
      <c r="H78" s="216"/>
      <c r="I78" s="137">
        <v>1.0824E-2</v>
      </c>
      <c r="J78" s="216"/>
    </row>
    <row r="79" spans="1:10" s="104" customFormat="1" ht="12.75" x14ac:dyDescent="0.2">
      <c r="A79" s="69"/>
      <c r="B79" s="69"/>
      <c r="C79" s="204" t="s">
        <v>1204</v>
      </c>
      <c r="D79" s="137">
        <v>0.22183800000000001</v>
      </c>
      <c r="E79" s="216"/>
      <c r="F79" s="216"/>
      <c r="G79" s="216"/>
      <c r="H79" s="216"/>
      <c r="I79" s="137">
        <v>0.22183800000000001</v>
      </c>
      <c r="J79" s="216"/>
    </row>
    <row r="80" spans="1:10" s="104" customFormat="1" ht="12.75" x14ac:dyDescent="0.2">
      <c r="A80" s="69"/>
      <c r="B80" s="69"/>
      <c r="C80" s="204" t="s">
        <v>259</v>
      </c>
      <c r="D80" s="137">
        <v>0.39905600000000002</v>
      </c>
      <c r="E80" s="216"/>
      <c r="F80" s="216"/>
      <c r="G80" s="216"/>
      <c r="H80" s="216"/>
      <c r="I80" s="137">
        <v>0.39905600000000002</v>
      </c>
      <c r="J80" s="216"/>
    </row>
    <row r="81" spans="1:10" s="104" customFormat="1" ht="12.75" x14ac:dyDescent="0.2">
      <c r="A81" s="69"/>
      <c r="B81" s="69"/>
      <c r="C81" s="204" t="s">
        <v>260</v>
      </c>
      <c r="D81" s="137">
        <v>8.0259999999999998E-2</v>
      </c>
      <c r="E81" s="216"/>
      <c r="F81" s="216"/>
      <c r="G81" s="216"/>
      <c r="H81" s="216"/>
      <c r="I81" s="137">
        <v>8.0259999999999998E-2</v>
      </c>
      <c r="J81" s="216"/>
    </row>
    <row r="82" spans="1:10" s="104" customFormat="1" ht="12.75" x14ac:dyDescent="0.2">
      <c r="A82" s="69"/>
      <c r="B82" s="69"/>
      <c r="C82" s="204" t="s">
        <v>261</v>
      </c>
      <c r="D82" s="137">
        <v>2.063739</v>
      </c>
      <c r="E82" s="216"/>
      <c r="F82" s="216">
        <v>2.063739</v>
      </c>
      <c r="G82" s="216"/>
      <c r="H82" s="216"/>
      <c r="I82" s="137"/>
      <c r="J82" s="216"/>
    </row>
    <row r="83" spans="1:10" s="104" customFormat="1" ht="12.75" x14ac:dyDescent="0.2">
      <c r="A83" s="69"/>
      <c r="B83" s="69"/>
      <c r="C83" s="204" t="s">
        <v>263</v>
      </c>
      <c r="D83" s="137">
        <v>0.111022</v>
      </c>
      <c r="E83" s="216"/>
      <c r="F83" s="216"/>
      <c r="G83" s="137"/>
      <c r="H83" s="216"/>
      <c r="I83" s="137">
        <v>0.111022</v>
      </c>
      <c r="J83" s="216"/>
    </row>
    <row r="84" spans="1:10" s="104" customFormat="1" ht="12.75" x14ac:dyDescent="0.2">
      <c r="A84" s="69"/>
      <c r="B84" s="69"/>
      <c r="C84" s="204" t="s">
        <v>1206</v>
      </c>
      <c r="D84" s="137">
        <v>13.25</v>
      </c>
      <c r="E84" s="216"/>
      <c r="F84" s="137"/>
      <c r="G84" s="216">
        <v>13.25</v>
      </c>
      <c r="H84" s="216"/>
      <c r="I84" s="216"/>
      <c r="J84" s="216"/>
    </row>
    <row r="85" spans="1:10" s="104" customFormat="1" ht="12.75" x14ac:dyDescent="0.2">
      <c r="A85" s="69"/>
      <c r="B85" s="69"/>
      <c r="C85" s="70" t="s">
        <v>265</v>
      </c>
      <c r="D85" s="137">
        <v>0.39515600000000001</v>
      </c>
      <c r="E85" s="216"/>
      <c r="F85" s="216"/>
      <c r="G85" s="216"/>
      <c r="H85" s="216"/>
      <c r="I85" s="137">
        <v>0.39515600000000001</v>
      </c>
      <c r="J85" s="216"/>
    </row>
    <row r="86" spans="1:10" s="104" customFormat="1" ht="12.75" x14ac:dyDescent="0.2">
      <c r="A86" s="69"/>
      <c r="B86" s="69"/>
      <c r="C86" s="204" t="s">
        <v>266</v>
      </c>
      <c r="D86" s="137">
        <v>5.5019609999999997</v>
      </c>
      <c r="E86" s="216"/>
      <c r="F86" s="216"/>
      <c r="G86" s="137">
        <v>2.5448110000000002</v>
      </c>
      <c r="H86" s="216"/>
      <c r="I86" s="216">
        <v>2.9571499999999999</v>
      </c>
      <c r="J86" s="216"/>
    </row>
    <row r="87" spans="1:10" s="104" customFormat="1" ht="12.75" x14ac:dyDescent="0.2">
      <c r="A87" s="69"/>
      <c r="B87" s="69"/>
      <c r="C87" s="70" t="s">
        <v>267</v>
      </c>
      <c r="D87" s="137">
        <v>0.22290400000000002</v>
      </c>
      <c r="E87" s="216"/>
      <c r="F87" s="216"/>
      <c r="G87" s="216">
        <v>1.7267999999999999E-2</v>
      </c>
      <c r="H87" s="216"/>
      <c r="I87" s="137">
        <v>0.20563600000000001</v>
      </c>
      <c r="J87" s="216"/>
    </row>
    <row r="88" spans="1:10" s="104" customFormat="1" ht="12.75" x14ac:dyDescent="0.2">
      <c r="A88" s="69"/>
      <c r="B88" s="69"/>
      <c r="C88" s="204" t="s">
        <v>1208</v>
      </c>
      <c r="D88" s="137">
        <v>0.60775000000000001</v>
      </c>
      <c r="E88" s="216"/>
      <c r="F88" s="216"/>
      <c r="G88" s="137">
        <v>0.60775000000000001</v>
      </c>
      <c r="H88" s="216"/>
      <c r="I88" s="137"/>
      <c r="J88" s="216"/>
    </row>
    <row r="89" spans="1:10" s="104" customFormat="1" ht="12.75" x14ac:dyDescent="0.2">
      <c r="A89" s="69"/>
      <c r="B89" s="69"/>
      <c r="C89" s="70" t="s">
        <v>269</v>
      </c>
      <c r="D89" s="137">
        <v>2.2668000000000001E-2</v>
      </c>
      <c r="E89" s="216"/>
      <c r="F89" s="216"/>
      <c r="G89" s="137"/>
      <c r="H89" s="216"/>
      <c r="I89" s="137">
        <v>2.2668000000000001E-2</v>
      </c>
      <c r="J89" s="216"/>
    </row>
    <row r="90" spans="1:10" s="104" customFormat="1" ht="12.75" x14ac:dyDescent="0.2">
      <c r="A90" s="69"/>
      <c r="B90" s="69"/>
      <c r="C90" s="204" t="s">
        <v>1209</v>
      </c>
      <c r="D90" s="137">
        <v>8.7465800000000005E-4</v>
      </c>
      <c r="E90" s="216"/>
      <c r="F90" s="216"/>
      <c r="G90" s="137"/>
      <c r="H90" s="216"/>
      <c r="I90" s="216">
        <v>8.7465800000000005E-4</v>
      </c>
      <c r="J90" s="216"/>
    </row>
    <row r="91" spans="1:10" s="104" customFormat="1" ht="12.75" x14ac:dyDescent="0.2">
      <c r="A91" s="69"/>
      <c r="B91" s="69"/>
      <c r="C91" s="204" t="s">
        <v>270</v>
      </c>
      <c r="D91" s="137">
        <v>3.0228000000000001E-2</v>
      </c>
      <c r="E91" s="216"/>
      <c r="F91" s="216"/>
      <c r="G91" s="216"/>
      <c r="H91" s="216"/>
      <c r="I91" s="137">
        <v>3.0228000000000001E-2</v>
      </c>
      <c r="J91" s="216"/>
    </row>
    <row r="92" spans="1:10" s="104" customFormat="1" ht="12.75" x14ac:dyDescent="0.2">
      <c r="A92" s="69"/>
      <c r="B92" s="69"/>
      <c r="C92" s="204" t="s">
        <v>271</v>
      </c>
      <c r="D92" s="137">
        <v>7.8440284999999994</v>
      </c>
      <c r="E92" s="216"/>
      <c r="F92" s="216"/>
      <c r="G92" s="216">
        <v>6.6820934999999997</v>
      </c>
      <c r="H92" s="216"/>
      <c r="I92" s="137">
        <v>1.1619349999999999</v>
      </c>
      <c r="J92" s="216"/>
    </row>
    <row r="93" spans="1:10" s="16" customFormat="1" ht="12.75" x14ac:dyDescent="0.2">
      <c r="A93" s="234"/>
      <c r="B93" s="330" t="s">
        <v>77</v>
      </c>
      <c r="C93" s="312"/>
      <c r="D93" s="218">
        <v>10.736038419000002</v>
      </c>
      <c r="E93" s="219"/>
      <c r="F93" s="219"/>
      <c r="G93" s="219">
        <v>7.1980920000000008</v>
      </c>
      <c r="H93" s="219"/>
      <c r="I93" s="218">
        <v>3.5153864189999999</v>
      </c>
      <c r="J93" s="219">
        <v>2.256E-2</v>
      </c>
    </row>
    <row r="94" spans="1:10" s="16" customFormat="1" ht="12.75" x14ac:dyDescent="0.2">
      <c r="A94" s="69"/>
      <c r="B94" s="69"/>
      <c r="C94" s="70" t="s">
        <v>77</v>
      </c>
      <c r="D94" s="137">
        <v>10.736038419000002</v>
      </c>
      <c r="E94" s="216"/>
      <c r="F94" s="216"/>
      <c r="G94" s="137">
        <v>7.1980920000000008</v>
      </c>
      <c r="H94" s="216"/>
      <c r="I94" s="137">
        <v>3.5153864189999999</v>
      </c>
      <c r="J94" s="216">
        <v>2.256E-2</v>
      </c>
    </row>
    <row r="95" spans="1:10" s="16" customFormat="1" ht="12.75" x14ac:dyDescent="0.2">
      <c r="A95" s="234"/>
      <c r="B95" s="320" t="s">
        <v>1526</v>
      </c>
      <c r="C95" s="321"/>
      <c r="D95" s="218">
        <v>1.640401</v>
      </c>
      <c r="E95" s="219"/>
      <c r="F95" s="219"/>
      <c r="G95" s="218">
        <v>1.2674129999999999</v>
      </c>
      <c r="H95" s="219"/>
      <c r="I95" s="218">
        <v>0.37298800000000004</v>
      </c>
      <c r="J95" s="219"/>
    </row>
    <row r="96" spans="1:10" s="16" customFormat="1" ht="12.75" x14ac:dyDescent="0.2">
      <c r="A96" s="69"/>
      <c r="B96" s="69"/>
      <c r="C96" s="70" t="s">
        <v>308</v>
      </c>
      <c r="D96" s="137">
        <v>1.640401</v>
      </c>
      <c r="E96" s="216"/>
      <c r="F96" s="216"/>
      <c r="G96" s="137">
        <v>1.2674129999999999</v>
      </c>
      <c r="H96" s="216"/>
      <c r="I96" s="137">
        <v>0.37298800000000004</v>
      </c>
      <c r="J96" s="216"/>
    </row>
    <row r="97" spans="1:10" s="16" customFormat="1" ht="12.75" x14ac:dyDescent="0.2">
      <c r="A97" s="234"/>
      <c r="B97" s="320" t="s">
        <v>78</v>
      </c>
      <c r="C97" s="321"/>
      <c r="D97" s="218">
        <v>1.4575674999999999</v>
      </c>
      <c r="E97" s="219"/>
      <c r="F97" s="219"/>
      <c r="G97" s="218">
        <v>0.90202399999999994</v>
      </c>
      <c r="H97" s="219"/>
      <c r="I97" s="218">
        <v>0.55554349999999997</v>
      </c>
      <c r="J97" s="219"/>
    </row>
    <row r="98" spans="1:10" s="16" customFormat="1" ht="12.75" x14ac:dyDescent="0.2">
      <c r="A98" s="69"/>
      <c r="B98" s="69"/>
      <c r="C98" s="70" t="s">
        <v>272</v>
      </c>
      <c r="D98" s="137">
        <v>0.23654049999999999</v>
      </c>
      <c r="E98" s="216"/>
      <c r="F98" s="216"/>
      <c r="G98" s="216"/>
      <c r="H98" s="216"/>
      <c r="I98" s="137">
        <v>0.23654049999999999</v>
      </c>
      <c r="J98" s="216"/>
    </row>
    <row r="99" spans="1:10" s="104" customFormat="1" ht="12.75" x14ac:dyDescent="0.2">
      <c r="A99" s="69"/>
      <c r="B99" s="69"/>
      <c r="C99" s="204" t="s">
        <v>1210</v>
      </c>
      <c r="D99" s="137">
        <v>0.76193599999999995</v>
      </c>
      <c r="E99" s="216"/>
      <c r="F99" s="216"/>
      <c r="G99" s="137">
        <v>0.76193599999999995</v>
      </c>
      <c r="H99" s="216"/>
      <c r="I99" s="216"/>
      <c r="J99" s="216"/>
    </row>
    <row r="100" spans="1:10" s="104" customFormat="1" ht="12.75" x14ac:dyDescent="0.2">
      <c r="A100" s="69"/>
      <c r="B100" s="69"/>
      <c r="C100" s="204" t="s">
        <v>274</v>
      </c>
      <c r="D100" s="137">
        <v>3.5825000000000003E-2</v>
      </c>
      <c r="E100" s="216"/>
      <c r="F100" s="216"/>
      <c r="G100" s="216"/>
      <c r="H100" s="216"/>
      <c r="I100" s="137">
        <v>3.5825000000000003E-2</v>
      </c>
      <c r="J100" s="216"/>
    </row>
    <row r="101" spans="1:10" s="104" customFormat="1" ht="12.75" x14ac:dyDescent="0.2">
      <c r="A101" s="69"/>
      <c r="B101" s="69"/>
      <c r="C101" s="204" t="s">
        <v>1211</v>
      </c>
      <c r="D101" s="137">
        <v>2.2511E-2</v>
      </c>
      <c r="E101" s="216"/>
      <c r="F101" s="216"/>
      <c r="G101" s="216"/>
      <c r="H101" s="216"/>
      <c r="I101" s="137">
        <v>2.2511E-2</v>
      </c>
      <c r="J101" s="216"/>
    </row>
    <row r="102" spans="1:10" s="104" customFormat="1" ht="12.75" x14ac:dyDescent="0.2">
      <c r="A102" s="69"/>
      <c r="B102" s="69"/>
      <c r="C102" s="204" t="s">
        <v>276</v>
      </c>
      <c r="D102" s="137">
        <v>0.40075499999999997</v>
      </c>
      <c r="E102" s="216"/>
      <c r="F102" s="216"/>
      <c r="G102" s="137">
        <v>0.14008799999999999</v>
      </c>
      <c r="H102" s="216"/>
      <c r="I102" s="137">
        <v>0.26066699999999998</v>
      </c>
      <c r="J102" s="216"/>
    </row>
    <row r="103" spans="1:10" s="16" customFormat="1" ht="12.75" x14ac:dyDescent="0.2">
      <c r="A103" s="234"/>
      <c r="B103" s="320" t="s">
        <v>79</v>
      </c>
      <c r="C103" s="321"/>
      <c r="D103" s="218">
        <v>8.9057557100000011</v>
      </c>
      <c r="E103" s="219"/>
      <c r="F103" s="218">
        <v>2.3536200000000003</v>
      </c>
      <c r="G103" s="218">
        <v>5.7536484000000003</v>
      </c>
      <c r="H103" s="219"/>
      <c r="I103" s="218">
        <v>0.79848731000000006</v>
      </c>
      <c r="J103" s="219"/>
    </row>
    <row r="104" spans="1:10" s="16" customFormat="1" ht="12.75" x14ac:dyDescent="0.2">
      <c r="A104" s="69"/>
      <c r="B104" s="69"/>
      <c r="C104" s="70" t="s">
        <v>277</v>
      </c>
      <c r="D104" s="137">
        <v>0.52007205000000001</v>
      </c>
      <c r="E104" s="216"/>
      <c r="F104" s="216"/>
      <c r="G104" s="216"/>
      <c r="H104" s="216"/>
      <c r="I104" s="137">
        <v>0.52007205000000001</v>
      </c>
      <c r="J104" s="216"/>
    </row>
    <row r="105" spans="1:10" s="104" customFormat="1" ht="12.75" x14ac:dyDescent="0.2">
      <c r="A105" s="69"/>
      <c r="B105" s="69"/>
      <c r="C105" s="204" t="s">
        <v>278</v>
      </c>
      <c r="D105" s="137">
        <v>3.7740000000000003E-2</v>
      </c>
      <c r="E105" s="216"/>
      <c r="F105" s="216"/>
      <c r="G105" s="216"/>
      <c r="H105" s="216"/>
      <c r="I105" s="137">
        <v>3.7740000000000003E-2</v>
      </c>
      <c r="J105" s="216"/>
    </row>
    <row r="106" spans="1:10" s="104" customFormat="1" ht="12.75" x14ac:dyDescent="0.2">
      <c r="A106" s="69"/>
      <c r="B106" s="69"/>
      <c r="C106" s="204" t="s">
        <v>279</v>
      </c>
      <c r="D106" s="137">
        <v>3.7810000000000003E-2</v>
      </c>
      <c r="E106" s="216"/>
      <c r="F106" s="216"/>
      <c r="G106" s="137"/>
      <c r="H106" s="216"/>
      <c r="I106" s="137">
        <v>3.7810000000000003E-2</v>
      </c>
      <c r="J106" s="216"/>
    </row>
    <row r="107" spans="1:10" s="104" customFormat="1" ht="12.75" x14ac:dyDescent="0.2">
      <c r="A107" s="69"/>
      <c r="B107" s="69"/>
      <c r="C107" s="204" t="s">
        <v>282</v>
      </c>
      <c r="D107" s="137">
        <v>2.024</v>
      </c>
      <c r="E107" s="216"/>
      <c r="F107" s="216"/>
      <c r="G107" s="137">
        <v>2.024</v>
      </c>
      <c r="H107" s="216"/>
      <c r="I107" s="216"/>
      <c r="J107" s="216"/>
    </row>
    <row r="108" spans="1:10" s="104" customFormat="1" ht="12.75" x14ac:dyDescent="0.2">
      <c r="A108" s="69"/>
      <c r="B108" s="69"/>
      <c r="C108" s="204" t="s">
        <v>283</v>
      </c>
      <c r="D108" s="137">
        <v>3.7034484000000001</v>
      </c>
      <c r="E108" s="216"/>
      <c r="F108" s="216"/>
      <c r="G108" s="137">
        <v>3.7034484000000001</v>
      </c>
      <c r="H108" s="216"/>
      <c r="I108" s="216"/>
      <c r="J108" s="216"/>
    </row>
    <row r="109" spans="1:10" s="104" customFormat="1" ht="12.75" x14ac:dyDescent="0.2">
      <c r="A109" s="69"/>
      <c r="B109" s="69"/>
      <c r="C109" s="204" t="s">
        <v>1213</v>
      </c>
      <c r="D109" s="137">
        <v>0.20286526000000002</v>
      </c>
      <c r="E109" s="216"/>
      <c r="F109" s="216"/>
      <c r="G109" s="216"/>
      <c r="H109" s="216"/>
      <c r="I109" s="137">
        <v>0.20286526000000002</v>
      </c>
      <c r="J109" s="216"/>
    </row>
    <row r="110" spans="1:10" s="104" customFormat="1" ht="12.75" x14ac:dyDescent="0.2">
      <c r="A110" s="69"/>
      <c r="B110" s="69"/>
      <c r="C110" s="204" t="s">
        <v>1214</v>
      </c>
      <c r="D110" s="137">
        <v>2.6200000000000001E-2</v>
      </c>
      <c r="E110" s="216"/>
      <c r="F110" s="216"/>
      <c r="G110" s="137">
        <v>2.6200000000000001E-2</v>
      </c>
      <c r="H110" s="216"/>
      <c r="I110" s="216"/>
      <c r="J110" s="216"/>
    </row>
    <row r="111" spans="1:10" s="104" customFormat="1" ht="12.75" x14ac:dyDescent="0.2">
      <c r="A111" s="69"/>
      <c r="B111" s="69"/>
      <c r="C111" s="70" t="s">
        <v>285</v>
      </c>
      <c r="D111" s="137">
        <v>2.3536200000000003</v>
      </c>
      <c r="E111" s="216"/>
      <c r="F111" s="137">
        <v>2.3536200000000003</v>
      </c>
      <c r="G111" s="216"/>
      <c r="H111" s="216"/>
      <c r="I111" s="137"/>
      <c r="J111" s="216"/>
    </row>
    <row r="112" spans="1:10" s="16" customFormat="1" ht="12.75" x14ac:dyDescent="0.2">
      <c r="A112" s="234"/>
      <c r="B112" s="320" t="s">
        <v>80</v>
      </c>
      <c r="C112" s="321"/>
      <c r="D112" s="218">
        <v>1.5123530000000001</v>
      </c>
      <c r="E112" s="219"/>
      <c r="F112" s="219"/>
      <c r="G112" s="218">
        <v>0.7684939999999999</v>
      </c>
      <c r="H112" s="219"/>
      <c r="I112" s="218">
        <v>0.74385900000000005</v>
      </c>
      <c r="J112" s="219"/>
    </row>
    <row r="113" spans="1:10" s="16" customFormat="1" ht="12.75" x14ac:dyDescent="0.2">
      <c r="A113" s="69"/>
      <c r="B113" s="69"/>
      <c r="C113" s="70" t="s">
        <v>1215</v>
      </c>
      <c r="D113" s="137">
        <v>6.5937999999999997E-2</v>
      </c>
      <c r="E113" s="216"/>
      <c r="F113" s="216"/>
      <c r="G113" s="137">
        <v>6.5937999999999997E-2</v>
      </c>
      <c r="H113" s="216"/>
      <c r="I113" s="216"/>
      <c r="J113" s="216"/>
    </row>
    <row r="114" spans="1:10" s="104" customFormat="1" ht="12.75" x14ac:dyDescent="0.2">
      <c r="A114" s="69"/>
      <c r="B114" s="69"/>
      <c r="C114" s="204" t="s">
        <v>288</v>
      </c>
      <c r="D114" s="137">
        <v>0.190553</v>
      </c>
      <c r="E114" s="216"/>
      <c r="F114" s="216"/>
      <c r="G114" s="216"/>
      <c r="H114" s="216"/>
      <c r="I114" s="137">
        <v>0.190553</v>
      </c>
      <c r="J114" s="216"/>
    </row>
    <row r="115" spans="1:10" s="104" customFormat="1" ht="12.75" x14ac:dyDescent="0.2">
      <c r="A115" s="69"/>
      <c r="B115" s="69"/>
      <c r="C115" s="204" t="s">
        <v>291</v>
      </c>
      <c r="D115" s="137">
        <v>6.8612000000000006E-2</v>
      </c>
      <c r="E115" s="216"/>
      <c r="F115" s="216"/>
      <c r="G115" s="137">
        <v>6.8612000000000006E-2</v>
      </c>
      <c r="H115" s="216"/>
      <c r="I115" s="216"/>
      <c r="J115" s="216"/>
    </row>
    <row r="116" spans="1:10" s="104" customFormat="1" ht="12.75" x14ac:dyDescent="0.2">
      <c r="A116" s="69"/>
      <c r="B116" s="69"/>
      <c r="C116" s="204" t="s">
        <v>293</v>
      </c>
      <c r="D116" s="137">
        <v>4.4999999999999997E-3</v>
      </c>
      <c r="E116" s="216"/>
      <c r="F116" s="216"/>
      <c r="G116" s="216"/>
      <c r="H116" s="216"/>
      <c r="I116" s="137">
        <v>4.4999999999999997E-3</v>
      </c>
      <c r="J116" s="216"/>
    </row>
    <row r="117" spans="1:10" s="104" customFormat="1" ht="12.75" x14ac:dyDescent="0.2">
      <c r="A117" s="69"/>
      <c r="B117" s="69"/>
      <c r="C117" s="204" t="s">
        <v>294</v>
      </c>
      <c r="D117" s="137">
        <v>0.63394399999999995</v>
      </c>
      <c r="E117" s="216"/>
      <c r="F117" s="216"/>
      <c r="G117" s="216">
        <v>0.63394399999999995</v>
      </c>
      <c r="H117" s="216"/>
      <c r="I117" s="137"/>
      <c r="J117" s="216"/>
    </row>
    <row r="118" spans="1:10" s="104" customFormat="1" ht="12.75" x14ac:dyDescent="0.2">
      <c r="A118" s="69"/>
      <c r="B118" s="69"/>
      <c r="C118" s="204" t="s">
        <v>1216</v>
      </c>
      <c r="D118" s="137">
        <v>2.9142000000000001E-2</v>
      </c>
      <c r="E118" s="216"/>
      <c r="F118" s="216"/>
      <c r="G118" s="216"/>
      <c r="H118" s="216"/>
      <c r="I118" s="137">
        <v>2.9142000000000001E-2</v>
      </c>
      <c r="J118" s="216"/>
    </row>
    <row r="119" spans="1:10" s="104" customFormat="1" ht="12.75" x14ac:dyDescent="0.2">
      <c r="A119" s="69"/>
      <c r="B119" s="69"/>
      <c r="C119" s="204" t="s">
        <v>295</v>
      </c>
      <c r="D119" s="137">
        <v>0.50884799999999997</v>
      </c>
      <c r="E119" s="216"/>
      <c r="F119" s="216"/>
      <c r="G119" s="216"/>
      <c r="H119" s="216"/>
      <c r="I119" s="137">
        <v>0.50884799999999997</v>
      </c>
      <c r="J119" s="216"/>
    </row>
    <row r="120" spans="1:10" s="104" customFormat="1" ht="12.75" x14ac:dyDescent="0.2">
      <c r="A120" s="69"/>
      <c r="B120" s="201"/>
      <c r="C120" s="202" t="s">
        <v>1217</v>
      </c>
      <c r="D120" s="137">
        <v>8.4759999999999992E-3</v>
      </c>
      <c r="E120" s="216"/>
      <c r="F120" s="137"/>
      <c r="G120" s="137"/>
      <c r="H120" s="216"/>
      <c r="I120" s="137">
        <v>8.4759999999999992E-3</v>
      </c>
      <c r="J120" s="216"/>
    </row>
    <row r="121" spans="1:10" s="104" customFormat="1" ht="12.75" x14ac:dyDescent="0.2">
      <c r="A121" s="69"/>
      <c r="B121" s="69"/>
      <c r="C121" s="204" t="s">
        <v>1503</v>
      </c>
      <c r="D121" s="137">
        <v>2.3400000000000001E-3</v>
      </c>
      <c r="E121" s="216"/>
      <c r="F121" s="216"/>
      <c r="G121" s="137"/>
      <c r="H121" s="216"/>
      <c r="I121" s="137">
        <v>2.3400000000000001E-3</v>
      </c>
      <c r="J121" s="216"/>
    </row>
    <row r="122" spans="1:10" s="16" customFormat="1" ht="12.75" x14ac:dyDescent="0.2">
      <c r="A122" s="234"/>
      <c r="B122" s="234" t="s">
        <v>81</v>
      </c>
      <c r="C122" s="228" t="s">
        <v>1369</v>
      </c>
      <c r="D122" s="218">
        <v>18.429705999999999</v>
      </c>
      <c r="E122" s="219"/>
      <c r="F122" s="219">
        <v>0.74239999999999995</v>
      </c>
      <c r="G122" s="219">
        <v>15.992162000000002</v>
      </c>
      <c r="H122" s="219"/>
      <c r="I122" s="218">
        <v>1.695144</v>
      </c>
      <c r="J122" s="219"/>
    </row>
    <row r="123" spans="1:10" s="16" customFormat="1" ht="12.75" x14ac:dyDescent="0.2">
      <c r="A123" s="69"/>
      <c r="B123" s="69"/>
      <c r="C123" s="70" t="s">
        <v>299</v>
      </c>
      <c r="D123" s="137">
        <v>0.23792999999999997</v>
      </c>
      <c r="E123" s="216"/>
      <c r="F123" s="137"/>
      <c r="G123" s="216">
        <v>0.14533399999999999</v>
      </c>
      <c r="H123" s="216"/>
      <c r="I123" s="216">
        <v>9.2595999999999998E-2</v>
      </c>
      <c r="J123" s="216"/>
    </row>
    <row r="124" spans="1:10" s="104" customFormat="1" ht="12.75" x14ac:dyDescent="0.2">
      <c r="A124" s="69"/>
      <c r="B124" s="69"/>
      <c r="C124" s="204" t="s">
        <v>300</v>
      </c>
      <c r="D124" s="137">
        <v>0.22667200000000001</v>
      </c>
      <c r="E124" s="216"/>
      <c r="F124" s="216"/>
      <c r="G124" s="216"/>
      <c r="H124" s="216"/>
      <c r="I124" s="137">
        <v>0.22667200000000001</v>
      </c>
      <c r="J124" s="216"/>
    </row>
    <row r="125" spans="1:10" s="104" customFormat="1" ht="12.75" x14ac:dyDescent="0.2">
      <c r="A125" s="69"/>
      <c r="B125" s="69"/>
      <c r="C125" s="70" t="s">
        <v>301</v>
      </c>
      <c r="D125" s="137">
        <v>0.74239999999999995</v>
      </c>
      <c r="E125" s="216"/>
      <c r="F125" s="216">
        <v>0.74239999999999995</v>
      </c>
      <c r="G125" s="216"/>
      <c r="H125" s="216"/>
      <c r="I125" s="137"/>
      <c r="J125" s="216"/>
    </row>
    <row r="126" spans="1:10" s="104" customFormat="1" ht="12.75" x14ac:dyDescent="0.2">
      <c r="A126" s="69"/>
      <c r="B126" s="69"/>
      <c r="C126" s="204" t="s">
        <v>302</v>
      </c>
      <c r="D126" s="137">
        <v>0.467885</v>
      </c>
      <c r="E126" s="216"/>
      <c r="F126" s="216"/>
      <c r="G126" s="216"/>
      <c r="H126" s="216"/>
      <c r="I126" s="137">
        <v>0.467885</v>
      </c>
      <c r="J126" s="216"/>
    </row>
    <row r="127" spans="1:10" s="104" customFormat="1" ht="12.75" x14ac:dyDescent="0.2">
      <c r="A127" s="69"/>
      <c r="B127" s="69"/>
      <c r="C127" s="204" t="s">
        <v>304</v>
      </c>
      <c r="D127" s="137">
        <v>4.8210999999999997E-2</v>
      </c>
      <c r="E127" s="216"/>
      <c r="F127" s="216"/>
      <c r="G127" s="216"/>
      <c r="H127" s="216"/>
      <c r="I127" s="137">
        <v>4.8210999999999997E-2</v>
      </c>
      <c r="J127" s="216"/>
    </row>
    <row r="128" spans="1:10" s="104" customFormat="1" ht="12.75" x14ac:dyDescent="0.2">
      <c r="A128" s="69"/>
      <c r="B128" s="69"/>
      <c r="C128" s="204" t="s">
        <v>305</v>
      </c>
      <c r="D128" s="137">
        <v>2.6963000000000001E-2</v>
      </c>
      <c r="E128" s="216"/>
      <c r="F128" s="216"/>
      <c r="G128" s="137"/>
      <c r="H128" s="216"/>
      <c r="I128" s="137">
        <v>2.6963000000000001E-2</v>
      </c>
      <c r="J128" s="216"/>
    </row>
    <row r="129" spans="1:10" s="104" customFormat="1" ht="12.75" x14ac:dyDescent="0.2">
      <c r="A129" s="69"/>
      <c r="B129" s="69"/>
      <c r="C129" s="204" t="s">
        <v>307</v>
      </c>
      <c r="D129" s="137">
        <v>8.9974999999999999E-2</v>
      </c>
      <c r="E129" s="216"/>
      <c r="F129" s="216"/>
      <c r="G129" s="137"/>
      <c r="H129" s="216"/>
      <c r="I129" s="137">
        <v>8.9974999999999999E-2</v>
      </c>
      <c r="J129" s="216"/>
    </row>
    <row r="130" spans="1:10" s="104" customFormat="1" ht="12.75" x14ac:dyDescent="0.2">
      <c r="A130" s="69"/>
      <c r="B130" s="69"/>
      <c r="C130" s="70" t="s">
        <v>309</v>
      </c>
      <c r="D130" s="137">
        <v>1.3493580000000001</v>
      </c>
      <c r="E130" s="216"/>
      <c r="F130" s="216"/>
      <c r="G130" s="216">
        <v>1.3493580000000001</v>
      </c>
      <c r="H130" s="216"/>
      <c r="I130" s="137"/>
      <c r="J130" s="216"/>
    </row>
    <row r="131" spans="1:10" s="104" customFormat="1" ht="12.75" x14ac:dyDescent="0.2">
      <c r="A131" s="69"/>
      <c r="B131" s="69"/>
      <c r="C131" s="204" t="s">
        <v>310</v>
      </c>
      <c r="D131" s="137">
        <v>4.1152000000000001E-2</v>
      </c>
      <c r="E131" s="216"/>
      <c r="F131" s="216"/>
      <c r="G131" s="216"/>
      <c r="H131" s="216"/>
      <c r="I131" s="137">
        <v>4.1152000000000001E-2</v>
      </c>
      <c r="J131" s="216"/>
    </row>
    <row r="132" spans="1:10" s="104" customFormat="1" ht="12.75" x14ac:dyDescent="0.2">
      <c r="A132" s="69"/>
      <c r="B132" s="69"/>
      <c r="C132" s="204" t="s">
        <v>81</v>
      </c>
      <c r="D132" s="137">
        <v>0.3024</v>
      </c>
      <c r="E132" s="216"/>
      <c r="F132" s="216"/>
      <c r="G132" s="216"/>
      <c r="H132" s="216"/>
      <c r="I132" s="137">
        <v>0.3024</v>
      </c>
      <c r="J132" s="216"/>
    </row>
    <row r="133" spans="1:10" s="104" customFormat="1" ht="12.75" x14ac:dyDescent="0.2">
      <c r="A133" s="69"/>
      <c r="B133" s="69"/>
      <c r="C133" s="204" t="s">
        <v>315</v>
      </c>
      <c r="D133" s="137">
        <v>5.8060000000000004E-3</v>
      </c>
      <c r="E133" s="216"/>
      <c r="F133" s="216"/>
      <c r="G133" s="216"/>
      <c r="H133" s="216"/>
      <c r="I133" s="137">
        <v>5.8060000000000004E-3</v>
      </c>
      <c r="J133" s="216"/>
    </row>
    <row r="134" spans="1:10" s="104" customFormat="1" ht="12.75" x14ac:dyDescent="0.2">
      <c r="A134" s="69"/>
      <c r="B134" s="69"/>
      <c r="C134" s="204" t="s">
        <v>318</v>
      </c>
      <c r="D134" s="137">
        <v>8.788399999999999E-2</v>
      </c>
      <c r="E134" s="216"/>
      <c r="F134" s="216"/>
      <c r="G134" s="137"/>
      <c r="H134" s="216"/>
      <c r="I134" s="137">
        <v>8.788399999999999E-2</v>
      </c>
      <c r="J134" s="216"/>
    </row>
    <row r="135" spans="1:10" s="104" customFormat="1" ht="12.75" x14ac:dyDescent="0.2">
      <c r="A135" s="69"/>
      <c r="B135" s="201"/>
      <c r="C135" s="202" t="s">
        <v>1218</v>
      </c>
      <c r="D135" s="137">
        <v>0.18622900000000001</v>
      </c>
      <c r="E135" s="216"/>
      <c r="F135" s="137"/>
      <c r="G135" s="137"/>
      <c r="H135" s="216"/>
      <c r="I135" s="137">
        <v>0.18622900000000001</v>
      </c>
      <c r="J135" s="137"/>
    </row>
    <row r="136" spans="1:10" s="104" customFormat="1" ht="12.75" x14ac:dyDescent="0.2">
      <c r="A136" s="69"/>
      <c r="B136" s="201"/>
      <c r="C136" s="202" t="s">
        <v>321</v>
      </c>
      <c r="D136" s="137">
        <v>14.616841000000001</v>
      </c>
      <c r="E136" s="216"/>
      <c r="F136" s="137"/>
      <c r="G136" s="137">
        <v>14.497470000000002</v>
      </c>
      <c r="H136" s="216"/>
      <c r="I136" s="137">
        <v>0.119371</v>
      </c>
      <c r="J136" s="137"/>
    </row>
    <row r="137" spans="1:10" s="16" customFormat="1" ht="12.75" x14ac:dyDescent="0.2">
      <c r="A137" s="234"/>
      <c r="B137" s="330" t="s">
        <v>82</v>
      </c>
      <c r="C137" s="312"/>
      <c r="D137" s="218">
        <v>514.43394503999991</v>
      </c>
      <c r="E137" s="219"/>
      <c r="F137" s="219">
        <v>3.6942050000000002</v>
      </c>
      <c r="G137" s="218">
        <v>142.59378853999996</v>
      </c>
      <c r="H137" s="219"/>
      <c r="I137" s="219">
        <v>346.27208150000001</v>
      </c>
      <c r="J137" s="219">
        <v>21.873869999999997</v>
      </c>
    </row>
    <row r="138" spans="1:10" s="16" customFormat="1" ht="12.75" x14ac:dyDescent="0.2">
      <c r="A138" s="69"/>
      <c r="B138" s="69"/>
      <c r="C138" s="70" t="s">
        <v>1219</v>
      </c>
      <c r="D138" s="137">
        <v>0.9266143</v>
      </c>
      <c r="E138" s="216"/>
      <c r="F138" s="216"/>
      <c r="G138" s="137">
        <v>0.9266143</v>
      </c>
      <c r="H138" s="216"/>
      <c r="I138" s="216"/>
      <c r="J138" s="216"/>
    </row>
    <row r="139" spans="1:10" s="104" customFormat="1" ht="12.75" x14ac:dyDescent="0.2">
      <c r="A139" s="69"/>
      <c r="B139" s="69"/>
      <c r="C139" s="70" t="s">
        <v>322</v>
      </c>
      <c r="D139" s="137">
        <v>1.512584E-2</v>
      </c>
      <c r="E139" s="216"/>
      <c r="F139" s="216"/>
      <c r="G139" s="216">
        <v>1.512584E-2</v>
      </c>
      <c r="H139" s="216"/>
      <c r="I139" s="137"/>
      <c r="J139" s="216"/>
    </row>
    <row r="140" spans="1:10" s="104" customFormat="1" ht="12.75" x14ac:dyDescent="0.2">
      <c r="A140" s="69"/>
      <c r="B140" s="69"/>
      <c r="C140" s="204" t="s">
        <v>1221</v>
      </c>
      <c r="D140" s="137">
        <v>2.012759</v>
      </c>
      <c r="E140" s="216"/>
      <c r="F140" s="216"/>
      <c r="G140" s="137">
        <v>2.012759</v>
      </c>
      <c r="H140" s="216"/>
      <c r="I140" s="216"/>
      <c r="J140" s="216"/>
    </row>
    <row r="141" spans="1:10" s="104" customFormat="1" ht="12.75" x14ac:dyDescent="0.2">
      <c r="A141" s="69"/>
      <c r="B141" s="69"/>
      <c r="C141" s="204" t="s">
        <v>324</v>
      </c>
      <c r="D141" s="137">
        <v>1.7258654</v>
      </c>
      <c r="E141" s="216"/>
      <c r="F141" s="216"/>
      <c r="G141" s="137">
        <v>1.6865623999999999</v>
      </c>
      <c r="H141" s="216"/>
      <c r="I141" s="216">
        <v>3.9302999999999998E-2</v>
      </c>
      <c r="J141" s="216"/>
    </row>
    <row r="142" spans="1:10" s="104" customFormat="1" ht="12.75" x14ac:dyDescent="0.2">
      <c r="A142" s="69"/>
      <c r="B142" s="69"/>
      <c r="C142" s="204" t="s">
        <v>82</v>
      </c>
      <c r="D142" s="137">
        <v>509.7535805</v>
      </c>
      <c r="E142" s="216"/>
      <c r="F142" s="216">
        <v>3.6942050000000002</v>
      </c>
      <c r="G142" s="137">
        <v>137.95272699999995</v>
      </c>
      <c r="H142" s="216"/>
      <c r="I142" s="137">
        <v>346.23277849999999</v>
      </c>
      <c r="J142" s="216">
        <v>21.873869999999997</v>
      </c>
    </row>
    <row r="143" spans="1:10" s="16" customFormat="1" ht="12.75" x14ac:dyDescent="0.2">
      <c r="A143" s="234"/>
      <c r="B143" s="330" t="s">
        <v>83</v>
      </c>
      <c r="C143" s="312"/>
      <c r="D143" s="218">
        <v>47.654439999999994</v>
      </c>
      <c r="E143" s="219"/>
      <c r="F143" s="218"/>
      <c r="G143" s="218">
        <v>47.530820999999996</v>
      </c>
      <c r="H143" s="219"/>
      <c r="I143" s="218">
        <v>0.12361900000000001</v>
      </c>
      <c r="J143" s="218"/>
    </row>
    <row r="144" spans="1:10" s="16" customFormat="1" ht="12.75" x14ac:dyDescent="0.2">
      <c r="A144" s="69"/>
      <c r="B144" s="201"/>
      <c r="C144" s="202" t="s">
        <v>325</v>
      </c>
      <c r="D144" s="137">
        <v>29.976526999999997</v>
      </c>
      <c r="E144" s="216"/>
      <c r="F144" s="216"/>
      <c r="G144" s="137">
        <v>29.976526999999997</v>
      </c>
      <c r="H144" s="216"/>
      <c r="I144" s="137"/>
      <c r="J144" s="216"/>
    </row>
    <row r="145" spans="1:10" s="104" customFormat="1" ht="12.75" x14ac:dyDescent="0.2">
      <c r="A145" s="69"/>
      <c r="B145" s="69"/>
      <c r="C145" s="204" t="s">
        <v>330</v>
      </c>
      <c r="D145" s="137">
        <v>2.0982720000000001</v>
      </c>
      <c r="E145" s="216"/>
      <c r="F145" s="216"/>
      <c r="G145" s="137">
        <v>2.0982720000000001</v>
      </c>
      <c r="H145" s="216"/>
      <c r="I145" s="216"/>
      <c r="J145" s="216"/>
    </row>
    <row r="146" spans="1:10" s="104" customFormat="1" ht="12.75" x14ac:dyDescent="0.2">
      <c r="A146" s="69"/>
      <c r="B146" s="69"/>
      <c r="C146" s="204" t="s">
        <v>331</v>
      </c>
      <c r="D146" s="137">
        <v>1.2492209999999999</v>
      </c>
      <c r="E146" s="216"/>
      <c r="F146" s="216"/>
      <c r="G146" s="137">
        <v>1.125602</v>
      </c>
      <c r="H146" s="216"/>
      <c r="I146" s="216">
        <v>0.12361900000000001</v>
      </c>
      <c r="J146" s="216"/>
    </row>
    <row r="147" spans="1:10" s="104" customFormat="1" ht="12.75" x14ac:dyDescent="0.2">
      <c r="A147" s="69"/>
      <c r="B147" s="69"/>
      <c r="C147" s="204" t="s">
        <v>1222</v>
      </c>
      <c r="D147" s="137">
        <v>2.5595400000000001</v>
      </c>
      <c r="E147" s="216"/>
      <c r="F147" s="216"/>
      <c r="G147" s="137">
        <v>2.5595400000000001</v>
      </c>
      <c r="H147" s="216"/>
      <c r="I147" s="137"/>
      <c r="J147" s="216"/>
    </row>
    <row r="148" spans="1:10" s="104" customFormat="1" ht="12.75" x14ac:dyDescent="0.2">
      <c r="A148" s="69"/>
      <c r="B148" s="69"/>
      <c r="C148" s="204" t="s">
        <v>333</v>
      </c>
      <c r="D148" s="137">
        <v>11.77088</v>
      </c>
      <c r="E148" s="216"/>
      <c r="F148" s="216"/>
      <c r="G148" s="137">
        <v>11.77088</v>
      </c>
      <c r="H148" s="216"/>
      <c r="I148" s="216"/>
      <c r="J148" s="216"/>
    </row>
    <row r="149" spans="1:10" s="104" customFormat="1" ht="12.75" x14ac:dyDescent="0.2">
      <c r="A149" s="69"/>
      <c r="B149" s="69"/>
      <c r="C149" s="204"/>
      <c r="D149" s="137"/>
      <c r="E149" s="216"/>
      <c r="F149" s="216"/>
      <c r="G149" s="137"/>
      <c r="H149" s="216"/>
      <c r="I149" s="216"/>
      <c r="J149" s="216"/>
    </row>
    <row r="150" spans="1:10" s="16" customFormat="1" ht="12.75" x14ac:dyDescent="0.2">
      <c r="A150" s="330" t="s">
        <v>84</v>
      </c>
      <c r="B150" s="330"/>
      <c r="C150" s="312"/>
      <c r="D150" s="218">
        <v>6.2175126000000001</v>
      </c>
      <c r="E150" s="219"/>
      <c r="F150" s="219"/>
      <c r="G150" s="218">
        <v>3.1547263000000001</v>
      </c>
      <c r="H150" s="219"/>
      <c r="I150" s="219">
        <v>3.0627863</v>
      </c>
      <c r="J150" s="219"/>
    </row>
    <row r="151" spans="1:10" s="104" customFormat="1" ht="12.75" x14ac:dyDescent="0.2">
      <c r="A151" s="69"/>
      <c r="B151" s="69"/>
      <c r="C151" s="70"/>
      <c r="D151" s="137"/>
      <c r="E151" s="216"/>
      <c r="F151" s="216"/>
      <c r="G151" s="137"/>
      <c r="H151" s="216"/>
      <c r="I151" s="216"/>
      <c r="J151" s="216"/>
    </row>
    <row r="152" spans="1:10" s="16" customFormat="1" ht="12.75" x14ac:dyDescent="0.2">
      <c r="A152" s="234"/>
      <c r="B152" s="330" t="s">
        <v>85</v>
      </c>
      <c r="C152" s="312"/>
      <c r="D152" s="218">
        <v>6.2175126000000001</v>
      </c>
      <c r="E152" s="219"/>
      <c r="F152" s="219"/>
      <c r="G152" s="218">
        <v>3.1547263000000001</v>
      </c>
      <c r="H152" s="219"/>
      <c r="I152" s="219">
        <v>3.0627863</v>
      </c>
      <c r="J152" s="219"/>
    </row>
    <row r="153" spans="1:10" s="16" customFormat="1" ht="12.75" x14ac:dyDescent="0.2">
      <c r="A153" s="69"/>
      <c r="B153" s="69"/>
      <c r="C153" s="70" t="s">
        <v>335</v>
      </c>
      <c r="D153" s="137">
        <v>9.0448199999999992E-2</v>
      </c>
      <c r="E153" s="216"/>
      <c r="F153" s="216"/>
      <c r="G153" s="137"/>
      <c r="H153" s="216"/>
      <c r="I153" s="216">
        <v>9.0448199999999992E-2</v>
      </c>
      <c r="J153" s="216"/>
    </row>
    <row r="154" spans="1:10" s="104" customFormat="1" ht="12.75" x14ac:dyDescent="0.2">
      <c r="A154" s="69"/>
      <c r="B154" s="69"/>
      <c r="C154" s="70" t="s">
        <v>825</v>
      </c>
      <c r="D154" s="137">
        <v>4.2436000000000001E-3</v>
      </c>
      <c r="E154" s="216"/>
      <c r="F154" s="216"/>
      <c r="G154" s="137"/>
      <c r="H154" s="216"/>
      <c r="I154" s="216">
        <v>4.2436000000000001E-3</v>
      </c>
      <c r="J154" s="216"/>
    </row>
    <row r="155" spans="1:10" s="16" customFormat="1" ht="12.75" x14ac:dyDescent="0.2">
      <c r="A155" s="201"/>
      <c r="B155" s="201"/>
      <c r="C155" s="202" t="s">
        <v>336</v>
      </c>
      <c r="D155" s="137">
        <v>0.10285350000000001</v>
      </c>
      <c r="E155" s="216"/>
      <c r="F155" s="216"/>
      <c r="G155" s="137">
        <v>4.7658000000000006E-2</v>
      </c>
      <c r="H155" s="216"/>
      <c r="I155" s="137">
        <v>5.5195500000000002E-2</v>
      </c>
      <c r="J155" s="216"/>
    </row>
    <row r="156" spans="1:10" s="104" customFormat="1" ht="12.75" x14ac:dyDescent="0.2">
      <c r="A156" s="201"/>
      <c r="B156" s="201"/>
      <c r="C156" s="202" t="s">
        <v>1223</v>
      </c>
      <c r="D156" s="137">
        <v>7.0000000000000001E-3</v>
      </c>
      <c r="E156" s="216"/>
      <c r="F156" s="216"/>
      <c r="G156" s="137"/>
      <c r="H156" s="216"/>
      <c r="I156" s="137">
        <v>7.0000000000000001E-3</v>
      </c>
      <c r="J156" s="216"/>
    </row>
    <row r="157" spans="1:10" s="104" customFormat="1" ht="12.75" x14ac:dyDescent="0.2">
      <c r="A157" s="69"/>
      <c r="B157" s="201"/>
      <c r="C157" s="202" t="s">
        <v>337</v>
      </c>
      <c r="D157" s="137">
        <v>7.3431999999999997E-2</v>
      </c>
      <c r="E157" s="216"/>
      <c r="F157" s="216"/>
      <c r="G157" s="137"/>
      <c r="H157" s="216"/>
      <c r="I157" s="137">
        <v>7.3431999999999997E-2</v>
      </c>
      <c r="J157" s="216"/>
    </row>
    <row r="158" spans="1:10" s="104" customFormat="1" ht="12.75" x14ac:dyDescent="0.2">
      <c r="A158" s="69"/>
      <c r="B158" s="69"/>
      <c r="C158" s="204" t="s">
        <v>338</v>
      </c>
      <c r="D158" s="137">
        <v>3.5777499999999997E-2</v>
      </c>
      <c r="E158" s="216"/>
      <c r="F158" s="216"/>
      <c r="G158" s="216"/>
      <c r="H158" s="216"/>
      <c r="I158" s="137">
        <v>3.5777499999999997E-2</v>
      </c>
      <c r="J158" s="216"/>
    </row>
    <row r="159" spans="1:10" s="104" customFormat="1" ht="12.75" x14ac:dyDescent="0.2">
      <c r="A159" s="69"/>
      <c r="B159" s="69"/>
      <c r="C159" s="204" t="s">
        <v>339</v>
      </c>
      <c r="D159" s="137">
        <v>5.5298199999999999E-2</v>
      </c>
      <c r="E159" s="216"/>
      <c r="F159" s="216"/>
      <c r="G159" s="216"/>
      <c r="H159" s="216"/>
      <c r="I159" s="137">
        <v>5.5298199999999999E-2</v>
      </c>
      <c r="J159" s="216"/>
    </row>
    <row r="160" spans="1:10" s="104" customFormat="1" ht="12.75" x14ac:dyDescent="0.2">
      <c r="A160" s="69"/>
      <c r="B160" s="69"/>
      <c r="C160" s="70" t="s">
        <v>340</v>
      </c>
      <c r="D160" s="137">
        <v>5.0771699999999996E-2</v>
      </c>
      <c r="E160" s="216"/>
      <c r="F160" s="216"/>
      <c r="G160" s="216"/>
      <c r="H160" s="216"/>
      <c r="I160" s="137">
        <v>5.0771699999999996E-2</v>
      </c>
      <c r="J160" s="216"/>
    </row>
    <row r="161" spans="1:10" s="104" customFormat="1" ht="12.75" x14ac:dyDescent="0.2">
      <c r="A161" s="69"/>
      <c r="B161" s="69"/>
      <c r="C161" s="70" t="s">
        <v>341</v>
      </c>
      <c r="D161" s="137">
        <v>0.63821719999999993</v>
      </c>
      <c r="E161" s="216"/>
      <c r="F161" s="216"/>
      <c r="G161" s="216"/>
      <c r="H161" s="216"/>
      <c r="I161" s="137">
        <v>0.63821719999999993</v>
      </c>
      <c r="J161" s="216"/>
    </row>
    <row r="162" spans="1:10" s="104" customFormat="1" ht="12.75" x14ac:dyDescent="0.2">
      <c r="A162" s="69"/>
      <c r="B162" s="69"/>
      <c r="C162" s="70" t="s">
        <v>342</v>
      </c>
      <c r="D162" s="137">
        <v>1.5206086000000001</v>
      </c>
      <c r="E162" s="216"/>
      <c r="F162" s="216"/>
      <c r="G162" s="137">
        <v>0.29625999999999997</v>
      </c>
      <c r="H162" s="216"/>
      <c r="I162" s="137">
        <v>1.2243486000000001</v>
      </c>
      <c r="J162" s="216"/>
    </row>
    <row r="163" spans="1:10" s="104" customFormat="1" ht="12.75" x14ac:dyDescent="0.2">
      <c r="A163" s="69"/>
      <c r="B163" s="69"/>
      <c r="C163" s="204" t="s">
        <v>343</v>
      </c>
      <c r="D163" s="137">
        <v>6.3477000000000006E-2</v>
      </c>
      <c r="E163" s="216"/>
      <c r="F163" s="216"/>
      <c r="G163" s="216"/>
      <c r="H163" s="216"/>
      <c r="I163" s="137">
        <v>6.3477000000000006E-2</v>
      </c>
      <c r="J163" s="216"/>
    </row>
    <row r="164" spans="1:10" s="104" customFormat="1" ht="12.75" x14ac:dyDescent="0.2">
      <c r="A164" s="69"/>
      <c r="B164" s="69"/>
      <c r="C164" s="204" t="s">
        <v>344</v>
      </c>
      <c r="D164" s="137">
        <v>0.68750199999999995</v>
      </c>
      <c r="E164" s="216"/>
      <c r="F164" s="216"/>
      <c r="G164" s="216"/>
      <c r="H164" s="216"/>
      <c r="I164" s="137">
        <v>0.68750199999999995</v>
      </c>
      <c r="J164" s="216"/>
    </row>
    <row r="165" spans="1:10" s="104" customFormat="1" ht="12.75" x14ac:dyDescent="0.2">
      <c r="A165" s="69"/>
      <c r="B165" s="69"/>
      <c r="C165" s="204" t="s">
        <v>1224</v>
      </c>
      <c r="D165" s="137">
        <v>2.75</v>
      </c>
      <c r="E165" s="216"/>
      <c r="F165" s="216"/>
      <c r="G165" s="216">
        <v>2.75</v>
      </c>
      <c r="H165" s="216"/>
      <c r="I165" s="137"/>
      <c r="J165" s="216"/>
    </row>
    <row r="166" spans="1:10" s="104" customFormat="1" ht="12.75" x14ac:dyDescent="0.2">
      <c r="A166" s="69"/>
      <c r="B166" s="69"/>
      <c r="C166" s="204" t="s">
        <v>1225</v>
      </c>
      <c r="D166" s="137">
        <v>5.5798300000000002E-2</v>
      </c>
      <c r="E166" s="216"/>
      <c r="F166" s="216"/>
      <c r="G166" s="216">
        <v>5.5798300000000002E-2</v>
      </c>
      <c r="H166" s="216"/>
      <c r="I166" s="137"/>
      <c r="J166" s="216"/>
    </row>
    <row r="167" spans="1:10" s="104" customFormat="1" ht="12.75" x14ac:dyDescent="0.2">
      <c r="A167" s="69"/>
      <c r="B167" s="69"/>
      <c r="C167" s="204" t="s">
        <v>345</v>
      </c>
      <c r="D167" s="137">
        <v>1.34602E-2</v>
      </c>
      <c r="E167" s="216"/>
      <c r="F167" s="216"/>
      <c r="G167" s="216"/>
      <c r="H167" s="216"/>
      <c r="I167" s="137">
        <v>1.34602E-2</v>
      </c>
      <c r="J167" s="216"/>
    </row>
    <row r="168" spans="1:10" s="104" customFormat="1" ht="12.75" x14ac:dyDescent="0.2">
      <c r="A168" s="69"/>
      <c r="B168" s="69"/>
      <c r="C168" s="204" t="s">
        <v>346</v>
      </c>
      <c r="D168" s="137">
        <v>1.8336000000000002E-2</v>
      </c>
      <c r="E168" s="216"/>
      <c r="F168" s="216"/>
      <c r="G168" s="216"/>
      <c r="H168" s="216"/>
      <c r="I168" s="137">
        <v>1.8336000000000002E-2</v>
      </c>
      <c r="J168" s="216"/>
    </row>
    <row r="169" spans="1:10" s="104" customFormat="1" ht="12.75" x14ac:dyDescent="0.2">
      <c r="A169" s="69"/>
      <c r="B169" s="69"/>
      <c r="C169" s="204" t="s">
        <v>347</v>
      </c>
      <c r="D169" s="137">
        <v>3.0469999999999998E-3</v>
      </c>
      <c r="E169" s="216"/>
      <c r="F169" s="216"/>
      <c r="G169" s="137">
        <v>3.0469999999999998E-3</v>
      </c>
      <c r="H169" s="216"/>
      <c r="I169" s="137"/>
      <c r="J169" s="216"/>
    </row>
    <row r="170" spans="1:10" s="104" customFormat="1" ht="12.75" x14ac:dyDescent="0.2">
      <c r="A170" s="69"/>
      <c r="B170" s="69"/>
      <c r="C170" s="204" t="s">
        <v>348</v>
      </c>
      <c r="D170" s="137">
        <v>1.9629999999999999E-3</v>
      </c>
      <c r="E170" s="216"/>
      <c r="F170" s="216"/>
      <c r="G170" s="216">
        <v>1.9629999999999999E-3</v>
      </c>
      <c r="H170" s="216"/>
      <c r="I170" s="137"/>
      <c r="J170" s="216"/>
    </row>
    <row r="171" spans="1:10" s="104" customFormat="1" ht="12.75" x14ac:dyDescent="0.2">
      <c r="A171" s="69"/>
      <c r="B171" s="69"/>
      <c r="C171" s="204" t="s">
        <v>349</v>
      </c>
      <c r="D171" s="137">
        <v>4.5278600000000009E-2</v>
      </c>
      <c r="E171" s="216"/>
      <c r="F171" s="216"/>
      <c r="G171" s="216"/>
      <c r="H171" s="216"/>
      <c r="I171" s="137">
        <v>4.5278600000000009E-2</v>
      </c>
      <c r="J171" s="216"/>
    </row>
    <row r="172" spans="1:10" s="104" customFormat="1" ht="12.75" x14ac:dyDescent="0.2">
      <c r="A172" s="69"/>
      <c r="B172" s="69"/>
      <c r="C172" s="204"/>
      <c r="D172" s="137"/>
      <c r="E172" s="216"/>
      <c r="F172" s="216"/>
      <c r="G172" s="216"/>
      <c r="H172" s="216"/>
      <c r="I172" s="137"/>
      <c r="J172" s="216"/>
    </row>
    <row r="173" spans="1:10" s="16" customFormat="1" ht="12.75" x14ac:dyDescent="0.2">
      <c r="A173" s="330" t="s">
        <v>86</v>
      </c>
      <c r="B173" s="330"/>
      <c r="C173" s="312"/>
      <c r="D173" s="218">
        <v>917.68557354500001</v>
      </c>
      <c r="E173" s="219">
        <v>448.09238469999991</v>
      </c>
      <c r="F173" s="219">
        <v>173.65292210000001</v>
      </c>
      <c r="G173" s="218">
        <v>53.206039720000007</v>
      </c>
      <c r="H173" s="219">
        <v>9.8391972469999995</v>
      </c>
      <c r="I173" s="219">
        <v>232.79836977799999</v>
      </c>
      <c r="J173" s="219">
        <v>9.6659999999999996E-2</v>
      </c>
    </row>
    <row r="174" spans="1:10" s="16" customFormat="1" ht="12.75" x14ac:dyDescent="0.2">
      <c r="A174" s="234"/>
      <c r="B174" s="234"/>
      <c r="C174" s="227"/>
      <c r="D174" s="218"/>
      <c r="E174" s="219"/>
      <c r="F174" s="219"/>
      <c r="G174" s="218"/>
      <c r="H174" s="219"/>
      <c r="I174" s="219"/>
      <c r="J174" s="219"/>
    </row>
    <row r="175" spans="1:10" s="16" customFormat="1" ht="12.75" x14ac:dyDescent="0.2">
      <c r="A175" s="234"/>
      <c r="B175" s="330" t="s">
        <v>87</v>
      </c>
      <c r="C175" s="312"/>
      <c r="D175" s="218">
        <v>549.74836309999989</v>
      </c>
      <c r="E175" s="219">
        <v>447.45476469999994</v>
      </c>
      <c r="F175" s="219">
        <v>96.598229799999999</v>
      </c>
      <c r="G175" s="219">
        <v>3.9974388000000003</v>
      </c>
      <c r="H175" s="219"/>
      <c r="I175" s="218">
        <v>1.6979298</v>
      </c>
      <c r="J175" s="219"/>
    </row>
    <row r="176" spans="1:10" s="104" customFormat="1" ht="12.75" x14ac:dyDescent="0.2">
      <c r="A176" s="69"/>
      <c r="B176" s="69"/>
      <c r="C176" s="204" t="s">
        <v>87</v>
      </c>
      <c r="D176" s="137">
        <v>5.6937614999999999</v>
      </c>
      <c r="E176" s="216"/>
      <c r="F176" s="216">
        <v>5.6937614999999999</v>
      </c>
      <c r="G176" s="216"/>
      <c r="H176" s="216"/>
      <c r="I176" s="137"/>
      <c r="J176" s="216"/>
    </row>
    <row r="177" spans="1:10" s="104" customFormat="1" ht="12.75" x14ac:dyDescent="0.2">
      <c r="A177" s="69"/>
      <c r="B177" s="69"/>
      <c r="C177" s="204" t="s">
        <v>355</v>
      </c>
      <c r="D177" s="137">
        <v>0.23886479999999999</v>
      </c>
      <c r="E177" s="216"/>
      <c r="F177" s="216"/>
      <c r="G177" s="216"/>
      <c r="H177" s="216"/>
      <c r="I177" s="137">
        <v>0.23886479999999999</v>
      </c>
      <c r="J177" s="216"/>
    </row>
    <row r="178" spans="1:10" s="16" customFormat="1" ht="12.75" x14ac:dyDescent="0.2">
      <c r="A178" s="69"/>
      <c r="B178" s="69"/>
      <c r="C178" s="70" t="s">
        <v>356</v>
      </c>
      <c r="D178" s="137">
        <v>8.4491999999999998E-2</v>
      </c>
      <c r="E178" s="216"/>
      <c r="F178" s="216"/>
      <c r="G178" s="137"/>
      <c r="H178" s="216"/>
      <c r="I178" s="216">
        <v>8.4491999999999998E-2</v>
      </c>
      <c r="J178" s="216"/>
    </row>
    <row r="179" spans="1:10" s="16" customFormat="1" ht="12.75" x14ac:dyDescent="0.2">
      <c r="A179" s="69"/>
      <c r="B179" s="69"/>
      <c r="C179" s="70" t="s">
        <v>1226</v>
      </c>
      <c r="D179" s="137">
        <v>66.033991999999998</v>
      </c>
      <c r="E179" s="216">
        <v>66.033991999999998</v>
      </c>
      <c r="F179" s="216"/>
      <c r="G179" s="137"/>
      <c r="H179" s="216"/>
      <c r="I179" s="216"/>
      <c r="J179" s="216"/>
    </row>
    <row r="180" spans="1:10" s="16" customFormat="1" ht="12.75" x14ac:dyDescent="0.2">
      <c r="A180" s="69"/>
      <c r="B180" s="69"/>
      <c r="C180" s="70" t="s">
        <v>358</v>
      </c>
      <c r="D180" s="137">
        <v>106.72584550000001</v>
      </c>
      <c r="E180" s="216">
        <v>106.5635005</v>
      </c>
      <c r="F180" s="216"/>
      <c r="G180" s="137"/>
      <c r="H180" s="216"/>
      <c r="I180" s="137">
        <v>0.16234499999999999</v>
      </c>
      <c r="J180" s="216"/>
    </row>
    <row r="181" spans="1:10" s="104" customFormat="1" ht="12.75" x14ac:dyDescent="0.2">
      <c r="A181" s="69"/>
      <c r="B181" s="69"/>
      <c r="C181" s="204" t="s">
        <v>1227</v>
      </c>
      <c r="D181" s="137">
        <v>24.994931600000001</v>
      </c>
      <c r="E181" s="216"/>
      <c r="F181" s="216">
        <v>21.72073</v>
      </c>
      <c r="G181" s="216">
        <v>3.2742016</v>
      </c>
      <c r="H181" s="216"/>
      <c r="I181" s="137"/>
      <c r="J181" s="216"/>
    </row>
    <row r="182" spans="1:10" s="104" customFormat="1" ht="12.75" x14ac:dyDescent="0.2">
      <c r="A182" s="69"/>
      <c r="B182" s="69"/>
      <c r="C182" s="204" t="s">
        <v>1228</v>
      </c>
      <c r="D182" s="137">
        <v>69.183738300000002</v>
      </c>
      <c r="E182" s="216"/>
      <c r="F182" s="216">
        <v>69.183738300000002</v>
      </c>
      <c r="G182" s="216"/>
      <c r="H182" s="216"/>
      <c r="I182" s="137"/>
      <c r="J182" s="216"/>
    </row>
    <row r="183" spans="1:10" s="104" customFormat="1" ht="12.75" x14ac:dyDescent="0.2">
      <c r="A183" s="201"/>
      <c r="B183" s="201"/>
      <c r="C183" s="202" t="s">
        <v>359</v>
      </c>
      <c r="D183" s="137">
        <v>0.32000600000000001</v>
      </c>
      <c r="E183" s="137"/>
      <c r="F183" s="137"/>
      <c r="G183" s="137"/>
      <c r="H183" s="137"/>
      <c r="I183" s="137">
        <v>0.32000600000000001</v>
      </c>
      <c r="J183" s="216"/>
    </row>
    <row r="184" spans="1:10" s="104" customFormat="1" ht="12.75" x14ac:dyDescent="0.2">
      <c r="A184" s="201"/>
      <c r="B184" s="201"/>
      <c r="C184" s="202" t="s">
        <v>288</v>
      </c>
      <c r="D184" s="137">
        <v>2.9548699999999997E-2</v>
      </c>
      <c r="E184" s="137"/>
      <c r="F184" s="137"/>
      <c r="G184" s="137"/>
      <c r="H184" s="137"/>
      <c r="I184" s="137">
        <v>2.9548699999999997E-2</v>
      </c>
      <c r="J184" s="216"/>
    </row>
    <row r="185" spans="1:10" s="104" customFormat="1" ht="12.75" x14ac:dyDescent="0.2">
      <c r="A185" s="69"/>
      <c r="B185" s="201"/>
      <c r="C185" s="202" t="s">
        <v>360</v>
      </c>
      <c r="D185" s="137">
        <v>0.69219399999999998</v>
      </c>
      <c r="E185" s="137"/>
      <c r="F185" s="137"/>
      <c r="G185" s="137"/>
      <c r="H185" s="216"/>
      <c r="I185" s="137">
        <v>0.69219399999999998</v>
      </c>
      <c r="J185" s="216"/>
    </row>
    <row r="186" spans="1:10" s="104" customFormat="1" ht="12.75" x14ac:dyDescent="0.2">
      <c r="A186" s="69"/>
      <c r="B186" s="69"/>
      <c r="C186" s="204" t="s">
        <v>1229</v>
      </c>
      <c r="D186" s="137">
        <v>58.119491500000002</v>
      </c>
      <c r="E186" s="216">
        <v>58.119491500000002</v>
      </c>
      <c r="F186" s="216"/>
      <c r="G186" s="216"/>
      <c r="H186" s="216"/>
      <c r="I186" s="137"/>
      <c r="J186" s="216"/>
    </row>
    <row r="187" spans="1:10" s="104" customFormat="1" ht="12.75" x14ac:dyDescent="0.2">
      <c r="A187" s="69"/>
      <c r="B187" s="69"/>
      <c r="C187" s="204" t="s">
        <v>1230</v>
      </c>
      <c r="D187" s="137">
        <v>22.957891799999999</v>
      </c>
      <c r="E187" s="216">
        <v>22.957891799999999</v>
      </c>
      <c r="F187" s="216"/>
      <c r="G187" s="216"/>
      <c r="H187" s="216"/>
      <c r="I187" s="137"/>
      <c r="J187" s="216"/>
    </row>
    <row r="188" spans="1:10" s="104" customFormat="1" ht="12.75" x14ac:dyDescent="0.2">
      <c r="A188" s="69"/>
      <c r="B188" s="69"/>
      <c r="C188" s="70" t="s">
        <v>1231</v>
      </c>
      <c r="D188" s="137">
        <v>0.72323720000000002</v>
      </c>
      <c r="E188" s="137"/>
      <c r="F188" s="216"/>
      <c r="G188" s="216">
        <v>0.72323720000000002</v>
      </c>
      <c r="H188" s="216"/>
      <c r="I188" s="216"/>
      <c r="J188" s="216"/>
    </row>
    <row r="189" spans="1:10" s="104" customFormat="1" ht="12.75" x14ac:dyDescent="0.2">
      <c r="A189" s="69"/>
      <c r="B189" s="69"/>
      <c r="C189" s="204" t="s">
        <v>363</v>
      </c>
      <c r="D189" s="137">
        <v>8.7919999999999995E-3</v>
      </c>
      <c r="E189" s="137"/>
      <c r="F189" s="216"/>
      <c r="G189" s="216"/>
      <c r="H189" s="216"/>
      <c r="I189" s="137">
        <v>8.7919999999999995E-3</v>
      </c>
      <c r="J189" s="216"/>
    </row>
    <row r="190" spans="1:10" s="104" customFormat="1" ht="12.75" x14ac:dyDescent="0.2">
      <c r="A190" s="69"/>
      <c r="B190" s="69"/>
      <c r="C190" s="204" t="s">
        <v>365</v>
      </c>
      <c r="D190" s="137">
        <v>1.9463999999999999E-2</v>
      </c>
      <c r="E190" s="216"/>
      <c r="F190" s="137"/>
      <c r="G190" s="137"/>
      <c r="H190" s="216"/>
      <c r="I190" s="216">
        <v>1.9463999999999999E-2</v>
      </c>
      <c r="J190" s="216"/>
    </row>
    <row r="191" spans="1:10" s="104" customFormat="1" ht="12.75" x14ac:dyDescent="0.2">
      <c r="A191" s="69"/>
      <c r="B191" s="69"/>
      <c r="C191" s="204" t="s">
        <v>1505</v>
      </c>
      <c r="D191" s="137">
        <v>5.6124E-2</v>
      </c>
      <c r="E191" s="216"/>
      <c r="F191" s="137"/>
      <c r="G191" s="216"/>
      <c r="H191" s="216"/>
      <c r="I191" s="216">
        <v>5.6124E-2</v>
      </c>
      <c r="J191" s="216"/>
    </row>
    <row r="192" spans="1:10" s="104" customFormat="1" ht="12.75" x14ac:dyDescent="0.2">
      <c r="A192" s="69"/>
      <c r="B192" s="69"/>
      <c r="C192" s="70" t="s">
        <v>1232</v>
      </c>
      <c r="D192" s="137">
        <v>2.30146E-2</v>
      </c>
      <c r="E192" s="216"/>
      <c r="F192" s="216"/>
      <c r="G192" s="216"/>
      <c r="H192" s="216"/>
      <c r="I192" s="137">
        <v>2.30146E-2</v>
      </c>
      <c r="J192" s="216"/>
    </row>
    <row r="193" spans="1:10" s="104" customFormat="1" ht="12.75" x14ac:dyDescent="0.2">
      <c r="A193" s="69"/>
      <c r="B193" s="69"/>
      <c r="C193" s="204" t="s">
        <v>369</v>
      </c>
      <c r="D193" s="137">
        <v>71.391223499999995</v>
      </c>
      <c r="E193" s="216">
        <v>71.328138799999991</v>
      </c>
      <c r="F193" s="216"/>
      <c r="G193" s="216"/>
      <c r="H193" s="216"/>
      <c r="I193" s="137">
        <v>6.3084700000000007E-2</v>
      </c>
      <c r="J193" s="216"/>
    </row>
    <row r="194" spans="1:10" s="104" customFormat="1" ht="12.75" x14ac:dyDescent="0.2">
      <c r="A194" s="69"/>
      <c r="B194" s="69"/>
      <c r="C194" s="204" t="s">
        <v>370</v>
      </c>
      <c r="D194" s="137">
        <v>122.4517501</v>
      </c>
      <c r="E194" s="216">
        <v>122.4517501</v>
      </c>
      <c r="F194" s="216"/>
      <c r="G194" s="216"/>
      <c r="H194" s="216"/>
      <c r="I194" s="137"/>
      <c r="J194" s="216"/>
    </row>
    <row r="195" spans="1:10" s="16" customFormat="1" ht="12.75" x14ac:dyDescent="0.2">
      <c r="A195" s="234"/>
      <c r="B195" s="330" t="s">
        <v>88</v>
      </c>
      <c r="C195" s="312"/>
      <c r="D195" s="218">
        <v>0.82679429999999998</v>
      </c>
      <c r="E195" s="218"/>
      <c r="F195" s="219"/>
      <c r="G195" s="219">
        <v>0.44041229999999998</v>
      </c>
      <c r="H195" s="219"/>
      <c r="I195" s="219">
        <v>0.386382</v>
      </c>
      <c r="J195" s="219"/>
    </row>
    <row r="196" spans="1:10" s="104" customFormat="1" ht="12.75" x14ac:dyDescent="0.2">
      <c r="A196" s="69"/>
      <c r="B196" s="69"/>
      <c r="C196" s="204" t="s">
        <v>371</v>
      </c>
      <c r="D196" s="137">
        <v>0.45089499999999999</v>
      </c>
      <c r="E196" s="137"/>
      <c r="F196" s="216"/>
      <c r="G196" s="216">
        <v>6.4513000000000001E-2</v>
      </c>
      <c r="H196" s="216"/>
      <c r="I196" s="137">
        <v>0.386382</v>
      </c>
      <c r="J196" s="216"/>
    </row>
    <row r="197" spans="1:10" s="104" customFormat="1" ht="12.75" x14ac:dyDescent="0.2">
      <c r="A197" s="69"/>
      <c r="B197" s="69"/>
      <c r="C197" s="204" t="s">
        <v>1531</v>
      </c>
      <c r="D197" s="137">
        <v>0.37589929999999999</v>
      </c>
      <c r="E197" s="216"/>
      <c r="F197" s="216"/>
      <c r="G197" s="137">
        <v>0.37589929999999999</v>
      </c>
      <c r="H197" s="216"/>
      <c r="I197" s="216"/>
      <c r="J197" s="216"/>
    </row>
    <row r="198" spans="1:10" s="16" customFormat="1" ht="12.75" x14ac:dyDescent="0.2">
      <c r="A198" s="234"/>
      <c r="B198" s="330" t="s">
        <v>89</v>
      </c>
      <c r="C198" s="312"/>
      <c r="D198" s="218">
        <v>72.584017866999986</v>
      </c>
      <c r="E198" s="219"/>
      <c r="F198" s="219"/>
      <c r="G198" s="219">
        <v>0.3661335</v>
      </c>
      <c r="H198" s="219"/>
      <c r="I198" s="218">
        <v>72.217884366999982</v>
      </c>
      <c r="J198" s="219"/>
    </row>
    <row r="199" spans="1:10" s="104" customFormat="1" ht="12.75" x14ac:dyDescent="0.2">
      <c r="A199" s="69"/>
      <c r="B199" s="69"/>
      <c r="C199" s="204" t="s">
        <v>375</v>
      </c>
      <c r="D199" s="137">
        <v>3.6293769000000005</v>
      </c>
      <c r="E199" s="216"/>
      <c r="F199" s="216"/>
      <c r="G199" s="216"/>
      <c r="H199" s="216"/>
      <c r="I199" s="137">
        <v>3.6293769000000005</v>
      </c>
      <c r="J199" s="216"/>
    </row>
    <row r="200" spans="1:10" s="16" customFormat="1" ht="12.75" x14ac:dyDescent="0.2">
      <c r="A200" s="69"/>
      <c r="B200" s="69"/>
      <c r="C200" s="70" t="s">
        <v>376</v>
      </c>
      <c r="D200" s="137">
        <v>1.1957053000000002</v>
      </c>
      <c r="E200" s="216"/>
      <c r="F200" s="216"/>
      <c r="G200" s="216">
        <v>0.3661335</v>
      </c>
      <c r="H200" s="216"/>
      <c r="I200" s="137">
        <v>0.82957180000000008</v>
      </c>
      <c r="J200" s="216"/>
    </row>
    <row r="201" spans="1:10" s="104" customFormat="1" ht="12.75" x14ac:dyDescent="0.2">
      <c r="A201" s="69"/>
      <c r="B201" s="69"/>
      <c r="C201" s="204" t="s">
        <v>89</v>
      </c>
      <c r="D201" s="137">
        <v>67.758935666999989</v>
      </c>
      <c r="E201" s="216"/>
      <c r="F201" s="216"/>
      <c r="G201" s="216"/>
      <c r="H201" s="216"/>
      <c r="I201" s="137">
        <v>67.758935666999989</v>
      </c>
      <c r="J201" s="216"/>
    </row>
    <row r="202" spans="1:10" s="16" customFormat="1" ht="12.75" x14ac:dyDescent="0.2">
      <c r="A202" s="234"/>
      <c r="B202" s="330" t="s">
        <v>90</v>
      </c>
      <c r="C202" s="312"/>
      <c r="D202" s="218">
        <v>9.7414673349999976</v>
      </c>
      <c r="E202" s="218"/>
      <c r="F202" s="219">
        <v>0.1346203</v>
      </c>
      <c r="G202" s="219">
        <v>0.29382259999999999</v>
      </c>
      <c r="H202" s="219">
        <v>1.856738</v>
      </c>
      <c r="I202" s="218">
        <v>7.4562864350000009</v>
      </c>
      <c r="J202" s="219"/>
    </row>
    <row r="203" spans="1:10" s="16" customFormat="1" ht="12.75" x14ac:dyDescent="0.2">
      <c r="A203" s="69"/>
      <c r="B203" s="69"/>
      <c r="C203" s="70" t="s">
        <v>380</v>
      </c>
      <c r="D203" s="137">
        <v>6.7627977350000004</v>
      </c>
      <c r="E203" s="137"/>
      <c r="F203" s="216"/>
      <c r="G203" s="216"/>
      <c r="H203" s="216"/>
      <c r="I203" s="216">
        <v>6.7627977350000004</v>
      </c>
      <c r="J203" s="216"/>
    </row>
    <row r="204" spans="1:10" s="104" customFormat="1" ht="12.75" x14ac:dyDescent="0.2">
      <c r="A204" s="69"/>
      <c r="B204" s="201"/>
      <c r="C204" s="202" t="s">
        <v>1234</v>
      </c>
      <c r="D204" s="137">
        <v>0.244176</v>
      </c>
      <c r="E204" s="216"/>
      <c r="F204" s="216"/>
      <c r="G204" s="137">
        <v>0.244176</v>
      </c>
      <c r="H204" s="216"/>
      <c r="I204" s="137"/>
      <c r="J204" s="216"/>
    </row>
    <row r="205" spans="1:10" s="104" customFormat="1" ht="12.75" x14ac:dyDescent="0.2">
      <c r="A205" s="69"/>
      <c r="B205" s="69"/>
      <c r="C205" s="70" t="s">
        <v>1235</v>
      </c>
      <c r="D205" s="137">
        <v>1.5630000000000002E-2</v>
      </c>
      <c r="E205" s="216"/>
      <c r="F205" s="216"/>
      <c r="G205" s="137"/>
      <c r="H205" s="216"/>
      <c r="I205" s="137">
        <v>1.5630000000000002E-2</v>
      </c>
      <c r="J205" s="216"/>
    </row>
    <row r="206" spans="1:10" s="104" customFormat="1" ht="12.75" x14ac:dyDescent="0.2">
      <c r="A206" s="69"/>
      <c r="B206" s="69"/>
      <c r="C206" s="204" t="s">
        <v>383</v>
      </c>
      <c r="D206" s="137">
        <v>0.29556500000000002</v>
      </c>
      <c r="E206" s="216"/>
      <c r="F206" s="216"/>
      <c r="G206" s="137"/>
      <c r="H206" s="216"/>
      <c r="I206" s="216">
        <v>0.29556500000000002</v>
      </c>
      <c r="J206" s="216"/>
    </row>
    <row r="207" spans="1:10" s="16" customFormat="1" ht="12.75" x14ac:dyDescent="0.2">
      <c r="A207" s="69"/>
      <c r="B207" s="201"/>
      <c r="C207" s="202" t="s">
        <v>309</v>
      </c>
      <c r="D207" s="137">
        <v>3.8460800000000003E-2</v>
      </c>
      <c r="E207" s="216"/>
      <c r="F207" s="216"/>
      <c r="G207" s="137"/>
      <c r="H207" s="216"/>
      <c r="I207" s="137">
        <v>3.8460800000000003E-2</v>
      </c>
      <c r="J207" s="216"/>
    </row>
    <row r="208" spans="1:10" s="104" customFormat="1" ht="12.75" x14ac:dyDescent="0.2">
      <c r="A208" s="69"/>
      <c r="B208" s="69"/>
      <c r="C208" s="204" t="s">
        <v>384</v>
      </c>
      <c r="D208" s="137">
        <v>0.16343830000000001</v>
      </c>
      <c r="E208" s="216"/>
      <c r="F208" s="216">
        <v>0.1346203</v>
      </c>
      <c r="G208" s="216"/>
      <c r="H208" s="216"/>
      <c r="I208" s="137">
        <v>2.8818E-2</v>
      </c>
      <c r="J208" s="216"/>
    </row>
    <row r="209" spans="1:10" s="104" customFormat="1" ht="12.75" x14ac:dyDescent="0.2">
      <c r="A209" s="69"/>
      <c r="B209" s="69"/>
      <c r="C209" s="204" t="s">
        <v>385</v>
      </c>
      <c r="D209" s="137">
        <v>1.9063846</v>
      </c>
      <c r="E209" s="216"/>
      <c r="F209" s="216"/>
      <c r="G209" s="137">
        <v>4.9646600000000006E-2</v>
      </c>
      <c r="H209" s="216">
        <v>1.856738</v>
      </c>
      <c r="I209" s="137"/>
      <c r="J209" s="216"/>
    </row>
    <row r="210" spans="1:10" s="104" customFormat="1" ht="12.75" x14ac:dyDescent="0.2">
      <c r="A210" s="69"/>
      <c r="B210" s="69"/>
      <c r="C210" s="204" t="s">
        <v>386</v>
      </c>
      <c r="D210" s="137">
        <v>0.1534287</v>
      </c>
      <c r="E210" s="216"/>
      <c r="F210" s="216"/>
      <c r="G210" s="216"/>
      <c r="H210" s="216"/>
      <c r="I210" s="137">
        <v>0.1534287</v>
      </c>
      <c r="J210" s="216"/>
    </row>
    <row r="211" spans="1:10" s="104" customFormat="1" ht="12.75" x14ac:dyDescent="0.2">
      <c r="A211" s="69"/>
      <c r="B211" s="201"/>
      <c r="C211" s="202" t="s">
        <v>387</v>
      </c>
      <c r="D211" s="137">
        <v>9.7247E-2</v>
      </c>
      <c r="E211" s="216"/>
      <c r="F211" s="137"/>
      <c r="G211" s="137"/>
      <c r="H211" s="137"/>
      <c r="I211" s="137">
        <v>9.7247E-2</v>
      </c>
      <c r="J211" s="216"/>
    </row>
    <row r="212" spans="1:10" s="104" customFormat="1" ht="12.75" x14ac:dyDescent="0.2">
      <c r="A212" s="69"/>
      <c r="B212" s="69"/>
      <c r="C212" s="204" t="s">
        <v>389</v>
      </c>
      <c r="D212" s="137">
        <v>6.4339199999999999E-2</v>
      </c>
      <c r="E212" s="216"/>
      <c r="F212" s="216"/>
      <c r="G212" s="216"/>
      <c r="H212" s="216"/>
      <c r="I212" s="137">
        <v>6.4339199999999999E-2</v>
      </c>
      <c r="J212" s="216"/>
    </row>
    <row r="213" spans="1:10" s="16" customFormat="1" ht="12.75" x14ac:dyDescent="0.2">
      <c r="A213" s="234"/>
      <c r="B213" s="330" t="s">
        <v>91</v>
      </c>
      <c r="C213" s="312"/>
      <c r="D213" s="218">
        <v>175.08618291800002</v>
      </c>
      <c r="E213" s="219"/>
      <c r="F213" s="219"/>
      <c r="G213" s="219">
        <v>31.682103999999999</v>
      </c>
      <c r="H213" s="219"/>
      <c r="I213" s="218">
        <v>143.307418918</v>
      </c>
      <c r="J213" s="219">
        <v>9.6659999999999996E-2</v>
      </c>
    </row>
    <row r="214" spans="1:10" s="104" customFormat="1" ht="12.75" x14ac:dyDescent="0.2">
      <c r="A214" s="69"/>
      <c r="B214" s="69"/>
      <c r="C214" s="204" t="s">
        <v>91</v>
      </c>
      <c r="D214" s="137">
        <v>175.08618291800002</v>
      </c>
      <c r="E214" s="216"/>
      <c r="F214" s="216"/>
      <c r="G214" s="216">
        <v>31.682103999999999</v>
      </c>
      <c r="H214" s="216"/>
      <c r="I214" s="137">
        <v>143.307418918</v>
      </c>
      <c r="J214" s="216">
        <v>9.6659999999999996E-2</v>
      </c>
    </row>
    <row r="215" spans="1:10" s="16" customFormat="1" ht="12.75" x14ac:dyDescent="0.2">
      <c r="A215" s="234"/>
      <c r="B215" s="330" t="s">
        <v>92</v>
      </c>
      <c r="C215" s="312"/>
      <c r="D215" s="218">
        <v>42.56773504800001</v>
      </c>
      <c r="E215" s="219"/>
      <c r="F215" s="219">
        <v>20.045938500000002</v>
      </c>
      <c r="G215" s="219">
        <v>16.426128520000006</v>
      </c>
      <c r="H215" s="219"/>
      <c r="I215" s="218">
        <v>6.0956680280000004</v>
      </c>
      <c r="J215" s="219"/>
    </row>
    <row r="216" spans="1:10" s="104" customFormat="1" ht="12.75" x14ac:dyDescent="0.2">
      <c r="A216" s="69"/>
      <c r="B216" s="69"/>
      <c r="C216" s="204" t="s">
        <v>390</v>
      </c>
      <c r="D216" s="137">
        <v>20.602524448000008</v>
      </c>
      <c r="E216" s="216"/>
      <c r="F216" s="137"/>
      <c r="G216" s="216">
        <v>16.126977720000006</v>
      </c>
      <c r="H216" s="216"/>
      <c r="I216" s="137">
        <v>4.4755467280000003</v>
      </c>
      <c r="J216" s="216"/>
    </row>
    <row r="217" spans="1:10" s="104" customFormat="1" ht="12.75" x14ac:dyDescent="0.2">
      <c r="A217" s="69"/>
      <c r="B217" s="69"/>
      <c r="C217" s="204" t="s">
        <v>392</v>
      </c>
      <c r="D217" s="137">
        <v>1.6494099999999998E-2</v>
      </c>
      <c r="E217" s="216"/>
      <c r="F217" s="216"/>
      <c r="G217" s="137"/>
      <c r="H217" s="137"/>
      <c r="I217" s="216">
        <v>1.6494099999999998E-2</v>
      </c>
      <c r="J217" s="216"/>
    </row>
    <row r="218" spans="1:10" s="16" customFormat="1" ht="12.75" x14ac:dyDescent="0.2">
      <c r="A218" s="69"/>
      <c r="B218" s="69"/>
      <c r="C218" s="70" t="s">
        <v>393</v>
      </c>
      <c r="D218" s="137">
        <v>20.554602300000003</v>
      </c>
      <c r="E218" s="216"/>
      <c r="F218" s="216">
        <v>20.045938500000002</v>
      </c>
      <c r="G218" s="216">
        <v>0.29611579999999998</v>
      </c>
      <c r="H218" s="216"/>
      <c r="I218" s="137">
        <v>0.21254800000000001</v>
      </c>
      <c r="J218" s="216"/>
    </row>
    <row r="219" spans="1:10" s="104" customFormat="1" ht="12.75" x14ac:dyDescent="0.2">
      <c r="A219" s="69"/>
      <c r="B219" s="69"/>
      <c r="C219" s="204" t="s">
        <v>92</v>
      </c>
      <c r="D219" s="137">
        <v>3.0349999999999999E-3</v>
      </c>
      <c r="E219" s="216"/>
      <c r="F219" s="216"/>
      <c r="G219" s="216">
        <v>3.0349999999999999E-3</v>
      </c>
      <c r="H219" s="216"/>
      <c r="I219" s="137"/>
      <c r="J219" s="216"/>
    </row>
    <row r="220" spans="1:10" s="16" customFormat="1" ht="12.75" x14ac:dyDescent="0.2">
      <c r="A220" s="69"/>
      <c r="B220" s="69"/>
      <c r="C220" s="70" t="s">
        <v>394</v>
      </c>
      <c r="D220" s="137">
        <v>0.53490170000000004</v>
      </c>
      <c r="E220" s="216"/>
      <c r="F220" s="216"/>
      <c r="G220" s="216"/>
      <c r="H220" s="216"/>
      <c r="I220" s="137">
        <v>0.53490170000000004</v>
      </c>
      <c r="J220" s="216"/>
    </row>
    <row r="221" spans="1:10" s="104" customFormat="1" ht="12.75" x14ac:dyDescent="0.2">
      <c r="A221" s="69"/>
      <c r="B221" s="201"/>
      <c r="C221" s="202" t="s">
        <v>395</v>
      </c>
      <c r="D221" s="137">
        <v>0.46287620000000002</v>
      </c>
      <c r="E221" s="216"/>
      <c r="F221" s="216"/>
      <c r="G221" s="137"/>
      <c r="H221" s="216"/>
      <c r="I221" s="137">
        <v>0.46287620000000002</v>
      </c>
      <c r="J221" s="216"/>
    </row>
    <row r="222" spans="1:10" s="104" customFormat="1" ht="12.75" x14ac:dyDescent="0.2">
      <c r="A222" s="69"/>
      <c r="B222" s="69"/>
      <c r="C222" s="204" t="s">
        <v>1238</v>
      </c>
      <c r="D222" s="137">
        <v>0.15081800000000001</v>
      </c>
      <c r="E222" s="216"/>
      <c r="F222" s="216"/>
      <c r="G222" s="137"/>
      <c r="H222" s="216"/>
      <c r="I222" s="137">
        <v>0.15081800000000001</v>
      </c>
      <c r="J222" s="216"/>
    </row>
    <row r="223" spans="1:10" s="104" customFormat="1" ht="12.75" x14ac:dyDescent="0.2">
      <c r="A223" s="69"/>
      <c r="B223" s="69"/>
      <c r="C223" s="204" t="s">
        <v>400</v>
      </c>
      <c r="D223" s="137">
        <v>0.24248329999999998</v>
      </c>
      <c r="E223" s="216"/>
      <c r="F223" s="216"/>
      <c r="G223" s="137"/>
      <c r="H223" s="216"/>
      <c r="I223" s="137">
        <v>0.24248329999999998</v>
      </c>
      <c r="J223" s="216"/>
    </row>
    <row r="224" spans="1:10" s="16" customFormat="1" ht="12.75" x14ac:dyDescent="0.2">
      <c r="A224" s="234"/>
      <c r="B224" s="330" t="s">
        <v>93</v>
      </c>
      <c r="C224" s="312"/>
      <c r="D224" s="218">
        <v>8.6993518769999998</v>
      </c>
      <c r="E224" s="219"/>
      <c r="F224" s="218"/>
      <c r="G224" s="218"/>
      <c r="H224" s="219">
        <v>7.9824592469999995</v>
      </c>
      <c r="I224" s="218">
        <v>0.71689263000000014</v>
      </c>
      <c r="J224" s="219"/>
    </row>
    <row r="225" spans="1:10" s="104" customFormat="1" ht="12.75" x14ac:dyDescent="0.2">
      <c r="A225" s="69"/>
      <c r="B225" s="69"/>
      <c r="C225" s="70" t="s">
        <v>93</v>
      </c>
      <c r="D225" s="137">
        <v>8.6993518769999998</v>
      </c>
      <c r="E225" s="216"/>
      <c r="F225" s="137"/>
      <c r="G225" s="137"/>
      <c r="H225" s="216">
        <v>7.9824592469999995</v>
      </c>
      <c r="I225" s="137">
        <v>0.71689263000000014</v>
      </c>
      <c r="J225" s="216"/>
    </row>
    <row r="226" spans="1:10" s="16" customFormat="1" ht="12.75" x14ac:dyDescent="0.2">
      <c r="A226" s="234"/>
      <c r="B226" s="330" t="s">
        <v>94</v>
      </c>
      <c r="C226" s="312"/>
      <c r="D226" s="218">
        <v>58.431661099999992</v>
      </c>
      <c r="E226" s="219">
        <v>0.63761999999999996</v>
      </c>
      <c r="F226" s="219">
        <v>56.874133499999999</v>
      </c>
      <c r="G226" s="218"/>
      <c r="H226" s="219"/>
      <c r="I226" s="218">
        <v>0.91990759999999994</v>
      </c>
      <c r="J226" s="219"/>
    </row>
    <row r="227" spans="1:10" s="104" customFormat="1" ht="12.75" x14ac:dyDescent="0.2">
      <c r="A227" s="69"/>
      <c r="B227" s="69"/>
      <c r="C227" s="204" t="s">
        <v>402</v>
      </c>
      <c r="D227" s="137">
        <v>0.63761999999999996</v>
      </c>
      <c r="E227" s="216">
        <v>0.63761999999999996</v>
      </c>
      <c r="F227" s="216"/>
      <c r="G227" s="216"/>
      <c r="H227" s="216"/>
      <c r="I227" s="137"/>
      <c r="J227" s="216"/>
    </row>
    <row r="228" spans="1:10" s="104" customFormat="1" ht="12.75" x14ac:dyDescent="0.2">
      <c r="A228" s="69"/>
      <c r="B228" s="69"/>
      <c r="C228" s="204" t="s">
        <v>1239</v>
      </c>
      <c r="D228" s="137">
        <v>56.874133499999999</v>
      </c>
      <c r="E228" s="216"/>
      <c r="F228" s="137">
        <v>56.874133499999999</v>
      </c>
      <c r="G228" s="137"/>
      <c r="H228" s="216"/>
      <c r="I228" s="137"/>
      <c r="J228" s="216"/>
    </row>
    <row r="229" spans="1:10" s="16" customFormat="1" ht="12.75" x14ac:dyDescent="0.2">
      <c r="A229" s="69"/>
      <c r="B229" s="69"/>
      <c r="C229" s="70" t="s">
        <v>403</v>
      </c>
      <c r="D229" s="137">
        <v>9.23485E-2</v>
      </c>
      <c r="E229" s="216"/>
      <c r="F229" s="216"/>
      <c r="G229" s="216"/>
      <c r="H229" s="216"/>
      <c r="I229" s="137">
        <v>9.23485E-2</v>
      </c>
      <c r="J229" s="216"/>
    </row>
    <row r="230" spans="1:10" s="104" customFormat="1" ht="12.75" x14ac:dyDescent="0.2">
      <c r="A230" s="69"/>
      <c r="B230" s="69"/>
      <c r="C230" s="204" t="s">
        <v>1240</v>
      </c>
      <c r="D230" s="137">
        <v>3.7228999999999998E-2</v>
      </c>
      <c r="E230" s="216"/>
      <c r="F230" s="216"/>
      <c r="G230" s="216"/>
      <c r="H230" s="216"/>
      <c r="I230" s="137">
        <v>3.7228999999999998E-2</v>
      </c>
      <c r="J230" s="216"/>
    </row>
    <row r="231" spans="1:10" s="16" customFormat="1" ht="12.75" x14ac:dyDescent="0.2">
      <c r="A231" s="69"/>
      <c r="B231" s="69"/>
      <c r="C231" s="70" t="s">
        <v>404</v>
      </c>
      <c r="D231" s="137">
        <v>8.5214999999999999E-2</v>
      </c>
      <c r="E231" s="216"/>
      <c r="F231" s="216"/>
      <c r="G231" s="216"/>
      <c r="H231" s="216"/>
      <c r="I231" s="137">
        <v>8.5214999999999999E-2</v>
      </c>
      <c r="J231" s="216"/>
    </row>
    <row r="232" spans="1:10" s="104" customFormat="1" ht="12.75" x14ac:dyDescent="0.2">
      <c r="A232" s="69"/>
      <c r="B232" s="69"/>
      <c r="C232" s="204" t="s">
        <v>405</v>
      </c>
      <c r="D232" s="137">
        <v>0.47028799999999998</v>
      </c>
      <c r="E232" s="216"/>
      <c r="F232" s="216"/>
      <c r="G232" s="216"/>
      <c r="H232" s="216"/>
      <c r="I232" s="137">
        <v>0.47028799999999998</v>
      </c>
      <c r="J232" s="216"/>
    </row>
    <row r="233" spans="1:10" s="104" customFormat="1" ht="12.75" x14ac:dyDescent="0.2">
      <c r="A233" s="69"/>
      <c r="B233" s="201"/>
      <c r="C233" s="202" t="s">
        <v>407</v>
      </c>
      <c r="D233" s="137">
        <v>0.23482710000000001</v>
      </c>
      <c r="E233" s="216"/>
      <c r="F233" s="216"/>
      <c r="G233" s="216"/>
      <c r="H233" s="137"/>
      <c r="I233" s="137">
        <v>0.23482710000000001</v>
      </c>
      <c r="J233" s="216"/>
    </row>
    <row r="234" spans="1:10" s="104" customFormat="1" ht="12.75" x14ac:dyDescent="0.2">
      <c r="A234" s="69"/>
      <c r="B234" s="201"/>
      <c r="C234" s="202"/>
      <c r="D234" s="137"/>
      <c r="E234" s="216"/>
      <c r="F234" s="216"/>
      <c r="G234" s="216"/>
      <c r="H234" s="137"/>
      <c r="I234" s="137"/>
      <c r="J234" s="216"/>
    </row>
    <row r="235" spans="1:10" s="16" customFormat="1" ht="12.75" x14ac:dyDescent="0.2">
      <c r="A235" s="330" t="s">
        <v>95</v>
      </c>
      <c r="B235" s="330"/>
      <c r="C235" s="312"/>
      <c r="D235" s="218">
        <v>49.24012772999999</v>
      </c>
      <c r="E235" s="219"/>
      <c r="F235" s="219">
        <v>16.772846099999999</v>
      </c>
      <c r="G235" s="219">
        <v>20.609086100000003</v>
      </c>
      <c r="H235" s="218"/>
      <c r="I235" s="218">
        <v>11.85819553</v>
      </c>
      <c r="J235" s="219"/>
    </row>
    <row r="236" spans="1:10" s="16" customFormat="1" ht="12.75" x14ac:dyDescent="0.2">
      <c r="A236" s="234"/>
      <c r="B236" s="234"/>
      <c r="C236" s="227"/>
      <c r="D236" s="218"/>
      <c r="E236" s="219"/>
      <c r="F236" s="219"/>
      <c r="G236" s="219"/>
      <c r="H236" s="218"/>
      <c r="I236" s="218"/>
      <c r="J236" s="219"/>
    </row>
    <row r="237" spans="1:10" s="16" customFormat="1" ht="12.75" x14ac:dyDescent="0.2">
      <c r="A237" s="234"/>
      <c r="B237" s="320" t="s">
        <v>96</v>
      </c>
      <c r="C237" s="321"/>
      <c r="D237" s="218">
        <v>20.130806009999997</v>
      </c>
      <c r="E237" s="218"/>
      <c r="F237" s="218"/>
      <c r="G237" s="219">
        <v>12.629119599999999</v>
      </c>
      <c r="H237" s="219"/>
      <c r="I237" s="218">
        <v>7.5016864099999996</v>
      </c>
      <c r="J237" s="219"/>
    </row>
    <row r="238" spans="1:10" s="104" customFormat="1" ht="12.75" x14ac:dyDescent="0.2">
      <c r="A238" s="69"/>
      <c r="B238" s="69"/>
      <c r="C238" s="204" t="s">
        <v>409</v>
      </c>
      <c r="D238" s="137">
        <v>4.9416E-3</v>
      </c>
      <c r="E238" s="137"/>
      <c r="F238" s="216"/>
      <c r="G238" s="216"/>
      <c r="H238" s="216"/>
      <c r="I238" s="216">
        <v>4.9416E-3</v>
      </c>
      <c r="J238" s="216"/>
    </row>
    <row r="239" spans="1:10" s="104" customFormat="1" ht="12.75" x14ac:dyDescent="0.2">
      <c r="A239" s="69"/>
      <c r="B239" s="69"/>
      <c r="C239" s="204" t="s">
        <v>411</v>
      </c>
      <c r="D239" s="137">
        <v>11.296596359999999</v>
      </c>
      <c r="E239" s="216"/>
      <c r="F239" s="137"/>
      <c r="G239" s="216">
        <v>5.6814081999999999</v>
      </c>
      <c r="H239" s="216"/>
      <c r="I239" s="216">
        <v>5.6151881599999998</v>
      </c>
      <c r="J239" s="216"/>
    </row>
    <row r="240" spans="1:10" s="104" customFormat="1" ht="12.75" x14ac:dyDescent="0.2">
      <c r="A240" s="69"/>
      <c r="B240" s="69"/>
      <c r="C240" s="204" t="s">
        <v>413</v>
      </c>
      <c r="D240" s="137">
        <v>6.9177100000000005E-2</v>
      </c>
      <c r="E240" s="216"/>
      <c r="F240" s="216"/>
      <c r="G240" s="216"/>
      <c r="H240" s="216"/>
      <c r="I240" s="137">
        <v>6.9177100000000005E-2</v>
      </c>
      <c r="J240" s="216"/>
    </row>
    <row r="241" spans="1:10" s="104" customFormat="1" ht="12.75" x14ac:dyDescent="0.2">
      <c r="A241" s="69"/>
      <c r="B241" s="69"/>
      <c r="C241" s="204" t="s">
        <v>414</v>
      </c>
      <c r="D241" s="137">
        <v>7.1729999999999997E-3</v>
      </c>
      <c r="E241" s="216"/>
      <c r="F241" s="216"/>
      <c r="G241" s="216"/>
      <c r="H241" s="216"/>
      <c r="I241" s="137">
        <v>7.1729999999999997E-3</v>
      </c>
      <c r="J241" s="216"/>
    </row>
    <row r="242" spans="1:10" s="16" customFormat="1" ht="12.75" x14ac:dyDescent="0.2">
      <c r="A242" s="69"/>
      <c r="B242" s="69"/>
      <c r="C242" s="70" t="s">
        <v>416</v>
      </c>
      <c r="D242" s="137">
        <v>1.5158E-2</v>
      </c>
      <c r="E242" s="216"/>
      <c r="F242" s="216"/>
      <c r="G242" s="216"/>
      <c r="H242" s="216"/>
      <c r="I242" s="137">
        <v>1.5158E-2</v>
      </c>
      <c r="J242" s="216"/>
    </row>
    <row r="243" spans="1:10" s="16" customFormat="1" ht="12.75" x14ac:dyDescent="0.2">
      <c r="A243" s="208"/>
      <c r="B243" s="208"/>
      <c r="C243" s="213" t="s">
        <v>417</v>
      </c>
      <c r="D243" s="137">
        <v>0.13844699999999999</v>
      </c>
      <c r="E243" s="216"/>
      <c r="F243" s="216"/>
      <c r="G243" s="216"/>
      <c r="H243" s="216"/>
      <c r="I243" s="137">
        <v>0.13844699999999999</v>
      </c>
      <c r="J243" s="216"/>
    </row>
    <row r="244" spans="1:10" s="16" customFormat="1" ht="12.75" x14ac:dyDescent="0.2">
      <c r="A244" s="69"/>
      <c r="B244" s="69"/>
      <c r="C244" s="70" t="s">
        <v>1241</v>
      </c>
      <c r="D244" s="137">
        <v>0.11447259999999999</v>
      </c>
      <c r="E244" s="216"/>
      <c r="F244" s="216"/>
      <c r="G244" s="216"/>
      <c r="H244" s="216"/>
      <c r="I244" s="137">
        <v>0.11447259999999999</v>
      </c>
      <c r="J244" s="216"/>
    </row>
    <row r="245" spans="1:10" s="104" customFormat="1" ht="12.75" x14ac:dyDescent="0.2">
      <c r="A245" s="69"/>
      <c r="B245" s="69"/>
      <c r="C245" s="204" t="s">
        <v>420</v>
      </c>
      <c r="D245" s="137">
        <v>0.41218500000000002</v>
      </c>
      <c r="E245" s="216"/>
      <c r="F245" s="216"/>
      <c r="G245" s="216">
        <v>5.2289000000000002E-2</v>
      </c>
      <c r="H245" s="216"/>
      <c r="I245" s="137">
        <v>0.35989599999999999</v>
      </c>
      <c r="J245" s="216"/>
    </row>
    <row r="246" spans="1:10" s="104" customFormat="1" ht="12.75" x14ac:dyDescent="0.2">
      <c r="A246" s="69"/>
      <c r="B246" s="69"/>
      <c r="C246" s="204" t="s">
        <v>421</v>
      </c>
      <c r="D246" s="137">
        <v>0.29446395000000003</v>
      </c>
      <c r="E246" s="216"/>
      <c r="F246" s="216"/>
      <c r="G246" s="216">
        <v>3.585E-2</v>
      </c>
      <c r="H246" s="216"/>
      <c r="I246" s="137">
        <v>0.25861395000000004</v>
      </c>
      <c r="J246" s="216"/>
    </row>
    <row r="247" spans="1:10" s="104" customFormat="1" ht="12.75" x14ac:dyDescent="0.2">
      <c r="A247" s="69"/>
      <c r="B247" s="69"/>
      <c r="C247" s="204" t="s">
        <v>422</v>
      </c>
      <c r="D247" s="137">
        <v>0.22710079999999999</v>
      </c>
      <c r="E247" s="216"/>
      <c r="F247" s="216"/>
      <c r="G247" s="216"/>
      <c r="H247" s="216"/>
      <c r="I247" s="137">
        <v>0.22710079999999999</v>
      </c>
      <c r="J247" s="216"/>
    </row>
    <row r="248" spans="1:10" s="104" customFormat="1" ht="12.75" x14ac:dyDescent="0.2">
      <c r="A248" s="201"/>
      <c r="B248" s="201"/>
      <c r="C248" s="202" t="s">
        <v>423</v>
      </c>
      <c r="D248" s="137">
        <v>1.2825E-2</v>
      </c>
      <c r="E248" s="216"/>
      <c r="F248" s="137"/>
      <c r="G248" s="137"/>
      <c r="H248" s="216"/>
      <c r="I248" s="137">
        <v>1.2825E-2</v>
      </c>
      <c r="J248" s="216"/>
    </row>
    <row r="249" spans="1:10" s="104" customFormat="1" ht="12.75" x14ac:dyDescent="0.2">
      <c r="A249" s="201"/>
      <c r="B249" s="201"/>
      <c r="C249" s="202" t="s">
        <v>1506</v>
      </c>
      <c r="D249" s="137">
        <v>9.1200000000000005E-4</v>
      </c>
      <c r="E249" s="216"/>
      <c r="F249" s="137"/>
      <c r="G249" s="137">
        <v>9.1200000000000005E-4</v>
      </c>
      <c r="H249" s="216"/>
      <c r="I249" s="137"/>
      <c r="J249" s="216"/>
    </row>
    <row r="250" spans="1:10" s="104" customFormat="1" ht="12.75" x14ac:dyDescent="0.2">
      <c r="A250" s="69"/>
      <c r="B250" s="201"/>
      <c r="C250" s="202" t="s">
        <v>425</v>
      </c>
      <c r="D250" s="137">
        <v>0.14557500000000001</v>
      </c>
      <c r="E250" s="216"/>
      <c r="F250" s="216"/>
      <c r="G250" s="137"/>
      <c r="H250" s="216"/>
      <c r="I250" s="137">
        <v>0.14557500000000001</v>
      </c>
      <c r="J250" s="216"/>
    </row>
    <row r="251" spans="1:10" s="104" customFormat="1" ht="12.75" x14ac:dyDescent="0.2">
      <c r="A251" s="69"/>
      <c r="B251" s="69"/>
      <c r="C251" s="204" t="s">
        <v>426</v>
      </c>
      <c r="D251" s="137">
        <v>0.10714269999999999</v>
      </c>
      <c r="E251" s="216"/>
      <c r="F251" s="216"/>
      <c r="G251" s="216"/>
      <c r="H251" s="216"/>
      <c r="I251" s="137">
        <v>0.10714269999999999</v>
      </c>
      <c r="J251" s="216"/>
    </row>
    <row r="252" spans="1:10" s="104" customFormat="1" ht="12.75" x14ac:dyDescent="0.2">
      <c r="A252" s="69"/>
      <c r="B252" s="69"/>
      <c r="C252" s="204" t="s">
        <v>427</v>
      </c>
      <c r="D252" s="137">
        <v>0.14987410000000001</v>
      </c>
      <c r="E252" s="216"/>
      <c r="F252" s="216"/>
      <c r="G252" s="137"/>
      <c r="H252" s="216"/>
      <c r="I252" s="137">
        <v>0.14987410000000001</v>
      </c>
      <c r="J252" s="216"/>
    </row>
    <row r="253" spans="1:10" s="104" customFormat="1" ht="12.75" x14ac:dyDescent="0.2">
      <c r="A253" s="69"/>
      <c r="B253" s="69"/>
      <c r="C253" s="204" t="s">
        <v>1242</v>
      </c>
      <c r="D253" s="137">
        <v>0.14299589999999998</v>
      </c>
      <c r="E253" s="216"/>
      <c r="F253" s="216"/>
      <c r="G253" s="216"/>
      <c r="H253" s="216"/>
      <c r="I253" s="137">
        <v>0.14299589999999998</v>
      </c>
      <c r="J253" s="216"/>
    </row>
    <row r="254" spans="1:10" s="104" customFormat="1" ht="12.75" x14ac:dyDescent="0.2">
      <c r="A254" s="69"/>
      <c r="B254" s="69"/>
      <c r="C254" s="204" t="s">
        <v>428</v>
      </c>
      <c r="D254" s="137">
        <v>6.2108399999999994E-2</v>
      </c>
      <c r="E254" s="216"/>
      <c r="F254" s="216"/>
      <c r="G254" s="216"/>
      <c r="H254" s="216"/>
      <c r="I254" s="137">
        <v>6.2108399999999994E-2</v>
      </c>
      <c r="J254" s="216"/>
    </row>
    <row r="255" spans="1:10" s="104" customFormat="1" ht="12.75" x14ac:dyDescent="0.2">
      <c r="A255" s="69"/>
      <c r="B255" s="69"/>
      <c r="C255" s="204" t="s">
        <v>429</v>
      </c>
      <c r="D255" s="137">
        <v>1.0119600000000001E-2</v>
      </c>
      <c r="E255" s="216"/>
      <c r="F255" s="216"/>
      <c r="G255" s="216"/>
      <c r="H255" s="216"/>
      <c r="I255" s="137">
        <v>1.0119600000000001E-2</v>
      </c>
      <c r="J255" s="216"/>
    </row>
    <row r="256" spans="1:10" s="104" customFormat="1" ht="12.75" x14ac:dyDescent="0.2">
      <c r="A256" s="69"/>
      <c r="B256" s="69"/>
      <c r="C256" s="204" t="s">
        <v>431</v>
      </c>
      <c r="D256" s="137">
        <v>1.1931000000000001E-2</v>
      </c>
      <c r="E256" s="216"/>
      <c r="F256" s="216"/>
      <c r="G256" s="216"/>
      <c r="H256" s="216"/>
      <c r="I256" s="137">
        <v>1.1931000000000001E-2</v>
      </c>
      <c r="J256" s="216"/>
    </row>
    <row r="257" spans="1:10" s="104" customFormat="1" ht="12.75" x14ac:dyDescent="0.2">
      <c r="A257" s="69"/>
      <c r="B257" s="69"/>
      <c r="C257" s="70" t="s">
        <v>432</v>
      </c>
      <c r="D257" s="137">
        <v>2.7228365000000001</v>
      </c>
      <c r="E257" s="216"/>
      <c r="F257" s="216"/>
      <c r="G257" s="216">
        <v>2.6738900000000001</v>
      </c>
      <c r="H257" s="216"/>
      <c r="I257" s="137">
        <v>4.8946499999999997E-2</v>
      </c>
      <c r="J257" s="216"/>
    </row>
    <row r="258" spans="1:10" s="104" customFormat="1" ht="12.75" x14ac:dyDescent="0.2">
      <c r="A258" s="69"/>
      <c r="B258" s="69"/>
      <c r="C258" s="204" t="s">
        <v>1243</v>
      </c>
      <c r="D258" s="137">
        <v>4.1847703999999997</v>
      </c>
      <c r="E258" s="216"/>
      <c r="F258" s="216"/>
      <c r="G258" s="137">
        <v>4.1847703999999997</v>
      </c>
      <c r="H258" s="216"/>
      <c r="I258" s="137"/>
      <c r="J258" s="216"/>
    </row>
    <row r="259" spans="1:10" s="16" customFormat="1" ht="12.75" x14ac:dyDescent="0.2">
      <c r="A259" s="234"/>
      <c r="B259" s="330" t="s">
        <v>97</v>
      </c>
      <c r="C259" s="312"/>
      <c r="D259" s="218">
        <v>0.94573969999999985</v>
      </c>
      <c r="E259" s="219"/>
      <c r="F259" s="219"/>
      <c r="G259" s="218"/>
      <c r="H259" s="219"/>
      <c r="I259" s="218">
        <v>0.94573969999999985</v>
      </c>
      <c r="J259" s="219"/>
    </row>
    <row r="260" spans="1:10" s="104" customFormat="1" ht="12.75" x14ac:dyDescent="0.2">
      <c r="A260" s="69"/>
      <c r="B260" s="69"/>
      <c r="C260" s="204" t="s">
        <v>433</v>
      </c>
      <c r="D260" s="137">
        <v>0.1120715</v>
      </c>
      <c r="E260" s="216"/>
      <c r="F260" s="216"/>
      <c r="G260" s="216"/>
      <c r="H260" s="216"/>
      <c r="I260" s="137">
        <v>0.1120715</v>
      </c>
      <c r="J260" s="216"/>
    </row>
    <row r="261" spans="1:10" s="104" customFormat="1" ht="12.75" x14ac:dyDescent="0.2">
      <c r="A261" s="69"/>
      <c r="B261" s="69"/>
      <c r="C261" s="204" t="s">
        <v>435</v>
      </c>
      <c r="D261" s="137">
        <v>0.1137605</v>
      </c>
      <c r="E261" s="216"/>
      <c r="F261" s="216"/>
      <c r="G261" s="216"/>
      <c r="H261" s="216"/>
      <c r="I261" s="137">
        <v>0.1137605</v>
      </c>
      <c r="J261" s="216"/>
    </row>
    <row r="262" spans="1:10" s="104" customFormat="1" ht="12.75" x14ac:dyDescent="0.2">
      <c r="A262" s="69"/>
      <c r="B262" s="69"/>
      <c r="C262" s="204" t="s">
        <v>437</v>
      </c>
      <c r="D262" s="137">
        <v>6.7100999999999994E-2</v>
      </c>
      <c r="E262" s="216"/>
      <c r="F262" s="216"/>
      <c r="G262" s="216"/>
      <c r="H262" s="216"/>
      <c r="I262" s="137">
        <v>6.7100999999999994E-2</v>
      </c>
      <c r="J262" s="216"/>
    </row>
    <row r="263" spans="1:10" s="104" customFormat="1" ht="12.75" x14ac:dyDescent="0.2">
      <c r="A263" s="69"/>
      <c r="B263" s="69"/>
      <c r="C263" s="204" t="s">
        <v>438</v>
      </c>
      <c r="D263" s="137">
        <v>0.381436</v>
      </c>
      <c r="E263" s="216"/>
      <c r="F263" s="216"/>
      <c r="G263" s="216"/>
      <c r="H263" s="216"/>
      <c r="I263" s="137">
        <v>0.381436</v>
      </c>
      <c r="J263" s="216"/>
    </row>
    <row r="264" spans="1:10" s="104" customFormat="1" ht="12.75" x14ac:dyDescent="0.2">
      <c r="A264" s="69"/>
      <c r="B264" s="69"/>
      <c r="C264" s="204" t="s">
        <v>440</v>
      </c>
      <c r="D264" s="137">
        <v>8.2557000000000005E-2</v>
      </c>
      <c r="E264" s="216"/>
      <c r="F264" s="216"/>
      <c r="G264" s="216"/>
      <c r="H264" s="216"/>
      <c r="I264" s="137">
        <v>8.2557000000000005E-2</v>
      </c>
      <c r="J264" s="216"/>
    </row>
    <row r="265" spans="1:10" s="104" customFormat="1" ht="12.75" x14ac:dyDescent="0.2">
      <c r="A265" s="69"/>
      <c r="B265" s="69"/>
      <c r="C265" s="204" t="s">
        <v>441</v>
      </c>
      <c r="D265" s="137">
        <v>5.9858699999999994E-2</v>
      </c>
      <c r="E265" s="216"/>
      <c r="F265" s="216"/>
      <c r="G265" s="216"/>
      <c r="H265" s="216"/>
      <c r="I265" s="137">
        <v>5.9858699999999994E-2</v>
      </c>
      <c r="J265" s="216"/>
    </row>
    <row r="266" spans="1:10" s="16" customFormat="1" ht="12.75" x14ac:dyDescent="0.2">
      <c r="A266" s="69"/>
      <c r="B266" s="69"/>
      <c r="C266" s="70" t="s">
        <v>1245</v>
      </c>
      <c r="D266" s="137">
        <v>0.12895499999999999</v>
      </c>
      <c r="E266" s="216"/>
      <c r="F266" s="216"/>
      <c r="G266" s="216"/>
      <c r="H266" s="216"/>
      <c r="I266" s="137">
        <v>0.12895499999999999</v>
      </c>
      <c r="J266" s="216"/>
    </row>
    <row r="267" spans="1:10" s="16" customFormat="1" ht="12.75" x14ac:dyDescent="0.2">
      <c r="A267" s="234"/>
      <c r="B267" s="330" t="s">
        <v>98</v>
      </c>
      <c r="C267" s="312"/>
      <c r="D267" s="218">
        <v>28.16358202</v>
      </c>
      <c r="E267" s="219"/>
      <c r="F267" s="219">
        <v>16.772846099999999</v>
      </c>
      <c r="G267" s="219">
        <v>7.9799665000000006</v>
      </c>
      <c r="H267" s="219"/>
      <c r="I267" s="218">
        <v>3.4107694199999998</v>
      </c>
      <c r="J267" s="219"/>
    </row>
    <row r="268" spans="1:10" s="104" customFormat="1" ht="12.75" x14ac:dyDescent="0.2">
      <c r="A268" s="69"/>
      <c r="B268" s="69"/>
      <c r="C268" s="204" t="s">
        <v>445</v>
      </c>
      <c r="D268" s="137">
        <v>8.7867199999999993E-2</v>
      </c>
      <c r="E268" s="216"/>
      <c r="F268" s="216"/>
      <c r="G268" s="216"/>
      <c r="H268" s="216"/>
      <c r="I268" s="137">
        <v>8.7867199999999993E-2</v>
      </c>
      <c r="J268" s="216"/>
    </row>
    <row r="269" spans="1:10" s="104" customFormat="1" ht="12.75" x14ac:dyDescent="0.2">
      <c r="A269" s="69"/>
      <c r="B269" s="69"/>
      <c r="C269" s="204" t="s">
        <v>1246</v>
      </c>
      <c r="D269" s="137">
        <v>1.1599E-2</v>
      </c>
      <c r="E269" s="216"/>
      <c r="F269" s="216"/>
      <c r="G269" s="216"/>
      <c r="H269" s="216"/>
      <c r="I269" s="137">
        <v>1.1599E-2</v>
      </c>
      <c r="J269" s="216"/>
    </row>
    <row r="270" spans="1:10" s="104" customFormat="1" ht="12.75" x14ac:dyDescent="0.2">
      <c r="A270" s="69"/>
      <c r="B270" s="69"/>
      <c r="C270" s="204" t="s">
        <v>446</v>
      </c>
      <c r="D270" s="137">
        <v>5.8190000000000004E-3</v>
      </c>
      <c r="E270" s="216"/>
      <c r="F270" s="216"/>
      <c r="G270" s="137"/>
      <c r="H270" s="216"/>
      <c r="I270" s="137">
        <v>5.8190000000000004E-3</v>
      </c>
      <c r="J270" s="216"/>
    </row>
    <row r="271" spans="1:10" s="104" customFormat="1" ht="12.75" x14ac:dyDescent="0.2">
      <c r="A271" s="69"/>
      <c r="B271" s="69"/>
      <c r="C271" s="204" t="s">
        <v>988</v>
      </c>
      <c r="D271" s="137">
        <v>0.1473121</v>
      </c>
      <c r="E271" s="216"/>
      <c r="F271" s="216"/>
      <c r="G271" s="137"/>
      <c r="H271" s="216"/>
      <c r="I271" s="216">
        <v>0.1473121</v>
      </c>
      <c r="J271" s="216"/>
    </row>
    <row r="272" spans="1:10" s="104" customFormat="1" ht="12.75" x14ac:dyDescent="0.2">
      <c r="A272" s="69"/>
      <c r="B272" s="201"/>
      <c r="C272" s="202" t="s">
        <v>448</v>
      </c>
      <c r="D272" s="137">
        <v>3.1435E-3</v>
      </c>
      <c r="E272" s="216"/>
      <c r="F272" s="216"/>
      <c r="G272" s="216"/>
      <c r="H272" s="216"/>
      <c r="I272" s="137">
        <v>3.1435E-3</v>
      </c>
      <c r="J272" s="216"/>
    </row>
    <row r="273" spans="1:10" s="104" customFormat="1" ht="12.75" x14ac:dyDescent="0.2">
      <c r="A273" s="69"/>
      <c r="B273" s="69"/>
      <c r="C273" s="204" t="s">
        <v>449</v>
      </c>
      <c r="D273" s="137">
        <v>5.9039999999999999</v>
      </c>
      <c r="E273" s="216"/>
      <c r="F273" s="216"/>
      <c r="G273" s="216">
        <v>5.9039999999999999</v>
      </c>
      <c r="H273" s="216"/>
      <c r="I273" s="137"/>
      <c r="J273" s="216"/>
    </row>
    <row r="274" spans="1:10" s="16" customFormat="1" ht="12.75" x14ac:dyDescent="0.2">
      <c r="A274" s="69"/>
      <c r="B274" s="69"/>
      <c r="C274" s="70" t="s">
        <v>450</v>
      </c>
      <c r="D274" s="137">
        <v>4.7322999999999997E-2</v>
      </c>
      <c r="E274" s="216"/>
      <c r="F274" s="216"/>
      <c r="G274" s="216"/>
      <c r="H274" s="216"/>
      <c r="I274" s="137">
        <v>4.7322999999999997E-2</v>
      </c>
      <c r="J274" s="216"/>
    </row>
    <row r="275" spans="1:10" s="104" customFormat="1" ht="12.75" x14ac:dyDescent="0.2">
      <c r="A275" s="69"/>
      <c r="B275" s="69"/>
      <c r="C275" s="204" t="s">
        <v>452</v>
      </c>
      <c r="D275" s="137">
        <v>2.2206000000000001</v>
      </c>
      <c r="E275" s="216"/>
      <c r="F275" s="216">
        <v>2.2206000000000001</v>
      </c>
      <c r="G275" s="216"/>
      <c r="H275" s="216"/>
      <c r="I275" s="137"/>
      <c r="J275" s="216"/>
    </row>
    <row r="276" spans="1:10" s="104" customFormat="1" ht="12.75" x14ac:dyDescent="0.2">
      <c r="A276" s="69"/>
      <c r="B276" s="69"/>
      <c r="C276" s="70" t="s">
        <v>1247</v>
      </c>
      <c r="D276" s="137">
        <v>4.9500000000000002E-2</v>
      </c>
      <c r="E276" s="216"/>
      <c r="F276" s="216"/>
      <c r="G276" s="216">
        <v>4.9500000000000002E-2</v>
      </c>
      <c r="H276" s="216"/>
      <c r="I276" s="137"/>
      <c r="J276" s="216"/>
    </row>
    <row r="277" spans="1:10" s="104" customFormat="1" ht="12.75" x14ac:dyDescent="0.2">
      <c r="A277" s="69"/>
      <c r="B277" s="69"/>
      <c r="C277" s="70" t="s">
        <v>453</v>
      </c>
      <c r="D277" s="137">
        <v>0.12118899999999999</v>
      </c>
      <c r="E277" s="216"/>
      <c r="F277" s="216"/>
      <c r="G277" s="216">
        <v>0.12118899999999999</v>
      </c>
      <c r="H277" s="216"/>
      <c r="I277" s="137"/>
      <c r="J277" s="216"/>
    </row>
    <row r="278" spans="1:10" s="104" customFormat="1" ht="12.75" x14ac:dyDescent="0.2">
      <c r="A278" s="69"/>
      <c r="B278" s="69"/>
      <c r="C278" s="70" t="s">
        <v>1249</v>
      </c>
      <c r="D278" s="137">
        <v>1.9283438000000002</v>
      </c>
      <c r="E278" s="216"/>
      <c r="F278" s="216"/>
      <c r="G278" s="216">
        <v>1.8900000000000001</v>
      </c>
      <c r="H278" s="216"/>
      <c r="I278" s="137">
        <v>3.8343800000000004E-2</v>
      </c>
      <c r="J278" s="216"/>
    </row>
    <row r="279" spans="1:10" s="104" customFormat="1" ht="12.75" x14ac:dyDescent="0.2">
      <c r="A279" s="69"/>
      <c r="B279" s="69"/>
      <c r="C279" s="204" t="s">
        <v>454</v>
      </c>
      <c r="D279" s="137">
        <v>8.2689100000000001E-2</v>
      </c>
      <c r="E279" s="216"/>
      <c r="F279" s="216"/>
      <c r="G279" s="216"/>
      <c r="H279" s="216"/>
      <c r="I279" s="137">
        <v>8.2689100000000001E-2</v>
      </c>
      <c r="J279" s="216"/>
    </row>
    <row r="280" spans="1:10" s="104" customFormat="1" ht="12.75" x14ac:dyDescent="0.2">
      <c r="A280" s="69"/>
      <c r="B280" s="69"/>
      <c r="C280" s="204" t="s">
        <v>456</v>
      </c>
      <c r="D280" s="137">
        <v>0.11447260000000001</v>
      </c>
      <c r="E280" s="216"/>
      <c r="F280" s="216"/>
      <c r="G280" s="216">
        <v>4.3175000000000002E-3</v>
      </c>
      <c r="H280" s="216"/>
      <c r="I280" s="137">
        <v>0.11015510000000001</v>
      </c>
      <c r="J280" s="216"/>
    </row>
    <row r="281" spans="1:10" s="104" customFormat="1" ht="12.75" x14ac:dyDescent="0.2">
      <c r="A281" s="69"/>
      <c r="B281" s="69"/>
      <c r="C281" s="204" t="s">
        <v>457</v>
      </c>
      <c r="D281" s="137">
        <v>2.60518172</v>
      </c>
      <c r="E281" s="216"/>
      <c r="F281" s="216"/>
      <c r="G281" s="216">
        <v>6.8599999999999998E-3</v>
      </c>
      <c r="H281" s="216"/>
      <c r="I281" s="137">
        <v>2.5983217199999999</v>
      </c>
      <c r="J281" s="216"/>
    </row>
    <row r="282" spans="1:10" s="104" customFormat="1" ht="12.75" x14ac:dyDescent="0.2">
      <c r="A282" s="69"/>
      <c r="B282" s="201"/>
      <c r="C282" s="202" t="s">
        <v>458</v>
      </c>
      <c r="D282" s="137">
        <v>2.2034581000000002</v>
      </c>
      <c r="E282" s="216"/>
      <c r="F282" s="137">
        <v>2.2034581000000002</v>
      </c>
      <c r="G282" s="137"/>
      <c r="H282" s="216"/>
      <c r="I282" s="137"/>
      <c r="J282" s="216"/>
    </row>
    <row r="283" spans="1:10" s="104" customFormat="1" ht="12.75" x14ac:dyDescent="0.2">
      <c r="A283" s="69"/>
      <c r="B283" s="69"/>
      <c r="C283" s="204" t="s">
        <v>459</v>
      </c>
      <c r="D283" s="137">
        <v>12.348787999999999</v>
      </c>
      <c r="E283" s="216"/>
      <c r="F283" s="216">
        <v>12.348787999999999</v>
      </c>
      <c r="G283" s="216"/>
      <c r="H283" s="216"/>
      <c r="I283" s="137"/>
      <c r="J283" s="216"/>
    </row>
    <row r="284" spans="1:10" s="104" customFormat="1" ht="12.75" x14ac:dyDescent="0.2">
      <c r="A284" s="69"/>
      <c r="B284" s="69"/>
      <c r="C284" s="204" t="s">
        <v>462</v>
      </c>
      <c r="D284" s="137">
        <v>0.17960599999999999</v>
      </c>
      <c r="E284" s="216"/>
      <c r="F284" s="216"/>
      <c r="G284" s="216"/>
      <c r="H284" s="216"/>
      <c r="I284" s="137">
        <v>0.17960599999999999</v>
      </c>
      <c r="J284" s="216"/>
    </row>
    <row r="285" spans="1:10" s="104" customFormat="1" ht="12.75" x14ac:dyDescent="0.2">
      <c r="A285" s="69"/>
      <c r="B285" s="69"/>
      <c r="C285" s="204" t="s">
        <v>463</v>
      </c>
      <c r="D285" s="137">
        <v>6.1637600000000001E-2</v>
      </c>
      <c r="E285" s="216"/>
      <c r="F285" s="216"/>
      <c r="G285" s="216"/>
      <c r="H285" s="216"/>
      <c r="I285" s="137">
        <v>6.1637600000000001E-2</v>
      </c>
      <c r="J285" s="216"/>
    </row>
    <row r="286" spans="1:10" s="104" customFormat="1" ht="12.75" x14ac:dyDescent="0.2">
      <c r="A286" s="69"/>
      <c r="B286" s="69"/>
      <c r="C286" s="204" t="s">
        <v>464</v>
      </c>
      <c r="D286" s="137">
        <v>4.1052299999999993E-2</v>
      </c>
      <c r="E286" s="216"/>
      <c r="F286" s="216"/>
      <c r="G286" s="216">
        <v>4.1000000000000003E-3</v>
      </c>
      <c r="H286" s="216"/>
      <c r="I286" s="137">
        <v>3.6952299999999993E-2</v>
      </c>
      <c r="J286" s="216"/>
    </row>
    <row r="287" spans="1:10" s="104" customFormat="1" ht="12.75" x14ac:dyDescent="0.2">
      <c r="A287" s="69"/>
      <c r="B287" s="69"/>
      <c r="C287" s="204"/>
      <c r="D287" s="137"/>
      <c r="E287" s="216"/>
      <c r="F287" s="216"/>
      <c r="G287" s="216"/>
      <c r="H287" s="216"/>
      <c r="I287" s="137"/>
      <c r="J287" s="216"/>
    </row>
    <row r="288" spans="1:10" s="16" customFormat="1" ht="12.75" x14ac:dyDescent="0.2">
      <c r="A288" s="330" t="s">
        <v>99</v>
      </c>
      <c r="B288" s="330"/>
      <c r="C288" s="312"/>
      <c r="D288" s="218">
        <v>18.530238830000005</v>
      </c>
      <c r="E288" s="219"/>
      <c r="F288" s="219">
        <v>2.7443219999999999</v>
      </c>
      <c r="G288" s="219">
        <v>4.2917407000000001</v>
      </c>
      <c r="H288" s="219"/>
      <c r="I288" s="218">
        <v>11.494176129999998</v>
      </c>
      <c r="J288" s="219"/>
    </row>
    <row r="289" spans="1:10" s="16" customFormat="1" ht="12.75" x14ac:dyDescent="0.2">
      <c r="A289" s="234"/>
      <c r="B289" s="234"/>
      <c r="C289" s="227"/>
      <c r="D289" s="218"/>
      <c r="E289" s="219"/>
      <c r="F289" s="219"/>
      <c r="G289" s="219"/>
      <c r="H289" s="219"/>
      <c r="I289" s="218"/>
      <c r="J289" s="219"/>
    </row>
    <row r="290" spans="1:10" s="16" customFormat="1" ht="12.75" x14ac:dyDescent="0.2">
      <c r="A290" s="234"/>
      <c r="B290" s="330" t="s">
        <v>100</v>
      </c>
      <c r="C290" s="312"/>
      <c r="D290" s="218">
        <v>5.9672956599999996</v>
      </c>
      <c r="E290" s="219"/>
      <c r="F290" s="219">
        <v>1.791072</v>
      </c>
      <c r="G290" s="218">
        <v>0.78737199999999996</v>
      </c>
      <c r="H290" s="219"/>
      <c r="I290" s="219">
        <v>3.3888516600000003</v>
      </c>
      <c r="J290" s="219"/>
    </row>
    <row r="291" spans="1:10" s="104" customFormat="1" ht="12.75" x14ac:dyDescent="0.2">
      <c r="A291" s="69"/>
      <c r="B291" s="69"/>
      <c r="C291" s="204" t="s">
        <v>465</v>
      </c>
      <c r="D291" s="137">
        <v>6.6710000000000005E-2</v>
      </c>
      <c r="E291" s="216"/>
      <c r="F291" s="216"/>
      <c r="G291" s="216"/>
      <c r="H291" s="216"/>
      <c r="I291" s="137">
        <v>6.6710000000000005E-2</v>
      </c>
      <c r="J291" s="216"/>
    </row>
    <row r="292" spans="1:10" s="104" customFormat="1" ht="12.75" x14ac:dyDescent="0.2">
      <c r="A292" s="69"/>
      <c r="B292" s="69"/>
      <c r="C292" s="204" t="s">
        <v>466</v>
      </c>
      <c r="D292" s="137">
        <v>3.2333000000000001E-2</v>
      </c>
      <c r="E292" s="216"/>
      <c r="F292" s="137"/>
      <c r="G292" s="216"/>
      <c r="H292" s="216"/>
      <c r="I292" s="216">
        <v>3.2333000000000001E-2</v>
      </c>
      <c r="J292" s="216"/>
    </row>
    <row r="293" spans="1:10" s="104" customFormat="1" ht="12.75" x14ac:dyDescent="0.2">
      <c r="A293" s="69"/>
      <c r="B293" s="69"/>
      <c r="C293" s="204" t="s">
        <v>467</v>
      </c>
      <c r="D293" s="137">
        <v>4.3242999999999997E-2</v>
      </c>
      <c r="E293" s="216"/>
      <c r="F293" s="216"/>
      <c r="G293" s="137"/>
      <c r="H293" s="216"/>
      <c r="I293" s="216">
        <v>4.3242999999999997E-2</v>
      </c>
      <c r="J293" s="216"/>
    </row>
    <row r="294" spans="1:10" s="104" customFormat="1" ht="12.75" x14ac:dyDescent="0.2">
      <c r="A294" s="69"/>
      <c r="B294" s="69"/>
      <c r="C294" s="204" t="s">
        <v>469</v>
      </c>
      <c r="D294" s="137">
        <v>8.8303999999999994E-2</v>
      </c>
      <c r="E294" s="216"/>
      <c r="F294" s="216"/>
      <c r="G294" s="216"/>
      <c r="H294" s="216"/>
      <c r="I294" s="137">
        <v>8.8303999999999994E-2</v>
      </c>
      <c r="J294" s="216"/>
    </row>
    <row r="295" spans="1:10" s="104" customFormat="1" ht="12.75" x14ac:dyDescent="0.2">
      <c r="A295" s="69"/>
      <c r="B295" s="69"/>
      <c r="C295" s="204" t="s">
        <v>470</v>
      </c>
      <c r="D295" s="137">
        <v>1.4997715999999999</v>
      </c>
      <c r="E295" s="216"/>
      <c r="F295" s="216"/>
      <c r="G295" s="137">
        <v>0.69877199999999995</v>
      </c>
      <c r="H295" s="216"/>
      <c r="I295" s="216">
        <v>0.80099959999999992</v>
      </c>
      <c r="J295" s="216"/>
    </row>
    <row r="296" spans="1:10" s="104" customFormat="1" ht="12.75" x14ac:dyDescent="0.2">
      <c r="A296" s="69"/>
      <c r="B296" s="69"/>
      <c r="C296" s="204" t="s">
        <v>302</v>
      </c>
      <c r="D296" s="137">
        <v>2.3892400000000001E-2</v>
      </c>
      <c r="E296" s="216"/>
      <c r="F296" s="216"/>
      <c r="G296" s="137"/>
      <c r="H296" s="216"/>
      <c r="I296" s="216">
        <v>2.3892400000000001E-2</v>
      </c>
      <c r="J296" s="216"/>
    </row>
    <row r="297" spans="1:10" s="16" customFormat="1" ht="12.75" x14ac:dyDescent="0.2">
      <c r="A297" s="69"/>
      <c r="B297" s="69"/>
      <c r="C297" s="70" t="s">
        <v>472</v>
      </c>
      <c r="D297" s="137">
        <v>0.95355836000000005</v>
      </c>
      <c r="E297" s="216"/>
      <c r="F297" s="216"/>
      <c r="G297" s="137">
        <v>8.8599999999999998E-2</v>
      </c>
      <c r="H297" s="216"/>
      <c r="I297" s="137">
        <v>0.86495836000000004</v>
      </c>
      <c r="J297" s="216"/>
    </row>
    <row r="298" spans="1:10" s="16" customFormat="1" ht="12.75" x14ac:dyDescent="0.2">
      <c r="A298" s="208"/>
      <c r="B298" s="208"/>
      <c r="C298" s="213" t="s">
        <v>474</v>
      </c>
      <c r="D298" s="137">
        <v>1.838352</v>
      </c>
      <c r="E298" s="216"/>
      <c r="F298" s="216">
        <v>1.791072</v>
      </c>
      <c r="G298" s="137"/>
      <c r="H298" s="216"/>
      <c r="I298" s="137">
        <v>4.7280000000000003E-2</v>
      </c>
      <c r="J298" s="216"/>
    </row>
    <row r="299" spans="1:10" s="16" customFormat="1" ht="12.75" x14ac:dyDescent="0.2">
      <c r="A299" s="69"/>
      <c r="B299" s="69"/>
      <c r="C299" s="70" t="s">
        <v>475</v>
      </c>
      <c r="D299" s="137">
        <v>0.78834000000000004</v>
      </c>
      <c r="E299" s="216"/>
      <c r="F299" s="216"/>
      <c r="G299" s="216"/>
      <c r="H299" s="216"/>
      <c r="I299" s="137">
        <v>0.78834000000000004</v>
      </c>
      <c r="J299" s="216"/>
    </row>
    <row r="300" spans="1:10" s="104" customFormat="1" ht="12.75" x14ac:dyDescent="0.2">
      <c r="A300" s="69"/>
      <c r="B300" s="69"/>
      <c r="C300" s="204" t="s">
        <v>476</v>
      </c>
      <c r="D300" s="137">
        <v>0.1116955</v>
      </c>
      <c r="E300" s="216"/>
      <c r="F300" s="216"/>
      <c r="G300" s="137"/>
      <c r="H300" s="216"/>
      <c r="I300" s="137">
        <v>0.1116955</v>
      </c>
      <c r="J300" s="216"/>
    </row>
    <row r="301" spans="1:10" s="104" customFormat="1" ht="12.75" x14ac:dyDescent="0.2">
      <c r="A301" s="69"/>
      <c r="B301" s="69"/>
      <c r="C301" s="204" t="s">
        <v>479</v>
      </c>
      <c r="D301" s="137">
        <v>4.4441800000000004E-2</v>
      </c>
      <c r="E301" s="216"/>
      <c r="F301" s="216"/>
      <c r="G301" s="137"/>
      <c r="H301" s="216"/>
      <c r="I301" s="137">
        <v>4.4441800000000004E-2</v>
      </c>
      <c r="J301" s="216"/>
    </row>
    <row r="302" spans="1:10" s="104" customFormat="1" ht="12.75" x14ac:dyDescent="0.2">
      <c r="A302" s="69"/>
      <c r="B302" s="69"/>
      <c r="C302" s="204" t="s">
        <v>480</v>
      </c>
      <c r="D302" s="137">
        <v>4.9123E-2</v>
      </c>
      <c r="E302" s="216"/>
      <c r="F302" s="137"/>
      <c r="G302" s="216"/>
      <c r="H302" s="216"/>
      <c r="I302" s="216">
        <v>4.9123E-2</v>
      </c>
      <c r="J302" s="216"/>
    </row>
    <row r="303" spans="1:10" s="104" customFormat="1" ht="12.75" x14ac:dyDescent="0.2">
      <c r="A303" s="69"/>
      <c r="B303" s="69"/>
      <c r="C303" s="204" t="s">
        <v>281</v>
      </c>
      <c r="D303" s="137">
        <v>8.339039999999999E-2</v>
      </c>
      <c r="E303" s="216"/>
      <c r="F303" s="137"/>
      <c r="G303" s="216"/>
      <c r="H303" s="216"/>
      <c r="I303" s="216">
        <v>8.339039999999999E-2</v>
      </c>
      <c r="J303" s="216"/>
    </row>
    <row r="304" spans="1:10" s="104" customFormat="1" ht="12.75" x14ac:dyDescent="0.2">
      <c r="A304" s="69"/>
      <c r="B304" s="69"/>
      <c r="C304" s="204" t="s">
        <v>485</v>
      </c>
      <c r="D304" s="137">
        <v>1.5616E-2</v>
      </c>
      <c r="E304" s="216"/>
      <c r="F304" s="216"/>
      <c r="G304" s="216"/>
      <c r="H304" s="216"/>
      <c r="I304" s="137">
        <v>1.5616E-2</v>
      </c>
      <c r="J304" s="216"/>
    </row>
    <row r="305" spans="1:10" s="104" customFormat="1" ht="12.75" x14ac:dyDescent="0.2">
      <c r="A305" s="69"/>
      <c r="B305" s="69"/>
      <c r="C305" s="204" t="s">
        <v>1251</v>
      </c>
      <c r="D305" s="137">
        <v>0.30223420000000001</v>
      </c>
      <c r="E305" s="216"/>
      <c r="F305" s="216"/>
      <c r="G305" s="216"/>
      <c r="H305" s="216"/>
      <c r="I305" s="137">
        <v>0.30223420000000001</v>
      </c>
      <c r="J305" s="216"/>
    </row>
    <row r="306" spans="1:10" s="104" customFormat="1" ht="12.75" x14ac:dyDescent="0.2">
      <c r="A306" s="69"/>
      <c r="B306" s="69"/>
      <c r="C306" s="204" t="s">
        <v>486</v>
      </c>
      <c r="D306" s="137">
        <v>2.6290400000000002E-2</v>
      </c>
      <c r="E306" s="216"/>
      <c r="F306" s="216"/>
      <c r="G306" s="137"/>
      <c r="H306" s="216"/>
      <c r="I306" s="137">
        <v>2.6290400000000002E-2</v>
      </c>
      <c r="J306" s="216"/>
    </row>
    <row r="307" spans="1:10" s="16" customFormat="1" ht="12.75" x14ac:dyDescent="0.2">
      <c r="A307" s="234"/>
      <c r="B307" s="330" t="s">
        <v>101</v>
      </c>
      <c r="C307" s="312"/>
      <c r="D307" s="218">
        <v>5.9980861699999997</v>
      </c>
      <c r="E307" s="219"/>
      <c r="F307" s="219">
        <v>0.95325000000000004</v>
      </c>
      <c r="G307" s="218">
        <v>1.2568895</v>
      </c>
      <c r="H307" s="219"/>
      <c r="I307" s="218">
        <v>3.7879466700000002</v>
      </c>
      <c r="J307" s="219"/>
    </row>
    <row r="308" spans="1:10" s="104" customFormat="1" ht="12.75" x14ac:dyDescent="0.2">
      <c r="A308" s="201"/>
      <c r="B308" s="201"/>
      <c r="C308" s="202" t="s">
        <v>490</v>
      </c>
      <c r="D308" s="137">
        <v>2.7731800000000001E-2</v>
      </c>
      <c r="E308" s="216"/>
      <c r="F308" s="137"/>
      <c r="G308" s="137"/>
      <c r="H308" s="216"/>
      <c r="I308" s="137">
        <v>2.7731800000000001E-2</v>
      </c>
      <c r="J308" s="216"/>
    </row>
    <row r="309" spans="1:10" s="104" customFormat="1" ht="12.75" x14ac:dyDescent="0.2">
      <c r="A309" s="201"/>
      <c r="B309" s="201"/>
      <c r="C309" s="202" t="s">
        <v>493</v>
      </c>
      <c r="D309" s="137">
        <v>1.2108615</v>
      </c>
      <c r="E309" s="216"/>
      <c r="F309" s="137"/>
      <c r="G309" s="137">
        <v>0.70991950000000004</v>
      </c>
      <c r="H309" s="216"/>
      <c r="I309" s="137">
        <v>0.500942</v>
      </c>
      <c r="J309" s="216"/>
    </row>
    <row r="310" spans="1:10" s="104" customFormat="1" ht="12.75" x14ac:dyDescent="0.2">
      <c r="A310" s="69"/>
      <c r="B310" s="201"/>
      <c r="C310" s="202" t="s">
        <v>1252</v>
      </c>
      <c r="D310" s="137">
        <v>0.95325000000000004</v>
      </c>
      <c r="E310" s="216"/>
      <c r="F310" s="137">
        <v>0.95325000000000004</v>
      </c>
      <c r="G310" s="137"/>
      <c r="H310" s="216"/>
      <c r="I310" s="137"/>
      <c r="J310" s="216"/>
    </row>
    <row r="311" spans="1:10" s="104" customFormat="1" ht="12.75" x14ac:dyDescent="0.2">
      <c r="A311" s="69"/>
      <c r="B311" s="69"/>
      <c r="C311" s="204" t="s">
        <v>101</v>
      </c>
      <c r="D311" s="137">
        <v>3.63965907</v>
      </c>
      <c r="E311" s="216"/>
      <c r="F311" s="216"/>
      <c r="G311" s="216">
        <v>0.53871999999999998</v>
      </c>
      <c r="H311" s="216"/>
      <c r="I311" s="137">
        <v>3.1009390699999999</v>
      </c>
      <c r="J311" s="216"/>
    </row>
    <row r="312" spans="1:10" s="104" customFormat="1" ht="12.75" x14ac:dyDescent="0.2">
      <c r="A312" s="69"/>
      <c r="B312" s="69"/>
      <c r="C312" s="204" t="s">
        <v>495</v>
      </c>
      <c r="D312" s="137">
        <v>5.6918599999999993E-2</v>
      </c>
      <c r="E312" s="216"/>
      <c r="F312" s="216"/>
      <c r="G312" s="216"/>
      <c r="H312" s="216"/>
      <c r="I312" s="137">
        <v>5.6918599999999993E-2</v>
      </c>
      <c r="J312" s="216"/>
    </row>
    <row r="313" spans="1:10" s="104" customFormat="1" ht="12.75" x14ac:dyDescent="0.2">
      <c r="A313" s="69"/>
      <c r="B313" s="69"/>
      <c r="C313" s="204" t="s">
        <v>496</v>
      </c>
      <c r="D313" s="137">
        <v>5.4840599999999996E-2</v>
      </c>
      <c r="E313" s="216"/>
      <c r="F313" s="216"/>
      <c r="G313" s="216"/>
      <c r="H313" s="216"/>
      <c r="I313" s="137">
        <v>5.4840599999999996E-2</v>
      </c>
      <c r="J313" s="216"/>
    </row>
    <row r="314" spans="1:10" s="104" customFormat="1" ht="12.75" x14ac:dyDescent="0.2">
      <c r="A314" s="69"/>
      <c r="B314" s="69"/>
      <c r="C314" s="204" t="s">
        <v>497</v>
      </c>
      <c r="D314" s="137">
        <v>8.2500000000000004E-3</v>
      </c>
      <c r="E314" s="216"/>
      <c r="F314" s="216"/>
      <c r="G314" s="216">
        <v>8.2500000000000004E-3</v>
      </c>
      <c r="H314" s="216"/>
      <c r="I314" s="137"/>
      <c r="J314" s="216"/>
    </row>
    <row r="315" spans="1:10" s="104" customFormat="1" ht="12.75" x14ac:dyDescent="0.2">
      <c r="A315" s="69"/>
      <c r="B315" s="69"/>
      <c r="C315" s="204" t="s">
        <v>501</v>
      </c>
      <c r="D315" s="137">
        <v>4.6574600000000008E-2</v>
      </c>
      <c r="E315" s="216"/>
      <c r="F315" s="216"/>
      <c r="G315" s="137"/>
      <c r="H315" s="216"/>
      <c r="I315" s="137">
        <v>4.6574600000000008E-2</v>
      </c>
      <c r="J315" s="216"/>
    </row>
    <row r="316" spans="1:10" s="16" customFormat="1" ht="12.75" x14ac:dyDescent="0.2">
      <c r="A316" s="234"/>
      <c r="B316" s="330" t="s">
        <v>102</v>
      </c>
      <c r="C316" s="312"/>
      <c r="D316" s="218">
        <v>6.5648569999999991</v>
      </c>
      <c r="E316" s="219"/>
      <c r="F316" s="219"/>
      <c r="G316" s="219">
        <v>2.2474791999999999</v>
      </c>
      <c r="H316" s="219"/>
      <c r="I316" s="218">
        <v>4.3173778</v>
      </c>
      <c r="J316" s="219"/>
    </row>
    <row r="317" spans="1:10" s="104" customFormat="1" ht="12.75" x14ac:dyDescent="0.2">
      <c r="A317" s="69"/>
      <c r="B317" s="69"/>
      <c r="C317" s="204" t="s">
        <v>502</v>
      </c>
      <c r="D317" s="137">
        <v>0.140324</v>
      </c>
      <c r="E317" s="216"/>
      <c r="F317" s="216"/>
      <c r="G317" s="137"/>
      <c r="H317" s="216"/>
      <c r="I317" s="137">
        <v>0.140324</v>
      </c>
      <c r="J317" s="216"/>
    </row>
    <row r="318" spans="1:10" s="104" customFormat="1" ht="12.75" x14ac:dyDescent="0.2">
      <c r="A318" s="69"/>
      <c r="B318" s="69"/>
      <c r="C318" s="204" t="s">
        <v>503</v>
      </c>
      <c r="D318" s="137">
        <v>2.1489000000000001E-2</v>
      </c>
      <c r="E318" s="216"/>
      <c r="F318" s="137"/>
      <c r="G318" s="216"/>
      <c r="H318" s="216"/>
      <c r="I318" s="137">
        <v>2.1489000000000001E-2</v>
      </c>
      <c r="J318" s="216"/>
    </row>
    <row r="319" spans="1:10" s="104" customFormat="1" ht="12.75" x14ac:dyDescent="0.2">
      <c r="A319" s="69"/>
      <c r="B319" s="69"/>
      <c r="C319" s="204" t="s">
        <v>504</v>
      </c>
      <c r="D319" s="137">
        <v>2.0393999999999999E-2</v>
      </c>
      <c r="E319" s="216"/>
      <c r="F319" s="216"/>
      <c r="G319" s="216"/>
      <c r="H319" s="216"/>
      <c r="I319" s="137">
        <v>2.0393999999999999E-2</v>
      </c>
      <c r="J319" s="216"/>
    </row>
    <row r="320" spans="1:10" s="104" customFormat="1" ht="12.75" x14ac:dyDescent="0.2">
      <c r="A320" s="69"/>
      <c r="B320" s="69"/>
      <c r="C320" s="204" t="s">
        <v>505</v>
      </c>
      <c r="D320" s="137">
        <v>3.1343000000000003E-2</v>
      </c>
      <c r="E320" s="216"/>
      <c r="F320" s="216"/>
      <c r="G320" s="216"/>
      <c r="H320" s="216"/>
      <c r="I320" s="137">
        <v>3.1343000000000003E-2</v>
      </c>
      <c r="J320" s="216"/>
    </row>
    <row r="321" spans="1:10" s="104" customFormat="1" ht="12.75" x14ac:dyDescent="0.2">
      <c r="A321" s="69"/>
      <c r="B321" s="69"/>
      <c r="C321" s="204" t="s">
        <v>506</v>
      </c>
      <c r="D321" s="137">
        <v>0.15392879999999998</v>
      </c>
      <c r="E321" s="216"/>
      <c r="F321" s="216"/>
      <c r="G321" s="216"/>
      <c r="H321" s="216"/>
      <c r="I321" s="137">
        <v>0.15392879999999998</v>
      </c>
      <c r="J321" s="216"/>
    </row>
    <row r="322" spans="1:10" s="104" customFormat="1" ht="12.75" x14ac:dyDescent="0.2">
      <c r="A322" s="69"/>
      <c r="B322" s="69"/>
      <c r="C322" s="204" t="s">
        <v>507</v>
      </c>
      <c r="D322" s="137">
        <v>1.4922999999999999E-2</v>
      </c>
      <c r="E322" s="216"/>
      <c r="F322" s="216"/>
      <c r="G322" s="216"/>
      <c r="H322" s="216"/>
      <c r="I322" s="137">
        <v>1.4922999999999999E-2</v>
      </c>
      <c r="J322" s="216"/>
    </row>
    <row r="323" spans="1:10" s="104" customFormat="1" ht="12.75" x14ac:dyDescent="0.2">
      <c r="A323" s="69"/>
      <c r="B323" s="69"/>
      <c r="C323" s="70" t="s">
        <v>508</v>
      </c>
      <c r="D323" s="137">
        <v>3.3E-4</v>
      </c>
      <c r="E323" s="216"/>
      <c r="F323" s="216"/>
      <c r="G323" s="216"/>
      <c r="H323" s="216"/>
      <c r="I323" s="137">
        <v>3.3E-4</v>
      </c>
      <c r="J323" s="216"/>
    </row>
    <row r="324" spans="1:10" s="104" customFormat="1" ht="12.75" x14ac:dyDescent="0.2">
      <c r="A324" s="69"/>
      <c r="B324" s="69"/>
      <c r="C324" s="70" t="s">
        <v>509</v>
      </c>
      <c r="D324" s="137">
        <v>2.0948000000000001E-2</v>
      </c>
      <c r="E324" s="216"/>
      <c r="F324" s="216"/>
      <c r="G324" s="216"/>
      <c r="H324" s="216"/>
      <c r="I324" s="137">
        <v>2.0948000000000001E-2</v>
      </c>
      <c r="J324" s="216"/>
    </row>
    <row r="325" spans="1:10" s="16" customFormat="1" ht="12.75" x14ac:dyDescent="0.2">
      <c r="A325" s="69"/>
      <c r="B325" s="69"/>
      <c r="C325" s="70" t="s">
        <v>510</v>
      </c>
      <c r="D325" s="137">
        <v>6.8512000000000003E-2</v>
      </c>
      <c r="E325" s="216"/>
      <c r="F325" s="216"/>
      <c r="G325" s="216"/>
      <c r="H325" s="216"/>
      <c r="I325" s="137">
        <v>6.8512000000000003E-2</v>
      </c>
      <c r="J325" s="216"/>
    </row>
    <row r="326" spans="1:10" s="104" customFormat="1" ht="12.75" x14ac:dyDescent="0.2">
      <c r="A326" s="69"/>
      <c r="B326" s="69"/>
      <c r="C326" s="204" t="s">
        <v>1253</v>
      </c>
      <c r="D326" s="137">
        <v>2.1764872</v>
      </c>
      <c r="E326" s="216"/>
      <c r="F326" s="216"/>
      <c r="G326" s="216">
        <v>2.1764872</v>
      </c>
      <c r="H326" s="216"/>
      <c r="I326" s="137"/>
      <c r="J326" s="216"/>
    </row>
    <row r="327" spans="1:10" s="104" customFormat="1" ht="12.75" x14ac:dyDescent="0.2">
      <c r="A327" s="69"/>
      <c r="B327" s="69"/>
      <c r="C327" s="204" t="s">
        <v>511</v>
      </c>
      <c r="D327" s="137">
        <v>1.5467E-2</v>
      </c>
      <c r="E327" s="216"/>
      <c r="F327" s="216"/>
      <c r="G327" s="216"/>
      <c r="H327" s="216"/>
      <c r="I327" s="137">
        <v>1.5467E-2</v>
      </c>
      <c r="J327" s="216"/>
    </row>
    <row r="328" spans="1:10" s="104" customFormat="1" ht="12.75" x14ac:dyDescent="0.2">
      <c r="A328" s="69"/>
      <c r="B328" s="69"/>
      <c r="C328" s="204" t="s">
        <v>512</v>
      </c>
      <c r="D328" s="137">
        <v>9.4981999999999997E-2</v>
      </c>
      <c r="E328" s="216"/>
      <c r="F328" s="216"/>
      <c r="G328" s="216"/>
      <c r="H328" s="216"/>
      <c r="I328" s="137">
        <v>9.4981999999999997E-2</v>
      </c>
      <c r="J328" s="216"/>
    </row>
    <row r="329" spans="1:10" s="104" customFormat="1" ht="12.75" x14ac:dyDescent="0.2">
      <c r="A329" s="69"/>
      <c r="B329" s="201"/>
      <c r="C329" s="202" t="s">
        <v>514</v>
      </c>
      <c r="D329" s="137">
        <v>1.4400000000000001E-3</v>
      </c>
      <c r="E329" s="216"/>
      <c r="F329" s="137"/>
      <c r="G329" s="137">
        <v>1.4400000000000001E-3</v>
      </c>
      <c r="H329" s="216"/>
      <c r="I329" s="137"/>
      <c r="J329" s="216"/>
    </row>
    <row r="330" spans="1:10" s="104" customFormat="1" ht="12.75" x14ac:dyDescent="0.2">
      <c r="A330" s="69"/>
      <c r="B330" s="69"/>
      <c r="C330" s="204" t="s">
        <v>515</v>
      </c>
      <c r="D330" s="137">
        <v>4.2660999999999998E-2</v>
      </c>
      <c r="E330" s="216"/>
      <c r="F330" s="216"/>
      <c r="G330" s="216"/>
      <c r="H330" s="216"/>
      <c r="I330" s="137">
        <v>4.2660999999999998E-2</v>
      </c>
      <c r="J330" s="216"/>
    </row>
    <row r="331" spans="1:10" s="104" customFormat="1" ht="12.75" x14ac:dyDescent="0.2">
      <c r="A331" s="69"/>
      <c r="B331" s="69"/>
      <c r="C331" s="204" t="s">
        <v>1507</v>
      </c>
      <c r="D331" s="137">
        <v>3.4543339999999998</v>
      </c>
      <c r="E331" s="216"/>
      <c r="F331" s="216"/>
      <c r="G331" s="137">
        <v>6.9552000000000003E-2</v>
      </c>
      <c r="H331" s="216"/>
      <c r="I331" s="137">
        <v>3.384782</v>
      </c>
      <c r="J331" s="216"/>
    </row>
    <row r="332" spans="1:10" s="104" customFormat="1" ht="12.75" x14ac:dyDescent="0.2">
      <c r="A332" s="69"/>
      <c r="B332" s="69"/>
      <c r="C332" s="70" t="s">
        <v>519</v>
      </c>
      <c r="D332" s="137">
        <v>0.30729400000000001</v>
      </c>
      <c r="E332" s="216"/>
      <c r="F332" s="137"/>
      <c r="G332" s="216"/>
      <c r="H332" s="216"/>
      <c r="I332" s="216">
        <v>0.30729400000000001</v>
      </c>
      <c r="J332" s="216"/>
    </row>
    <row r="333" spans="1:10" s="104" customFormat="1" ht="12.75" x14ac:dyDescent="0.2">
      <c r="A333" s="69"/>
      <c r="B333" s="69"/>
      <c r="C333" s="70"/>
      <c r="D333" s="137"/>
      <c r="E333" s="216"/>
      <c r="F333" s="137"/>
      <c r="G333" s="216"/>
      <c r="H333" s="216"/>
      <c r="I333" s="216"/>
      <c r="J333" s="216"/>
    </row>
    <row r="334" spans="1:10" s="16" customFormat="1" ht="12.75" x14ac:dyDescent="0.2">
      <c r="A334" s="330" t="s">
        <v>103</v>
      </c>
      <c r="B334" s="330"/>
      <c r="C334" s="312"/>
      <c r="D334" s="218">
        <v>30.214929060000003</v>
      </c>
      <c r="E334" s="219"/>
      <c r="F334" s="219">
        <v>0.8488351999999999</v>
      </c>
      <c r="G334" s="218">
        <v>23.272125599999999</v>
      </c>
      <c r="H334" s="219"/>
      <c r="I334" s="218">
        <v>6.0939682599999996</v>
      </c>
      <c r="J334" s="219"/>
    </row>
    <row r="335" spans="1:10" s="16" customFormat="1" ht="12.75" x14ac:dyDescent="0.2">
      <c r="A335" s="234"/>
      <c r="B335" s="234"/>
      <c r="C335" s="227"/>
      <c r="D335" s="218"/>
      <c r="E335" s="219"/>
      <c r="F335" s="219"/>
      <c r="G335" s="218"/>
      <c r="H335" s="219"/>
      <c r="I335" s="218"/>
      <c r="J335" s="219"/>
    </row>
    <row r="336" spans="1:10" s="16" customFormat="1" ht="12.75" x14ac:dyDescent="0.2">
      <c r="A336" s="234"/>
      <c r="B336" s="330" t="s">
        <v>104</v>
      </c>
      <c r="C336" s="312"/>
      <c r="D336" s="218">
        <v>3.4643969600000002</v>
      </c>
      <c r="E336" s="219"/>
      <c r="F336" s="219"/>
      <c r="G336" s="219">
        <v>0.29701100000000002</v>
      </c>
      <c r="H336" s="219"/>
      <c r="I336" s="218">
        <v>3.1673859600000003</v>
      </c>
      <c r="J336" s="219"/>
    </row>
    <row r="337" spans="1:10" s="104" customFormat="1" ht="12.75" x14ac:dyDescent="0.2">
      <c r="A337" s="69"/>
      <c r="B337" s="69"/>
      <c r="C337" s="204" t="s">
        <v>104</v>
      </c>
      <c r="D337" s="137">
        <v>2.9463759600000001</v>
      </c>
      <c r="E337" s="216"/>
      <c r="F337" s="216"/>
      <c r="G337" s="216"/>
      <c r="H337" s="216"/>
      <c r="I337" s="137">
        <v>2.9463759600000001</v>
      </c>
      <c r="J337" s="216"/>
    </row>
    <row r="338" spans="1:10" s="104" customFormat="1" ht="12.75" x14ac:dyDescent="0.2">
      <c r="A338" s="69"/>
      <c r="B338" s="69"/>
      <c r="C338" s="204" t="s">
        <v>522</v>
      </c>
      <c r="D338" s="137">
        <v>3.9824999999999999E-2</v>
      </c>
      <c r="E338" s="216"/>
      <c r="F338" s="216"/>
      <c r="G338" s="137"/>
      <c r="H338" s="216"/>
      <c r="I338" s="216">
        <v>3.9824999999999999E-2</v>
      </c>
      <c r="J338" s="216"/>
    </row>
    <row r="339" spans="1:10" s="104" customFormat="1" ht="12.75" x14ac:dyDescent="0.2">
      <c r="A339" s="69"/>
      <c r="B339" s="69"/>
      <c r="C339" s="204" t="s">
        <v>523</v>
      </c>
      <c r="D339" s="137">
        <v>8.2980999999999999E-2</v>
      </c>
      <c r="E339" s="216"/>
      <c r="F339" s="216"/>
      <c r="G339" s="216"/>
      <c r="H339" s="216"/>
      <c r="I339" s="137">
        <v>8.2980999999999999E-2</v>
      </c>
      <c r="J339" s="216"/>
    </row>
    <row r="340" spans="1:10" s="104" customFormat="1" ht="12.75" x14ac:dyDescent="0.2">
      <c r="A340" s="69"/>
      <c r="B340" s="201"/>
      <c r="C340" s="202" t="s">
        <v>524</v>
      </c>
      <c r="D340" s="137">
        <v>8.5887000000000005E-2</v>
      </c>
      <c r="E340" s="216"/>
      <c r="F340" s="216"/>
      <c r="G340" s="137">
        <v>1.2796999999999999E-2</v>
      </c>
      <c r="H340" s="216"/>
      <c r="I340" s="137">
        <v>7.3090000000000002E-2</v>
      </c>
      <c r="J340" s="216"/>
    </row>
    <row r="341" spans="1:10" s="104" customFormat="1" ht="12.75" x14ac:dyDescent="0.2">
      <c r="A341" s="69"/>
      <c r="B341" s="69"/>
      <c r="C341" s="204" t="s">
        <v>1254</v>
      </c>
      <c r="D341" s="137">
        <v>2.487E-2</v>
      </c>
      <c r="E341" s="216"/>
      <c r="F341" s="216"/>
      <c r="G341" s="216"/>
      <c r="H341" s="216"/>
      <c r="I341" s="137">
        <v>2.487E-2</v>
      </c>
      <c r="J341" s="216"/>
    </row>
    <row r="342" spans="1:10" s="104" customFormat="1" ht="12.75" x14ac:dyDescent="0.2">
      <c r="A342" s="69"/>
      <c r="B342" s="69"/>
      <c r="C342" s="204" t="s">
        <v>1255</v>
      </c>
      <c r="D342" s="137">
        <v>2.4399999999999999E-4</v>
      </c>
      <c r="E342" s="216"/>
      <c r="F342" s="216"/>
      <c r="G342" s="216"/>
      <c r="H342" s="216"/>
      <c r="I342" s="137">
        <v>2.4399999999999999E-4</v>
      </c>
      <c r="J342" s="216"/>
    </row>
    <row r="343" spans="1:10" s="104" customFormat="1" ht="12.75" x14ac:dyDescent="0.2">
      <c r="A343" s="69"/>
      <c r="B343" s="69"/>
      <c r="C343" s="204" t="s">
        <v>1256</v>
      </c>
      <c r="D343" s="137">
        <v>0.28421400000000002</v>
      </c>
      <c r="E343" s="216"/>
      <c r="F343" s="216"/>
      <c r="G343" s="216">
        <v>0.28421400000000002</v>
      </c>
      <c r="H343" s="216"/>
      <c r="I343" s="137"/>
      <c r="J343" s="216"/>
    </row>
    <row r="344" spans="1:10" s="16" customFormat="1" ht="12.75" x14ac:dyDescent="0.2">
      <c r="A344" s="234"/>
      <c r="B344" s="330" t="s">
        <v>105</v>
      </c>
      <c r="C344" s="312"/>
      <c r="D344" s="218">
        <v>26.702967100000006</v>
      </c>
      <c r="E344" s="219"/>
      <c r="F344" s="219">
        <v>0.8488351999999999</v>
      </c>
      <c r="G344" s="219">
        <v>22.943328600000001</v>
      </c>
      <c r="H344" s="219"/>
      <c r="I344" s="218">
        <v>2.9108033</v>
      </c>
      <c r="J344" s="219"/>
    </row>
    <row r="345" spans="1:10" s="16" customFormat="1" ht="12.75" x14ac:dyDescent="0.2">
      <c r="A345" s="69"/>
      <c r="B345" s="69"/>
      <c r="C345" s="70" t="s">
        <v>1257</v>
      </c>
      <c r="D345" s="137">
        <v>0.98235819999999996</v>
      </c>
      <c r="E345" s="216"/>
      <c r="F345" s="216">
        <v>0.8488351999999999</v>
      </c>
      <c r="G345" s="216"/>
      <c r="H345" s="216"/>
      <c r="I345" s="137">
        <v>0.133523</v>
      </c>
      <c r="J345" s="216"/>
    </row>
    <row r="346" spans="1:10" s="16" customFormat="1" ht="12.75" x14ac:dyDescent="0.2">
      <c r="A346" s="208"/>
      <c r="B346" s="208"/>
      <c r="C346" s="213" t="s">
        <v>526</v>
      </c>
      <c r="D346" s="137">
        <v>3.9673599999999996E-2</v>
      </c>
      <c r="E346" s="216"/>
      <c r="F346" s="216"/>
      <c r="G346" s="216"/>
      <c r="H346" s="216"/>
      <c r="I346" s="137">
        <v>3.9673599999999996E-2</v>
      </c>
      <c r="J346" s="216"/>
    </row>
    <row r="347" spans="1:10" s="16" customFormat="1" ht="12.75" x14ac:dyDescent="0.2">
      <c r="A347" s="69"/>
      <c r="B347" s="69"/>
      <c r="C347" s="70" t="s">
        <v>527</v>
      </c>
      <c r="D347" s="137">
        <v>1.2538130000000001</v>
      </c>
      <c r="E347" s="216"/>
      <c r="F347" s="216"/>
      <c r="G347" s="216"/>
      <c r="H347" s="216"/>
      <c r="I347" s="137">
        <v>1.2538130000000001</v>
      </c>
      <c r="J347" s="216"/>
    </row>
    <row r="348" spans="1:10" s="104" customFormat="1" ht="12.75" x14ac:dyDescent="0.2">
      <c r="A348" s="69"/>
      <c r="B348" s="69"/>
      <c r="C348" s="204" t="s">
        <v>528</v>
      </c>
      <c r="D348" s="137">
        <v>6.0241999999999997E-2</v>
      </c>
      <c r="E348" s="216"/>
      <c r="F348" s="216"/>
      <c r="G348" s="216"/>
      <c r="H348" s="216"/>
      <c r="I348" s="137">
        <v>6.0241999999999997E-2</v>
      </c>
      <c r="J348" s="216"/>
    </row>
    <row r="349" spans="1:10" s="104" customFormat="1" ht="12.75" x14ac:dyDescent="0.2">
      <c r="A349" s="69"/>
      <c r="B349" s="69"/>
      <c r="C349" s="204" t="s">
        <v>529</v>
      </c>
      <c r="D349" s="137">
        <v>5.0103000000000002E-2</v>
      </c>
      <c r="E349" s="216"/>
      <c r="F349" s="216"/>
      <c r="G349" s="216"/>
      <c r="H349" s="216"/>
      <c r="I349" s="137">
        <v>5.0103000000000002E-2</v>
      </c>
      <c r="J349" s="216"/>
    </row>
    <row r="350" spans="1:10" s="104" customFormat="1" ht="12.75" x14ac:dyDescent="0.2">
      <c r="A350" s="69"/>
      <c r="B350" s="69"/>
      <c r="C350" s="204" t="s">
        <v>530</v>
      </c>
      <c r="D350" s="137">
        <v>1.9786000000000002E-2</v>
      </c>
      <c r="E350" s="216"/>
      <c r="F350" s="216"/>
      <c r="G350" s="216"/>
      <c r="H350" s="216"/>
      <c r="I350" s="137">
        <v>1.9786000000000002E-2</v>
      </c>
      <c r="J350" s="216"/>
    </row>
    <row r="351" spans="1:10" s="104" customFormat="1" ht="12.75" x14ac:dyDescent="0.2">
      <c r="A351" s="69"/>
      <c r="B351" s="69"/>
      <c r="C351" s="204" t="s">
        <v>531</v>
      </c>
      <c r="D351" s="137">
        <v>7.1994000000000002E-2</v>
      </c>
      <c r="E351" s="216"/>
      <c r="F351" s="216"/>
      <c r="G351" s="216"/>
      <c r="H351" s="216"/>
      <c r="I351" s="137">
        <v>7.1994000000000002E-2</v>
      </c>
      <c r="J351" s="216"/>
    </row>
    <row r="352" spans="1:10" s="104" customFormat="1" ht="12.75" x14ac:dyDescent="0.2">
      <c r="A352" s="69"/>
      <c r="B352" s="69"/>
      <c r="C352" s="204" t="s">
        <v>532</v>
      </c>
      <c r="D352" s="137">
        <v>3.5071000000000005E-2</v>
      </c>
      <c r="E352" s="216"/>
      <c r="F352" s="216"/>
      <c r="G352" s="137"/>
      <c r="H352" s="216"/>
      <c r="I352" s="216">
        <v>3.5071000000000005E-2</v>
      </c>
      <c r="J352" s="216"/>
    </row>
    <row r="353" spans="1:10" s="104" customFormat="1" ht="12.75" x14ac:dyDescent="0.2">
      <c r="A353" s="69"/>
      <c r="B353" s="69"/>
      <c r="C353" s="204" t="s">
        <v>1258</v>
      </c>
      <c r="D353" s="137">
        <v>0.14249900000000001</v>
      </c>
      <c r="E353" s="216"/>
      <c r="F353" s="216"/>
      <c r="G353" s="216">
        <v>0.14249900000000001</v>
      </c>
      <c r="H353" s="216"/>
      <c r="I353" s="137"/>
      <c r="J353" s="216"/>
    </row>
    <row r="354" spans="1:10" s="104" customFormat="1" ht="12.75" x14ac:dyDescent="0.2">
      <c r="A354" s="69"/>
      <c r="B354" s="69"/>
      <c r="C354" s="70" t="s">
        <v>533</v>
      </c>
      <c r="D354" s="137">
        <v>0.44950200000000001</v>
      </c>
      <c r="E354" s="216"/>
      <c r="F354" s="216"/>
      <c r="G354" s="216"/>
      <c r="H354" s="216"/>
      <c r="I354" s="137">
        <v>0.44950200000000001</v>
      </c>
      <c r="J354" s="216"/>
    </row>
    <row r="355" spans="1:10" s="16" customFormat="1" ht="12.75" x14ac:dyDescent="0.2">
      <c r="A355" s="69"/>
      <c r="B355" s="69"/>
      <c r="C355" s="70" t="s">
        <v>534</v>
      </c>
      <c r="D355" s="137">
        <v>0.20238399999999998</v>
      </c>
      <c r="E355" s="216"/>
      <c r="F355" s="216"/>
      <c r="G355" s="137">
        <v>0.17993999999999999</v>
      </c>
      <c r="H355" s="216"/>
      <c r="I355" s="216">
        <v>2.2443999999999999E-2</v>
      </c>
      <c r="J355" s="216"/>
    </row>
    <row r="356" spans="1:10" s="104" customFormat="1" ht="12.75" x14ac:dyDescent="0.2">
      <c r="A356" s="69"/>
      <c r="B356" s="69"/>
      <c r="C356" s="204" t="s">
        <v>535</v>
      </c>
      <c r="D356" s="137">
        <v>6.8310000000000003E-3</v>
      </c>
      <c r="E356" s="216"/>
      <c r="F356" s="216"/>
      <c r="G356" s="216"/>
      <c r="H356" s="216"/>
      <c r="I356" s="137">
        <v>6.8310000000000003E-3</v>
      </c>
      <c r="J356" s="216"/>
    </row>
    <row r="357" spans="1:10" s="104" customFormat="1" ht="12.75" x14ac:dyDescent="0.2">
      <c r="A357" s="69"/>
      <c r="B357" s="69"/>
      <c r="C357" s="204" t="s">
        <v>536</v>
      </c>
      <c r="D357" s="137">
        <v>6.9699999999999998E-2</v>
      </c>
      <c r="E357" s="216"/>
      <c r="F357" s="216"/>
      <c r="G357" s="216"/>
      <c r="H357" s="216"/>
      <c r="I357" s="137">
        <v>6.9699999999999998E-2</v>
      </c>
      <c r="J357" s="216"/>
    </row>
    <row r="358" spans="1:10" s="104" customFormat="1" ht="12.75" x14ac:dyDescent="0.2">
      <c r="A358" s="69"/>
      <c r="B358" s="69"/>
      <c r="C358" s="70" t="s">
        <v>1259</v>
      </c>
      <c r="D358" s="137">
        <v>4.816E-3</v>
      </c>
      <c r="E358" s="216"/>
      <c r="F358" s="216"/>
      <c r="G358" s="137"/>
      <c r="H358" s="216"/>
      <c r="I358" s="137">
        <v>4.816E-3</v>
      </c>
      <c r="J358" s="216"/>
    </row>
    <row r="359" spans="1:10" s="104" customFormat="1" ht="12.75" x14ac:dyDescent="0.2">
      <c r="A359" s="69"/>
      <c r="B359" s="69"/>
      <c r="C359" s="70" t="s">
        <v>537</v>
      </c>
      <c r="D359" s="137">
        <v>0.14955499999999999</v>
      </c>
      <c r="E359" s="216"/>
      <c r="F359" s="216"/>
      <c r="G359" s="137"/>
      <c r="H359" s="216"/>
      <c r="I359" s="137">
        <v>0.14955499999999999</v>
      </c>
      <c r="J359" s="216"/>
    </row>
    <row r="360" spans="1:10" s="104" customFormat="1" ht="12.75" x14ac:dyDescent="0.2">
      <c r="A360" s="69"/>
      <c r="B360" s="69"/>
      <c r="C360" s="70" t="s">
        <v>1260</v>
      </c>
      <c r="D360" s="137">
        <v>4.2556999999999994E-3</v>
      </c>
      <c r="E360" s="216"/>
      <c r="F360" s="216"/>
      <c r="G360" s="216"/>
      <c r="H360" s="216"/>
      <c r="I360" s="137">
        <v>4.2556999999999994E-3</v>
      </c>
      <c r="J360" s="216"/>
    </row>
    <row r="361" spans="1:10" s="104" customFormat="1" ht="12.75" x14ac:dyDescent="0.2">
      <c r="A361" s="69"/>
      <c r="B361" s="69"/>
      <c r="C361" s="204" t="s">
        <v>538</v>
      </c>
      <c r="D361" s="137">
        <v>3.6239E-2</v>
      </c>
      <c r="E361" s="216"/>
      <c r="F361" s="216"/>
      <c r="G361" s="216"/>
      <c r="H361" s="216"/>
      <c r="I361" s="137">
        <v>3.6239E-2</v>
      </c>
      <c r="J361" s="216"/>
    </row>
    <row r="362" spans="1:10" s="104" customFormat="1" ht="12.75" x14ac:dyDescent="0.2">
      <c r="A362" s="201"/>
      <c r="B362" s="201"/>
      <c r="C362" s="202" t="s">
        <v>539</v>
      </c>
      <c r="D362" s="137">
        <v>0.19104499999999999</v>
      </c>
      <c r="E362" s="216"/>
      <c r="F362" s="137"/>
      <c r="G362" s="137"/>
      <c r="H362" s="216"/>
      <c r="I362" s="137">
        <v>0.19104499999999999</v>
      </c>
      <c r="J362" s="216"/>
    </row>
    <row r="363" spans="1:10" s="104" customFormat="1" ht="12.75" x14ac:dyDescent="0.2">
      <c r="A363" s="201"/>
      <c r="B363" s="201"/>
      <c r="C363" s="202" t="s">
        <v>540</v>
      </c>
      <c r="D363" s="137">
        <v>0.30540200000000001</v>
      </c>
      <c r="E363" s="216"/>
      <c r="F363" s="137"/>
      <c r="G363" s="137"/>
      <c r="H363" s="216"/>
      <c r="I363" s="137">
        <v>0.30540200000000001</v>
      </c>
      <c r="J363" s="216"/>
    </row>
    <row r="364" spans="1:10" s="104" customFormat="1" ht="12.75" x14ac:dyDescent="0.2">
      <c r="A364" s="69"/>
      <c r="B364" s="201"/>
      <c r="C364" s="202" t="s">
        <v>1261</v>
      </c>
      <c r="D364" s="137">
        <v>2.2169999999999998E-3</v>
      </c>
      <c r="E364" s="216"/>
      <c r="F364" s="216"/>
      <c r="G364" s="137"/>
      <c r="H364" s="216"/>
      <c r="I364" s="137">
        <v>2.2169999999999998E-3</v>
      </c>
      <c r="J364" s="216"/>
    </row>
    <row r="365" spans="1:10" s="104" customFormat="1" ht="12.75" x14ac:dyDescent="0.2">
      <c r="A365" s="69"/>
      <c r="B365" s="69"/>
      <c r="C365" s="204" t="s">
        <v>541</v>
      </c>
      <c r="D365" s="137">
        <v>8.6400000000000001E-3</v>
      </c>
      <c r="E365" s="216"/>
      <c r="F365" s="216"/>
      <c r="G365" s="216">
        <v>8.6400000000000001E-3</v>
      </c>
      <c r="H365" s="216"/>
      <c r="I365" s="137"/>
      <c r="J365" s="216"/>
    </row>
    <row r="366" spans="1:10" s="104" customFormat="1" ht="12.75" x14ac:dyDescent="0.2">
      <c r="A366" s="69"/>
      <c r="B366" s="69"/>
      <c r="C366" s="204" t="s">
        <v>543</v>
      </c>
      <c r="D366" s="137">
        <v>22.616840600000003</v>
      </c>
      <c r="E366" s="216"/>
      <c r="F366" s="216"/>
      <c r="G366" s="216">
        <v>22.612249600000002</v>
      </c>
      <c r="H366" s="216"/>
      <c r="I366" s="137">
        <v>4.5909999999999996E-3</v>
      </c>
      <c r="J366" s="216"/>
    </row>
    <row r="367" spans="1:10" s="16" customFormat="1" ht="12.75" x14ac:dyDescent="0.2">
      <c r="A367" s="234"/>
      <c r="B367" s="330" t="s">
        <v>106</v>
      </c>
      <c r="C367" s="312"/>
      <c r="D367" s="218">
        <v>4.7565000000000003E-2</v>
      </c>
      <c r="E367" s="219"/>
      <c r="F367" s="219"/>
      <c r="G367" s="219">
        <v>3.1786000000000002E-2</v>
      </c>
      <c r="H367" s="219"/>
      <c r="I367" s="218">
        <v>1.5779000000000001E-2</v>
      </c>
      <c r="J367" s="219"/>
    </row>
    <row r="368" spans="1:10" s="104" customFormat="1" ht="12.75" x14ac:dyDescent="0.2">
      <c r="A368" s="69"/>
      <c r="B368" s="69"/>
      <c r="C368" s="204" t="s">
        <v>544</v>
      </c>
      <c r="D368" s="137">
        <v>1.4924E-2</v>
      </c>
      <c r="E368" s="216"/>
      <c r="F368" s="216"/>
      <c r="G368" s="137"/>
      <c r="H368" s="216"/>
      <c r="I368" s="137">
        <v>1.4924E-2</v>
      </c>
      <c r="J368" s="216"/>
    </row>
    <row r="369" spans="1:10" s="104" customFormat="1" ht="12.75" x14ac:dyDescent="0.2">
      <c r="A369" s="69"/>
      <c r="B369" s="69"/>
      <c r="C369" s="204" t="s">
        <v>1262</v>
      </c>
      <c r="D369" s="137">
        <v>3.2641000000000003E-2</v>
      </c>
      <c r="E369" s="216"/>
      <c r="F369" s="216"/>
      <c r="G369" s="216">
        <v>3.1786000000000002E-2</v>
      </c>
      <c r="H369" s="216"/>
      <c r="I369" s="137">
        <v>8.5499999999999997E-4</v>
      </c>
      <c r="J369" s="216"/>
    </row>
    <row r="370" spans="1:10" s="104" customFormat="1" ht="12.75" x14ac:dyDescent="0.2">
      <c r="A370" s="69"/>
      <c r="B370" s="69"/>
      <c r="C370" s="204"/>
      <c r="D370" s="137"/>
      <c r="E370" s="216"/>
      <c r="F370" s="216"/>
      <c r="G370" s="216"/>
      <c r="H370" s="216"/>
      <c r="I370" s="137"/>
      <c r="J370" s="216"/>
    </row>
    <row r="371" spans="1:10" s="16" customFormat="1" ht="12.75" x14ac:dyDescent="0.2">
      <c r="A371" s="330" t="s">
        <v>107</v>
      </c>
      <c r="B371" s="330"/>
      <c r="C371" s="312"/>
      <c r="D371" s="218">
        <v>83.367136496000001</v>
      </c>
      <c r="E371" s="219"/>
      <c r="F371" s="219">
        <v>14.622017099999997</v>
      </c>
      <c r="G371" s="219">
        <v>5.5206415780000002</v>
      </c>
      <c r="H371" s="219">
        <v>0.46544140000000001</v>
      </c>
      <c r="I371" s="218">
        <v>62.759036417999994</v>
      </c>
      <c r="J371" s="219"/>
    </row>
    <row r="372" spans="1:10" s="16" customFormat="1" ht="12.75" x14ac:dyDescent="0.2">
      <c r="A372" s="234"/>
      <c r="B372" s="234"/>
      <c r="C372" s="227"/>
      <c r="D372" s="218"/>
      <c r="E372" s="219"/>
      <c r="F372" s="219"/>
      <c r="G372" s="219"/>
      <c r="H372" s="219"/>
      <c r="I372" s="218"/>
      <c r="J372" s="219"/>
    </row>
    <row r="373" spans="1:10" s="16" customFormat="1" ht="12.75" x14ac:dyDescent="0.2">
      <c r="A373" s="234"/>
      <c r="B373" s="330" t="s">
        <v>108</v>
      </c>
      <c r="C373" s="312"/>
      <c r="D373" s="218">
        <v>1.0876231280000002</v>
      </c>
      <c r="E373" s="219"/>
      <c r="F373" s="219"/>
      <c r="G373" s="218">
        <v>9.2880000000000004E-2</v>
      </c>
      <c r="H373" s="219"/>
      <c r="I373" s="219">
        <v>0.99474312799999998</v>
      </c>
      <c r="J373" s="219"/>
    </row>
    <row r="374" spans="1:10" s="104" customFormat="1" ht="12.75" x14ac:dyDescent="0.2">
      <c r="A374" s="69"/>
      <c r="B374" s="201"/>
      <c r="C374" s="202" t="s">
        <v>545</v>
      </c>
      <c r="D374" s="137">
        <v>1.2983E-2</v>
      </c>
      <c r="E374" s="216"/>
      <c r="F374" s="137"/>
      <c r="G374" s="137"/>
      <c r="H374" s="216"/>
      <c r="I374" s="137">
        <v>1.2983E-2</v>
      </c>
      <c r="J374" s="216"/>
    </row>
    <row r="375" spans="1:10" s="104" customFormat="1" ht="12.75" x14ac:dyDescent="0.2">
      <c r="A375" s="69"/>
      <c r="B375" s="69"/>
      <c r="C375" s="204" t="s">
        <v>1508</v>
      </c>
      <c r="D375" s="137">
        <v>0.28347899999999998</v>
      </c>
      <c r="E375" s="216"/>
      <c r="F375" s="137"/>
      <c r="G375" s="216"/>
      <c r="H375" s="216"/>
      <c r="I375" s="137">
        <v>0.28347899999999998</v>
      </c>
      <c r="J375" s="216"/>
    </row>
    <row r="376" spans="1:10" s="104" customFormat="1" ht="12.75" x14ac:dyDescent="0.2">
      <c r="A376" s="69"/>
      <c r="B376" s="69"/>
      <c r="C376" s="204" t="s">
        <v>546</v>
      </c>
      <c r="D376" s="137">
        <v>7.8671199999999997E-2</v>
      </c>
      <c r="E376" s="216"/>
      <c r="F376" s="216"/>
      <c r="G376" s="216"/>
      <c r="H376" s="216"/>
      <c r="I376" s="137">
        <v>7.8671199999999997E-2</v>
      </c>
      <c r="J376" s="216"/>
    </row>
    <row r="377" spans="1:10" s="104" customFormat="1" ht="12.75" x14ac:dyDescent="0.2">
      <c r="A377" s="69"/>
      <c r="B377" s="69"/>
      <c r="C377" s="204" t="s">
        <v>547</v>
      </c>
      <c r="D377" s="137">
        <v>0.35111189799999998</v>
      </c>
      <c r="E377" s="216"/>
      <c r="F377" s="216"/>
      <c r="G377" s="216">
        <v>9.2880000000000004E-2</v>
      </c>
      <c r="H377" s="216"/>
      <c r="I377" s="137">
        <v>0.25823189799999996</v>
      </c>
      <c r="J377" s="216"/>
    </row>
    <row r="378" spans="1:10" s="104" customFormat="1" ht="12.75" x14ac:dyDescent="0.2">
      <c r="A378" s="69"/>
      <c r="B378" s="69"/>
      <c r="C378" s="204" t="s">
        <v>550</v>
      </c>
      <c r="D378" s="137">
        <v>2.6338000000000004E-3</v>
      </c>
      <c r="E378" s="216"/>
      <c r="F378" s="216"/>
      <c r="G378" s="216"/>
      <c r="H378" s="216"/>
      <c r="I378" s="137">
        <v>2.6338000000000004E-3</v>
      </c>
      <c r="J378" s="216"/>
    </row>
    <row r="379" spans="1:10" s="104" customFormat="1" ht="12.75" x14ac:dyDescent="0.2">
      <c r="A379" s="69"/>
      <c r="B379" s="69"/>
      <c r="C379" s="204" t="s">
        <v>551</v>
      </c>
      <c r="D379" s="137">
        <v>4.6506599999999995E-2</v>
      </c>
      <c r="E379" s="216"/>
      <c r="F379" s="216"/>
      <c r="G379" s="216"/>
      <c r="H379" s="216"/>
      <c r="I379" s="137">
        <v>4.6506599999999995E-2</v>
      </c>
      <c r="J379" s="216"/>
    </row>
    <row r="380" spans="1:10" s="16" customFormat="1" ht="12.75" x14ac:dyDescent="0.2">
      <c r="A380" s="69"/>
      <c r="B380" s="69"/>
      <c r="C380" s="70" t="s">
        <v>552</v>
      </c>
      <c r="D380" s="137">
        <v>4.5695E-2</v>
      </c>
      <c r="E380" s="216"/>
      <c r="F380" s="216"/>
      <c r="G380" s="216"/>
      <c r="H380" s="216"/>
      <c r="I380" s="137">
        <v>4.5695E-2</v>
      </c>
      <c r="J380" s="216"/>
    </row>
    <row r="381" spans="1:10" s="104" customFormat="1" ht="12.75" x14ac:dyDescent="0.2">
      <c r="A381" s="69"/>
      <c r="B381" s="69"/>
      <c r="C381" s="70" t="s">
        <v>554</v>
      </c>
      <c r="D381" s="137">
        <v>5.0177199999999998E-2</v>
      </c>
      <c r="E381" s="216"/>
      <c r="F381" s="216"/>
      <c r="G381" s="216"/>
      <c r="H381" s="216"/>
      <c r="I381" s="137">
        <v>5.0177199999999998E-2</v>
      </c>
      <c r="J381" s="216"/>
    </row>
    <row r="382" spans="1:10" s="104" customFormat="1" ht="12.75" x14ac:dyDescent="0.2">
      <c r="A382" s="69"/>
      <c r="B382" s="69"/>
      <c r="C382" s="204" t="s">
        <v>555</v>
      </c>
      <c r="D382" s="137">
        <v>0.16000520000000001</v>
      </c>
      <c r="E382" s="216"/>
      <c r="F382" s="216"/>
      <c r="G382" s="216"/>
      <c r="H382" s="216"/>
      <c r="I382" s="137">
        <v>0.16000520000000001</v>
      </c>
      <c r="J382" s="216"/>
    </row>
    <row r="383" spans="1:10" s="104" customFormat="1" ht="12.75" x14ac:dyDescent="0.2">
      <c r="A383" s="69"/>
      <c r="B383" s="69"/>
      <c r="C383" s="204" t="s">
        <v>556</v>
      </c>
      <c r="D383" s="137">
        <v>5.6360230000000004E-2</v>
      </c>
      <c r="E383" s="216"/>
      <c r="F383" s="216"/>
      <c r="G383" s="216"/>
      <c r="H383" s="216"/>
      <c r="I383" s="137">
        <v>5.6360230000000004E-2</v>
      </c>
      <c r="J383" s="216"/>
    </row>
    <row r="384" spans="1:10" s="16" customFormat="1" ht="12.75" x14ac:dyDescent="0.2">
      <c r="A384" s="234"/>
      <c r="B384" s="330" t="s">
        <v>109</v>
      </c>
      <c r="C384" s="312"/>
      <c r="D384" s="218">
        <v>0.68984310000000004</v>
      </c>
      <c r="E384" s="219"/>
      <c r="F384" s="219"/>
      <c r="G384" s="218"/>
      <c r="H384" s="219"/>
      <c r="I384" s="219">
        <v>0.68984310000000004</v>
      </c>
      <c r="J384" s="219"/>
    </row>
    <row r="385" spans="1:10" s="16" customFormat="1" ht="12.75" x14ac:dyDescent="0.2">
      <c r="A385" s="208"/>
      <c r="B385" s="208"/>
      <c r="C385" s="213" t="s">
        <v>558</v>
      </c>
      <c r="D385" s="137">
        <v>8.6428000000000005E-2</v>
      </c>
      <c r="E385" s="216"/>
      <c r="F385" s="216"/>
      <c r="G385" s="137"/>
      <c r="H385" s="216"/>
      <c r="I385" s="216">
        <v>8.6428000000000005E-2</v>
      </c>
      <c r="J385" s="216"/>
    </row>
    <row r="386" spans="1:10" s="16" customFormat="1" ht="12.75" x14ac:dyDescent="0.2">
      <c r="A386" s="69"/>
      <c r="B386" s="69"/>
      <c r="C386" s="70" t="s">
        <v>559</v>
      </c>
      <c r="D386" s="137">
        <v>0.42163329999999999</v>
      </c>
      <c r="E386" s="216"/>
      <c r="F386" s="216"/>
      <c r="G386" s="216"/>
      <c r="H386" s="216"/>
      <c r="I386" s="137">
        <v>0.42163329999999999</v>
      </c>
      <c r="J386" s="216"/>
    </row>
    <row r="387" spans="1:10" s="104" customFormat="1" ht="12.75" x14ac:dyDescent="0.2">
      <c r="A387" s="69"/>
      <c r="B387" s="69"/>
      <c r="C387" s="204" t="s">
        <v>560</v>
      </c>
      <c r="D387" s="137">
        <v>2.4717200000000002E-2</v>
      </c>
      <c r="E387" s="216"/>
      <c r="F387" s="216"/>
      <c r="G387" s="137"/>
      <c r="H387" s="216"/>
      <c r="I387" s="137">
        <v>2.4717200000000002E-2</v>
      </c>
      <c r="J387" s="216"/>
    </row>
    <row r="388" spans="1:10" s="104" customFormat="1" ht="12.75" x14ac:dyDescent="0.2">
      <c r="A388" s="69"/>
      <c r="B388" s="69"/>
      <c r="C388" s="204" t="s">
        <v>562</v>
      </c>
      <c r="D388" s="137">
        <v>1.3270799999999999E-2</v>
      </c>
      <c r="E388" s="216"/>
      <c r="F388" s="216"/>
      <c r="G388" s="216"/>
      <c r="H388" s="216"/>
      <c r="I388" s="137">
        <v>1.3270799999999999E-2</v>
      </c>
      <c r="J388" s="216"/>
    </row>
    <row r="389" spans="1:10" s="104" customFormat="1" ht="12.75" x14ac:dyDescent="0.2">
      <c r="A389" s="69"/>
      <c r="B389" s="69"/>
      <c r="C389" s="204" t="s">
        <v>563</v>
      </c>
      <c r="D389" s="137">
        <v>1.2741299999999999E-2</v>
      </c>
      <c r="E389" s="216"/>
      <c r="F389" s="216"/>
      <c r="G389" s="216"/>
      <c r="H389" s="216"/>
      <c r="I389" s="137">
        <v>1.2741299999999999E-2</v>
      </c>
      <c r="J389" s="216"/>
    </row>
    <row r="390" spans="1:10" s="104" customFormat="1" ht="12.75" x14ac:dyDescent="0.2">
      <c r="A390" s="69"/>
      <c r="B390" s="69"/>
      <c r="C390" s="204" t="s">
        <v>564</v>
      </c>
      <c r="D390" s="137">
        <v>0.103974</v>
      </c>
      <c r="E390" s="216"/>
      <c r="F390" s="216"/>
      <c r="G390" s="216"/>
      <c r="H390" s="216"/>
      <c r="I390" s="137">
        <v>0.103974</v>
      </c>
      <c r="J390" s="216"/>
    </row>
    <row r="391" spans="1:10" s="104" customFormat="1" ht="12.75" x14ac:dyDescent="0.2">
      <c r="A391" s="69"/>
      <c r="B391" s="69"/>
      <c r="C391" s="204" t="s">
        <v>565</v>
      </c>
      <c r="D391" s="137">
        <v>1.5631200000000001E-2</v>
      </c>
      <c r="E391" s="216"/>
      <c r="F391" s="216"/>
      <c r="G391" s="216"/>
      <c r="H391" s="216"/>
      <c r="I391" s="137">
        <v>1.5631200000000001E-2</v>
      </c>
      <c r="J391" s="216"/>
    </row>
    <row r="392" spans="1:10" s="104" customFormat="1" ht="12.75" x14ac:dyDescent="0.2">
      <c r="A392" s="69"/>
      <c r="B392" s="69"/>
      <c r="C392" s="204" t="s">
        <v>566</v>
      </c>
      <c r="D392" s="137">
        <v>1.1447300000000001E-2</v>
      </c>
      <c r="E392" s="216"/>
      <c r="F392" s="216"/>
      <c r="G392" s="216"/>
      <c r="H392" s="216"/>
      <c r="I392" s="137">
        <v>1.1447300000000001E-2</v>
      </c>
      <c r="J392" s="216"/>
    </row>
    <row r="393" spans="1:10" s="16" customFormat="1" ht="12.75" x14ac:dyDescent="0.2">
      <c r="A393" s="234"/>
      <c r="B393" s="330" t="s">
        <v>110</v>
      </c>
      <c r="C393" s="312"/>
      <c r="D393" s="218">
        <v>4.805711950000001</v>
      </c>
      <c r="E393" s="219"/>
      <c r="F393" s="219"/>
      <c r="G393" s="219">
        <v>0.27200800000000003</v>
      </c>
      <c r="H393" s="219"/>
      <c r="I393" s="218">
        <v>4.5337039500000005</v>
      </c>
      <c r="J393" s="219"/>
    </row>
    <row r="394" spans="1:10" s="104" customFormat="1" ht="12.75" x14ac:dyDescent="0.2">
      <c r="A394" s="69"/>
      <c r="B394" s="69"/>
      <c r="C394" s="204" t="s">
        <v>110</v>
      </c>
      <c r="D394" s="137">
        <v>4.805711950000001</v>
      </c>
      <c r="E394" s="216"/>
      <c r="F394" s="216"/>
      <c r="G394" s="216">
        <v>0.27200800000000003</v>
      </c>
      <c r="H394" s="216"/>
      <c r="I394" s="137">
        <v>4.5337039500000005</v>
      </c>
      <c r="J394" s="216"/>
    </row>
    <row r="395" spans="1:10" s="16" customFormat="1" ht="12.75" x14ac:dyDescent="0.2">
      <c r="A395" s="234"/>
      <c r="B395" s="330" t="s">
        <v>111</v>
      </c>
      <c r="C395" s="312"/>
      <c r="D395" s="218">
        <v>16.287448697999992</v>
      </c>
      <c r="E395" s="219"/>
      <c r="F395" s="219">
        <v>14.622017099999997</v>
      </c>
      <c r="G395" s="219">
        <v>0.74614889800000006</v>
      </c>
      <c r="H395" s="219">
        <v>2.5742400000000002E-2</v>
      </c>
      <c r="I395" s="218">
        <v>0.89354030000000007</v>
      </c>
      <c r="J395" s="219"/>
    </row>
    <row r="396" spans="1:10" s="104" customFormat="1" ht="12.75" x14ac:dyDescent="0.2">
      <c r="A396" s="69"/>
      <c r="B396" s="69"/>
      <c r="C396" s="204" t="s">
        <v>568</v>
      </c>
      <c r="D396" s="137">
        <v>12.425162299999997</v>
      </c>
      <c r="E396" s="216"/>
      <c r="F396" s="216">
        <v>12.215683499999997</v>
      </c>
      <c r="G396" s="216"/>
      <c r="H396" s="216"/>
      <c r="I396" s="137">
        <v>0.20947879999999999</v>
      </c>
      <c r="J396" s="216"/>
    </row>
    <row r="397" spans="1:10" s="16" customFormat="1" ht="12.75" x14ac:dyDescent="0.2">
      <c r="A397" s="69"/>
      <c r="B397" s="69"/>
      <c r="C397" s="70" t="s">
        <v>569</v>
      </c>
      <c r="D397" s="137">
        <v>7.8782000000000005E-2</v>
      </c>
      <c r="E397" s="216"/>
      <c r="F397" s="216"/>
      <c r="G397" s="137"/>
      <c r="H397" s="216"/>
      <c r="I397" s="216">
        <v>7.8782000000000005E-2</v>
      </c>
      <c r="J397" s="216"/>
    </row>
    <row r="398" spans="1:10" s="104" customFormat="1" ht="12.75" x14ac:dyDescent="0.2">
      <c r="A398" s="69"/>
      <c r="B398" s="69"/>
      <c r="C398" s="204" t="s">
        <v>572</v>
      </c>
      <c r="D398" s="137">
        <v>4.22569E-2</v>
      </c>
      <c r="E398" s="216"/>
      <c r="F398" s="216"/>
      <c r="G398" s="216"/>
      <c r="H398" s="216"/>
      <c r="I398" s="137">
        <v>4.22569E-2</v>
      </c>
      <c r="J398" s="216"/>
    </row>
    <row r="399" spans="1:10" s="104" customFormat="1" ht="12.75" x14ac:dyDescent="0.2">
      <c r="A399" s="69"/>
      <c r="B399" s="69"/>
      <c r="C399" s="204" t="s">
        <v>573</v>
      </c>
      <c r="D399" s="137">
        <v>8.4241999999999997E-2</v>
      </c>
      <c r="E399" s="216"/>
      <c r="F399" s="216"/>
      <c r="G399" s="137"/>
      <c r="H399" s="216"/>
      <c r="I399" s="137">
        <v>8.4241999999999997E-2</v>
      </c>
      <c r="J399" s="216"/>
    </row>
    <row r="400" spans="1:10" s="104" customFormat="1" ht="12.75" x14ac:dyDescent="0.2">
      <c r="A400" s="69"/>
      <c r="B400" s="201"/>
      <c r="C400" s="202" t="s">
        <v>574</v>
      </c>
      <c r="D400" s="137">
        <v>4.9009999999999998E-2</v>
      </c>
      <c r="E400" s="216"/>
      <c r="F400" s="216"/>
      <c r="G400" s="137">
        <v>4.9009999999999998E-2</v>
      </c>
      <c r="H400" s="216"/>
      <c r="I400" s="137"/>
      <c r="J400" s="216"/>
    </row>
    <row r="401" spans="1:10" s="104" customFormat="1" ht="12.75" x14ac:dyDescent="0.2">
      <c r="A401" s="69"/>
      <c r="B401" s="69"/>
      <c r="C401" s="204" t="s">
        <v>1263</v>
      </c>
      <c r="D401" s="137">
        <v>2.4063336</v>
      </c>
      <c r="E401" s="216"/>
      <c r="F401" s="216">
        <v>2.4063336</v>
      </c>
      <c r="G401" s="216"/>
      <c r="H401" s="216"/>
      <c r="I401" s="137"/>
      <c r="J401" s="216"/>
    </row>
    <row r="402" spans="1:10" s="104" customFormat="1" ht="12.75" x14ac:dyDescent="0.2">
      <c r="A402" s="69"/>
      <c r="B402" s="69"/>
      <c r="C402" s="70" t="s">
        <v>576</v>
      </c>
      <c r="D402" s="137">
        <v>2.9240898000000001E-2</v>
      </c>
      <c r="E402" s="216"/>
      <c r="F402" s="216"/>
      <c r="G402" s="137">
        <v>2.9240898000000001E-2</v>
      </c>
      <c r="H402" s="216"/>
      <c r="I402" s="137"/>
      <c r="J402" s="216"/>
    </row>
    <row r="403" spans="1:10" s="104" customFormat="1" ht="12.75" x14ac:dyDescent="0.2">
      <c r="A403" s="69"/>
      <c r="B403" s="69"/>
      <c r="C403" s="204" t="s">
        <v>577</v>
      </c>
      <c r="D403" s="137">
        <v>0.28879500000000002</v>
      </c>
      <c r="E403" s="216"/>
      <c r="F403" s="216"/>
      <c r="G403" s="137">
        <v>0.28879500000000002</v>
      </c>
      <c r="H403" s="216"/>
      <c r="I403" s="137"/>
      <c r="J403" s="216"/>
    </row>
    <row r="404" spans="1:10" s="104" customFormat="1" ht="12.75" x14ac:dyDescent="0.2">
      <c r="A404" s="201"/>
      <c r="B404" s="201"/>
      <c r="C404" s="202" t="s">
        <v>578</v>
      </c>
      <c r="D404" s="137">
        <v>0.35547800000000002</v>
      </c>
      <c r="E404" s="216"/>
      <c r="F404" s="137"/>
      <c r="G404" s="137">
        <v>0.35547800000000002</v>
      </c>
      <c r="H404" s="137"/>
      <c r="I404" s="137"/>
      <c r="J404" s="216"/>
    </row>
    <row r="405" spans="1:10" s="104" customFormat="1" ht="12.75" x14ac:dyDescent="0.2">
      <c r="A405" s="201"/>
      <c r="B405" s="201"/>
      <c r="C405" s="202" t="s">
        <v>579</v>
      </c>
      <c r="D405" s="137">
        <v>2.5742400000000002E-2</v>
      </c>
      <c r="E405" s="216"/>
      <c r="F405" s="137"/>
      <c r="G405" s="137"/>
      <c r="H405" s="137">
        <v>2.5742400000000002E-2</v>
      </c>
      <c r="I405" s="137"/>
      <c r="J405" s="216"/>
    </row>
    <row r="406" spans="1:10" s="16" customFormat="1" ht="12.75" x14ac:dyDescent="0.2">
      <c r="A406" s="69"/>
      <c r="B406" s="201"/>
      <c r="C406" s="202" t="s">
        <v>580</v>
      </c>
      <c r="D406" s="137">
        <v>0.1981</v>
      </c>
      <c r="E406" s="216"/>
      <c r="F406" s="216"/>
      <c r="G406" s="137"/>
      <c r="H406" s="216"/>
      <c r="I406" s="137">
        <v>0.1981</v>
      </c>
      <c r="J406" s="216"/>
    </row>
    <row r="407" spans="1:10" s="104" customFormat="1" ht="12.75" x14ac:dyDescent="0.2">
      <c r="A407" s="69"/>
      <c r="B407" s="69"/>
      <c r="C407" s="204" t="s">
        <v>581</v>
      </c>
      <c r="D407" s="137">
        <v>8.1593800000000008E-2</v>
      </c>
      <c r="E407" s="216"/>
      <c r="F407" s="216"/>
      <c r="G407" s="216"/>
      <c r="H407" s="216"/>
      <c r="I407" s="137">
        <v>8.1593800000000008E-2</v>
      </c>
      <c r="J407" s="216"/>
    </row>
    <row r="408" spans="1:10" s="16" customFormat="1" ht="12.75" x14ac:dyDescent="0.2">
      <c r="A408" s="69"/>
      <c r="B408" s="69"/>
      <c r="C408" s="70" t="s">
        <v>582</v>
      </c>
      <c r="D408" s="137">
        <v>9.4007399999999991E-2</v>
      </c>
      <c r="E408" s="216"/>
      <c r="F408" s="216"/>
      <c r="G408" s="216"/>
      <c r="H408" s="216"/>
      <c r="I408" s="137">
        <v>9.4007399999999991E-2</v>
      </c>
      <c r="J408" s="216"/>
    </row>
    <row r="409" spans="1:10" s="104" customFormat="1" ht="12.75" x14ac:dyDescent="0.2">
      <c r="A409" s="69"/>
      <c r="B409" s="69"/>
      <c r="C409" s="204" t="s">
        <v>1265</v>
      </c>
      <c r="D409" s="137">
        <v>2.3625E-2</v>
      </c>
      <c r="E409" s="216"/>
      <c r="F409" s="216"/>
      <c r="G409" s="137">
        <v>2.3625E-2</v>
      </c>
      <c r="H409" s="216"/>
      <c r="I409" s="137"/>
      <c r="J409" s="216"/>
    </row>
    <row r="410" spans="1:10" s="104" customFormat="1" ht="12.75" x14ac:dyDescent="0.2">
      <c r="A410" s="69"/>
      <c r="B410" s="69"/>
      <c r="C410" s="204" t="s">
        <v>583</v>
      </c>
      <c r="D410" s="137">
        <v>2.6119400000000001E-2</v>
      </c>
      <c r="E410" s="216"/>
      <c r="F410" s="216"/>
      <c r="G410" s="216"/>
      <c r="H410" s="216"/>
      <c r="I410" s="137">
        <v>2.6119400000000001E-2</v>
      </c>
      <c r="J410" s="216"/>
    </row>
    <row r="411" spans="1:10" s="104" customFormat="1" ht="12.75" x14ac:dyDescent="0.2">
      <c r="A411" s="69"/>
      <c r="B411" s="69"/>
      <c r="C411" s="70" t="s">
        <v>584</v>
      </c>
      <c r="D411" s="137">
        <v>7.8960000000000002E-2</v>
      </c>
      <c r="E411" s="216"/>
      <c r="F411" s="216"/>
      <c r="G411" s="216"/>
      <c r="H411" s="216"/>
      <c r="I411" s="137">
        <v>7.8960000000000002E-2</v>
      </c>
      <c r="J411" s="216"/>
    </row>
    <row r="412" spans="1:10" s="16" customFormat="1" ht="12.75" x14ac:dyDescent="0.2">
      <c r="A412" s="234"/>
      <c r="B412" s="330" t="s">
        <v>112</v>
      </c>
      <c r="C412" s="312"/>
      <c r="D412" s="218">
        <v>5.4174656500000005</v>
      </c>
      <c r="E412" s="219"/>
      <c r="F412" s="219"/>
      <c r="G412" s="219">
        <v>2.1250673999999998</v>
      </c>
      <c r="H412" s="219"/>
      <c r="I412" s="218">
        <v>3.2923982500000006</v>
      </c>
      <c r="J412" s="219"/>
    </row>
    <row r="413" spans="1:10" s="104" customFormat="1" ht="12.75" x14ac:dyDescent="0.2">
      <c r="A413" s="69"/>
      <c r="B413" s="69"/>
      <c r="C413" s="204" t="s">
        <v>585</v>
      </c>
      <c r="D413" s="137">
        <v>1.4486600000000001E-2</v>
      </c>
      <c r="E413" s="216"/>
      <c r="F413" s="216"/>
      <c r="G413" s="216"/>
      <c r="H413" s="216"/>
      <c r="I413" s="137">
        <v>1.4486600000000001E-2</v>
      </c>
      <c r="J413" s="216"/>
    </row>
    <row r="414" spans="1:10" s="104" customFormat="1" ht="12.75" x14ac:dyDescent="0.2">
      <c r="A414" s="69"/>
      <c r="B414" s="69"/>
      <c r="C414" s="204" t="s">
        <v>588</v>
      </c>
      <c r="D414" s="137">
        <v>0.103101</v>
      </c>
      <c r="E414" s="216"/>
      <c r="F414" s="216"/>
      <c r="G414" s="216"/>
      <c r="H414" s="216"/>
      <c r="I414" s="137">
        <v>0.103101</v>
      </c>
      <c r="J414" s="216"/>
    </row>
    <row r="415" spans="1:10" s="104" customFormat="1" ht="12.75" x14ac:dyDescent="0.2">
      <c r="A415" s="69"/>
      <c r="B415" s="69"/>
      <c r="C415" s="204" t="s">
        <v>280</v>
      </c>
      <c r="D415" s="137">
        <v>5.7661999999999998E-2</v>
      </c>
      <c r="E415" s="216"/>
      <c r="F415" s="216"/>
      <c r="G415" s="216"/>
      <c r="H415" s="216"/>
      <c r="I415" s="137">
        <v>5.7661999999999998E-2</v>
      </c>
      <c r="J415" s="216"/>
    </row>
    <row r="416" spans="1:10" s="104" customFormat="1" ht="12.75" x14ac:dyDescent="0.2">
      <c r="A416" s="69"/>
      <c r="B416" s="201"/>
      <c r="C416" s="202" t="s">
        <v>594</v>
      </c>
      <c r="D416" s="137">
        <v>0.28835559999999999</v>
      </c>
      <c r="E416" s="216"/>
      <c r="F416" s="216"/>
      <c r="G416" s="216"/>
      <c r="H416" s="216"/>
      <c r="I416" s="137">
        <v>0.28835559999999999</v>
      </c>
      <c r="J416" s="216"/>
    </row>
    <row r="417" spans="1:10" s="104" customFormat="1" ht="12.75" x14ac:dyDescent="0.2">
      <c r="A417" s="69"/>
      <c r="B417" s="69"/>
      <c r="C417" s="204" t="s">
        <v>1266</v>
      </c>
      <c r="D417" s="137">
        <v>0.1012156</v>
      </c>
      <c r="E417" s="216"/>
      <c r="F417" s="216"/>
      <c r="G417" s="216"/>
      <c r="H417" s="216"/>
      <c r="I417" s="137">
        <v>0.1012156</v>
      </c>
      <c r="J417" s="216"/>
    </row>
    <row r="418" spans="1:10" s="104" customFormat="1" ht="12.75" x14ac:dyDescent="0.2">
      <c r="A418" s="69"/>
      <c r="B418" s="69"/>
      <c r="C418" s="70" t="s">
        <v>596</v>
      </c>
      <c r="D418" s="137">
        <v>0.92535065000000005</v>
      </c>
      <c r="E418" s="216"/>
      <c r="F418" s="216"/>
      <c r="G418" s="216">
        <v>6.1366400000000002E-2</v>
      </c>
      <c r="H418" s="216"/>
      <c r="I418" s="137">
        <v>0.86398425000000001</v>
      </c>
      <c r="J418" s="216"/>
    </row>
    <row r="419" spans="1:10" s="104" customFormat="1" ht="12.75" x14ac:dyDescent="0.2">
      <c r="A419" s="69"/>
      <c r="B419" s="69"/>
      <c r="C419" s="204" t="s">
        <v>597</v>
      </c>
      <c r="D419" s="137">
        <v>3.8247047000000003</v>
      </c>
      <c r="E419" s="216"/>
      <c r="F419" s="216"/>
      <c r="G419" s="216">
        <v>1.9946470000000001</v>
      </c>
      <c r="H419" s="216"/>
      <c r="I419" s="137">
        <v>1.8300577000000002</v>
      </c>
      <c r="J419" s="216"/>
    </row>
    <row r="420" spans="1:10" s="104" customFormat="1" ht="12.75" x14ac:dyDescent="0.2">
      <c r="A420" s="69"/>
      <c r="B420" s="69"/>
      <c r="C420" s="204" t="s">
        <v>599</v>
      </c>
      <c r="D420" s="137">
        <v>0.1025895</v>
      </c>
      <c r="E420" s="216"/>
      <c r="F420" s="216"/>
      <c r="G420" s="216">
        <v>6.9054000000000004E-2</v>
      </c>
      <c r="H420" s="216"/>
      <c r="I420" s="137">
        <v>3.3535500000000003E-2</v>
      </c>
      <c r="J420" s="216"/>
    </row>
    <row r="421" spans="1:10" s="16" customFormat="1" ht="12.75" x14ac:dyDescent="0.2">
      <c r="A421" s="234"/>
      <c r="B421" s="330" t="s">
        <v>113</v>
      </c>
      <c r="C421" s="312"/>
      <c r="D421" s="218">
        <v>0.99804280000000001</v>
      </c>
      <c r="E421" s="219"/>
      <c r="F421" s="219"/>
      <c r="G421" s="219"/>
      <c r="H421" s="219"/>
      <c r="I421" s="218">
        <v>0.99804280000000001</v>
      </c>
      <c r="J421" s="219"/>
    </row>
    <row r="422" spans="1:10" s="104" customFormat="1" ht="12.75" x14ac:dyDescent="0.2">
      <c r="A422" s="69"/>
      <c r="B422" s="69"/>
      <c r="C422" s="204" t="s">
        <v>603</v>
      </c>
      <c r="D422" s="137">
        <v>0.36055039999999994</v>
      </c>
      <c r="E422" s="216"/>
      <c r="F422" s="216"/>
      <c r="G422" s="216"/>
      <c r="H422" s="216"/>
      <c r="I422" s="137">
        <v>0.36055039999999994</v>
      </c>
      <c r="J422" s="216"/>
    </row>
    <row r="423" spans="1:10" s="104" customFormat="1" ht="12.75" x14ac:dyDescent="0.2">
      <c r="A423" s="69"/>
      <c r="B423" s="69"/>
      <c r="C423" s="204" t="s">
        <v>331</v>
      </c>
      <c r="D423" s="137">
        <v>9.1649600000000012E-2</v>
      </c>
      <c r="E423" s="216"/>
      <c r="F423" s="216"/>
      <c r="G423" s="216"/>
      <c r="H423" s="216"/>
      <c r="I423" s="137">
        <v>9.1649600000000012E-2</v>
      </c>
      <c r="J423" s="216"/>
    </row>
    <row r="424" spans="1:10" s="104" customFormat="1" ht="12.75" x14ac:dyDescent="0.2">
      <c r="A424" s="69"/>
      <c r="B424" s="69"/>
      <c r="C424" s="70" t="s">
        <v>605</v>
      </c>
      <c r="D424" s="137">
        <v>6.6292000000000004E-2</v>
      </c>
      <c r="E424" s="216"/>
      <c r="F424" s="216"/>
      <c r="G424" s="216"/>
      <c r="H424" s="216"/>
      <c r="I424" s="137">
        <v>6.6292000000000004E-2</v>
      </c>
      <c r="J424" s="216"/>
    </row>
    <row r="425" spans="1:10" s="16" customFormat="1" ht="12.75" x14ac:dyDescent="0.2">
      <c r="A425" s="69"/>
      <c r="B425" s="201"/>
      <c r="C425" s="202" t="s">
        <v>609</v>
      </c>
      <c r="D425" s="137">
        <v>2.1080000000000002E-2</v>
      </c>
      <c r="E425" s="216"/>
      <c r="F425" s="216"/>
      <c r="G425" s="137"/>
      <c r="H425" s="137"/>
      <c r="I425" s="137">
        <v>2.1080000000000002E-2</v>
      </c>
      <c r="J425" s="216"/>
    </row>
    <row r="426" spans="1:10" s="104" customFormat="1" ht="12.75" x14ac:dyDescent="0.2">
      <c r="A426" s="69"/>
      <c r="B426" s="69"/>
      <c r="C426" s="204" t="s">
        <v>612</v>
      </c>
      <c r="D426" s="137">
        <v>3.9630000000000004E-3</v>
      </c>
      <c r="E426" s="216"/>
      <c r="F426" s="216"/>
      <c r="G426" s="137"/>
      <c r="H426" s="137"/>
      <c r="I426" s="137">
        <v>3.9630000000000004E-3</v>
      </c>
      <c r="J426" s="216"/>
    </row>
    <row r="427" spans="1:10" s="104" customFormat="1" ht="12.75" x14ac:dyDescent="0.2">
      <c r="A427" s="69"/>
      <c r="B427" s="201"/>
      <c r="C427" s="202" t="s">
        <v>440</v>
      </c>
      <c r="D427" s="137">
        <v>6.5932399999999988E-2</v>
      </c>
      <c r="E427" s="216"/>
      <c r="F427" s="137"/>
      <c r="G427" s="137"/>
      <c r="H427" s="137"/>
      <c r="I427" s="137">
        <v>6.5932399999999988E-2</v>
      </c>
      <c r="J427" s="216"/>
    </row>
    <row r="428" spans="1:10" s="104" customFormat="1" ht="12.75" x14ac:dyDescent="0.2">
      <c r="A428" s="69"/>
      <c r="B428" s="69"/>
      <c r="C428" s="204" t="s">
        <v>615</v>
      </c>
      <c r="D428" s="137">
        <v>0.38857540000000002</v>
      </c>
      <c r="E428" s="216"/>
      <c r="F428" s="137"/>
      <c r="G428" s="216"/>
      <c r="H428" s="216"/>
      <c r="I428" s="137">
        <v>0.38857540000000002</v>
      </c>
      <c r="J428" s="216"/>
    </row>
    <row r="429" spans="1:10" s="16" customFormat="1" ht="12.75" x14ac:dyDescent="0.2">
      <c r="A429" s="234"/>
      <c r="B429" s="330" t="s">
        <v>114</v>
      </c>
      <c r="C429" s="312"/>
      <c r="D429" s="218">
        <v>53.327668629999998</v>
      </c>
      <c r="E429" s="219"/>
      <c r="F429" s="218"/>
      <c r="G429" s="219">
        <v>2.11852288</v>
      </c>
      <c r="H429" s="219">
        <v>0.43969900000000001</v>
      </c>
      <c r="I429" s="218">
        <v>50.76944675</v>
      </c>
      <c r="J429" s="219"/>
    </row>
    <row r="430" spans="1:10" s="104" customFormat="1" ht="12.75" x14ac:dyDescent="0.2">
      <c r="A430" s="69"/>
      <c r="B430" s="69"/>
      <c r="C430" s="70" t="s">
        <v>618</v>
      </c>
      <c r="D430" s="137">
        <v>1.4178479199999998</v>
      </c>
      <c r="E430" s="216"/>
      <c r="F430" s="216"/>
      <c r="G430" s="216"/>
      <c r="H430" s="216"/>
      <c r="I430" s="137">
        <v>1.4178479199999998</v>
      </c>
      <c r="J430" s="216"/>
    </row>
    <row r="431" spans="1:10" s="104" customFormat="1" ht="12.75" x14ac:dyDescent="0.2">
      <c r="A431" s="69"/>
      <c r="B431" s="69"/>
      <c r="C431" s="70" t="s">
        <v>619</v>
      </c>
      <c r="D431" s="137">
        <v>2.5089399999999998E-2</v>
      </c>
      <c r="E431" s="216"/>
      <c r="F431" s="216"/>
      <c r="G431" s="216"/>
      <c r="H431" s="216"/>
      <c r="I431" s="137">
        <v>2.5089399999999998E-2</v>
      </c>
      <c r="J431" s="216"/>
    </row>
    <row r="432" spans="1:10" s="104" customFormat="1" ht="12.75" x14ac:dyDescent="0.2">
      <c r="A432" s="69"/>
      <c r="B432" s="69"/>
      <c r="C432" s="70" t="s">
        <v>621</v>
      </c>
      <c r="D432" s="137">
        <v>50.872240810000001</v>
      </c>
      <c r="E432" s="216"/>
      <c r="F432" s="216"/>
      <c r="G432" s="216">
        <v>1.38900158</v>
      </c>
      <c r="H432" s="216">
        <v>0.43969900000000001</v>
      </c>
      <c r="I432" s="137">
        <v>49.043540229999998</v>
      </c>
      <c r="J432" s="216"/>
    </row>
    <row r="433" spans="1:10" s="104" customFormat="1" ht="12.75" x14ac:dyDescent="0.2">
      <c r="A433" s="69"/>
      <c r="B433" s="69"/>
      <c r="C433" s="204" t="s">
        <v>622</v>
      </c>
      <c r="D433" s="137">
        <v>0.72952129999999993</v>
      </c>
      <c r="E433" s="216"/>
      <c r="F433" s="216"/>
      <c r="G433" s="216">
        <v>0.72952129999999993</v>
      </c>
      <c r="H433" s="216"/>
      <c r="I433" s="137"/>
      <c r="J433" s="216"/>
    </row>
    <row r="434" spans="1:10" s="16" customFormat="1" ht="12.75" x14ac:dyDescent="0.2">
      <c r="A434" s="69"/>
      <c r="B434" s="69"/>
      <c r="C434" s="70" t="s">
        <v>625</v>
      </c>
      <c r="D434" s="137">
        <v>0.28296920000000003</v>
      </c>
      <c r="E434" s="216"/>
      <c r="F434" s="137"/>
      <c r="G434" s="216"/>
      <c r="H434" s="216"/>
      <c r="I434" s="216">
        <v>0.28296920000000003</v>
      </c>
      <c r="J434" s="216"/>
    </row>
    <row r="435" spans="1:10" s="16" customFormat="1" ht="12.75" x14ac:dyDescent="0.2">
      <c r="A435" s="234"/>
      <c r="B435" s="330" t="s">
        <v>115</v>
      </c>
      <c r="C435" s="312"/>
      <c r="D435" s="218">
        <v>0.75333254000000005</v>
      </c>
      <c r="E435" s="219"/>
      <c r="F435" s="219"/>
      <c r="G435" s="218">
        <v>0.16601440000000001</v>
      </c>
      <c r="H435" s="219"/>
      <c r="I435" s="219">
        <v>0.58731814000000004</v>
      </c>
      <c r="J435" s="219"/>
    </row>
    <row r="436" spans="1:10" s="104" customFormat="1" ht="12.75" x14ac:dyDescent="0.2">
      <c r="A436" s="69"/>
      <c r="B436" s="69"/>
      <c r="C436" s="204" t="s">
        <v>632</v>
      </c>
      <c r="D436" s="137">
        <v>0.20841280000000001</v>
      </c>
      <c r="E436" s="216"/>
      <c r="F436" s="216"/>
      <c r="G436" s="137">
        <v>0.13811799999999999</v>
      </c>
      <c r="H436" s="216"/>
      <c r="I436" s="216">
        <v>7.0294800000000005E-2</v>
      </c>
      <c r="J436" s="216"/>
    </row>
    <row r="437" spans="1:10" s="104" customFormat="1" ht="12.75" x14ac:dyDescent="0.2">
      <c r="A437" s="69"/>
      <c r="B437" s="69"/>
      <c r="C437" s="204" t="s">
        <v>633</v>
      </c>
      <c r="D437" s="137">
        <v>4.0388000000000004E-3</v>
      </c>
      <c r="E437" s="216"/>
      <c r="F437" s="216"/>
      <c r="G437" s="137"/>
      <c r="H437" s="216"/>
      <c r="I437" s="216">
        <v>4.0388000000000004E-3</v>
      </c>
      <c r="J437" s="216"/>
    </row>
    <row r="438" spans="1:10" s="104" customFormat="1" ht="12.75" x14ac:dyDescent="0.2">
      <c r="A438" s="69"/>
      <c r="B438" s="69"/>
      <c r="C438" s="204" t="s">
        <v>634</v>
      </c>
      <c r="D438" s="137">
        <v>3.0311500000000002E-2</v>
      </c>
      <c r="E438" s="216"/>
      <c r="F438" s="216"/>
      <c r="G438" s="216"/>
      <c r="H438" s="137"/>
      <c r="I438" s="216">
        <v>3.0311500000000002E-2</v>
      </c>
      <c r="J438" s="216"/>
    </row>
    <row r="439" spans="1:10" s="104" customFormat="1" ht="12.75" x14ac:dyDescent="0.2">
      <c r="A439" s="69"/>
      <c r="B439" s="69"/>
      <c r="C439" s="204" t="s">
        <v>486</v>
      </c>
      <c r="D439" s="137">
        <v>9.3056300000000008E-2</v>
      </c>
      <c r="E439" s="216"/>
      <c r="F439" s="216"/>
      <c r="G439" s="216"/>
      <c r="H439" s="216"/>
      <c r="I439" s="137">
        <v>9.3056300000000008E-2</v>
      </c>
      <c r="J439" s="216"/>
    </row>
    <row r="440" spans="1:10" s="104" customFormat="1" ht="12.75" x14ac:dyDescent="0.2">
      <c r="A440" s="69"/>
      <c r="B440" s="69"/>
      <c r="C440" s="204" t="s">
        <v>635</v>
      </c>
      <c r="D440" s="137">
        <v>0.41751314</v>
      </c>
      <c r="E440" s="216"/>
      <c r="F440" s="216"/>
      <c r="G440" s="216">
        <v>2.7896400000000002E-2</v>
      </c>
      <c r="H440" s="216"/>
      <c r="I440" s="137">
        <v>0.38961674000000002</v>
      </c>
      <c r="J440" s="216"/>
    </row>
    <row r="441" spans="1:10" s="104" customFormat="1" ht="12.75" x14ac:dyDescent="0.2">
      <c r="A441" s="69"/>
      <c r="B441" s="69"/>
      <c r="C441" s="204"/>
      <c r="D441" s="137"/>
      <c r="E441" s="216"/>
      <c r="F441" s="216"/>
      <c r="G441" s="216"/>
      <c r="H441" s="216"/>
      <c r="I441" s="137"/>
      <c r="J441" s="216"/>
    </row>
    <row r="442" spans="1:10" s="16" customFormat="1" ht="12.75" x14ac:dyDescent="0.2">
      <c r="A442" s="330" t="s">
        <v>116</v>
      </c>
      <c r="B442" s="330"/>
      <c r="C442" s="312"/>
      <c r="D442" s="218">
        <v>11.45090602</v>
      </c>
      <c r="E442" s="219"/>
      <c r="F442" s="219">
        <v>0.13526550000000001</v>
      </c>
      <c r="G442" s="219">
        <v>0.60533799999999993</v>
      </c>
      <c r="H442" s="219"/>
      <c r="I442" s="218">
        <v>10.710302520000001</v>
      </c>
      <c r="J442" s="219"/>
    </row>
    <row r="443" spans="1:10" s="16" customFormat="1" ht="12.75" x14ac:dyDescent="0.2">
      <c r="A443" s="234"/>
      <c r="B443" s="234"/>
      <c r="C443" s="227"/>
      <c r="D443" s="218"/>
      <c r="E443" s="219"/>
      <c r="F443" s="219"/>
      <c r="G443" s="219"/>
      <c r="H443" s="219"/>
      <c r="I443" s="218"/>
      <c r="J443" s="219"/>
    </row>
    <row r="444" spans="1:10" s="16" customFormat="1" ht="12.75" x14ac:dyDescent="0.2">
      <c r="A444" s="234"/>
      <c r="B444" s="330" t="s">
        <v>117</v>
      </c>
      <c r="C444" s="312"/>
      <c r="D444" s="218">
        <v>1.3572957999999999</v>
      </c>
      <c r="E444" s="219"/>
      <c r="F444" s="219">
        <v>0.13526550000000001</v>
      </c>
      <c r="G444" s="219"/>
      <c r="H444" s="219"/>
      <c r="I444" s="218">
        <v>1.2220302999999999</v>
      </c>
      <c r="J444" s="219"/>
    </row>
    <row r="445" spans="1:10" s="104" customFormat="1" ht="12.75" x14ac:dyDescent="0.2">
      <c r="A445" s="69"/>
      <c r="B445" s="69"/>
      <c r="C445" s="204" t="s">
        <v>636</v>
      </c>
      <c r="D445" s="137">
        <v>4.0213199999999998E-2</v>
      </c>
      <c r="E445" s="216"/>
      <c r="F445" s="216"/>
      <c r="G445" s="216"/>
      <c r="H445" s="216"/>
      <c r="I445" s="137">
        <v>4.0213199999999998E-2</v>
      </c>
      <c r="J445" s="216"/>
    </row>
    <row r="446" spans="1:10" s="104" customFormat="1" ht="12.75" x14ac:dyDescent="0.2">
      <c r="A446" s="69"/>
      <c r="B446" s="201"/>
      <c r="C446" s="202" t="s">
        <v>639</v>
      </c>
      <c r="D446" s="137">
        <v>0.12895579999999998</v>
      </c>
      <c r="E446" s="216"/>
      <c r="F446" s="216"/>
      <c r="G446" s="137"/>
      <c r="H446" s="216"/>
      <c r="I446" s="137">
        <v>0.12895579999999998</v>
      </c>
      <c r="J446" s="216"/>
    </row>
    <row r="447" spans="1:10" s="104" customFormat="1" ht="12.75" x14ac:dyDescent="0.2">
      <c r="A447" s="69"/>
      <c r="B447" s="69"/>
      <c r="C447" s="204" t="s">
        <v>640</v>
      </c>
      <c r="D447" s="137">
        <v>0.26013900000000001</v>
      </c>
      <c r="E447" s="216"/>
      <c r="F447" s="216"/>
      <c r="G447" s="216"/>
      <c r="H447" s="216"/>
      <c r="I447" s="137">
        <v>0.26013900000000001</v>
      </c>
      <c r="J447" s="216"/>
    </row>
    <row r="448" spans="1:10" s="104" customFormat="1" ht="12.75" x14ac:dyDescent="0.2">
      <c r="A448" s="69"/>
      <c r="B448" s="69"/>
      <c r="C448" s="204" t="s">
        <v>641</v>
      </c>
      <c r="D448" s="137">
        <v>2.6208200000000001E-2</v>
      </c>
      <c r="E448" s="216"/>
      <c r="F448" s="216"/>
      <c r="G448" s="216"/>
      <c r="H448" s="216"/>
      <c r="I448" s="137">
        <v>2.6208200000000001E-2</v>
      </c>
      <c r="J448" s="216"/>
    </row>
    <row r="449" spans="1:10" s="104" customFormat="1" ht="12.75" x14ac:dyDescent="0.2">
      <c r="A449" s="69"/>
      <c r="B449" s="69"/>
      <c r="C449" s="204" t="s">
        <v>1267</v>
      </c>
      <c r="D449" s="137">
        <v>6.6821000000000005E-2</v>
      </c>
      <c r="E449" s="216"/>
      <c r="F449" s="216"/>
      <c r="G449" s="216"/>
      <c r="H449" s="216"/>
      <c r="I449" s="137">
        <v>6.6821000000000005E-2</v>
      </c>
      <c r="J449" s="216"/>
    </row>
    <row r="450" spans="1:10" s="16" customFormat="1" ht="12.75" x14ac:dyDescent="0.2">
      <c r="A450" s="69"/>
      <c r="B450" s="69"/>
      <c r="C450" s="70" t="s">
        <v>643</v>
      </c>
      <c r="D450" s="137">
        <v>0.44067659999999997</v>
      </c>
      <c r="E450" s="216"/>
      <c r="F450" s="216"/>
      <c r="G450" s="216"/>
      <c r="H450" s="216"/>
      <c r="I450" s="137">
        <v>0.44067659999999997</v>
      </c>
      <c r="J450" s="216"/>
    </row>
    <row r="451" spans="1:10" s="104" customFormat="1" ht="12.75" x14ac:dyDescent="0.2">
      <c r="A451" s="69"/>
      <c r="B451" s="69"/>
      <c r="C451" s="204" t="s">
        <v>644</v>
      </c>
      <c r="D451" s="137">
        <v>0.28369450000000002</v>
      </c>
      <c r="E451" s="216"/>
      <c r="F451" s="216">
        <v>0.13526550000000001</v>
      </c>
      <c r="G451" s="216"/>
      <c r="H451" s="216"/>
      <c r="I451" s="137">
        <v>0.14842900000000001</v>
      </c>
      <c r="J451" s="216"/>
    </row>
    <row r="452" spans="1:10" s="104" customFormat="1" ht="12.75" x14ac:dyDescent="0.2">
      <c r="A452" s="69"/>
      <c r="B452" s="69"/>
      <c r="C452" s="204" t="s">
        <v>645</v>
      </c>
      <c r="D452" s="137">
        <v>1.2301800000000002E-2</v>
      </c>
      <c r="E452" s="216"/>
      <c r="F452" s="216"/>
      <c r="G452" s="216"/>
      <c r="H452" s="216"/>
      <c r="I452" s="137">
        <v>1.2301800000000002E-2</v>
      </c>
      <c r="J452" s="216"/>
    </row>
    <row r="453" spans="1:10" s="104" customFormat="1" ht="12.75" x14ac:dyDescent="0.2">
      <c r="A453" s="69"/>
      <c r="B453" s="69"/>
      <c r="C453" s="204" t="s">
        <v>647</v>
      </c>
      <c r="D453" s="137">
        <v>9.8285699999999976E-2</v>
      </c>
      <c r="E453" s="216"/>
      <c r="F453" s="216"/>
      <c r="G453" s="216"/>
      <c r="H453" s="216"/>
      <c r="I453" s="137">
        <v>9.8285699999999976E-2</v>
      </c>
      <c r="J453" s="216"/>
    </row>
    <row r="454" spans="1:10" s="16" customFormat="1" ht="12.75" x14ac:dyDescent="0.2">
      <c r="A454" s="234"/>
      <c r="B454" s="330" t="s">
        <v>118</v>
      </c>
      <c r="C454" s="312"/>
      <c r="D454" s="218">
        <v>9.0771263199999996</v>
      </c>
      <c r="E454" s="219"/>
      <c r="F454" s="219"/>
      <c r="G454" s="218">
        <v>0.56564499999999995</v>
      </c>
      <c r="H454" s="219"/>
      <c r="I454" s="218">
        <v>8.5114813199999997</v>
      </c>
      <c r="J454" s="219"/>
    </row>
    <row r="455" spans="1:10" s="104" customFormat="1" ht="12.75" x14ac:dyDescent="0.2">
      <c r="A455" s="69"/>
      <c r="B455" s="69"/>
      <c r="C455" s="204" t="s">
        <v>648</v>
      </c>
      <c r="D455" s="137">
        <v>2.8179799999999998E-2</v>
      </c>
      <c r="E455" s="216"/>
      <c r="F455" s="216"/>
      <c r="G455" s="216"/>
      <c r="H455" s="216"/>
      <c r="I455" s="137">
        <v>2.8179799999999998E-2</v>
      </c>
      <c r="J455" s="216"/>
    </row>
    <row r="456" spans="1:10" s="104" customFormat="1" ht="12.75" x14ac:dyDescent="0.2">
      <c r="A456" s="69"/>
      <c r="B456" s="69"/>
      <c r="C456" s="204" t="s">
        <v>649</v>
      </c>
      <c r="D456" s="137">
        <v>0.3345844</v>
      </c>
      <c r="E456" s="216"/>
      <c r="F456" s="216"/>
      <c r="G456" s="216"/>
      <c r="H456" s="216"/>
      <c r="I456" s="137">
        <v>0.3345844</v>
      </c>
      <c r="J456" s="216"/>
    </row>
    <row r="457" spans="1:10" s="16" customFormat="1" ht="12.75" x14ac:dyDescent="0.2">
      <c r="A457" s="69"/>
      <c r="B457" s="69"/>
      <c r="C457" s="70" t="s">
        <v>651</v>
      </c>
      <c r="D457" s="137">
        <v>3.39152E-2</v>
      </c>
      <c r="E457" s="216"/>
      <c r="F457" s="216"/>
      <c r="G457" s="216"/>
      <c r="H457" s="216"/>
      <c r="I457" s="137">
        <v>3.39152E-2</v>
      </c>
      <c r="J457" s="216"/>
    </row>
    <row r="458" spans="1:10" s="16" customFormat="1" ht="12.75" x14ac:dyDescent="0.2">
      <c r="A458" s="208"/>
      <c r="B458" s="208"/>
      <c r="C458" s="213" t="s">
        <v>652</v>
      </c>
      <c r="D458" s="137">
        <v>9.7530000000000006E-2</v>
      </c>
      <c r="E458" s="216"/>
      <c r="F458" s="216"/>
      <c r="G458" s="216"/>
      <c r="H458" s="216"/>
      <c r="I458" s="137">
        <v>9.7530000000000006E-2</v>
      </c>
      <c r="J458" s="216"/>
    </row>
    <row r="459" spans="1:10" s="16" customFormat="1" ht="12.75" x14ac:dyDescent="0.2">
      <c r="A459" s="69"/>
      <c r="B459" s="201"/>
      <c r="C459" s="202" t="s">
        <v>654</v>
      </c>
      <c r="D459" s="137">
        <v>3.9300000000000002E-2</v>
      </c>
      <c r="E459" s="216"/>
      <c r="F459" s="216"/>
      <c r="G459" s="216"/>
      <c r="H459" s="216"/>
      <c r="I459" s="137">
        <v>3.9300000000000002E-2</v>
      </c>
      <c r="J459" s="216"/>
    </row>
    <row r="460" spans="1:10" s="104" customFormat="1" ht="12.75" x14ac:dyDescent="0.2">
      <c r="A460" s="69"/>
      <c r="B460" s="69"/>
      <c r="C460" s="204" t="s">
        <v>656</v>
      </c>
      <c r="D460" s="137">
        <v>2.58217E-2</v>
      </c>
      <c r="E460" s="216"/>
      <c r="F460" s="216"/>
      <c r="G460" s="216"/>
      <c r="H460" s="216"/>
      <c r="I460" s="137">
        <v>2.58217E-2</v>
      </c>
      <c r="J460" s="216"/>
    </row>
    <row r="461" spans="1:10" s="104" customFormat="1" ht="12.75" x14ac:dyDescent="0.2">
      <c r="A461" s="69"/>
      <c r="B461" s="69"/>
      <c r="C461" s="204" t="s">
        <v>659</v>
      </c>
      <c r="D461" s="137">
        <v>0.21494670000000002</v>
      </c>
      <c r="E461" s="216"/>
      <c r="F461" s="216"/>
      <c r="G461" s="216"/>
      <c r="H461" s="216"/>
      <c r="I461" s="137">
        <v>0.21494670000000002</v>
      </c>
      <c r="J461" s="216"/>
    </row>
    <row r="462" spans="1:10" s="104" customFormat="1" ht="12.75" x14ac:dyDescent="0.2">
      <c r="A462" s="69"/>
      <c r="B462" s="69"/>
      <c r="C462" s="204" t="s">
        <v>1376</v>
      </c>
      <c r="D462" s="137">
        <v>7.8566514199999995</v>
      </c>
      <c r="E462" s="216"/>
      <c r="F462" s="216"/>
      <c r="G462" s="216">
        <v>0.56564499999999995</v>
      </c>
      <c r="H462" s="216"/>
      <c r="I462" s="137">
        <v>7.2910064199999995</v>
      </c>
      <c r="J462" s="216"/>
    </row>
    <row r="463" spans="1:10" s="104" customFormat="1" ht="12.75" x14ac:dyDescent="0.2">
      <c r="A463" s="69"/>
      <c r="B463" s="69"/>
      <c r="C463" s="204" t="s">
        <v>662</v>
      </c>
      <c r="D463" s="137">
        <v>1.9383000000000001E-2</v>
      </c>
      <c r="E463" s="216"/>
      <c r="F463" s="216"/>
      <c r="G463" s="216"/>
      <c r="H463" s="216"/>
      <c r="I463" s="137">
        <v>1.9383000000000001E-2</v>
      </c>
      <c r="J463" s="216"/>
    </row>
    <row r="464" spans="1:10" s="104" customFormat="1" ht="12.75" x14ac:dyDescent="0.2">
      <c r="A464" s="69"/>
      <c r="B464" s="69"/>
      <c r="C464" s="204" t="s">
        <v>664</v>
      </c>
      <c r="D464" s="137">
        <v>0.30512450000000002</v>
      </c>
      <c r="E464" s="216"/>
      <c r="F464" s="216"/>
      <c r="G464" s="216"/>
      <c r="H464" s="216"/>
      <c r="I464" s="137">
        <v>0.30512450000000002</v>
      </c>
      <c r="J464" s="216"/>
    </row>
    <row r="465" spans="1:10" s="104" customFormat="1" ht="12.75" x14ac:dyDescent="0.2">
      <c r="A465" s="69"/>
      <c r="B465" s="69"/>
      <c r="C465" s="204" t="s">
        <v>1268</v>
      </c>
      <c r="D465" s="137">
        <v>2.0596E-2</v>
      </c>
      <c r="E465" s="216"/>
      <c r="F465" s="216"/>
      <c r="G465" s="216"/>
      <c r="H465" s="216"/>
      <c r="I465" s="137">
        <v>2.0596E-2</v>
      </c>
      <c r="J465" s="216"/>
    </row>
    <row r="466" spans="1:10" s="104" customFormat="1" ht="12.75" x14ac:dyDescent="0.2">
      <c r="A466" s="69"/>
      <c r="B466" s="69"/>
      <c r="C466" s="204" t="s">
        <v>666</v>
      </c>
      <c r="D466" s="137">
        <v>0.10109360000000001</v>
      </c>
      <c r="E466" s="216"/>
      <c r="F466" s="216"/>
      <c r="G466" s="216"/>
      <c r="H466" s="216"/>
      <c r="I466" s="137">
        <v>0.10109360000000001</v>
      </c>
      <c r="J466" s="216"/>
    </row>
    <row r="467" spans="1:10" s="16" customFormat="1" ht="12.75" x14ac:dyDescent="0.2">
      <c r="A467" s="234"/>
      <c r="B467" s="330" t="s">
        <v>119</v>
      </c>
      <c r="C467" s="312"/>
      <c r="D467" s="218">
        <v>1.0164838999999999</v>
      </c>
      <c r="E467" s="219"/>
      <c r="F467" s="219"/>
      <c r="G467" s="219">
        <v>3.9693000000000006E-2</v>
      </c>
      <c r="H467" s="219"/>
      <c r="I467" s="218">
        <v>0.97679089999999991</v>
      </c>
      <c r="J467" s="219"/>
    </row>
    <row r="468" spans="1:10" s="104" customFormat="1" ht="12.75" x14ac:dyDescent="0.2">
      <c r="A468" s="69"/>
      <c r="B468" s="69"/>
      <c r="C468" s="70" t="s">
        <v>667</v>
      </c>
      <c r="D468" s="137">
        <v>2.5697999999999999E-2</v>
      </c>
      <c r="E468" s="216"/>
      <c r="F468" s="216"/>
      <c r="G468" s="216"/>
      <c r="H468" s="216"/>
      <c r="I468" s="137">
        <v>2.5697999999999999E-2</v>
      </c>
      <c r="J468" s="216"/>
    </row>
    <row r="469" spans="1:10" s="16" customFormat="1" ht="12.75" x14ac:dyDescent="0.2">
      <c r="A469" s="69"/>
      <c r="B469" s="69"/>
      <c r="C469" s="70" t="s">
        <v>669</v>
      </c>
      <c r="D469" s="137">
        <v>7.9920000000000008E-3</v>
      </c>
      <c r="E469" s="216"/>
      <c r="F469" s="216"/>
      <c r="G469" s="216"/>
      <c r="H469" s="216"/>
      <c r="I469" s="137">
        <v>7.9920000000000008E-3</v>
      </c>
      <c r="J469" s="216"/>
    </row>
    <row r="470" spans="1:10" s="104" customFormat="1" ht="12.75" x14ac:dyDescent="0.2">
      <c r="A470" s="69"/>
      <c r="B470" s="201"/>
      <c r="C470" s="202" t="s">
        <v>670</v>
      </c>
      <c r="D470" s="137">
        <v>5.8942000000000001E-2</v>
      </c>
      <c r="E470" s="216"/>
      <c r="F470" s="137"/>
      <c r="G470" s="137"/>
      <c r="H470" s="137"/>
      <c r="I470" s="137">
        <v>5.8942000000000001E-2</v>
      </c>
      <c r="J470" s="216"/>
    </row>
    <row r="471" spans="1:10" s="104" customFormat="1" ht="12.75" x14ac:dyDescent="0.2">
      <c r="A471" s="69"/>
      <c r="B471" s="69"/>
      <c r="C471" s="204" t="s">
        <v>671</v>
      </c>
      <c r="D471" s="137">
        <v>9.7086000000000006E-2</v>
      </c>
      <c r="E471" s="216"/>
      <c r="F471" s="137"/>
      <c r="G471" s="216"/>
      <c r="H471" s="216"/>
      <c r="I471" s="137">
        <v>9.7086000000000006E-2</v>
      </c>
      <c r="J471" s="216"/>
    </row>
    <row r="472" spans="1:10" s="104" customFormat="1" ht="12.75" x14ac:dyDescent="0.2">
      <c r="A472" s="69"/>
      <c r="B472" s="69"/>
      <c r="C472" s="204" t="s">
        <v>672</v>
      </c>
      <c r="D472" s="137">
        <v>3.1279000000000003E-3</v>
      </c>
      <c r="E472" s="216"/>
      <c r="F472" s="216"/>
      <c r="G472" s="216"/>
      <c r="H472" s="216"/>
      <c r="I472" s="137">
        <v>3.1279000000000003E-3</v>
      </c>
      <c r="J472" s="216"/>
    </row>
    <row r="473" spans="1:10" s="104" customFormat="1" ht="12.75" x14ac:dyDescent="0.2">
      <c r="A473" s="69"/>
      <c r="B473" s="69"/>
      <c r="C473" s="204" t="s">
        <v>673</v>
      </c>
      <c r="D473" s="137">
        <v>2.6412000000000001E-2</v>
      </c>
      <c r="E473" s="216"/>
      <c r="F473" s="216"/>
      <c r="G473" s="137"/>
      <c r="H473" s="137"/>
      <c r="I473" s="137">
        <v>2.6412000000000001E-2</v>
      </c>
      <c r="J473" s="216"/>
    </row>
    <row r="474" spans="1:10" s="104" customFormat="1" ht="12.75" x14ac:dyDescent="0.2">
      <c r="A474" s="69"/>
      <c r="B474" s="69"/>
      <c r="C474" s="204" t="s">
        <v>674</v>
      </c>
      <c r="D474" s="137">
        <v>0.54925199999999996</v>
      </c>
      <c r="E474" s="216"/>
      <c r="F474" s="216"/>
      <c r="G474" s="137">
        <v>3.9693000000000006E-2</v>
      </c>
      <c r="H474" s="216"/>
      <c r="I474" s="216">
        <v>0.50955899999999998</v>
      </c>
      <c r="J474" s="216"/>
    </row>
    <row r="475" spans="1:10" s="104" customFormat="1" ht="12.75" x14ac:dyDescent="0.2">
      <c r="A475" s="69"/>
      <c r="B475" s="69"/>
      <c r="C475" s="204" t="s">
        <v>675</v>
      </c>
      <c r="D475" s="137">
        <v>0.15767999999999999</v>
      </c>
      <c r="E475" s="216"/>
      <c r="F475" s="216"/>
      <c r="G475" s="216"/>
      <c r="H475" s="216"/>
      <c r="I475" s="137">
        <v>0.15767999999999999</v>
      </c>
      <c r="J475" s="216"/>
    </row>
    <row r="476" spans="1:10" s="104" customFormat="1" ht="12.75" x14ac:dyDescent="0.2">
      <c r="A476" s="69"/>
      <c r="B476" s="201"/>
      <c r="C476" s="202" t="s">
        <v>676</v>
      </c>
      <c r="D476" s="137">
        <v>9.0293999999999999E-2</v>
      </c>
      <c r="E476" s="216"/>
      <c r="F476" s="216"/>
      <c r="G476" s="137"/>
      <c r="H476" s="216"/>
      <c r="I476" s="137">
        <v>9.0293999999999999E-2</v>
      </c>
      <c r="J476" s="216"/>
    </row>
    <row r="477" spans="1:10" s="104" customFormat="1" ht="12.75" x14ac:dyDescent="0.2">
      <c r="A477" s="69"/>
      <c r="B477" s="201"/>
      <c r="C477" s="202"/>
      <c r="D477" s="137"/>
      <c r="E477" s="216"/>
      <c r="F477" s="216"/>
      <c r="G477" s="137"/>
      <c r="H477" s="216"/>
      <c r="I477" s="137"/>
      <c r="J477" s="216"/>
    </row>
    <row r="478" spans="1:10" s="16" customFormat="1" ht="12.75" x14ac:dyDescent="0.2">
      <c r="A478" s="330" t="s">
        <v>120</v>
      </c>
      <c r="B478" s="330"/>
      <c r="C478" s="312"/>
      <c r="D478" s="218">
        <v>154.58765489999999</v>
      </c>
      <c r="E478" s="219"/>
      <c r="F478" s="219">
        <v>4.8348711</v>
      </c>
      <c r="G478" s="218">
        <v>94.144322200000019</v>
      </c>
      <c r="H478" s="219">
        <v>4.4547800000000005E-2</v>
      </c>
      <c r="I478" s="218">
        <v>55.524013799999999</v>
      </c>
      <c r="J478" s="219">
        <v>3.9899999999999998E-2</v>
      </c>
    </row>
    <row r="479" spans="1:10" s="16" customFormat="1" ht="12.75" x14ac:dyDescent="0.2">
      <c r="A479" s="234"/>
      <c r="B479" s="234"/>
      <c r="C479" s="227"/>
      <c r="D479" s="218"/>
      <c r="E479" s="219"/>
      <c r="F479" s="219"/>
      <c r="G479" s="218"/>
      <c r="H479" s="219"/>
      <c r="I479" s="218"/>
      <c r="J479" s="219"/>
    </row>
    <row r="480" spans="1:10" s="16" customFormat="1" ht="12.75" x14ac:dyDescent="0.2">
      <c r="A480" s="234"/>
      <c r="B480" s="330" t="s">
        <v>121</v>
      </c>
      <c r="C480" s="312"/>
      <c r="D480" s="218">
        <v>0.91118440000000001</v>
      </c>
      <c r="E480" s="219"/>
      <c r="F480" s="219"/>
      <c r="G480" s="219">
        <v>0.14305399999999999</v>
      </c>
      <c r="H480" s="219"/>
      <c r="I480" s="218">
        <v>0.76813039999999999</v>
      </c>
      <c r="J480" s="219"/>
    </row>
    <row r="481" spans="1:10" s="104" customFormat="1" ht="12.75" x14ac:dyDescent="0.2">
      <c r="A481" s="69"/>
      <c r="B481" s="69"/>
      <c r="C481" s="204" t="s">
        <v>677</v>
      </c>
      <c r="D481" s="137">
        <v>0.1511885</v>
      </c>
      <c r="E481" s="216"/>
      <c r="F481" s="216"/>
      <c r="G481" s="216">
        <v>0.132686</v>
      </c>
      <c r="H481" s="216"/>
      <c r="I481" s="137">
        <v>1.8502500000000002E-2</v>
      </c>
      <c r="J481" s="216"/>
    </row>
    <row r="482" spans="1:10" s="104" customFormat="1" ht="12.75" x14ac:dyDescent="0.2">
      <c r="A482" s="69"/>
      <c r="B482" s="69"/>
      <c r="C482" s="204" t="s">
        <v>678</v>
      </c>
      <c r="D482" s="137">
        <v>0.11147699999999999</v>
      </c>
      <c r="E482" s="216"/>
      <c r="F482" s="216"/>
      <c r="G482" s="216"/>
      <c r="H482" s="216"/>
      <c r="I482" s="137">
        <v>0.11147699999999999</v>
      </c>
      <c r="J482" s="216"/>
    </row>
    <row r="483" spans="1:10" s="104" customFormat="1" ht="12.75" x14ac:dyDescent="0.2">
      <c r="A483" s="69"/>
      <c r="B483" s="69"/>
      <c r="C483" s="70" t="s">
        <v>679</v>
      </c>
      <c r="D483" s="137">
        <v>0.10370600000000001</v>
      </c>
      <c r="E483" s="216"/>
      <c r="F483" s="216"/>
      <c r="G483" s="137"/>
      <c r="H483" s="216"/>
      <c r="I483" s="137">
        <v>0.10370600000000001</v>
      </c>
      <c r="J483" s="216"/>
    </row>
    <row r="484" spans="1:10" s="16" customFormat="1" ht="12.75" x14ac:dyDescent="0.2">
      <c r="A484" s="69"/>
      <c r="B484" s="69"/>
      <c r="C484" s="70" t="s">
        <v>680</v>
      </c>
      <c r="D484" s="137">
        <v>5.3464499999999998E-2</v>
      </c>
      <c r="E484" s="216"/>
      <c r="F484" s="216"/>
      <c r="G484" s="137"/>
      <c r="H484" s="216"/>
      <c r="I484" s="137">
        <v>5.3464499999999998E-2</v>
      </c>
      <c r="J484" s="216"/>
    </row>
    <row r="485" spans="1:10" s="104" customFormat="1" ht="12.75" x14ac:dyDescent="0.2">
      <c r="A485" s="201"/>
      <c r="B485" s="201"/>
      <c r="C485" s="202" t="s">
        <v>681</v>
      </c>
      <c r="D485" s="137">
        <v>4.8424000000000002E-2</v>
      </c>
      <c r="E485" s="216"/>
      <c r="F485" s="137"/>
      <c r="G485" s="137"/>
      <c r="H485" s="216"/>
      <c r="I485" s="137">
        <v>4.8424000000000002E-2</v>
      </c>
      <c r="J485" s="216"/>
    </row>
    <row r="486" spans="1:10" s="104" customFormat="1" ht="12.75" x14ac:dyDescent="0.2">
      <c r="A486" s="201"/>
      <c r="B486" s="201"/>
      <c r="C486" s="202" t="s">
        <v>682</v>
      </c>
      <c r="D486" s="137">
        <v>7.5333399999999995E-2</v>
      </c>
      <c r="E486" s="216"/>
      <c r="F486" s="137"/>
      <c r="G486" s="137"/>
      <c r="H486" s="216"/>
      <c r="I486" s="137">
        <v>7.5333399999999995E-2</v>
      </c>
      <c r="J486" s="216"/>
    </row>
    <row r="487" spans="1:10" s="104" customFormat="1" ht="12.75" x14ac:dyDescent="0.2">
      <c r="A487" s="69"/>
      <c r="B487" s="201"/>
      <c r="C487" s="202" t="s">
        <v>683</v>
      </c>
      <c r="D487" s="137">
        <v>4.1390000000000003E-3</v>
      </c>
      <c r="E487" s="216"/>
      <c r="F487" s="137"/>
      <c r="G487" s="216"/>
      <c r="H487" s="216"/>
      <c r="I487" s="137">
        <v>4.1390000000000003E-3</v>
      </c>
      <c r="J487" s="216"/>
    </row>
    <row r="488" spans="1:10" s="104" customFormat="1" ht="12.75" x14ac:dyDescent="0.2">
      <c r="A488" s="69"/>
      <c r="B488" s="69"/>
      <c r="C488" s="204" t="s">
        <v>685</v>
      </c>
      <c r="D488" s="137">
        <v>5.9151000000000009E-2</v>
      </c>
      <c r="E488" s="216"/>
      <c r="F488" s="216"/>
      <c r="G488" s="216">
        <v>1.0368E-2</v>
      </c>
      <c r="H488" s="216"/>
      <c r="I488" s="137">
        <v>4.8783000000000007E-2</v>
      </c>
      <c r="J488" s="216"/>
    </row>
    <row r="489" spans="1:10" s="104" customFormat="1" ht="12.75" x14ac:dyDescent="0.2">
      <c r="A489" s="69"/>
      <c r="B489" s="69"/>
      <c r="C489" s="204" t="s">
        <v>687</v>
      </c>
      <c r="D489" s="137">
        <v>2.2273999999999999E-2</v>
      </c>
      <c r="E489" s="216"/>
      <c r="F489" s="216"/>
      <c r="G489" s="216"/>
      <c r="H489" s="216"/>
      <c r="I489" s="137">
        <v>2.2273999999999999E-2</v>
      </c>
      <c r="J489" s="216"/>
    </row>
    <row r="490" spans="1:10" s="104" customFormat="1" ht="12.75" x14ac:dyDescent="0.2">
      <c r="A490" s="69"/>
      <c r="B490" s="69"/>
      <c r="C490" s="204" t="s">
        <v>688</v>
      </c>
      <c r="D490" s="137">
        <v>0.20934700000000001</v>
      </c>
      <c r="E490" s="216"/>
      <c r="F490" s="216"/>
      <c r="G490" s="216"/>
      <c r="H490" s="216"/>
      <c r="I490" s="137">
        <v>0.20934700000000001</v>
      </c>
      <c r="J490" s="216"/>
    </row>
    <row r="491" spans="1:10" s="104" customFormat="1" ht="12.75" x14ac:dyDescent="0.2">
      <c r="A491" s="69"/>
      <c r="B491" s="69"/>
      <c r="C491" s="204" t="s">
        <v>689</v>
      </c>
      <c r="D491" s="137">
        <v>7.2680000000000008E-2</v>
      </c>
      <c r="E491" s="216"/>
      <c r="F491" s="216"/>
      <c r="G491" s="216"/>
      <c r="H491" s="216"/>
      <c r="I491" s="137">
        <v>7.2680000000000008E-2</v>
      </c>
      <c r="J491" s="216"/>
    </row>
    <row r="492" spans="1:10" s="16" customFormat="1" ht="12.75" x14ac:dyDescent="0.2">
      <c r="A492" s="234"/>
      <c r="B492" s="330" t="s">
        <v>122</v>
      </c>
      <c r="C492" s="312"/>
      <c r="D492" s="218">
        <v>3.5396999999999998E-2</v>
      </c>
      <c r="E492" s="219"/>
      <c r="F492" s="219"/>
      <c r="G492" s="219"/>
      <c r="H492" s="219"/>
      <c r="I492" s="218">
        <v>3.5396999999999998E-2</v>
      </c>
      <c r="J492" s="219"/>
    </row>
    <row r="493" spans="1:10" s="104" customFormat="1" ht="12.75" x14ac:dyDescent="0.2">
      <c r="A493" s="69"/>
      <c r="B493" s="69"/>
      <c r="C493" s="204" t="s">
        <v>1269</v>
      </c>
      <c r="D493" s="137">
        <v>3.5396999999999998E-2</v>
      </c>
      <c r="E493" s="216"/>
      <c r="F493" s="216"/>
      <c r="G493" s="216"/>
      <c r="H493" s="216"/>
      <c r="I493" s="137">
        <v>3.5396999999999998E-2</v>
      </c>
      <c r="J493" s="216"/>
    </row>
    <row r="494" spans="1:10" s="16" customFormat="1" ht="12.75" x14ac:dyDescent="0.2">
      <c r="A494" s="234"/>
      <c r="B494" s="330" t="s">
        <v>123</v>
      </c>
      <c r="C494" s="312"/>
      <c r="D494" s="218">
        <v>12.885364000000001</v>
      </c>
      <c r="E494" s="219"/>
      <c r="F494" s="219">
        <v>2.0325465999999999</v>
      </c>
      <c r="G494" s="219">
        <v>10.105422100000002</v>
      </c>
      <c r="H494" s="219"/>
      <c r="I494" s="218">
        <v>0.7473953000000001</v>
      </c>
      <c r="J494" s="219"/>
    </row>
    <row r="495" spans="1:10" s="16" customFormat="1" ht="12.75" x14ac:dyDescent="0.2">
      <c r="A495" s="69"/>
      <c r="B495" s="69"/>
      <c r="C495" s="70" t="s">
        <v>691</v>
      </c>
      <c r="D495" s="137">
        <v>1.9935940000000001</v>
      </c>
      <c r="E495" s="216"/>
      <c r="F495" s="137">
        <v>1.9935940000000001</v>
      </c>
      <c r="G495" s="216"/>
      <c r="H495" s="216"/>
      <c r="I495" s="137"/>
      <c r="J495" s="216"/>
    </row>
    <row r="496" spans="1:10" s="104" customFormat="1" ht="12.75" x14ac:dyDescent="0.2">
      <c r="A496" s="208"/>
      <c r="B496" s="208"/>
      <c r="C496" s="213" t="s">
        <v>1270</v>
      </c>
      <c r="D496" s="137">
        <v>4.3040710000000004</v>
      </c>
      <c r="E496" s="216"/>
      <c r="F496" s="137"/>
      <c r="G496" s="216">
        <v>4.3040710000000004</v>
      </c>
      <c r="H496" s="216"/>
      <c r="I496" s="137"/>
      <c r="J496" s="216"/>
    </row>
    <row r="497" spans="1:10" s="16" customFormat="1" ht="12.75" x14ac:dyDescent="0.2">
      <c r="A497" s="69"/>
      <c r="B497" s="69"/>
      <c r="C497" s="70" t="s">
        <v>1271</v>
      </c>
      <c r="D497" s="137">
        <v>5.7140075000000001</v>
      </c>
      <c r="E497" s="216"/>
      <c r="F497" s="216"/>
      <c r="G497" s="216">
        <v>5.7140075000000001</v>
      </c>
      <c r="H497" s="216"/>
      <c r="I497" s="137"/>
      <c r="J497" s="216"/>
    </row>
    <row r="498" spans="1:10" s="104" customFormat="1" ht="12.75" x14ac:dyDescent="0.2">
      <c r="A498" s="69"/>
      <c r="B498" s="69"/>
      <c r="C498" s="204" t="s">
        <v>694</v>
      </c>
      <c r="D498" s="137">
        <v>2.8653999999999999E-2</v>
      </c>
      <c r="E498" s="216"/>
      <c r="F498" s="216"/>
      <c r="G498" s="216"/>
      <c r="H498" s="216"/>
      <c r="I498" s="137">
        <v>2.8653999999999999E-2</v>
      </c>
      <c r="J498" s="216"/>
    </row>
    <row r="499" spans="1:10" s="104" customFormat="1" ht="12.75" x14ac:dyDescent="0.2">
      <c r="A499" s="69"/>
      <c r="B499" s="201"/>
      <c r="C499" s="202" t="s">
        <v>695</v>
      </c>
      <c r="D499" s="137">
        <v>0.100295</v>
      </c>
      <c r="E499" s="216"/>
      <c r="F499" s="216"/>
      <c r="G499" s="137"/>
      <c r="H499" s="216"/>
      <c r="I499" s="137">
        <v>0.100295</v>
      </c>
      <c r="J499" s="216"/>
    </row>
    <row r="500" spans="1:10" s="104" customFormat="1" ht="12.75" x14ac:dyDescent="0.2">
      <c r="A500" s="69"/>
      <c r="B500" s="69"/>
      <c r="C500" s="204" t="s">
        <v>696</v>
      </c>
      <c r="D500" s="137">
        <v>2.3303999999999998E-2</v>
      </c>
      <c r="E500" s="216"/>
      <c r="F500" s="216"/>
      <c r="G500" s="216"/>
      <c r="H500" s="216"/>
      <c r="I500" s="137">
        <v>2.3303999999999998E-2</v>
      </c>
      <c r="J500" s="216"/>
    </row>
    <row r="501" spans="1:10" s="104" customFormat="1" ht="12.75" x14ac:dyDescent="0.2">
      <c r="A501" s="69"/>
      <c r="B501" s="69"/>
      <c r="C501" s="204" t="s">
        <v>697</v>
      </c>
      <c r="D501" s="137">
        <v>0.33030400000000004</v>
      </c>
      <c r="E501" s="216"/>
      <c r="F501" s="216"/>
      <c r="G501" s="216">
        <v>1.9734099999999997E-2</v>
      </c>
      <c r="H501" s="216"/>
      <c r="I501" s="137">
        <v>0.31056990000000007</v>
      </c>
      <c r="J501" s="216"/>
    </row>
    <row r="502" spans="1:10" s="104" customFormat="1" ht="12.75" x14ac:dyDescent="0.2">
      <c r="A502" s="69"/>
      <c r="B502" s="69"/>
      <c r="C502" s="204" t="s">
        <v>698</v>
      </c>
      <c r="D502" s="137">
        <v>4.9824E-2</v>
      </c>
      <c r="E502" s="216"/>
      <c r="F502" s="216"/>
      <c r="G502" s="216"/>
      <c r="H502" s="216"/>
      <c r="I502" s="137">
        <v>4.9824E-2</v>
      </c>
      <c r="J502" s="216"/>
    </row>
    <row r="503" spans="1:10" s="104" customFormat="1" ht="12.75" x14ac:dyDescent="0.2">
      <c r="A503" s="69"/>
      <c r="B503" s="69"/>
      <c r="C503" s="70" t="s">
        <v>701</v>
      </c>
      <c r="D503" s="137">
        <v>3.3104000000000001E-2</v>
      </c>
      <c r="E503" s="216"/>
      <c r="F503" s="216"/>
      <c r="G503" s="216"/>
      <c r="H503" s="216"/>
      <c r="I503" s="137">
        <v>3.3104000000000001E-2</v>
      </c>
      <c r="J503" s="216"/>
    </row>
    <row r="504" spans="1:10" s="104" customFormat="1" ht="12.75" x14ac:dyDescent="0.2">
      <c r="A504" s="69"/>
      <c r="B504" s="69"/>
      <c r="C504" s="204" t="s">
        <v>1272</v>
      </c>
      <c r="D504" s="137">
        <v>4.9309999999999996E-3</v>
      </c>
      <c r="E504" s="216"/>
      <c r="F504" s="216"/>
      <c r="G504" s="216"/>
      <c r="H504" s="216"/>
      <c r="I504" s="137">
        <v>4.9309999999999996E-3</v>
      </c>
      <c r="J504" s="216"/>
    </row>
    <row r="505" spans="1:10" s="104" customFormat="1" ht="12.75" x14ac:dyDescent="0.2">
      <c r="A505" s="69"/>
      <c r="B505" s="69"/>
      <c r="C505" s="204" t="s">
        <v>704</v>
      </c>
      <c r="D505" s="137">
        <v>3.8952599999999997E-2</v>
      </c>
      <c r="E505" s="216"/>
      <c r="F505" s="216">
        <v>3.8952599999999997E-2</v>
      </c>
      <c r="G505" s="216"/>
      <c r="H505" s="216"/>
      <c r="I505" s="137"/>
      <c r="J505" s="216"/>
    </row>
    <row r="506" spans="1:10" s="104" customFormat="1" ht="12.75" x14ac:dyDescent="0.2">
      <c r="A506" s="69"/>
      <c r="B506" s="69"/>
      <c r="C506" s="204" t="s">
        <v>705</v>
      </c>
      <c r="D506" s="137">
        <v>3.6354999999999998E-2</v>
      </c>
      <c r="E506" s="216"/>
      <c r="F506" s="216"/>
      <c r="G506" s="216"/>
      <c r="H506" s="216"/>
      <c r="I506" s="137">
        <v>3.6354999999999998E-2</v>
      </c>
      <c r="J506" s="216"/>
    </row>
    <row r="507" spans="1:10" s="104" customFormat="1" ht="12.75" x14ac:dyDescent="0.2">
      <c r="A507" s="69"/>
      <c r="B507" s="69"/>
      <c r="C507" s="204" t="s">
        <v>1273</v>
      </c>
      <c r="D507" s="137">
        <v>1.9855000000000001E-2</v>
      </c>
      <c r="E507" s="216"/>
      <c r="F507" s="216"/>
      <c r="G507" s="137"/>
      <c r="H507" s="216"/>
      <c r="I507" s="137">
        <v>1.9855000000000001E-2</v>
      </c>
      <c r="J507" s="216"/>
    </row>
    <row r="508" spans="1:10" s="104" customFormat="1" ht="12.75" x14ac:dyDescent="0.2">
      <c r="A508" s="69"/>
      <c r="B508" s="69"/>
      <c r="C508" s="204" t="s">
        <v>706</v>
      </c>
      <c r="D508" s="137">
        <v>2.9620400000000002E-2</v>
      </c>
      <c r="E508" s="216"/>
      <c r="F508" s="216"/>
      <c r="G508" s="216"/>
      <c r="H508" s="216"/>
      <c r="I508" s="137">
        <v>2.9620400000000002E-2</v>
      </c>
      <c r="J508" s="216"/>
    </row>
    <row r="509" spans="1:10" s="16" customFormat="1" ht="12.75" x14ac:dyDescent="0.2">
      <c r="A509" s="69"/>
      <c r="B509" s="69"/>
      <c r="C509" s="70" t="s">
        <v>707</v>
      </c>
      <c r="D509" s="137">
        <v>3.4358E-2</v>
      </c>
      <c r="E509" s="216"/>
      <c r="F509" s="216"/>
      <c r="G509" s="216">
        <v>2.5600000000000002E-3</v>
      </c>
      <c r="H509" s="216"/>
      <c r="I509" s="137">
        <v>3.1798E-2</v>
      </c>
      <c r="J509" s="216"/>
    </row>
    <row r="510" spans="1:10" s="104" customFormat="1" ht="12.75" x14ac:dyDescent="0.2">
      <c r="A510" s="69"/>
      <c r="B510" s="69"/>
      <c r="C510" s="204" t="s">
        <v>708</v>
      </c>
      <c r="D510" s="137">
        <v>0.1441345</v>
      </c>
      <c r="E510" s="216"/>
      <c r="F510" s="216"/>
      <c r="G510" s="216">
        <v>6.504950000000001E-2</v>
      </c>
      <c r="H510" s="216"/>
      <c r="I510" s="137">
        <v>7.9085000000000003E-2</v>
      </c>
      <c r="J510" s="216"/>
    </row>
    <row r="511" spans="1:10" s="16" customFormat="1" ht="12.75" x14ac:dyDescent="0.2">
      <c r="A511" s="234"/>
      <c r="B511" s="320" t="s">
        <v>124</v>
      </c>
      <c r="C511" s="321"/>
      <c r="D511" s="218">
        <v>19.475859399999997</v>
      </c>
      <c r="E511" s="219"/>
      <c r="F511" s="219">
        <v>1.1005255</v>
      </c>
      <c r="G511" s="218">
        <v>15.735280999999999</v>
      </c>
      <c r="H511" s="219"/>
      <c r="I511" s="218">
        <v>2.6400529000000001</v>
      </c>
      <c r="J511" s="219"/>
    </row>
    <row r="512" spans="1:10" s="104" customFormat="1" ht="12.75" x14ac:dyDescent="0.2">
      <c r="A512" s="69"/>
      <c r="B512" s="69"/>
      <c r="C512" s="204" t="s">
        <v>710</v>
      </c>
      <c r="D512" s="137">
        <v>1.1005255</v>
      </c>
      <c r="E512" s="216"/>
      <c r="F512" s="216">
        <v>1.1005255</v>
      </c>
      <c r="G512" s="216"/>
      <c r="H512" s="216"/>
      <c r="I512" s="137"/>
      <c r="J512" s="216"/>
    </row>
    <row r="513" spans="1:10" s="104" customFormat="1" ht="12.75" x14ac:dyDescent="0.2">
      <c r="A513" s="69"/>
      <c r="B513" s="69"/>
      <c r="C513" s="204" t="s">
        <v>712</v>
      </c>
      <c r="D513" s="137">
        <v>2.2000000000000001E-3</v>
      </c>
      <c r="E513" s="216"/>
      <c r="F513" s="216"/>
      <c r="G513" s="216"/>
      <c r="H513" s="216"/>
      <c r="I513" s="137">
        <v>2.2000000000000001E-3</v>
      </c>
      <c r="J513" s="216"/>
    </row>
    <row r="514" spans="1:10" s="104" customFormat="1" ht="12.75" x14ac:dyDescent="0.2">
      <c r="A514" s="69"/>
      <c r="B514" s="69"/>
      <c r="C514" s="204" t="s">
        <v>714</v>
      </c>
      <c r="D514" s="137">
        <v>3.9042E-2</v>
      </c>
      <c r="E514" s="216"/>
      <c r="F514" s="216"/>
      <c r="G514" s="216"/>
      <c r="H514" s="216"/>
      <c r="I514" s="137">
        <v>3.9042E-2</v>
      </c>
      <c r="J514" s="216"/>
    </row>
    <row r="515" spans="1:10" s="104" customFormat="1" ht="12.75" x14ac:dyDescent="0.2">
      <c r="A515" s="69"/>
      <c r="B515" s="69"/>
      <c r="C515" s="204" t="s">
        <v>715</v>
      </c>
      <c r="D515" s="137">
        <v>2.5312000000000001E-2</v>
      </c>
      <c r="E515" s="216"/>
      <c r="F515" s="216"/>
      <c r="G515" s="216"/>
      <c r="H515" s="216"/>
      <c r="I515" s="137">
        <v>2.5312000000000001E-2</v>
      </c>
      <c r="J515" s="216"/>
    </row>
    <row r="516" spans="1:10" s="104" customFormat="1" ht="12.75" x14ac:dyDescent="0.2">
      <c r="A516" s="69"/>
      <c r="B516" s="69"/>
      <c r="C516" s="204" t="s">
        <v>719</v>
      </c>
      <c r="D516" s="137">
        <v>4.5352999999999997E-2</v>
      </c>
      <c r="E516" s="216"/>
      <c r="F516" s="216"/>
      <c r="G516" s="216"/>
      <c r="H516" s="216"/>
      <c r="I516" s="137">
        <v>4.5352999999999997E-2</v>
      </c>
      <c r="J516" s="216"/>
    </row>
    <row r="517" spans="1:10" s="104" customFormat="1" ht="12.75" x14ac:dyDescent="0.2">
      <c r="A517" s="69"/>
      <c r="B517" s="69"/>
      <c r="C517" s="204" t="s">
        <v>720</v>
      </c>
      <c r="D517" s="137">
        <v>5.2560000000000003E-3</v>
      </c>
      <c r="E517" s="216"/>
      <c r="F517" s="216"/>
      <c r="G517" s="216"/>
      <c r="H517" s="216"/>
      <c r="I517" s="137">
        <v>5.2560000000000003E-3</v>
      </c>
      <c r="J517" s="216"/>
    </row>
    <row r="518" spans="1:10" s="104" customFormat="1" ht="12.75" x14ac:dyDescent="0.2">
      <c r="A518" s="69"/>
      <c r="B518" s="69"/>
      <c r="C518" s="204" t="s">
        <v>722</v>
      </c>
      <c r="D518" s="137">
        <v>0.112591</v>
      </c>
      <c r="E518" s="216"/>
      <c r="F518" s="216"/>
      <c r="G518" s="137"/>
      <c r="H518" s="216"/>
      <c r="I518" s="137">
        <v>0.112591</v>
      </c>
      <c r="J518" s="216"/>
    </row>
    <row r="519" spans="1:10" s="104" customFormat="1" ht="12.75" x14ac:dyDescent="0.2">
      <c r="A519" s="69"/>
      <c r="B519" s="69"/>
      <c r="C519" s="70" t="s">
        <v>723</v>
      </c>
      <c r="D519" s="137">
        <v>8.6020000000000003E-3</v>
      </c>
      <c r="E519" s="216"/>
      <c r="F519" s="216"/>
      <c r="G519" s="216"/>
      <c r="H519" s="216"/>
      <c r="I519" s="137">
        <v>8.6020000000000003E-3</v>
      </c>
      <c r="J519" s="216"/>
    </row>
    <row r="520" spans="1:10" s="104" customFormat="1" ht="12.75" x14ac:dyDescent="0.2">
      <c r="A520" s="69"/>
      <c r="B520" s="69"/>
      <c r="C520" s="204" t="s">
        <v>1274</v>
      </c>
      <c r="D520" s="137">
        <v>0.80438600000000005</v>
      </c>
      <c r="E520" s="216"/>
      <c r="F520" s="216"/>
      <c r="G520" s="216">
        <v>0.80438600000000005</v>
      </c>
      <c r="H520" s="216"/>
      <c r="I520" s="137"/>
      <c r="J520" s="216"/>
    </row>
    <row r="521" spans="1:10" s="104" customFormat="1" ht="12.75" x14ac:dyDescent="0.2">
      <c r="A521" s="69"/>
      <c r="B521" s="69"/>
      <c r="C521" s="204" t="s">
        <v>452</v>
      </c>
      <c r="D521" s="137">
        <v>3.5360000000000001E-3</v>
      </c>
      <c r="E521" s="216"/>
      <c r="F521" s="216"/>
      <c r="G521" s="216"/>
      <c r="H521" s="216"/>
      <c r="I521" s="137">
        <v>3.5360000000000001E-3</v>
      </c>
      <c r="J521" s="216"/>
    </row>
    <row r="522" spans="1:10" s="104" customFormat="1" ht="12.75" x14ac:dyDescent="0.2">
      <c r="A522" s="201"/>
      <c r="B522" s="201"/>
      <c r="C522" s="202" t="s">
        <v>1275</v>
      </c>
      <c r="D522" s="137">
        <v>4.3687149999999999</v>
      </c>
      <c r="E522" s="216"/>
      <c r="F522" s="137"/>
      <c r="G522" s="137">
        <v>4.3687149999999999</v>
      </c>
      <c r="H522" s="137"/>
      <c r="I522" s="137"/>
      <c r="J522" s="216"/>
    </row>
    <row r="523" spans="1:10" s="104" customFormat="1" ht="12.75" x14ac:dyDescent="0.2">
      <c r="A523" s="201"/>
      <c r="B523" s="201"/>
      <c r="C523" s="202" t="s">
        <v>724</v>
      </c>
      <c r="D523" s="137">
        <v>7.4688000000000004E-2</v>
      </c>
      <c r="E523" s="216"/>
      <c r="F523" s="137"/>
      <c r="G523" s="137"/>
      <c r="H523" s="137"/>
      <c r="I523" s="137">
        <v>7.4688000000000004E-2</v>
      </c>
      <c r="J523" s="216"/>
    </row>
    <row r="524" spans="1:10" s="104" customFormat="1" ht="12.75" x14ac:dyDescent="0.2">
      <c r="A524" s="69"/>
      <c r="B524" s="201"/>
      <c r="C524" s="202" t="s">
        <v>725</v>
      </c>
      <c r="D524" s="137">
        <v>0.83122000000000007</v>
      </c>
      <c r="E524" s="216"/>
      <c r="F524" s="216"/>
      <c r="G524" s="137">
        <v>2.3220000000000001E-2</v>
      </c>
      <c r="H524" s="216"/>
      <c r="I524" s="137">
        <v>0.80800000000000005</v>
      </c>
      <c r="J524" s="216"/>
    </row>
    <row r="525" spans="1:10" s="104" customFormat="1" ht="12.75" x14ac:dyDescent="0.2">
      <c r="A525" s="69"/>
      <c r="B525" s="69"/>
      <c r="C525" s="204" t="s">
        <v>1276</v>
      </c>
      <c r="D525" s="137">
        <v>10.528414999999999</v>
      </c>
      <c r="E525" s="216"/>
      <c r="F525" s="216"/>
      <c r="G525" s="137">
        <v>10.528414999999999</v>
      </c>
      <c r="H525" s="216"/>
      <c r="I525" s="137"/>
      <c r="J525" s="216"/>
    </row>
    <row r="526" spans="1:10" s="104" customFormat="1" ht="12.75" x14ac:dyDescent="0.2">
      <c r="A526" s="69"/>
      <c r="B526" s="69"/>
      <c r="C526" s="204" t="s">
        <v>727</v>
      </c>
      <c r="D526" s="137">
        <v>2.30799E-2</v>
      </c>
      <c r="E526" s="216"/>
      <c r="F526" s="216"/>
      <c r="G526" s="216"/>
      <c r="H526" s="216"/>
      <c r="I526" s="137">
        <v>2.30799E-2</v>
      </c>
      <c r="J526" s="216"/>
    </row>
    <row r="527" spans="1:10" s="104" customFormat="1" ht="12.75" x14ac:dyDescent="0.2">
      <c r="A527" s="69"/>
      <c r="B527" s="69"/>
      <c r="C527" s="204" t="s">
        <v>728</v>
      </c>
      <c r="D527" s="137">
        <v>0.33660000000000001</v>
      </c>
      <c r="E527" s="216"/>
      <c r="F527" s="216"/>
      <c r="G527" s="216"/>
      <c r="H527" s="216"/>
      <c r="I527" s="137">
        <v>0.33660000000000001</v>
      </c>
      <c r="J527" s="216"/>
    </row>
    <row r="528" spans="1:10" s="16" customFormat="1" ht="12.75" x14ac:dyDescent="0.2">
      <c r="A528" s="69"/>
      <c r="B528" s="69"/>
      <c r="C528" s="70" t="s">
        <v>729</v>
      </c>
      <c r="D528" s="137">
        <v>8.7399999999999995E-3</v>
      </c>
      <c r="E528" s="216"/>
      <c r="F528" s="216"/>
      <c r="G528" s="216"/>
      <c r="H528" s="216"/>
      <c r="I528" s="137">
        <v>8.7399999999999995E-3</v>
      </c>
      <c r="J528" s="216"/>
    </row>
    <row r="529" spans="1:10" s="104" customFormat="1" ht="12.75" x14ac:dyDescent="0.2">
      <c r="A529" s="69"/>
      <c r="B529" s="69"/>
      <c r="C529" s="204" t="s">
        <v>730</v>
      </c>
      <c r="D529" s="137">
        <v>3.7155000000000001E-2</v>
      </c>
      <c r="E529" s="216"/>
      <c r="F529" s="216"/>
      <c r="G529" s="216"/>
      <c r="H529" s="216"/>
      <c r="I529" s="137">
        <v>3.7155000000000001E-2</v>
      </c>
      <c r="J529" s="216"/>
    </row>
    <row r="530" spans="1:10" s="104" customFormat="1" ht="12.75" x14ac:dyDescent="0.2">
      <c r="A530" s="69"/>
      <c r="B530" s="69"/>
      <c r="C530" s="204" t="s">
        <v>732</v>
      </c>
      <c r="D530" s="137">
        <v>0.108006</v>
      </c>
      <c r="E530" s="216"/>
      <c r="F530" s="216"/>
      <c r="G530" s="216"/>
      <c r="H530" s="216"/>
      <c r="I530" s="137">
        <v>0.108006</v>
      </c>
      <c r="J530" s="216"/>
    </row>
    <row r="531" spans="1:10" s="104" customFormat="1" ht="12.75" x14ac:dyDescent="0.2">
      <c r="A531" s="69"/>
      <c r="B531" s="69"/>
      <c r="C531" s="204" t="s">
        <v>735</v>
      </c>
      <c r="D531" s="137">
        <v>1.012437</v>
      </c>
      <c r="E531" s="216"/>
      <c r="F531" s="216"/>
      <c r="G531" s="216">
        <v>1.0545000000000001E-2</v>
      </c>
      <c r="H531" s="216"/>
      <c r="I531" s="137">
        <v>1.001892</v>
      </c>
      <c r="J531" s="216"/>
    </row>
    <row r="532" spans="1:10" s="16" customFormat="1" ht="12.75" x14ac:dyDescent="0.2">
      <c r="A532" s="234"/>
      <c r="B532" s="330" t="s">
        <v>125</v>
      </c>
      <c r="C532" s="312"/>
      <c r="D532" s="218">
        <v>71.599347600000002</v>
      </c>
      <c r="E532" s="219"/>
      <c r="F532" s="219"/>
      <c r="G532" s="218">
        <v>22.078340799999999</v>
      </c>
      <c r="H532" s="219">
        <v>4.4547800000000005E-2</v>
      </c>
      <c r="I532" s="218">
        <v>49.436558999999995</v>
      </c>
      <c r="J532" s="219">
        <v>3.9899999999999998E-2</v>
      </c>
    </row>
    <row r="533" spans="1:10" s="104" customFormat="1" ht="12.75" x14ac:dyDescent="0.2">
      <c r="A533" s="69"/>
      <c r="B533" s="69"/>
      <c r="C533" s="204" t="s">
        <v>736</v>
      </c>
      <c r="D533" s="137">
        <v>5.5965000000000001E-2</v>
      </c>
      <c r="E533" s="216"/>
      <c r="F533" s="216"/>
      <c r="G533" s="216"/>
      <c r="H533" s="216"/>
      <c r="I533" s="137">
        <v>5.5965000000000001E-2</v>
      </c>
      <c r="J533" s="216"/>
    </row>
    <row r="534" spans="1:10" s="104" customFormat="1" ht="12.75" x14ac:dyDescent="0.2">
      <c r="A534" s="69"/>
      <c r="B534" s="69"/>
      <c r="C534" s="204" t="s">
        <v>1277</v>
      </c>
      <c r="D534" s="137">
        <v>5.7442E-2</v>
      </c>
      <c r="E534" s="216"/>
      <c r="F534" s="216"/>
      <c r="G534" s="216"/>
      <c r="H534" s="216"/>
      <c r="I534" s="137">
        <v>5.7442E-2</v>
      </c>
      <c r="J534" s="216"/>
    </row>
    <row r="535" spans="1:10" s="104" customFormat="1" ht="12.75" x14ac:dyDescent="0.2">
      <c r="A535" s="69"/>
      <c r="B535" s="69"/>
      <c r="C535" s="204" t="s">
        <v>737</v>
      </c>
      <c r="D535" s="137">
        <v>0.157639</v>
      </c>
      <c r="E535" s="216"/>
      <c r="F535" s="216"/>
      <c r="G535" s="216"/>
      <c r="H535" s="216"/>
      <c r="I535" s="137">
        <v>0.157639</v>
      </c>
      <c r="J535" s="216"/>
    </row>
    <row r="536" spans="1:10" s="104" customFormat="1" ht="12.75" x14ac:dyDescent="0.2">
      <c r="A536" s="69"/>
      <c r="B536" s="201"/>
      <c r="C536" s="202" t="s">
        <v>738</v>
      </c>
      <c r="D536" s="137">
        <v>3.9224000000000002E-2</v>
      </c>
      <c r="E536" s="216"/>
      <c r="F536" s="216"/>
      <c r="G536" s="216"/>
      <c r="H536" s="216"/>
      <c r="I536" s="137">
        <v>3.9224000000000002E-2</v>
      </c>
      <c r="J536" s="216"/>
    </row>
    <row r="537" spans="1:10" s="104" customFormat="1" ht="12.75" x14ac:dyDescent="0.2">
      <c r="A537" s="69"/>
      <c r="B537" s="69"/>
      <c r="C537" s="70" t="s">
        <v>739</v>
      </c>
      <c r="D537" s="137">
        <v>4.5498999999999998E-2</v>
      </c>
      <c r="E537" s="216"/>
      <c r="F537" s="216"/>
      <c r="G537" s="216"/>
      <c r="H537" s="216"/>
      <c r="I537" s="137">
        <v>4.5498999999999998E-2</v>
      </c>
      <c r="J537" s="216"/>
    </row>
    <row r="538" spans="1:10" s="104" customFormat="1" ht="12.75" x14ac:dyDescent="0.2">
      <c r="A538" s="69"/>
      <c r="B538" s="201"/>
      <c r="C538" s="202" t="s">
        <v>1278</v>
      </c>
      <c r="D538" s="137">
        <v>6.9712000000000003E-3</v>
      </c>
      <c r="E538" s="216"/>
      <c r="F538" s="137"/>
      <c r="G538" s="137">
        <v>2.1811999999999999E-3</v>
      </c>
      <c r="H538" s="216"/>
      <c r="I538" s="137">
        <v>4.79E-3</v>
      </c>
      <c r="J538" s="216"/>
    </row>
    <row r="539" spans="1:10" s="104" customFormat="1" ht="12.75" x14ac:dyDescent="0.2">
      <c r="A539" s="69"/>
      <c r="B539" s="69"/>
      <c r="C539" s="204" t="s">
        <v>740</v>
      </c>
      <c r="D539" s="137">
        <v>0.44850000000000001</v>
      </c>
      <c r="E539" s="216"/>
      <c r="F539" s="137"/>
      <c r="G539" s="216"/>
      <c r="H539" s="216"/>
      <c r="I539" s="216">
        <v>0.44850000000000001</v>
      </c>
      <c r="J539" s="216"/>
    </row>
    <row r="540" spans="1:10" s="104" customFormat="1" ht="12.75" x14ac:dyDescent="0.2">
      <c r="A540" s="69"/>
      <c r="B540" s="69"/>
      <c r="C540" s="204" t="s">
        <v>741</v>
      </c>
      <c r="D540" s="137">
        <v>8.0581600000000009</v>
      </c>
      <c r="E540" s="216"/>
      <c r="F540" s="216"/>
      <c r="G540" s="137">
        <v>8.0581600000000009</v>
      </c>
      <c r="H540" s="216"/>
      <c r="I540" s="216"/>
      <c r="J540" s="216"/>
    </row>
    <row r="541" spans="1:10" s="104" customFormat="1" ht="12.75" x14ac:dyDescent="0.2">
      <c r="A541" s="69"/>
      <c r="B541" s="69"/>
      <c r="C541" s="204" t="s">
        <v>742</v>
      </c>
      <c r="D541" s="137">
        <v>5.8095000000000001E-2</v>
      </c>
      <c r="E541" s="216"/>
      <c r="F541" s="216"/>
      <c r="G541" s="137"/>
      <c r="H541" s="216"/>
      <c r="I541" s="216">
        <v>5.8095000000000001E-2</v>
      </c>
      <c r="J541" s="216"/>
    </row>
    <row r="542" spans="1:10" s="104" customFormat="1" ht="12.75" x14ac:dyDescent="0.2">
      <c r="A542" s="69"/>
      <c r="B542" s="69"/>
      <c r="C542" s="204" t="s">
        <v>743</v>
      </c>
      <c r="D542" s="137">
        <v>0.24827199999999999</v>
      </c>
      <c r="E542" s="216"/>
      <c r="F542" s="216"/>
      <c r="G542" s="216"/>
      <c r="H542" s="216"/>
      <c r="I542" s="137">
        <v>0.24827199999999999</v>
      </c>
      <c r="J542" s="216"/>
    </row>
    <row r="543" spans="1:10" s="104" customFormat="1" ht="12.75" x14ac:dyDescent="0.2">
      <c r="A543" s="69"/>
      <c r="B543" s="69"/>
      <c r="C543" s="204" t="s">
        <v>744</v>
      </c>
      <c r="D543" s="137">
        <v>0.12484199999999999</v>
      </c>
      <c r="E543" s="216"/>
      <c r="F543" s="216"/>
      <c r="G543" s="216">
        <v>0.12484199999999999</v>
      </c>
      <c r="H543" s="216"/>
      <c r="I543" s="137"/>
      <c r="J543" s="216"/>
    </row>
    <row r="544" spans="1:10" s="104" customFormat="1" ht="12.75" x14ac:dyDescent="0.2">
      <c r="A544" s="69"/>
      <c r="B544" s="69"/>
      <c r="C544" s="204" t="s">
        <v>1279</v>
      </c>
      <c r="D544" s="137">
        <v>0.132357</v>
      </c>
      <c r="E544" s="216"/>
      <c r="F544" s="216"/>
      <c r="G544" s="216"/>
      <c r="H544" s="216"/>
      <c r="I544" s="137">
        <v>0.132357</v>
      </c>
      <c r="J544" s="216"/>
    </row>
    <row r="545" spans="1:10" s="104" customFormat="1" ht="12.75" x14ac:dyDescent="0.2">
      <c r="A545" s="69"/>
      <c r="B545" s="69"/>
      <c r="C545" s="70" t="s">
        <v>125</v>
      </c>
      <c r="D545" s="137">
        <v>49.765624599999995</v>
      </c>
      <c r="E545" s="216"/>
      <c r="F545" s="216"/>
      <c r="G545" s="137">
        <v>2.1371318000000001</v>
      </c>
      <c r="H545" s="216">
        <v>4.4547800000000005E-2</v>
      </c>
      <c r="I545" s="137">
        <v>47.544044999999997</v>
      </c>
      <c r="J545" s="216">
        <v>3.9899999999999998E-2</v>
      </c>
    </row>
    <row r="546" spans="1:10" s="104" customFormat="1" ht="12.75" x14ac:dyDescent="0.2">
      <c r="A546" s="69"/>
      <c r="B546" s="69"/>
      <c r="C546" s="204" t="s">
        <v>747</v>
      </c>
      <c r="D546" s="137">
        <v>11.7560258</v>
      </c>
      <c r="E546" s="216"/>
      <c r="F546" s="216"/>
      <c r="G546" s="216">
        <v>11.7560258</v>
      </c>
      <c r="H546" s="216"/>
      <c r="I546" s="137"/>
      <c r="J546" s="216"/>
    </row>
    <row r="547" spans="1:10" s="104" customFormat="1" ht="12.75" x14ac:dyDescent="0.2">
      <c r="A547" s="69"/>
      <c r="B547" s="69"/>
      <c r="C547" s="204" t="s">
        <v>1280</v>
      </c>
      <c r="D547" s="137">
        <v>4.045E-2</v>
      </c>
      <c r="E547" s="216"/>
      <c r="F547" s="216"/>
      <c r="G547" s="216"/>
      <c r="H547" s="216"/>
      <c r="I547" s="137">
        <v>4.045E-2</v>
      </c>
      <c r="J547" s="216"/>
    </row>
    <row r="548" spans="1:10" s="104" customFormat="1" ht="12.75" x14ac:dyDescent="0.2">
      <c r="A548" s="69"/>
      <c r="B548" s="69"/>
      <c r="C548" s="204" t="s">
        <v>749</v>
      </c>
      <c r="D548" s="137">
        <v>2.6367999999999999E-2</v>
      </c>
      <c r="E548" s="216"/>
      <c r="F548" s="216"/>
      <c r="G548" s="216"/>
      <c r="H548" s="216"/>
      <c r="I548" s="137">
        <v>2.6367999999999999E-2</v>
      </c>
      <c r="J548" s="216"/>
    </row>
    <row r="549" spans="1:10" s="16" customFormat="1" ht="12.75" x14ac:dyDescent="0.2">
      <c r="A549" s="69"/>
      <c r="B549" s="69"/>
      <c r="C549" s="70" t="s">
        <v>750</v>
      </c>
      <c r="D549" s="137">
        <v>0.2828</v>
      </c>
      <c r="E549" s="216"/>
      <c r="F549" s="137"/>
      <c r="G549" s="216"/>
      <c r="H549" s="216"/>
      <c r="I549" s="216">
        <v>0.2828</v>
      </c>
      <c r="J549" s="216"/>
    </row>
    <row r="550" spans="1:10" s="104" customFormat="1" ht="12.75" x14ac:dyDescent="0.2">
      <c r="A550" s="69"/>
      <c r="B550" s="69"/>
      <c r="C550" s="204" t="s">
        <v>751</v>
      </c>
      <c r="D550" s="137">
        <v>0.29511300000000001</v>
      </c>
      <c r="E550" s="216"/>
      <c r="F550" s="216"/>
      <c r="G550" s="216"/>
      <c r="H550" s="216"/>
      <c r="I550" s="137">
        <v>0.29511300000000001</v>
      </c>
      <c r="J550" s="216"/>
    </row>
    <row r="551" spans="1:10" s="16" customFormat="1" ht="12.75" x14ac:dyDescent="0.2">
      <c r="A551" s="234"/>
      <c r="B551" s="330" t="s">
        <v>126</v>
      </c>
      <c r="C551" s="312"/>
      <c r="D551" s="218">
        <v>3.7738765999999995</v>
      </c>
      <c r="E551" s="219"/>
      <c r="F551" s="219"/>
      <c r="G551" s="219">
        <v>3.0609951999999998</v>
      </c>
      <c r="H551" s="219"/>
      <c r="I551" s="218">
        <v>0.71288140000000011</v>
      </c>
      <c r="J551" s="219"/>
    </row>
    <row r="552" spans="1:10" s="104" customFormat="1" ht="12.75" x14ac:dyDescent="0.2">
      <c r="A552" s="69"/>
      <c r="B552" s="69"/>
      <c r="C552" s="204" t="s">
        <v>1509</v>
      </c>
      <c r="D552" s="137">
        <v>0.37792559999999997</v>
      </c>
      <c r="E552" s="216"/>
      <c r="F552" s="216"/>
      <c r="G552" s="216">
        <v>4.79452E-2</v>
      </c>
      <c r="H552" s="216"/>
      <c r="I552" s="137">
        <v>0.32998039999999995</v>
      </c>
      <c r="J552" s="216"/>
    </row>
    <row r="553" spans="1:10" s="104" customFormat="1" ht="12.75" x14ac:dyDescent="0.2">
      <c r="A553" s="69"/>
      <c r="B553" s="69"/>
      <c r="C553" s="204" t="s">
        <v>1281</v>
      </c>
      <c r="D553" s="137">
        <v>3.0130499999999998</v>
      </c>
      <c r="E553" s="216"/>
      <c r="F553" s="216"/>
      <c r="G553" s="137">
        <v>3.0130499999999998</v>
      </c>
      <c r="H553" s="216"/>
      <c r="I553" s="137"/>
      <c r="J553" s="216"/>
    </row>
    <row r="554" spans="1:10" s="104" customFormat="1" ht="12.75" x14ac:dyDescent="0.2">
      <c r="A554" s="69"/>
      <c r="B554" s="69"/>
      <c r="C554" s="204" t="s">
        <v>755</v>
      </c>
      <c r="D554" s="137">
        <v>9.4439999999999996E-2</v>
      </c>
      <c r="E554" s="216"/>
      <c r="F554" s="216"/>
      <c r="G554" s="137"/>
      <c r="H554" s="216"/>
      <c r="I554" s="137">
        <v>9.4439999999999996E-2</v>
      </c>
      <c r="J554" s="216"/>
    </row>
    <row r="555" spans="1:10" s="104" customFormat="1" ht="12.75" x14ac:dyDescent="0.2">
      <c r="A555" s="69"/>
      <c r="B555" s="201"/>
      <c r="C555" s="202" t="s">
        <v>756</v>
      </c>
      <c r="D555" s="137">
        <v>7.3899999999999997E-4</v>
      </c>
      <c r="E555" s="216"/>
      <c r="F555" s="137"/>
      <c r="G555" s="137"/>
      <c r="H555" s="216"/>
      <c r="I555" s="137">
        <v>7.3899999999999997E-4</v>
      </c>
      <c r="J555" s="216"/>
    </row>
    <row r="556" spans="1:10" s="104" customFormat="1" ht="12.75" x14ac:dyDescent="0.2">
      <c r="A556" s="69"/>
      <c r="B556" s="69"/>
      <c r="C556" s="204" t="s">
        <v>757</v>
      </c>
      <c r="D556" s="137">
        <v>0.13076979999999999</v>
      </c>
      <c r="E556" s="216"/>
      <c r="F556" s="137"/>
      <c r="G556" s="216"/>
      <c r="H556" s="216"/>
      <c r="I556" s="216">
        <v>0.13076979999999999</v>
      </c>
      <c r="J556" s="216"/>
    </row>
    <row r="557" spans="1:10" s="104" customFormat="1" ht="12.75" x14ac:dyDescent="0.2">
      <c r="A557" s="69"/>
      <c r="B557" s="69"/>
      <c r="C557" s="204" t="s">
        <v>758</v>
      </c>
      <c r="D557" s="137">
        <v>3.3144099999999996E-2</v>
      </c>
      <c r="E557" s="216"/>
      <c r="F557" s="216"/>
      <c r="G557" s="216"/>
      <c r="H557" s="216"/>
      <c r="I557" s="137">
        <v>3.3144099999999996E-2</v>
      </c>
      <c r="J557" s="216"/>
    </row>
    <row r="558" spans="1:10" s="104" customFormat="1" ht="12.75" x14ac:dyDescent="0.2">
      <c r="A558" s="69"/>
      <c r="B558" s="69"/>
      <c r="C558" s="204" t="s">
        <v>759</v>
      </c>
      <c r="D558" s="137">
        <v>9.9486500000000005E-2</v>
      </c>
      <c r="E558" s="216"/>
      <c r="F558" s="216"/>
      <c r="G558" s="216"/>
      <c r="H558" s="216"/>
      <c r="I558" s="137">
        <v>9.9486500000000005E-2</v>
      </c>
      <c r="J558" s="216"/>
    </row>
    <row r="559" spans="1:10" s="104" customFormat="1" ht="12.75" x14ac:dyDescent="0.2">
      <c r="A559" s="69"/>
      <c r="B559" s="69"/>
      <c r="C559" s="204" t="s">
        <v>760</v>
      </c>
      <c r="D559" s="137">
        <v>1.6247600000000001E-2</v>
      </c>
      <c r="E559" s="216"/>
      <c r="F559" s="216"/>
      <c r="G559" s="216"/>
      <c r="H559" s="216"/>
      <c r="I559" s="137">
        <v>1.6247600000000001E-2</v>
      </c>
      <c r="J559" s="216"/>
    </row>
    <row r="560" spans="1:10" s="104" customFormat="1" ht="12.75" x14ac:dyDescent="0.2">
      <c r="A560" s="69"/>
      <c r="B560" s="69"/>
      <c r="C560" s="204" t="s">
        <v>761</v>
      </c>
      <c r="D560" s="137">
        <v>8.0739999999999996E-3</v>
      </c>
      <c r="E560" s="216"/>
      <c r="F560" s="216"/>
      <c r="G560" s="216"/>
      <c r="H560" s="216"/>
      <c r="I560" s="137">
        <v>8.0739999999999996E-3</v>
      </c>
      <c r="J560" s="216"/>
    </row>
    <row r="561" spans="1:10" s="16" customFormat="1" ht="12.75" x14ac:dyDescent="0.2">
      <c r="A561" s="234"/>
      <c r="B561" s="330" t="s">
        <v>127</v>
      </c>
      <c r="C561" s="312"/>
      <c r="D561" s="218">
        <v>45.906625900000002</v>
      </c>
      <c r="E561" s="219"/>
      <c r="F561" s="219">
        <v>1.7017990000000001</v>
      </c>
      <c r="G561" s="219">
        <v>43.021229099999999</v>
      </c>
      <c r="H561" s="219"/>
      <c r="I561" s="218">
        <v>1.1835978</v>
      </c>
      <c r="J561" s="219"/>
    </row>
    <row r="562" spans="1:10" s="104" customFormat="1" ht="12.75" x14ac:dyDescent="0.2">
      <c r="A562" s="69"/>
      <c r="B562" s="69"/>
      <c r="C562" s="70" t="s">
        <v>763</v>
      </c>
      <c r="D562" s="137">
        <v>8.8051500000000005E-2</v>
      </c>
      <c r="E562" s="216"/>
      <c r="F562" s="216"/>
      <c r="G562" s="216"/>
      <c r="H562" s="216"/>
      <c r="I562" s="137">
        <v>8.8051500000000005E-2</v>
      </c>
      <c r="J562" s="216"/>
    </row>
    <row r="563" spans="1:10" s="104" customFormat="1" ht="12.75" x14ac:dyDescent="0.2">
      <c r="A563" s="69"/>
      <c r="B563" s="69"/>
      <c r="C563" s="70" t="s">
        <v>764</v>
      </c>
      <c r="D563" s="137">
        <v>0.14447630000000003</v>
      </c>
      <c r="E563" s="216"/>
      <c r="F563" s="216"/>
      <c r="G563" s="216"/>
      <c r="H563" s="216"/>
      <c r="I563" s="137">
        <v>0.14447630000000003</v>
      </c>
      <c r="J563" s="216"/>
    </row>
    <row r="564" spans="1:10" s="104" customFormat="1" ht="12.75" x14ac:dyDescent="0.2">
      <c r="A564" s="69"/>
      <c r="B564" s="69"/>
      <c r="C564" s="70" t="s">
        <v>765</v>
      </c>
      <c r="D564" s="137">
        <v>0.11718000000000001</v>
      </c>
      <c r="E564" s="216"/>
      <c r="F564" s="216"/>
      <c r="G564" s="216"/>
      <c r="H564" s="216"/>
      <c r="I564" s="137">
        <v>0.11718000000000001</v>
      </c>
      <c r="J564" s="216"/>
    </row>
    <row r="565" spans="1:10" s="104" customFormat="1" ht="12.75" x14ac:dyDescent="0.2">
      <c r="A565" s="69"/>
      <c r="B565" s="69"/>
      <c r="C565" s="204" t="s">
        <v>766</v>
      </c>
      <c r="D565" s="137">
        <v>14.533577899999999</v>
      </c>
      <c r="E565" s="216"/>
      <c r="F565" s="216"/>
      <c r="G565" s="216">
        <v>14.531128299999999</v>
      </c>
      <c r="H565" s="216"/>
      <c r="I565" s="137">
        <v>2.4496000000000006E-3</v>
      </c>
      <c r="J565" s="216"/>
    </row>
    <row r="566" spans="1:10" s="104" customFormat="1" ht="12.75" x14ac:dyDescent="0.2">
      <c r="A566" s="69"/>
      <c r="B566" s="69"/>
      <c r="C566" s="204" t="s">
        <v>767</v>
      </c>
      <c r="D566" s="137">
        <v>1.7017990000000001</v>
      </c>
      <c r="E566" s="216"/>
      <c r="F566" s="216">
        <v>1.7017990000000001</v>
      </c>
      <c r="G566" s="137"/>
      <c r="H566" s="216"/>
      <c r="I566" s="216"/>
      <c r="J566" s="216"/>
    </row>
    <row r="567" spans="1:10" s="104" customFormat="1" ht="12.75" x14ac:dyDescent="0.2">
      <c r="A567" s="69"/>
      <c r="B567" s="69"/>
      <c r="C567" s="204" t="s">
        <v>1263</v>
      </c>
      <c r="D567" s="137">
        <v>22.150837199999998</v>
      </c>
      <c r="E567" s="216"/>
      <c r="F567" s="216"/>
      <c r="G567" s="216">
        <v>22.135600799999999</v>
      </c>
      <c r="H567" s="216"/>
      <c r="I567" s="137">
        <v>1.5236399999999999E-2</v>
      </c>
      <c r="J567" s="216"/>
    </row>
    <row r="568" spans="1:10" s="16" customFormat="1" ht="12.75" x14ac:dyDescent="0.2">
      <c r="A568" s="69"/>
      <c r="B568" s="69"/>
      <c r="C568" s="70" t="s">
        <v>770</v>
      </c>
      <c r="D568" s="137">
        <v>5.7338E-2</v>
      </c>
      <c r="E568" s="216"/>
      <c r="F568" s="216"/>
      <c r="G568" s="137"/>
      <c r="H568" s="216"/>
      <c r="I568" s="216">
        <v>5.7338E-2</v>
      </c>
      <c r="J568" s="216"/>
    </row>
    <row r="569" spans="1:10" s="104" customFormat="1" ht="12.75" x14ac:dyDescent="0.2">
      <c r="A569" s="69"/>
      <c r="B569" s="69"/>
      <c r="C569" s="204" t="s">
        <v>1282</v>
      </c>
      <c r="D569" s="137">
        <v>0.17538100000000001</v>
      </c>
      <c r="E569" s="216"/>
      <c r="F569" s="216"/>
      <c r="G569" s="216"/>
      <c r="H569" s="216"/>
      <c r="I569" s="137">
        <v>0.17538100000000001</v>
      </c>
      <c r="J569" s="216"/>
    </row>
    <row r="570" spans="1:10" s="104" customFormat="1" ht="12.75" x14ac:dyDescent="0.2">
      <c r="A570" s="69"/>
      <c r="B570" s="69"/>
      <c r="C570" s="204" t="s">
        <v>1283</v>
      </c>
      <c r="D570" s="137">
        <v>6.3553844999999995</v>
      </c>
      <c r="E570" s="216"/>
      <c r="F570" s="216"/>
      <c r="G570" s="137">
        <v>6.3544999999999998</v>
      </c>
      <c r="H570" s="216"/>
      <c r="I570" s="137">
        <v>8.8450000000000009E-4</v>
      </c>
      <c r="J570" s="216"/>
    </row>
    <row r="571" spans="1:10" s="104" customFormat="1" ht="12.75" x14ac:dyDescent="0.2">
      <c r="A571" s="69"/>
      <c r="B571" s="69"/>
      <c r="C571" s="204" t="s">
        <v>772</v>
      </c>
      <c r="D571" s="137">
        <v>0.25469180000000002</v>
      </c>
      <c r="E571" s="216"/>
      <c r="F571" s="216"/>
      <c r="G571" s="137"/>
      <c r="H571" s="216"/>
      <c r="I571" s="216">
        <v>0.25469180000000002</v>
      </c>
      <c r="J571" s="216"/>
    </row>
    <row r="572" spans="1:10" s="104" customFormat="1" ht="12.75" x14ac:dyDescent="0.2">
      <c r="A572" s="69"/>
      <c r="B572" s="69"/>
      <c r="C572" s="204" t="s">
        <v>774</v>
      </c>
      <c r="D572" s="137">
        <v>6.7150500000000002E-2</v>
      </c>
      <c r="E572" s="216"/>
      <c r="F572" s="216"/>
      <c r="G572" s="216"/>
      <c r="H572" s="216"/>
      <c r="I572" s="137">
        <v>6.7150500000000002E-2</v>
      </c>
      <c r="J572" s="216"/>
    </row>
    <row r="573" spans="1:10" s="104" customFormat="1" ht="12.75" x14ac:dyDescent="0.2">
      <c r="A573" s="69"/>
      <c r="B573" s="69"/>
      <c r="C573" s="204" t="s">
        <v>775</v>
      </c>
      <c r="D573" s="137">
        <v>4.5177000000000002E-2</v>
      </c>
      <c r="E573" s="216"/>
      <c r="F573" s="216"/>
      <c r="G573" s="216"/>
      <c r="H573" s="216"/>
      <c r="I573" s="137">
        <v>4.5177000000000002E-2</v>
      </c>
      <c r="J573" s="216"/>
    </row>
    <row r="574" spans="1:10" s="104" customFormat="1" ht="12.75" x14ac:dyDescent="0.2">
      <c r="A574" s="69"/>
      <c r="B574" s="69"/>
      <c r="C574" s="204" t="s">
        <v>777</v>
      </c>
      <c r="D574" s="137">
        <v>0.10994</v>
      </c>
      <c r="E574" s="216"/>
      <c r="F574" s="216"/>
      <c r="G574" s="216"/>
      <c r="H574" s="216"/>
      <c r="I574" s="137">
        <v>0.10994</v>
      </c>
      <c r="J574" s="216"/>
    </row>
    <row r="575" spans="1:10" s="104" customFormat="1" ht="12.75" x14ac:dyDescent="0.2">
      <c r="A575" s="69"/>
      <c r="B575" s="69"/>
      <c r="C575" s="70" t="s">
        <v>1284</v>
      </c>
      <c r="D575" s="137">
        <v>1.4027199999999998E-2</v>
      </c>
      <c r="E575" s="216"/>
      <c r="F575" s="216"/>
      <c r="G575" s="216"/>
      <c r="H575" s="216"/>
      <c r="I575" s="137">
        <v>1.4027199999999998E-2</v>
      </c>
      <c r="J575" s="216"/>
    </row>
    <row r="576" spans="1:10" s="104" customFormat="1" ht="12.75" x14ac:dyDescent="0.2">
      <c r="A576" s="69"/>
      <c r="B576" s="69"/>
      <c r="C576" s="204" t="s">
        <v>779</v>
      </c>
      <c r="D576" s="137">
        <v>9.1614000000000001E-2</v>
      </c>
      <c r="E576" s="216"/>
      <c r="F576" s="216"/>
      <c r="G576" s="216"/>
      <c r="H576" s="216"/>
      <c r="I576" s="137">
        <v>9.1614000000000001E-2</v>
      </c>
      <c r="J576" s="216"/>
    </row>
    <row r="577" spans="1:10" s="104" customFormat="1" ht="12.75" x14ac:dyDescent="0.2">
      <c r="A577" s="69"/>
      <c r="B577" s="69"/>
      <c r="C577" s="204"/>
      <c r="D577" s="137"/>
      <c r="E577" s="216"/>
      <c r="F577" s="216"/>
      <c r="G577" s="216"/>
      <c r="H577" s="216"/>
      <c r="I577" s="137"/>
      <c r="J577" s="216"/>
    </row>
    <row r="578" spans="1:10" s="16" customFormat="1" ht="12.75" x14ac:dyDescent="0.2">
      <c r="A578" s="330" t="s">
        <v>128</v>
      </c>
      <c r="B578" s="330"/>
      <c r="C578" s="312"/>
      <c r="D578" s="218">
        <v>28.950595059999998</v>
      </c>
      <c r="E578" s="219"/>
      <c r="F578" s="219">
        <v>0.13222200000000001</v>
      </c>
      <c r="G578" s="218">
        <v>18.2199685</v>
      </c>
      <c r="H578" s="219">
        <v>2.047086E-2</v>
      </c>
      <c r="I578" s="218">
        <v>10.577933699999999</v>
      </c>
      <c r="J578" s="219"/>
    </row>
    <row r="579" spans="1:10" s="16" customFormat="1" ht="12.75" x14ac:dyDescent="0.2">
      <c r="A579" s="234"/>
      <c r="B579" s="234"/>
      <c r="C579" s="227"/>
      <c r="D579" s="218"/>
      <c r="E579" s="219"/>
      <c r="F579" s="219"/>
      <c r="G579" s="218"/>
      <c r="H579" s="219"/>
      <c r="I579" s="218"/>
      <c r="J579" s="219"/>
    </row>
    <row r="580" spans="1:10" s="16" customFormat="1" ht="12.75" x14ac:dyDescent="0.2">
      <c r="A580" s="234"/>
      <c r="B580" s="320" t="s">
        <v>129</v>
      </c>
      <c r="C580" s="321"/>
      <c r="D580" s="218">
        <v>11.616672400000002</v>
      </c>
      <c r="E580" s="219"/>
      <c r="F580" s="219"/>
      <c r="G580" s="218">
        <v>9.6953775000000011</v>
      </c>
      <c r="H580" s="218"/>
      <c r="I580" s="218">
        <v>1.9212948999999997</v>
      </c>
      <c r="J580" s="219"/>
    </row>
    <row r="581" spans="1:10" s="104" customFormat="1" ht="12.75" x14ac:dyDescent="0.2">
      <c r="A581" s="69"/>
      <c r="B581" s="69"/>
      <c r="C581" s="204" t="s">
        <v>781</v>
      </c>
      <c r="D581" s="137">
        <v>6.4479999999999997E-3</v>
      </c>
      <c r="E581" s="216"/>
      <c r="F581" s="216"/>
      <c r="G581" s="216"/>
      <c r="H581" s="216"/>
      <c r="I581" s="137">
        <v>6.4479999999999997E-3</v>
      </c>
      <c r="J581" s="216"/>
    </row>
    <row r="582" spans="1:10" s="104" customFormat="1" ht="12.75" x14ac:dyDescent="0.2">
      <c r="A582" s="69"/>
      <c r="B582" s="69"/>
      <c r="C582" s="204" t="s">
        <v>783</v>
      </c>
      <c r="D582" s="137">
        <v>0.91187200000000002</v>
      </c>
      <c r="E582" s="216"/>
      <c r="F582" s="216"/>
      <c r="G582" s="216"/>
      <c r="H582" s="216"/>
      <c r="I582" s="137">
        <v>0.91187200000000002</v>
      </c>
      <c r="J582" s="216"/>
    </row>
    <row r="583" spans="1:10" s="104" customFormat="1" ht="12.75" x14ac:dyDescent="0.2">
      <c r="A583" s="69"/>
      <c r="B583" s="69"/>
      <c r="C583" s="70" t="s">
        <v>784</v>
      </c>
      <c r="D583" s="137">
        <v>7.7616000000000004E-2</v>
      </c>
      <c r="E583" s="216"/>
      <c r="F583" s="216"/>
      <c r="G583" s="216"/>
      <c r="H583" s="216"/>
      <c r="I583" s="137">
        <v>7.7616000000000004E-2</v>
      </c>
      <c r="J583" s="216"/>
    </row>
    <row r="584" spans="1:10" s="104" customFormat="1" ht="12.75" x14ac:dyDescent="0.2">
      <c r="A584" s="69"/>
      <c r="B584" s="69"/>
      <c r="C584" s="204" t="s">
        <v>785</v>
      </c>
      <c r="D584" s="137">
        <v>5.0251900000000002E-2</v>
      </c>
      <c r="E584" s="216"/>
      <c r="F584" s="216"/>
      <c r="G584" s="216"/>
      <c r="H584" s="216"/>
      <c r="I584" s="137">
        <v>5.0251900000000002E-2</v>
      </c>
      <c r="J584" s="216"/>
    </row>
    <row r="585" spans="1:10" s="104" customFormat="1" ht="12.75" x14ac:dyDescent="0.2">
      <c r="A585" s="69"/>
      <c r="B585" s="69"/>
      <c r="C585" s="204" t="s">
        <v>786</v>
      </c>
      <c r="D585" s="137">
        <v>0.76817299999999999</v>
      </c>
      <c r="E585" s="216"/>
      <c r="F585" s="216"/>
      <c r="G585" s="216"/>
      <c r="H585" s="216"/>
      <c r="I585" s="137">
        <v>0.76817299999999999</v>
      </c>
      <c r="J585" s="216"/>
    </row>
    <row r="586" spans="1:10" s="104" customFormat="1" ht="12.75" x14ac:dyDescent="0.2">
      <c r="A586" s="69"/>
      <c r="B586" s="69"/>
      <c r="C586" s="204" t="s">
        <v>788</v>
      </c>
      <c r="D586" s="137">
        <v>2.1078E-2</v>
      </c>
      <c r="E586" s="216"/>
      <c r="F586" s="216"/>
      <c r="G586" s="137"/>
      <c r="H586" s="216"/>
      <c r="I586" s="137">
        <v>2.1078E-2</v>
      </c>
      <c r="J586" s="216"/>
    </row>
    <row r="587" spans="1:10" s="104" customFormat="1" ht="12.75" x14ac:dyDescent="0.2">
      <c r="A587" s="69"/>
      <c r="B587" s="69"/>
      <c r="C587" s="204" t="s">
        <v>1285</v>
      </c>
      <c r="D587" s="137">
        <v>1.9925000000000002</v>
      </c>
      <c r="E587" s="216"/>
      <c r="F587" s="216"/>
      <c r="G587" s="216">
        <v>1.9925000000000002</v>
      </c>
      <c r="H587" s="216"/>
      <c r="I587" s="137"/>
      <c r="J587" s="216"/>
    </row>
    <row r="588" spans="1:10" s="104" customFormat="1" ht="12.75" x14ac:dyDescent="0.2">
      <c r="A588" s="69"/>
      <c r="B588" s="69"/>
      <c r="C588" s="204" t="s">
        <v>508</v>
      </c>
      <c r="D588" s="137">
        <v>4.2651000000000001E-2</v>
      </c>
      <c r="E588" s="216"/>
      <c r="F588" s="216"/>
      <c r="G588" s="137"/>
      <c r="H588" s="216"/>
      <c r="I588" s="216">
        <v>4.2651000000000001E-2</v>
      </c>
      <c r="J588" s="216"/>
    </row>
    <row r="589" spans="1:10" s="104" customFormat="1" ht="12.75" x14ac:dyDescent="0.2">
      <c r="A589" s="69"/>
      <c r="B589" s="69"/>
      <c r="C589" s="204" t="s">
        <v>1510</v>
      </c>
      <c r="D589" s="137">
        <v>0.93597249999999999</v>
      </c>
      <c r="E589" s="216"/>
      <c r="F589" s="216"/>
      <c r="G589" s="216">
        <v>0.93597249999999999</v>
      </c>
      <c r="H589" s="216"/>
      <c r="I589" s="137"/>
      <c r="J589" s="216"/>
    </row>
    <row r="590" spans="1:10" s="104" customFormat="1" ht="12.75" x14ac:dyDescent="0.2">
      <c r="A590" s="69"/>
      <c r="B590" s="69"/>
      <c r="C590" s="204" t="s">
        <v>789</v>
      </c>
      <c r="D590" s="137">
        <v>6.7669050000000004</v>
      </c>
      <c r="E590" s="216"/>
      <c r="F590" s="216"/>
      <c r="G590" s="216">
        <v>6.7669050000000004</v>
      </c>
      <c r="H590" s="216"/>
      <c r="I590" s="137"/>
      <c r="J590" s="216"/>
    </row>
    <row r="591" spans="1:10" s="104" customFormat="1" ht="12.75" x14ac:dyDescent="0.2">
      <c r="A591" s="69"/>
      <c r="B591" s="69"/>
      <c r="C591" s="204" t="s">
        <v>1286</v>
      </c>
      <c r="D591" s="137">
        <v>4.3205E-2</v>
      </c>
      <c r="E591" s="216"/>
      <c r="F591" s="216"/>
      <c r="G591" s="137"/>
      <c r="H591" s="216"/>
      <c r="I591" s="216">
        <v>4.3205E-2</v>
      </c>
      <c r="J591" s="216"/>
    </row>
    <row r="592" spans="1:10" s="16" customFormat="1" ht="12.75" x14ac:dyDescent="0.2">
      <c r="A592" s="234"/>
      <c r="B592" s="330" t="s">
        <v>130</v>
      </c>
      <c r="C592" s="312"/>
      <c r="D592" s="218">
        <v>7.7416565599999991</v>
      </c>
      <c r="E592" s="219"/>
      <c r="F592" s="219"/>
      <c r="G592" s="219">
        <v>3.3020309999999999</v>
      </c>
      <c r="H592" s="219">
        <v>2.047086E-2</v>
      </c>
      <c r="I592" s="218">
        <v>4.4191547</v>
      </c>
      <c r="J592" s="219"/>
    </row>
    <row r="593" spans="1:10" s="104" customFormat="1" ht="12.75" x14ac:dyDescent="0.2">
      <c r="A593" s="69"/>
      <c r="B593" s="69"/>
      <c r="C593" s="204" t="s">
        <v>1288</v>
      </c>
      <c r="D593" s="137">
        <v>1.2776020000000001</v>
      </c>
      <c r="E593" s="216"/>
      <c r="F593" s="216"/>
      <c r="G593" s="137">
        <v>1.2357</v>
      </c>
      <c r="H593" s="137"/>
      <c r="I593" s="137">
        <v>4.1902000000000002E-2</v>
      </c>
      <c r="J593" s="216"/>
    </row>
    <row r="594" spans="1:10" s="104" customFormat="1" ht="12.75" x14ac:dyDescent="0.2">
      <c r="A594" s="69"/>
      <c r="B594" s="69"/>
      <c r="C594" s="204" t="s">
        <v>792</v>
      </c>
      <c r="D594" s="137">
        <v>0.62092000000000003</v>
      </c>
      <c r="E594" s="216"/>
      <c r="F594" s="216"/>
      <c r="G594" s="137">
        <v>0.62092000000000003</v>
      </c>
      <c r="H594" s="216"/>
      <c r="I594" s="216"/>
      <c r="J594" s="216"/>
    </row>
    <row r="595" spans="1:10" s="104" customFormat="1" ht="12.75" x14ac:dyDescent="0.2">
      <c r="A595" s="69"/>
      <c r="B595" s="69"/>
      <c r="C595" s="204" t="s">
        <v>610</v>
      </c>
      <c r="D595" s="137">
        <v>3.2932698600000001</v>
      </c>
      <c r="E595" s="216"/>
      <c r="F595" s="216"/>
      <c r="G595" s="216"/>
      <c r="H595" s="216">
        <v>2.047086E-2</v>
      </c>
      <c r="I595" s="137">
        <v>3.272799</v>
      </c>
      <c r="J595" s="216"/>
    </row>
    <row r="596" spans="1:10" s="104" customFormat="1" ht="12.75" x14ac:dyDescent="0.2">
      <c r="A596" s="69"/>
      <c r="B596" s="69"/>
      <c r="C596" s="204" t="s">
        <v>794</v>
      </c>
      <c r="D596" s="137">
        <v>3.2256E-2</v>
      </c>
      <c r="E596" s="216"/>
      <c r="F596" s="216"/>
      <c r="G596" s="216"/>
      <c r="H596" s="216"/>
      <c r="I596" s="137">
        <v>3.2256E-2</v>
      </c>
      <c r="J596" s="216"/>
    </row>
    <row r="597" spans="1:10" s="16" customFormat="1" ht="12.75" x14ac:dyDescent="0.2">
      <c r="A597" s="69"/>
      <c r="B597" s="69"/>
      <c r="C597" s="70" t="s">
        <v>1289</v>
      </c>
      <c r="D597" s="137">
        <v>2.5176087000000003</v>
      </c>
      <c r="E597" s="216"/>
      <c r="F597" s="216"/>
      <c r="G597" s="216">
        <v>1.445411</v>
      </c>
      <c r="H597" s="216"/>
      <c r="I597" s="137">
        <v>1.0721977</v>
      </c>
      <c r="J597" s="216"/>
    </row>
    <row r="598" spans="1:10" s="16" customFormat="1" ht="12.75" x14ac:dyDescent="0.2">
      <c r="A598" s="234"/>
      <c r="B598" s="330" t="s">
        <v>131</v>
      </c>
      <c r="C598" s="312"/>
      <c r="D598" s="218">
        <v>6.3869110000000004</v>
      </c>
      <c r="E598" s="219"/>
      <c r="F598" s="219"/>
      <c r="G598" s="219">
        <v>5.1372470000000003</v>
      </c>
      <c r="H598" s="219"/>
      <c r="I598" s="218">
        <v>1.2496640000000001</v>
      </c>
      <c r="J598" s="219"/>
    </row>
    <row r="599" spans="1:10" s="16" customFormat="1" ht="12.75" x14ac:dyDescent="0.2">
      <c r="A599" s="69"/>
      <c r="B599" s="69"/>
      <c r="C599" s="70" t="s">
        <v>1290</v>
      </c>
      <c r="D599" s="137">
        <v>3.972</v>
      </c>
      <c r="E599" s="216"/>
      <c r="F599" s="216"/>
      <c r="G599" s="216">
        <v>3.972</v>
      </c>
      <c r="H599" s="216"/>
      <c r="I599" s="137"/>
      <c r="J599" s="216"/>
    </row>
    <row r="600" spans="1:10" s="104" customFormat="1" ht="12.75" x14ac:dyDescent="0.2">
      <c r="A600" s="69"/>
      <c r="B600" s="69"/>
      <c r="C600" s="204" t="s">
        <v>796</v>
      </c>
      <c r="D600" s="137">
        <v>9.5987999999999993E-3</v>
      </c>
      <c r="E600" s="216"/>
      <c r="F600" s="216"/>
      <c r="G600" s="216"/>
      <c r="H600" s="216"/>
      <c r="I600" s="137">
        <v>9.5987999999999993E-3</v>
      </c>
      <c r="J600" s="216"/>
    </row>
    <row r="601" spans="1:10" s="104" customFormat="1" ht="12.75" x14ac:dyDescent="0.2">
      <c r="A601" s="69"/>
      <c r="B601" s="201"/>
      <c r="C601" s="202" t="s">
        <v>797</v>
      </c>
      <c r="D601" s="137">
        <v>6.2787999999999997E-2</v>
      </c>
      <c r="E601" s="216"/>
      <c r="F601" s="216"/>
      <c r="G601" s="137"/>
      <c r="H601" s="216"/>
      <c r="I601" s="137">
        <v>6.2787999999999997E-2</v>
      </c>
      <c r="J601" s="216"/>
    </row>
    <row r="602" spans="1:10" s="104" customFormat="1" ht="12.75" x14ac:dyDescent="0.2">
      <c r="A602" s="69"/>
      <c r="B602" s="69"/>
      <c r="C602" s="204" t="s">
        <v>798</v>
      </c>
      <c r="D602" s="137">
        <v>4.8598000000000002E-2</v>
      </c>
      <c r="E602" s="216"/>
      <c r="F602" s="216"/>
      <c r="G602" s="137"/>
      <c r="H602" s="216"/>
      <c r="I602" s="137">
        <v>4.8598000000000002E-2</v>
      </c>
      <c r="J602" s="216"/>
    </row>
    <row r="603" spans="1:10" s="104" customFormat="1" ht="12.75" x14ac:dyDescent="0.2">
      <c r="A603" s="69"/>
      <c r="B603" s="69"/>
      <c r="C603" s="204" t="s">
        <v>799</v>
      </c>
      <c r="D603" s="137">
        <v>3.3272000000000003E-2</v>
      </c>
      <c r="E603" s="216"/>
      <c r="F603" s="216"/>
      <c r="G603" s="216"/>
      <c r="H603" s="216"/>
      <c r="I603" s="137">
        <v>3.3272000000000003E-2</v>
      </c>
      <c r="J603" s="216"/>
    </row>
    <row r="604" spans="1:10" s="104" customFormat="1" ht="12.75" x14ac:dyDescent="0.2">
      <c r="A604" s="69"/>
      <c r="B604" s="69"/>
      <c r="C604" s="204" t="s">
        <v>309</v>
      </c>
      <c r="D604" s="137">
        <v>1.0654429999999999</v>
      </c>
      <c r="E604" s="216"/>
      <c r="F604" s="216"/>
      <c r="G604" s="216">
        <v>1.0654429999999999</v>
      </c>
      <c r="H604" s="216"/>
      <c r="I604" s="137"/>
      <c r="J604" s="216"/>
    </row>
    <row r="605" spans="1:10" s="104" customFormat="1" ht="12.75" x14ac:dyDescent="0.2">
      <c r="A605" s="69"/>
      <c r="B605" s="69"/>
      <c r="C605" s="204" t="s">
        <v>800</v>
      </c>
      <c r="D605" s="137">
        <v>0.77993699999999999</v>
      </c>
      <c r="E605" s="216"/>
      <c r="F605" s="216"/>
      <c r="G605" s="216"/>
      <c r="H605" s="216"/>
      <c r="I605" s="137">
        <v>0.77993699999999999</v>
      </c>
      <c r="J605" s="216"/>
    </row>
    <row r="606" spans="1:10" s="104" customFormat="1" ht="12.75" x14ac:dyDescent="0.2">
      <c r="A606" s="69"/>
      <c r="B606" s="69"/>
      <c r="C606" s="204" t="s">
        <v>802</v>
      </c>
      <c r="D606" s="137">
        <v>2.4675199999999998E-2</v>
      </c>
      <c r="E606" s="216"/>
      <c r="F606" s="216"/>
      <c r="G606" s="216"/>
      <c r="H606" s="216"/>
      <c r="I606" s="137">
        <v>2.4675199999999998E-2</v>
      </c>
      <c r="J606" s="216"/>
    </row>
    <row r="607" spans="1:10" s="104" customFormat="1" ht="12.75" x14ac:dyDescent="0.2">
      <c r="A607" s="69"/>
      <c r="B607" s="69"/>
      <c r="C607" s="204" t="s">
        <v>1291</v>
      </c>
      <c r="D607" s="137">
        <v>9.9804000000000004E-2</v>
      </c>
      <c r="E607" s="216"/>
      <c r="F607" s="216"/>
      <c r="G607" s="216">
        <v>9.9804000000000004E-2</v>
      </c>
      <c r="H607" s="216"/>
      <c r="I607" s="137"/>
      <c r="J607" s="216"/>
    </row>
    <row r="608" spans="1:10" s="104" customFormat="1" ht="12.75" x14ac:dyDescent="0.2">
      <c r="A608" s="69"/>
      <c r="B608" s="69"/>
      <c r="C608" s="204" t="s">
        <v>803</v>
      </c>
      <c r="D608" s="137">
        <v>1.1521999999999999E-2</v>
      </c>
      <c r="E608" s="216"/>
      <c r="F608" s="216"/>
      <c r="G608" s="216"/>
      <c r="H608" s="216"/>
      <c r="I608" s="137">
        <v>1.1521999999999999E-2</v>
      </c>
      <c r="J608" s="216"/>
    </row>
    <row r="609" spans="1:10" s="104" customFormat="1" ht="12.75" x14ac:dyDescent="0.2">
      <c r="A609" s="69"/>
      <c r="B609" s="69"/>
      <c r="C609" s="204" t="s">
        <v>1292</v>
      </c>
      <c r="D609" s="137">
        <v>7.1960000000000001E-3</v>
      </c>
      <c r="E609" s="216"/>
      <c r="F609" s="216"/>
      <c r="G609" s="216"/>
      <c r="H609" s="216"/>
      <c r="I609" s="137">
        <v>7.1960000000000001E-3</v>
      </c>
      <c r="J609" s="216"/>
    </row>
    <row r="610" spans="1:10" s="104" customFormat="1" ht="12.75" x14ac:dyDescent="0.2">
      <c r="A610" s="69"/>
      <c r="B610" s="201"/>
      <c r="C610" s="202" t="s">
        <v>804</v>
      </c>
      <c r="D610" s="137">
        <v>0.110016</v>
      </c>
      <c r="E610" s="216"/>
      <c r="F610" s="137"/>
      <c r="G610" s="137"/>
      <c r="H610" s="216"/>
      <c r="I610" s="137">
        <v>0.110016</v>
      </c>
      <c r="J610" s="216"/>
    </row>
    <row r="611" spans="1:10" s="16" customFormat="1" ht="12.75" x14ac:dyDescent="0.2">
      <c r="A611" s="69"/>
      <c r="B611" s="69"/>
      <c r="C611" s="70" t="s">
        <v>806</v>
      </c>
      <c r="D611" s="137">
        <v>8.1308000000000005E-2</v>
      </c>
      <c r="E611" s="216"/>
      <c r="F611" s="216"/>
      <c r="G611" s="216"/>
      <c r="H611" s="216"/>
      <c r="I611" s="137">
        <v>8.1308000000000005E-2</v>
      </c>
      <c r="J611" s="216"/>
    </row>
    <row r="612" spans="1:10" s="104" customFormat="1" ht="12.75" x14ac:dyDescent="0.2">
      <c r="A612" s="69"/>
      <c r="B612" s="69"/>
      <c r="C612" s="204" t="s">
        <v>807</v>
      </c>
      <c r="D612" s="137">
        <v>8.0753000000000005E-2</v>
      </c>
      <c r="E612" s="216"/>
      <c r="F612" s="216"/>
      <c r="G612" s="216"/>
      <c r="H612" s="216"/>
      <c r="I612" s="137">
        <v>8.0753000000000005E-2</v>
      </c>
      <c r="J612" s="216"/>
    </row>
    <row r="613" spans="1:10" s="16" customFormat="1" ht="12.75" x14ac:dyDescent="0.2">
      <c r="A613" s="234"/>
      <c r="B613" s="330" t="s">
        <v>132</v>
      </c>
      <c r="C613" s="312"/>
      <c r="D613" s="218">
        <v>3.2053550999999998</v>
      </c>
      <c r="E613" s="219"/>
      <c r="F613" s="219">
        <v>0.13222200000000001</v>
      </c>
      <c r="G613" s="219">
        <v>8.5313E-2</v>
      </c>
      <c r="H613" s="219"/>
      <c r="I613" s="218">
        <v>2.9878200999999995</v>
      </c>
      <c r="J613" s="219"/>
    </row>
    <row r="614" spans="1:10" s="104" customFormat="1" ht="12.75" x14ac:dyDescent="0.2">
      <c r="A614" s="69"/>
      <c r="B614" s="69"/>
      <c r="C614" s="204" t="s">
        <v>809</v>
      </c>
      <c r="D614" s="137">
        <v>0.13934939999999998</v>
      </c>
      <c r="E614" s="216"/>
      <c r="F614" s="216"/>
      <c r="G614" s="137"/>
      <c r="H614" s="216"/>
      <c r="I614" s="137">
        <v>0.13934939999999998</v>
      </c>
      <c r="J614" s="216"/>
    </row>
    <row r="615" spans="1:10" s="104" customFormat="1" ht="12.75" x14ac:dyDescent="0.2">
      <c r="A615" s="69"/>
      <c r="B615" s="69"/>
      <c r="C615" s="204" t="s">
        <v>811</v>
      </c>
      <c r="D615" s="137">
        <v>2.0520500000000001E-2</v>
      </c>
      <c r="E615" s="216"/>
      <c r="F615" s="137"/>
      <c r="G615" s="216"/>
      <c r="H615" s="216"/>
      <c r="I615" s="216">
        <v>2.0520500000000001E-2</v>
      </c>
      <c r="J615" s="216"/>
    </row>
    <row r="616" spans="1:10" s="104" customFormat="1" ht="12.75" x14ac:dyDescent="0.2">
      <c r="A616" s="69"/>
      <c r="B616" s="69"/>
      <c r="C616" s="204" t="s">
        <v>812</v>
      </c>
      <c r="D616" s="137">
        <v>0.165299</v>
      </c>
      <c r="E616" s="216"/>
      <c r="F616" s="137"/>
      <c r="G616" s="216"/>
      <c r="H616" s="216"/>
      <c r="I616" s="216">
        <v>0.165299</v>
      </c>
      <c r="J616" s="216"/>
    </row>
    <row r="617" spans="1:10" s="16" customFormat="1" ht="12.75" x14ac:dyDescent="0.2">
      <c r="A617" s="69"/>
      <c r="B617" s="69"/>
      <c r="C617" s="70" t="s">
        <v>813</v>
      </c>
      <c r="D617" s="137">
        <v>0.11995599999999999</v>
      </c>
      <c r="E617" s="216"/>
      <c r="F617" s="216"/>
      <c r="G617" s="137"/>
      <c r="H617" s="216"/>
      <c r="I617" s="137">
        <v>0.11995599999999999</v>
      </c>
      <c r="J617" s="216"/>
    </row>
    <row r="618" spans="1:10" s="104" customFormat="1" ht="12.75" x14ac:dyDescent="0.2">
      <c r="A618" s="69"/>
      <c r="B618" s="69"/>
      <c r="C618" s="70" t="s">
        <v>502</v>
      </c>
      <c r="D618" s="137">
        <v>6.5049999999999997E-2</v>
      </c>
      <c r="E618" s="216"/>
      <c r="F618" s="216"/>
      <c r="G618" s="137"/>
      <c r="H618" s="216"/>
      <c r="I618" s="137">
        <v>6.5049999999999997E-2</v>
      </c>
      <c r="J618" s="216"/>
    </row>
    <row r="619" spans="1:10" s="104" customFormat="1" ht="12.75" x14ac:dyDescent="0.2">
      <c r="A619" s="69"/>
      <c r="B619" s="69"/>
      <c r="C619" s="70" t="s">
        <v>814</v>
      </c>
      <c r="D619" s="137">
        <v>0.12791930000000001</v>
      </c>
      <c r="E619" s="216"/>
      <c r="F619" s="216"/>
      <c r="G619" s="216"/>
      <c r="H619" s="216"/>
      <c r="I619" s="137">
        <v>0.12791930000000001</v>
      </c>
      <c r="J619" s="216"/>
    </row>
    <row r="620" spans="1:10" s="104" customFormat="1" ht="12.75" x14ac:dyDescent="0.2">
      <c r="A620" s="69"/>
      <c r="B620" s="69"/>
      <c r="C620" s="204" t="s">
        <v>815</v>
      </c>
      <c r="D620" s="137">
        <v>3.5053000000000001E-2</v>
      </c>
      <c r="E620" s="216"/>
      <c r="F620" s="216"/>
      <c r="G620" s="216"/>
      <c r="H620" s="216"/>
      <c r="I620" s="137">
        <v>3.5053000000000001E-2</v>
      </c>
      <c r="J620" s="216"/>
    </row>
    <row r="621" spans="1:10" s="104" customFormat="1" ht="12.75" x14ac:dyDescent="0.2">
      <c r="A621" s="69"/>
      <c r="B621" s="69"/>
      <c r="C621" s="204" t="s">
        <v>816</v>
      </c>
      <c r="D621" s="137">
        <v>3.1151999999999999E-2</v>
      </c>
      <c r="E621" s="216"/>
      <c r="F621" s="216"/>
      <c r="G621" s="137"/>
      <c r="H621" s="216"/>
      <c r="I621" s="137">
        <v>3.1151999999999999E-2</v>
      </c>
      <c r="J621" s="216"/>
    </row>
    <row r="622" spans="1:10" s="104" customFormat="1" ht="12.75" x14ac:dyDescent="0.2">
      <c r="A622" s="69"/>
      <c r="B622" s="69"/>
      <c r="C622" s="204" t="s">
        <v>817</v>
      </c>
      <c r="D622" s="137">
        <v>4.0888599999999997E-2</v>
      </c>
      <c r="E622" s="216"/>
      <c r="F622" s="216"/>
      <c r="G622" s="216"/>
      <c r="H622" s="216"/>
      <c r="I622" s="137">
        <v>4.0888599999999997E-2</v>
      </c>
      <c r="J622" s="216"/>
    </row>
    <row r="623" spans="1:10" s="104" customFormat="1" ht="12.75" x14ac:dyDescent="0.2">
      <c r="A623" s="69"/>
      <c r="B623" s="69"/>
      <c r="C623" s="70" t="s">
        <v>818</v>
      </c>
      <c r="D623" s="137">
        <v>0.13222200000000001</v>
      </c>
      <c r="E623" s="216"/>
      <c r="F623" s="216">
        <v>0.13222200000000001</v>
      </c>
      <c r="G623" s="216"/>
      <c r="H623" s="216"/>
      <c r="I623" s="137"/>
      <c r="J623" s="216"/>
    </row>
    <row r="624" spans="1:10" s="104" customFormat="1" ht="12.75" x14ac:dyDescent="0.2">
      <c r="A624" s="69"/>
      <c r="B624" s="69"/>
      <c r="C624" s="204" t="s">
        <v>309</v>
      </c>
      <c r="D624" s="137">
        <v>8.3359999999999997E-3</v>
      </c>
      <c r="E624" s="216"/>
      <c r="F624" s="216"/>
      <c r="G624" s="216"/>
      <c r="H624" s="216"/>
      <c r="I624" s="137">
        <v>8.3359999999999997E-3</v>
      </c>
      <c r="J624" s="216"/>
    </row>
    <row r="625" spans="1:10" s="104" customFormat="1" ht="12.75" x14ac:dyDescent="0.2">
      <c r="A625" s="69"/>
      <c r="B625" s="69"/>
      <c r="C625" s="70" t="s">
        <v>820</v>
      </c>
      <c r="D625" s="137">
        <v>2.3546000000000001E-2</v>
      </c>
      <c r="E625" s="216"/>
      <c r="F625" s="216"/>
      <c r="G625" s="216"/>
      <c r="H625" s="216"/>
      <c r="I625" s="137">
        <v>2.3546000000000001E-2</v>
      </c>
      <c r="J625" s="216"/>
    </row>
    <row r="626" spans="1:10" s="104" customFormat="1" ht="12.75" x14ac:dyDescent="0.2">
      <c r="A626" s="69"/>
      <c r="B626" s="69"/>
      <c r="C626" s="204" t="s">
        <v>821</v>
      </c>
      <c r="D626" s="137">
        <v>6.1668000000000001E-2</v>
      </c>
      <c r="E626" s="216"/>
      <c r="F626" s="216"/>
      <c r="G626" s="216"/>
      <c r="H626" s="216"/>
      <c r="I626" s="137">
        <v>6.1668000000000001E-2</v>
      </c>
      <c r="J626" s="216"/>
    </row>
    <row r="627" spans="1:10" s="104" customFormat="1" ht="12.75" x14ac:dyDescent="0.2">
      <c r="A627" s="69"/>
      <c r="B627" s="69"/>
      <c r="C627" s="204" t="s">
        <v>1511</v>
      </c>
      <c r="D627" s="137">
        <v>1.2170411000000001</v>
      </c>
      <c r="E627" s="216"/>
      <c r="F627" s="216"/>
      <c r="G627" s="216">
        <v>8.5313E-2</v>
      </c>
      <c r="H627" s="216"/>
      <c r="I627" s="137">
        <v>1.1317281000000001</v>
      </c>
      <c r="J627" s="216"/>
    </row>
    <row r="628" spans="1:10" s="104" customFormat="1" ht="12.75" x14ac:dyDescent="0.2">
      <c r="A628" s="69"/>
      <c r="B628" s="69"/>
      <c r="C628" s="204" t="s">
        <v>822</v>
      </c>
      <c r="D628" s="137">
        <v>5.9904200000000005E-2</v>
      </c>
      <c r="E628" s="216"/>
      <c r="F628" s="216"/>
      <c r="G628" s="216"/>
      <c r="H628" s="216"/>
      <c r="I628" s="137">
        <v>5.9904200000000005E-2</v>
      </c>
      <c r="J628" s="216"/>
    </row>
    <row r="629" spans="1:10" s="104" customFormat="1" ht="12.75" x14ac:dyDescent="0.2">
      <c r="A629" s="201"/>
      <c r="B629" s="201"/>
      <c r="C629" s="202" t="s">
        <v>823</v>
      </c>
      <c r="D629" s="137">
        <v>1.5986E-2</v>
      </c>
      <c r="E629" s="216"/>
      <c r="F629" s="137"/>
      <c r="G629" s="137"/>
      <c r="H629" s="137"/>
      <c r="I629" s="137">
        <v>1.5986E-2</v>
      </c>
      <c r="J629" s="216"/>
    </row>
    <row r="630" spans="1:10" s="104" customFormat="1" ht="12.75" x14ac:dyDescent="0.2">
      <c r="A630" s="201"/>
      <c r="B630" s="201"/>
      <c r="C630" s="202" t="s">
        <v>824</v>
      </c>
      <c r="D630" s="137">
        <v>5.1663000000000001E-2</v>
      </c>
      <c r="E630" s="216"/>
      <c r="F630" s="137"/>
      <c r="G630" s="137"/>
      <c r="H630" s="137"/>
      <c r="I630" s="137">
        <v>5.1663000000000001E-2</v>
      </c>
      <c r="J630" s="216"/>
    </row>
    <row r="631" spans="1:10" s="104" customFormat="1" ht="12.75" x14ac:dyDescent="0.2">
      <c r="A631" s="69"/>
      <c r="B631" s="201"/>
      <c r="C631" s="202" t="s">
        <v>1293</v>
      </c>
      <c r="D631" s="137">
        <v>0.88980099999999995</v>
      </c>
      <c r="E631" s="216"/>
      <c r="F631" s="216"/>
      <c r="G631" s="137"/>
      <c r="H631" s="216"/>
      <c r="I631" s="137">
        <v>0.88980099999999995</v>
      </c>
      <c r="J631" s="216"/>
    </row>
    <row r="632" spans="1:10" s="104" customFormat="1" ht="12.75" x14ac:dyDescent="0.2">
      <c r="A632" s="69"/>
      <c r="B632" s="201"/>
      <c r="C632" s="202"/>
      <c r="D632" s="137"/>
      <c r="E632" s="216"/>
      <c r="F632" s="216"/>
      <c r="G632" s="137"/>
      <c r="H632" s="216"/>
      <c r="I632" s="137"/>
      <c r="J632" s="216"/>
    </row>
    <row r="633" spans="1:10" s="16" customFormat="1" ht="12.75" x14ac:dyDescent="0.2">
      <c r="A633" s="330" t="s">
        <v>133</v>
      </c>
      <c r="B633" s="330"/>
      <c r="C633" s="312"/>
      <c r="D633" s="218">
        <v>17.066758100000001</v>
      </c>
      <c r="E633" s="219"/>
      <c r="F633" s="219"/>
      <c r="G633" s="219">
        <v>2.7337794000000004</v>
      </c>
      <c r="H633" s="219"/>
      <c r="I633" s="218">
        <v>13.984178700000003</v>
      </c>
      <c r="J633" s="219">
        <v>0.3488</v>
      </c>
    </row>
    <row r="634" spans="1:10" s="16" customFormat="1" ht="12.75" x14ac:dyDescent="0.2">
      <c r="A634" s="234"/>
      <c r="B634" s="234"/>
      <c r="C634" s="227"/>
      <c r="D634" s="218"/>
      <c r="E634" s="219"/>
      <c r="F634" s="219"/>
      <c r="G634" s="219"/>
      <c r="H634" s="219"/>
      <c r="I634" s="218"/>
      <c r="J634" s="219"/>
    </row>
    <row r="635" spans="1:10" s="16" customFormat="1" ht="12.75" x14ac:dyDescent="0.2">
      <c r="A635" s="234"/>
      <c r="B635" s="330" t="s">
        <v>134</v>
      </c>
      <c r="C635" s="312"/>
      <c r="D635" s="218">
        <v>0.3295534</v>
      </c>
      <c r="E635" s="219"/>
      <c r="F635" s="219"/>
      <c r="G635" s="219">
        <v>0.15625740000000002</v>
      </c>
      <c r="H635" s="219"/>
      <c r="I635" s="218">
        <v>0.17329599999999998</v>
      </c>
      <c r="J635" s="219"/>
    </row>
    <row r="636" spans="1:10" s="104" customFormat="1" ht="12.75" x14ac:dyDescent="0.2">
      <c r="A636" s="69"/>
      <c r="B636" s="69"/>
      <c r="C636" s="204" t="s">
        <v>825</v>
      </c>
      <c r="D636" s="137">
        <v>6.8199999999999997E-3</v>
      </c>
      <c r="E636" s="216"/>
      <c r="F636" s="216"/>
      <c r="G636" s="216"/>
      <c r="H636" s="216"/>
      <c r="I636" s="137">
        <v>6.8199999999999997E-3</v>
      </c>
      <c r="J636" s="216"/>
    </row>
    <row r="637" spans="1:10" s="104" customFormat="1" ht="12.75" x14ac:dyDescent="0.2">
      <c r="A637" s="69"/>
      <c r="B637" s="69"/>
      <c r="C637" s="204" t="s">
        <v>826</v>
      </c>
      <c r="D637" s="137">
        <v>0.16737740000000001</v>
      </c>
      <c r="E637" s="216"/>
      <c r="F637" s="216"/>
      <c r="G637" s="216">
        <v>0.15625740000000002</v>
      </c>
      <c r="H637" s="216"/>
      <c r="I637" s="137">
        <v>1.112E-2</v>
      </c>
      <c r="J637" s="216"/>
    </row>
    <row r="638" spans="1:10" s="104" customFormat="1" ht="12.75" x14ac:dyDescent="0.2">
      <c r="A638" s="69"/>
      <c r="B638" s="69"/>
      <c r="C638" s="204" t="s">
        <v>1294</v>
      </c>
      <c r="D638" s="137">
        <v>5.0860000000000002E-2</v>
      </c>
      <c r="E638" s="216"/>
      <c r="F638" s="216"/>
      <c r="G638" s="216"/>
      <c r="H638" s="216"/>
      <c r="I638" s="137">
        <v>5.0860000000000002E-2</v>
      </c>
      <c r="J638" s="216"/>
    </row>
    <row r="639" spans="1:10" s="104" customFormat="1" ht="12.75" x14ac:dyDescent="0.2">
      <c r="A639" s="69"/>
      <c r="B639" s="69"/>
      <c r="C639" s="204" t="s">
        <v>828</v>
      </c>
      <c r="D639" s="137">
        <v>0.10449600000000001</v>
      </c>
      <c r="E639" s="216"/>
      <c r="F639" s="216"/>
      <c r="G639" s="216"/>
      <c r="H639" s="216"/>
      <c r="I639" s="137">
        <v>0.10449600000000001</v>
      </c>
      <c r="J639" s="216"/>
    </row>
    <row r="640" spans="1:10" s="16" customFormat="1" ht="12.75" x14ac:dyDescent="0.2">
      <c r="A640" s="234"/>
      <c r="B640" s="330" t="s">
        <v>135</v>
      </c>
      <c r="C640" s="312"/>
      <c r="D640" s="218">
        <v>5.5268999999999999E-2</v>
      </c>
      <c r="E640" s="219"/>
      <c r="F640" s="219"/>
      <c r="G640" s="219"/>
      <c r="H640" s="219"/>
      <c r="I640" s="218">
        <v>5.5268999999999999E-2</v>
      </c>
      <c r="J640" s="219"/>
    </row>
    <row r="641" spans="1:10" s="104" customFormat="1" ht="12.75" x14ac:dyDescent="0.2">
      <c r="A641" s="69"/>
      <c r="B641" s="69"/>
      <c r="C641" s="204" t="s">
        <v>829</v>
      </c>
      <c r="D641" s="137">
        <v>5.5268999999999999E-2</v>
      </c>
      <c r="E641" s="216"/>
      <c r="F641" s="216"/>
      <c r="G641" s="137"/>
      <c r="H641" s="216"/>
      <c r="I641" s="216">
        <v>5.5268999999999999E-2</v>
      </c>
      <c r="J641" s="216"/>
    </row>
    <row r="642" spans="1:10" s="16" customFormat="1" ht="12.75" x14ac:dyDescent="0.2">
      <c r="A642" s="234"/>
      <c r="B642" s="330" t="s">
        <v>136</v>
      </c>
      <c r="C642" s="312"/>
      <c r="D642" s="218">
        <v>16.681935700000004</v>
      </c>
      <c r="E642" s="219"/>
      <c r="F642" s="219"/>
      <c r="G642" s="219">
        <v>2.5775220000000001</v>
      </c>
      <c r="H642" s="219"/>
      <c r="I642" s="218">
        <v>13.755613700000003</v>
      </c>
      <c r="J642" s="219">
        <v>0.3488</v>
      </c>
    </row>
    <row r="643" spans="1:10" s="104" customFormat="1" ht="12.75" x14ac:dyDescent="0.2">
      <c r="A643" s="69"/>
      <c r="B643" s="69"/>
      <c r="C643" s="204" t="s">
        <v>831</v>
      </c>
      <c r="D643" s="137">
        <v>0.447822</v>
      </c>
      <c r="E643" s="216"/>
      <c r="F643" s="216"/>
      <c r="G643" s="137"/>
      <c r="H643" s="216"/>
      <c r="I643" s="216">
        <v>0.447822</v>
      </c>
      <c r="J643" s="216"/>
    </row>
    <row r="644" spans="1:10" s="104" customFormat="1" ht="12.75" x14ac:dyDescent="0.2">
      <c r="A644" s="69"/>
      <c r="B644" s="69"/>
      <c r="C644" s="204" t="s">
        <v>1295</v>
      </c>
      <c r="D644" s="137">
        <v>7.4762999999999996E-2</v>
      </c>
      <c r="E644" s="216"/>
      <c r="F644" s="216"/>
      <c r="G644" s="216"/>
      <c r="H644" s="216"/>
      <c r="I644" s="137">
        <v>7.4762999999999996E-2</v>
      </c>
      <c r="J644" s="216"/>
    </row>
    <row r="645" spans="1:10" s="104" customFormat="1" ht="12.75" x14ac:dyDescent="0.2">
      <c r="A645" s="69"/>
      <c r="B645" s="69"/>
      <c r="C645" s="204" t="s">
        <v>521</v>
      </c>
      <c r="D645" s="137">
        <v>0.99758900000000006</v>
      </c>
      <c r="E645" s="216"/>
      <c r="F645" s="216"/>
      <c r="G645" s="216">
        <v>0.99758900000000006</v>
      </c>
      <c r="H645" s="216"/>
      <c r="I645" s="137"/>
      <c r="J645" s="216"/>
    </row>
    <row r="646" spans="1:10" s="104" customFormat="1" ht="12.75" x14ac:dyDescent="0.2">
      <c r="A646" s="69"/>
      <c r="B646" s="201"/>
      <c r="C646" s="202" t="s">
        <v>835</v>
      </c>
      <c r="D646" s="137">
        <v>2.852E-2</v>
      </c>
      <c r="E646" s="216"/>
      <c r="F646" s="216"/>
      <c r="G646" s="137"/>
      <c r="H646" s="137"/>
      <c r="I646" s="137">
        <v>2.852E-2</v>
      </c>
      <c r="J646" s="216"/>
    </row>
    <row r="647" spans="1:10" s="104" customFormat="1" ht="12.75" x14ac:dyDescent="0.2">
      <c r="A647" s="69"/>
      <c r="B647" s="69"/>
      <c r="C647" s="204" t="s">
        <v>1296</v>
      </c>
      <c r="D647" s="137">
        <v>2.6800000000000001E-4</v>
      </c>
      <c r="E647" s="216"/>
      <c r="F647" s="216"/>
      <c r="G647" s="137"/>
      <c r="H647" s="216"/>
      <c r="I647" s="137">
        <v>2.6800000000000001E-4</v>
      </c>
      <c r="J647" s="216"/>
    </row>
    <row r="648" spans="1:10" s="104" customFormat="1" ht="12.75" x14ac:dyDescent="0.2">
      <c r="A648" s="69"/>
      <c r="B648" s="69"/>
      <c r="C648" s="204" t="s">
        <v>838</v>
      </c>
      <c r="D648" s="137">
        <v>2.7078000000000001E-2</v>
      </c>
      <c r="E648" s="216"/>
      <c r="F648" s="216"/>
      <c r="G648" s="137"/>
      <c r="H648" s="216"/>
      <c r="I648" s="216">
        <v>2.7078000000000001E-2</v>
      </c>
      <c r="J648" s="216"/>
    </row>
    <row r="649" spans="1:10" s="104" customFormat="1" ht="12.75" x14ac:dyDescent="0.2">
      <c r="A649" s="69"/>
      <c r="B649" s="69"/>
      <c r="C649" s="204" t="s">
        <v>839</v>
      </c>
      <c r="D649" s="137">
        <v>7.5144000000000002E-2</v>
      </c>
      <c r="E649" s="216"/>
      <c r="F649" s="216"/>
      <c r="G649" s="216"/>
      <c r="H649" s="137"/>
      <c r="I649" s="137">
        <v>7.5144000000000002E-2</v>
      </c>
      <c r="J649" s="216"/>
    </row>
    <row r="650" spans="1:10" s="104" customFormat="1" ht="12.75" x14ac:dyDescent="0.2">
      <c r="A650" s="69"/>
      <c r="B650" s="69"/>
      <c r="C650" s="204" t="s">
        <v>1103</v>
      </c>
      <c r="D650" s="137">
        <v>3.9867E-2</v>
      </c>
      <c r="E650" s="216"/>
      <c r="F650" s="216"/>
      <c r="G650" s="216"/>
      <c r="H650" s="216"/>
      <c r="I650" s="137">
        <v>3.9867E-2</v>
      </c>
      <c r="J650" s="216"/>
    </row>
    <row r="651" spans="1:10" s="104" customFormat="1" ht="12.75" x14ac:dyDescent="0.2">
      <c r="A651" s="69"/>
      <c r="B651" s="69"/>
      <c r="C651" s="204" t="s">
        <v>476</v>
      </c>
      <c r="D651" s="137">
        <v>0.24043600000000001</v>
      </c>
      <c r="E651" s="216"/>
      <c r="F651" s="216"/>
      <c r="G651" s="137">
        <v>0.24043600000000001</v>
      </c>
      <c r="H651" s="216"/>
      <c r="I651" s="137"/>
      <c r="J651" s="216"/>
    </row>
    <row r="652" spans="1:10" s="104" customFormat="1" ht="12.75" x14ac:dyDescent="0.2">
      <c r="A652" s="69"/>
      <c r="B652" s="201"/>
      <c r="C652" s="202" t="s">
        <v>1297</v>
      </c>
      <c r="D652" s="137">
        <v>7.1723999999999996E-2</v>
      </c>
      <c r="E652" s="216"/>
      <c r="F652" s="216"/>
      <c r="G652" s="137">
        <v>7.1723999999999996E-2</v>
      </c>
      <c r="H652" s="216"/>
      <c r="I652" s="137"/>
      <c r="J652" s="216"/>
    </row>
    <row r="653" spans="1:10" s="104" customFormat="1" ht="12.75" x14ac:dyDescent="0.2">
      <c r="A653" s="69"/>
      <c r="B653" s="201"/>
      <c r="C653" s="202" t="s">
        <v>844</v>
      </c>
      <c r="D653" s="137">
        <v>11.794596</v>
      </c>
      <c r="E653" s="216"/>
      <c r="F653" s="216"/>
      <c r="G653" s="137">
        <v>1.0886530000000001</v>
      </c>
      <c r="H653" s="216"/>
      <c r="I653" s="137">
        <v>10.357143000000001</v>
      </c>
      <c r="J653" s="216">
        <v>0.3488</v>
      </c>
    </row>
    <row r="654" spans="1:10" s="16" customFormat="1" ht="12.75" x14ac:dyDescent="0.2">
      <c r="A654" s="69"/>
      <c r="B654" s="69"/>
      <c r="C654" s="70" t="s">
        <v>1298</v>
      </c>
      <c r="D654" s="137">
        <v>3.4336999999999999E-2</v>
      </c>
      <c r="E654" s="216"/>
      <c r="F654" s="216"/>
      <c r="G654" s="137"/>
      <c r="H654" s="216"/>
      <c r="I654" s="216">
        <v>3.4336999999999999E-2</v>
      </c>
      <c r="J654" s="216"/>
    </row>
    <row r="655" spans="1:10" s="16" customFormat="1" ht="12.75" x14ac:dyDescent="0.2">
      <c r="A655" s="69"/>
      <c r="B655" s="69"/>
      <c r="C655" s="70" t="s">
        <v>847</v>
      </c>
      <c r="D655" s="137">
        <v>0.63146599999999997</v>
      </c>
      <c r="E655" s="216"/>
      <c r="F655" s="216"/>
      <c r="G655" s="137">
        <v>9.5699999999999995E-4</v>
      </c>
      <c r="H655" s="216"/>
      <c r="I655" s="216">
        <v>0.63050899999999999</v>
      </c>
      <c r="J655" s="216"/>
    </row>
    <row r="656" spans="1:10" s="16" customFormat="1" ht="12.75" x14ac:dyDescent="0.2">
      <c r="A656" s="69"/>
      <c r="B656" s="69"/>
      <c r="C656" s="70" t="s">
        <v>849</v>
      </c>
      <c r="D656" s="137">
        <v>2.2376E-2</v>
      </c>
      <c r="E656" s="216"/>
      <c r="F656" s="216"/>
      <c r="G656" s="216"/>
      <c r="H656" s="216"/>
      <c r="I656" s="137">
        <v>2.2376E-2</v>
      </c>
      <c r="J656" s="216"/>
    </row>
    <row r="657" spans="1:10" s="104" customFormat="1" ht="12.75" x14ac:dyDescent="0.2">
      <c r="A657" s="69"/>
      <c r="B657" s="69"/>
      <c r="C657" s="204" t="s">
        <v>1299</v>
      </c>
      <c r="D657" s="137">
        <v>6.9199999999999999E-3</v>
      </c>
      <c r="E657" s="216"/>
      <c r="F657" s="216"/>
      <c r="G657" s="216"/>
      <c r="H657" s="216"/>
      <c r="I657" s="137">
        <v>6.9199999999999999E-3</v>
      </c>
      <c r="J657" s="216"/>
    </row>
    <row r="658" spans="1:10" s="104" customFormat="1" ht="12.75" x14ac:dyDescent="0.2">
      <c r="A658" s="69"/>
      <c r="B658" s="69"/>
      <c r="C658" s="204" t="s">
        <v>851</v>
      </c>
      <c r="D658" s="137">
        <v>2.4126000000000002E-2</v>
      </c>
      <c r="E658" s="216"/>
      <c r="F658" s="216"/>
      <c r="G658" s="216"/>
      <c r="H658" s="216"/>
      <c r="I658" s="137">
        <v>2.4126000000000002E-2</v>
      </c>
      <c r="J658" s="216"/>
    </row>
    <row r="659" spans="1:10" s="104" customFormat="1" ht="12.75" x14ac:dyDescent="0.2">
      <c r="A659" s="69"/>
      <c r="B659" s="69"/>
      <c r="C659" s="204" t="s">
        <v>852</v>
      </c>
      <c r="D659" s="137">
        <v>6.0075000000000003E-2</v>
      </c>
      <c r="E659" s="216"/>
      <c r="F659" s="216"/>
      <c r="G659" s="216"/>
      <c r="H659" s="216"/>
      <c r="I659" s="137">
        <v>6.0075000000000003E-2</v>
      </c>
      <c r="J659" s="216"/>
    </row>
    <row r="660" spans="1:10" s="104" customFormat="1" ht="15" customHeight="1" x14ac:dyDescent="0.2">
      <c r="A660" s="69"/>
      <c r="B660" s="69"/>
      <c r="C660" s="70" t="s">
        <v>853</v>
      </c>
      <c r="D660" s="137">
        <v>0.40862300000000001</v>
      </c>
      <c r="E660" s="216"/>
      <c r="F660" s="216"/>
      <c r="G660" s="216">
        <v>2.4919999999999999E-3</v>
      </c>
      <c r="H660" s="216"/>
      <c r="I660" s="137">
        <v>0.40613100000000002</v>
      </c>
      <c r="J660" s="216"/>
    </row>
    <row r="661" spans="1:10" s="16" customFormat="1" ht="12.75" x14ac:dyDescent="0.2">
      <c r="A661" s="69"/>
      <c r="B661" s="69"/>
      <c r="C661" s="70" t="s">
        <v>854</v>
      </c>
      <c r="D661" s="137">
        <v>0.100429</v>
      </c>
      <c r="E661" s="216"/>
      <c r="F661" s="216"/>
      <c r="G661" s="216"/>
      <c r="H661" s="216"/>
      <c r="I661" s="137">
        <v>0.100429</v>
      </c>
      <c r="J661" s="216"/>
    </row>
    <row r="662" spans="1:10" s="104" customFormat="1" ht="12.75" x14ac:dyDescent="0.2">
      <c r="A662" s="69"/>
      <c r="B662" s="69"/>
      <c r="C662" s="70" t="s">
        <v>856</v>
      </c>
      <c r="D662" s="137">
        <v>4.9772699999999996E-2</v>
      </c>
      <c r="E662" s="216"/>
      <c r="F662" s="216"/>
      <c r="G662" s="137"/>
      <c r="H662" s="216"/>
      <c r="I662" s="216">
        <v>4.9772699999999996E-2</v>
      </c>
      <c r="J662" s="216"/>
    </row>
    <row r="663" spans="1:10" s="16" customFormat="1" ht="12.75" x14ac:dyDescent="0.2">
      <c r="A663" s="69"/>
      <c r="B663" s="69"/>
      <c r="C663" s="70" t="s">
        <v>857</v>
      </c>
      <c r="D663" s="137">
        <v>0.110689</v>
      </c>
      <c r="E663" s="216"/>
      <c r="F663" s="216"/>
      <c r="G663" s="216"/>
      <c r="H663" s="216"/>
      <c r="I663" s="137">
        <v>0.110689</v>
      </c>
      <c r="J663" s="216"/>
    </row>
    <row r="664" spans="1:10" s="104" customFormat="1" ht="12.75" x14ac:dyDescent="0.2">
      <c r="A664" s="69"/>
      <c r="B664" s="69"/>
      <c r="C664" s="204" t="s">
        <v>1300</v>
      </c>
      <c r="D664" s="137">
        <v>0.46380700000000002</v>
      </c>
      <c r="E664" s="216"/>
      <c r="F664" s="216"/>
      <c r="G664" s="216"/>
      <c r="H664" s="216"/>
      <c r="I664" s="137">
        <v>0.46380700000000002</v>
      </c>
      <c r="J664" s="216"/>
    </row>
    <row r="665" spans="1:10" s="104" customFormat="1" ht="12.75" x14ac:dyDescent="0.2">
      <c r="A665" s="69"/>
      <c r="B665" s="69"/>
      <c r="C665" s="204" t="s">
        <v>858</v>
      </c>
      <c r="D665" s="137">
        <v>3.4936000000000002E-2</v>
      </c>
      <c r="E665" s="216"/>
      <c r="F665" s="216"/>
      <c r="G665" s="216"/>
      <c r="H665" s="216"/>
      <c r="I665" s="137">
        <v>3.4936000000000002E-2</v>
      </c>
      <c r="J665" s="216"/>
    </row>
    <row r="666" spans="1:10" s="104" customFormat="1" ht="12.75" x14ac:dyDescent="0.2">
      <c r="A666" s="69"/>
      <c r="B666" s="69"/>
      <c r="C666" s="204" t="s">
        <v>859</v>
      </c>
      <c r="D666" s="137">
        <v>3.7650000000000001E-3</v>
      </c>
      <c r="E666" s="216"/>
      <c r="F666" s="216"/>
      <c r="G666" s="137"/>
      <c r="H666" s="216"/>
      <c r="I666" s="216">
        <v>3.7650000000000001E-3</v>
      </c>
      <c r="J666" s="216"/>
    </row>
    <row r="667" spans="1:10" s="104" customFormat="1" ht="12.75" x14ac:dyDescent="0.2">
      <c r="A667" s="69"/>
      <c r="B667" s="69"/>
      <c r="C667" s="204" t="s">
        <v>1301</v>
      </c>
      <c r="D667" s="137">
        <v>0.17567099999999999</v>
      </c>
      <c r="E667" s="216"/>
      <c r="F667" s="216"/>
      <c r="G667" s="216">
        <v>0.17567099999999999</v>
      </c>
      <c r="H667" s="216"/>
      <c r="I667" s="137"/>
      <c r="J667" s="216"/>
    </row>
    <row r="668" spans="1:10" s="104" customFormat="1" ht="12.75" x14ac:dyDescent="0.2">
      <c r="A668" s="69"/>
      <c r="B668" s="69"/>
      <c r="C668" s="204" t="s">
        <v>862</v>
      </c>
      <c r="D668" s="137">
        <v>0.24803600000000001</v>
      </c>
      <c r="E668" s="216"/>
      <c r="F668" s="216"/>
      <c r="G668" s="216"/>
      <c r="H668" s="216"/>
      <c r="I668" s="137">
        <v>0.24803600000000001</v>
      </c>
      <c r="J668" s="216"/>
    </row>
    <row r="669" spans="1:10" s="104" customFormat="1" ht="12.75" x14ac:dyDescent="0.2">
      <c r="A669" s="69"/>
      <c r="B669" s="69"/>
      <c r="C669" s="204" t="s">
        <v>866</v>
      </c>
      <c r="D669" s="137">
        <v>0.12105200000000001</v>
      </c>
      <c r="E669" s="216"/>
      <c r="F669" s="216"/>
      <c r="G669" s="216"/>
      <c r="H669" s="216"/>
      <c r="I669" s="137">
        <v>0.12105200000000001</v>
      </c>
      <c r="J669" s="216"/>
    </row>
    <row r="670" spans="1:10" s="104" customFormat="1" ht="12.75" x14ac:dyDescent="0.2">
      <c r="A670" s="69"/>
      <c r="B670" s="69"/>
      <c r="C670" s="204" t="s">
        <v>871</v>
      </c>
      <c r="D670" s="137">
        <v>2.9309999999999999E-2</v>
      </c>
      <c r="E670" s="216"/>
      <c r="F670" s="216"/>
      <c r="G670" s="216"/>
      <c r="H670" s="216"/>
      <c r="I670" s="137">
        <v>2.9309999999999999E-2</v>
      </c>
      <c r="J670" s="216"/>
    </row>
    <row r="671" spans="1:10" s="104" customFormat="1" ht="12.75" x14ac:dyDescent="0.2">
      <c r="A671" s="69"/>
      <c r="B671" s="69"/>
      <c r="C671" s="204" t="s">
        <v>873</v>
      </c>
      <c r="D671" s="137">
        <v>0.25090000000000001</v>
      </c>
      <c r="E671" s="216"/>
      <c r="F671" s="216"/>
      <c r="G671" s="216"/>
      <c r="H671" s="216"/>
      <c r="I671" s="137">
        <v>0.25090000000000001</v>
      </c>
      <c r="J671" s="216"/>
    </row>
    <row r="672" spans="1:10" s="104" customFormat="1" ht="12.75" x14ac:dyDescent="0.2">
      <c r="A672" s="69"/>
      <c r="B672" s="201"/>
      <c r="C672" s="202" t="s">
        <v>874</v>
      </c>
      <c r="D672" s="137">
        <v>1.5432E-2</v>
      </c>
      <c r="E672" s="216"/>
      <c r="F672" s="137"/>
      <c r="G672" s="137"/>
      <c r="H672" s="216"/>
      <c r="I672" s="137">
        <v>1.5432E-2</v>
      </c>
      <c r="J672" s="216"/>
    </row>
    <row r="673" spans="1:10" s="104" customFormat="1" ht="12.75" x14ac:dyDescent="0.2">
      <c r="A673" s="69"/>
      <c r="B673" s="69"/>
      <c r="C673" s="204" t="s">
        <v>875</v>
      </c>
      <c r="D673" s="137">
        <v>7.9500000000000005E-3</v>
      </c>
      <c r="E673" s="216"/>
      <c r="F673" s="216"/>
      <c r="G673" s="216"/>
      <c r="H673" s="216"/>
      <c r="I673" s="137">
        <v>7.9500000000000005E-3</v>
      </c>
      <c r="J673" s="216"/>
    </row>
    <row r="674" spans="1:10" s="104" customFormat="1" ht="12.75" x14ac:dyDescent="0.2">
      <c r="A674" s="69"/>
      <c r="B674" s="69"/>
      <c r="C674" s="204" t="s">
        <v>878</v>
      </c>
      <c r="D674" s="137">
        <v>6.1443999999999999E-2</v>
      </c>
      <c r="E674" s="216"/>
      <c r="F674" s="216"/>
      <c r="G674" s="216"/>
      <c r="H674" s="216"/>
      <c r="I674" s="137">
        <v>6.1443999999999999E-2</v>
      </c>
      <c r="J674" s="216"/>
    </row>
    <row r="675" spans="1:10" s="104" customFormat="1" ht="12.75" x14ac:dyDescent="0.2">
      <c r="A675" s="69"/>
      <c r="B675" s="69"/>
      <c r="C675" s="204" t="s">
        <v>880</v>
      </c>
      <c r="D675" s="137">
        <v>2.3012000000000001E-2</v>
      </c>
      <c r="E675" s="216"/>
      <c r="F675" s="216"/>
      <c r="G675" s="216"/>
      <c r="H675" s="216"/>
      <c r="I675" s="137">
        <v>2.3012000000000001E-2</v>
      </c>
      <c r="J675" s="216"/>
    </row>
    <row r="676" spans="1:10" s="104" customFormat="1" ht="12.75" x14ac:dyDescent="0.2">
      <c r="A676" s="69"/>
      <c r="B676" s="69"/>
      <c r="C676" s="204"/>
      <c r="D676" s="137"/>
      <c r="E676" s="216"/>
      <c r="F676" s="216"/>
      <c r="G676" s="216"/>
      <c r="H676" s="216"/>
      <c r="I676" s="137"/>
      <c r="J676" s="216"/>
    </row>
    <row r="677" spans="1:10" s="16" customFormat="1" ht="12.75" x14ac:dyDescent="0.2">
      <c r="A677" s="330" t="s">
        <v>137</v>
      </c>
      <c r="B677" s="330"/>
      <c r="C677" s="312"/>
      <c r="D677" s="218">
        <v>183.46635210999997</v>
      </c>
      <c r="E677" s="219"/>
      <c r="F677" s="219"/>
      <c r="G677" s="219">
        <v>83.956697239999997</v>
      </c>
      <c r="H677" s="219">
        <v>25.0037901</v>
      </c>
      <c r="I677" s="218">
        <v>74.505864769999988</v>
      </c>
      <c r="J677" s="219"/>
    </row>
    <row r="678" spans="1:10" s="16" customFormat="1" ht="12.75" x14ac:dyDescent="0.2">
      <c r="A678" s="234"/>
      <c r="B678" s="234"/>
      <c r="C678" s="227"/>
      <c r="D678" s="218"/>
      <c r="E678" s="219"/>
      <c r="F678" s="219"/>
      <c r="G678" s="219"/>
      <c r="H678" s="219"/>
      <c r="I678" s="218"/>
      <c r="J678" s="219"/>
    </row>
    <row r="679" spans="1:10" s="16" customFormat="1" ht="12.75" x14ac:dyDescent="0.2">
      <c r="A679" s="234"/>
      <c r="B679" s="330" t="s">
        <v>138</v>
      </c>
      <c r="C679" s="312"/>
      <c r="D679" s="218">
        <v>11.996532470000002</v>
      </c>
      <c r="E679" s="219"/>
      <c r="F679" s="219"/>
      <c r="G679" s="219">
        <v>6.7644627000000002</v>
      </c>
      <c r="H679" s="219"/>
      <c r="I679" s="218">
        <v>5.2320697699999998</v>
      </c>
      <c r="J679" s="219"/>
    </row>
    <row r="680" spans="1:10" s="104" customFormat="1" ht="12.75" x14ac:dyDescent="0.2">
      <c r="A680" s="69"/>
      <c r="B680" s="69"/>
      <c r="C680" s="204" t="s">
        <v>884</v>
      </c>
      <c r="D680" s="137">
        <v>1.9172199999999997E-2</v>
      </c>
      <c r="E680" s="216"/>
      <c r="F680" s="216"/>
      <c r="G680" s="216"/>
      <c r="H680" s="216"/>
      <c r="I680" s="137">
        <v>1.9172199999999997E-2</v>
      </c>
      <c r="J680" s="216"/>
    </row>
    <row r="681" spans="1:10" s="104" customFormat="1" ht="12.75" x14ac:dyDescent="0.2">
      <c r="A681" s="69"/>
      <c r="B681" s="69"/>
      <c r="C681" s="204" t="s">
        <v>885</v>
      </c>
      <c r="D681" s="137">
        <v>4.6238599999999998E-2</v>
      </c>
      <c r="E681" s="216"/>
      <c r="F681" s="216"/>
      <c r="G681" s="216"/>
      <c r="H681" s="216"/>
      <c r="I681" s="137">
        <v>4.6238599999999998E-2</v>
      </c>
      <c r="J681" s="216"/>
    </row>
    <row r="682" spans="1:10" s="104" customFormat="1" ht="12.75" x14ac:dyDescent="0.2">
      <c r="A682" s="69"/>
      <c r="B682" s="69"/>
      <c r="C682" s="204" t="s">
        <v>886</v>
      </c>
      <c r="D682" s="137">
        <v>1.7488215</v>
      </c>
      <c r="E682" s="216"/>
      <c r="F682" s="216"/>
      <c r="G682" s="216"/>
      <c r="H682" s="216"/>
      <c r="I682" s="137">
        <v>1.7488215</v>
      </c>
      <c r="J682" s="216"/>
    </row>
    <row r="683" spans="1:10" s="104" customFormat="1" ht="12.75" x14ac:dyDescent="0.2">
      <c r="A683" s="69"/>
      <c r="B683" s="69"/>
      <c r="C683" s="204" t="s">
        <v>887</v>
      </c>
      <c r="D683" s="137">
        <v>6.5568299999999996E-2</v>
      </c>
      <c r="E683" s="216"/>
      <c r="F683" s="216"/>
      <c r="G683" s="216"/>
      <c r="H683" s="216"/>
      <c r="I683" s="137">
        <v>6.5568299999999996E-2</v>
      </c>
      <c r="J683" s="216"/>
    </row>
    <row r="684" spans="1:10" s="104" customFormat="1" ht="12.75" x14ac:dyDescent="0.2">
      <c r="A684" s="69"/>
      <c r="B684" s="69"/>
      <c r="C684" s="204" t="s">
        <v>1304</v>
      </c>
      <c r="D684" s="137">
        <v>0.60893200000000003</v>
      </c>
      <c r="E684" s="216"/>
      <c r="F684" s="137"/>
      <c r="G684" s="216"/>
      <c r="H684" s="216"/>
      <c r="I684" s="216">
        <v>0.60893200000000003</v>
      </c>
      <c r="J684" s="216"/>
    </row>
    <row r="685" spans="1:10" s="104" customFormat="1" ht="12.75" x14ac:dyDescent="0.2">
      <c r="A685" s="69"/>
      <c r="B685" s="69"/>
      <c r="C685" s="70" t="s">
        <v>889</v>
      </c>
      <c r="D685" s="137">
        <v>2.0030084700000002</v>
      </c>
      <c r="E685" s="216"/>
      <c r="F685" s="216"/>
      <c r="G685" s="216">
        <v>1.3658E-2</v>
      </c>
      <c r="H685" s="216"/>
      <c r="I685" s="137">
        <v>1.98935047</v>
      </c>
      <c r="J685" s="216"/>
    </row>
    <row r="686" spans="1:10" s="104" customFormat="1" ht="12.75" x14ac:dyDescent="0.2">
      <c r="A686" s="69"/>
      <c r="B686" s="69"/>
      <c r="C686" s="204" t="s">
        <v>890</v>
      </c>
      <c r="D686" s="137">
        <v>2.4273799999999998E-2</v>
      </c>
      <c r="E686" s="216"/>
      <c r="F686" s="216"/>
      <c r="G686" s="137"/>
      <c r="H686" s="216"/>
      <c r="I686" s="216">
        <v>2.4273799999999998E-2</v>
      </c>
      <c r="J686" s="216"/>
    </row>
    <row r="687" spans="1:10" s="104" customFormat="1" ht="12.75" x14ac:dyDescent="0.2">
      <c r="A687" s="69"/>
      <c r="B687" s="69"/>
      <c r="C687" s="204" t="s">
        <v>891</v>
      </c>
      <c r="D687" s="137">
        <v>1.0182999999999999E-2</v>
      </c>
      <c r="E687" s="216"/>
      <c r="F687" s="216"/>
      <c r="G687" s="216"/>
      <c r="H687" s="216"/>
      <c r="I687" s="137">
        <v>1.0182999999999999E-2</v>
      </c>
      <c r="J687" s="216"/>
    </row>
    <row r="688" spans="1:10" s="104" customFormat="1" ht="12.75" x14ac:dyDescent="0.2">
      <c r="A688" s="69"/>
      <c r="B688" s="69"/>
      <c r="C688" s="204" t="s">
        <v>1305</v>
      </c>
      <c r="D688" s="137">
        <v>0.24140600000000001</v>
      </c>
      <c r="E688" s="216"/>
      <c r="F688" s="216"/>
      <c r="G688" s="216"/>
      <c r="H688" s="216"/>
      <c r="I688" s="137">
        <v>0.24140600000000001</v>
      </c>
      <c r="J688" s="216"/>
    </row>
    <row r="689" spans="1:10" s="104" customFormat="1" ht="12.75" x14ac:dyDescent="0.2">
      <c r="A689" s="69"/>
      <c r="B689" s="69"/>
      <c r="C689" s="204" t="s">
        <v>893</v>
      </c>
      <c r="D689" s="137">
        <v>8.3119999999999999E-3</v>
      </c>
      <c r="E689" s="216"/>
      <c r="F689" s="216"/>
      <c r="G689" s="137"/>
      <c r="H689" s="216"/>
      <c r="I689" s="137">
        <v>8.3119999999999999E-3</v>
      </c>
      <c r="J689" s="216"/>
    </row>
    <row r="690" spans="1:10" s="104" customFormat="1" ht="12.75" x14ac:dyDescent="0.2">
      <c r="A690" s="69"/>
      <c r="B690" s="69"/>
      <c r="C690" s="204" t="s">
        <v>894</v>
      </c>
      <c r="D690" s="137">
        <v>2.3462500000000001E-2</v>
      </c>
      <c r="E690" s="216"/>
      <c r="F690" s="216"/>
      <c r="G690" s="216"/>
      <c r="H690" s="216"/>
      <c r="I690" s="137">
        <v>2.3462500000000001E-2</v>
      </c>
      <c r="J690" s="216"/>
    </row>
    <row r="691" spans="1:10" s="104" customFormat="1" ht="12.75" x14ac:dyDescent="0.2">
      <c r="A691" s="69"/>
      <c r="B691" s="69"/>
      <c r="C691" s="204" t="s">
        <v>895</v>
      </c>
      <c r="D691" s="137">
        <v>5.0847199999999995E-2</v>
      </c>
      <c r="E691" s="216"/>
      <c r="F691" s="216"/>
      <c r="G691" s="216"/>
      <c r="H691" s="216"/>
      <c r="I691" s="137">
        <v>5.0847199999999995E-2</v>
      </c>
      <c r="J691" s="216"/>
    </row>
    <row r="692" spans="1:10" s="104" customFormat="1" ht="12.75" x14ac:dyDescent="0.2">
      <c r="A692" s="69"/>
      <c r="B692" s="69"/>
      <c r="C692" s="204" t="s">
        <v>896</v>
      </c>
      <c r="D692" s="137">
        <v>0.20247979999999999</v>
      </c>
      <c r="E692" s="216"/>
      <c r="F692" s="216"/>
      <c r="G692" s="216"/>
      <c r="H692" s="216"/>
      <c r="I692" s="137">
        <v>0.20247979999999999</v>
      </c>
      <c r="J692" s="216"/>
    </row>
    <row r="693" spans="1:10" s="104" customFormat="1" ht="12.75" x14ac:dyDescent="0.2">
      <c r="A693" s="69"/>
      <c r="B693" s="69"/>
      <c r="C693" s="204" t="s">
        <v>897</v>
      </c>
      <c r="D693" s="137">
        <v>5.0325699999999994E-2</v>
      </c>
      <c r="E693" s="216"/>
      <c r="F693" s="216"/>
      <c r="G693" s="216"/>
      <c r="H693" s="216"/>
      <c r="I693" s="137">
        <v>5.0325699999999994E-2</v>
      </c>
      <c r="J693" s="216"/>
    </row>
    <row r="694" spans="1:10" s="104" customFormat="1" ht="12.75" x14ac:dyDescent="0.2">
      <c r="A694" s="69"/>
      <c r="B694" s="69"/>
      <c r="C694" s="70" t="s">
        <v>1306</v>
      </c>
      <c r="D694" s="137">
        <v>0.71700759999999997</v>
      </c>
      <c r="E694" s="216"/>
      <c r="F694" s="216"/>
      <c r="G694" s="216">
        <v>0.71700759999999997</v>
      </c>
      <c r="H694" s="216"/>
      <c r="I694" s="137"/>
      <c r="J694" s="216"/>
    </row>
    <row r="695" spans="1:10" s="104" customFormat="1" ht="12.75" x14ac:dyDescent="0.2">
      <c r="A695" s="201"/>
      <c r="B695" s="201"/>
      <c r="C695" s="202" t="s">
        <v>898</v>
      </c>
      <c r="D695" s="137">
        <v>6.7634E-2</v>
      </c>
      <c r="E695" s="216"/>
      <c r="F695" s="216"/>
      <c r="G695" s="137"/>
      <c r="H695" s="216"/>
      <c r="I695" s="137">
        <v>6.7634E-2</v>
      </c>
      <c r="J695" s="216"/>
    </row>
    <row r="696" spans="1:10" s="104" customFormat="1" ht="12.75" x14ac:dyDescent="0.2">
      <c r="A696" s="201"/>
      <c r="B696" s="201"/>
      <c r="C696" s="202" t="s">
        <v>1307</v>
      </c>
      <c r="D696" s="137">
        <v>1.177764</v>
      </c>
      <c r="E696" s="216"/>
      <c r="F696" s="216"/>
      <c r="G696" s="137">
        <v>1.177764</v>
      </c>
      <c r="H696" s="216"/>
      <c r="I696" s="137"/>
      <c r="J696" s="216"/>
    </row>
    <row r="697" spans="1:10" s="104" customFormat="1" ht="12.75" x14ac:dyDescent="0.2">
      <c r="A697" s="69"/>
      <c r="B697" s="201"/>
      <c r="C697" s="202" t="s">
        <v>1308</v>
      </c>
      <c r="D697" s="137">
        <v>0.72997840000000003</v>
      </c>
      <c r="E697" s="216"/>
      <c r="F697" s="216"/>
      <c r="G697" s="137">
        <v>0.72997840000000003</v>
      </c>
      <c r="H697" s="216"/>
      <c r="I697" s="137"/>
      <c r="J697" s="216"/>
    </row>
    <row r="698" spans="1:10" s="104" customFormat="1" ht="12.75" x14ac:dyDescent="0.2">
      <c r="A698" s="69"/>
      <c r="B698" s="69"/>
      <c r="C698" s="204" t="s">
        <v>900</v>
      </c>
      <c r="D698" s="137">
        <v>8.8199999999999997E-3</v>
      </c>
      <c r="E698" s="216"/>
      <c r="F698" s="216"/>
      <c r="G698" s="216"/>
      <c r="H698" s="216"/>
      <c r="I698" s="137">
        <v>8.8199999999999997E-3</v>
      </c>
      <c r="J698" s="216"/>
    </row>
    <row r="699" spans="1:10" s="104" customFormat="1" ht="12.75" x14ac:dyDescent="0.2">
      <c r="A699" s="69"/>
      <c r="B699" s="69"/>
      <c r="C699" s="204" t="s">
        <v>901</v>
      </c>
      <c r="D699" s="137">
        <v>4.9964800000000004E-2</v>
      </c>
      <c r="E699" s="216"/>
      <c r="F699" s="216"/>
      <c r="G699" s="216"/>
      <c r="H699" s="216"/>
      <c r="I699" s="137">
        <v>4.9964800000000004E-2</v>
      </c>
      <c r="J699" s="216"/>
    </row>
    <row r="700" spans="1:10" s="16" customFormat="1" ht="12.75" x14ac:dyDescent="0.2">
      <c r="A700" s="69"/>
      <c r="B700" s="69"/>
      <c r="C700" s="70" t="s">
        <v>903</v>
      </c>
      <c r="D700" s="137">
        <v>1.6277899999999998E-2</v>
      </c>
      <c r="E700" s="216"/>
      <c r="F700" s="216"/>
      <c r="G700" s="137"/>
      <c r="H700" s="216"/>
      <c r="I700" s="137">
        <v>1.6277899999999998E-2</v>
      </c>
      <c r="J700" s="216"/>
    </row>
    <row r="701" spans="1:10" s="16" customFormat="1" ht="12.75" x14ac:dyDescent="0.2">
      <c r="A701" s="69"/>
      <c r="B701" s="69"/>
      <c r="C701" s="70" t="s">
        <v>1310</v>
      </c>
      <c r="D701" s="137">
        <v>4.1260547000000001</v>
      </c>
      <c r="E701" s="216"/>
      <c r="F701" s="216"/>
      <c r="G701" s="137">
        <v>4.1260547000000001</v>
      </c>
      <c r="H701" s="216"/>
      <c r="I701" s="137"/>
      <c r="J701" s="216"/>
    </row>
    <row r="702" spans="1:10" s="16" customFormat="1" ht="12.75" x14ac:dyDescent="0.2">
      <c r="A702" s="234"/>
      <c r="B702" s="330" t="s">
        <v>139</v>
      </c>
      <c r="C702" s="312"/>
      <c r="D702" s="218">
        <v>1.0368090999999999</v>
      </c>
      <c r="E702" s="219"/>
      <c r="F702" s="219"/>
      <c r="G702" s="219"/>
      <c r="H702" s="219"/>
      <c r="I702" s="218">
        <v>1.0368090999999999</v>
      </c>
      <c r="J702" s="219"/>
    </row>
    <row r="703" spans="1:10" s="104" customFormat="1" ht="12.75" x14ac:dyDescent="0.2">
      <c r="A703" s="69"/>
      <c r="B703" s="69"/>
      <c r="C703" s="204" t="s">
        <v>905</v>
      </c>
      <c r="D703" s="137">
        <v>4.0346E-2</v>
      </c>
      <c r="E703" s="216"/>
      <c r="F703" s="216"/>
      <c r="G703" s="216"/>
      <c r="H703" s="216"/>
      <c r="I703" s="137">
        <v>4.0346E-2</v>
      </c>
      <c r="J703" s="216"/>
    </row>
    <row r="704" spans="1:10" s="104" customFormat="1" ht="12.75" x14ac:dyDescent="0.2">
      <c r="A704" s="69"/>
      <c r="B704" s="201"/>
      <c r="C704" s="202" t="s">
        <v>1311</v>
      </c>
      <c r="D704" s="137">
        <v>0.478742</v>
      </c>
      <c r="E704" s="216"/>
      <c r="F704" s="216"/>
      <c r="G704" s="216"/>
      <c r="H704" s="216"/>
      <c r="I704" s="137">
        <v>0.478742</v>
      </c>
      <c r="J704" s="216"/>
    </row>
    <row r="705" spans="1:10" s="104" customFormat="1" ht="12.75" x14ac:dyDescent="0.2">
      <c r="A705" s="69"/>
      <c r="B705" s="69"/>
      <c r="C705" s="204" t="s">
        <v>1512</v>
      </c>
      <c r="D705" s="137">
        <v>3.9205800000000006E-2</v>
      </c>
      <c r="E705" s="216"/>
      <c r="F705" s="216"/>
      <c r="G705" s="216"/>
      <c r="H705" s="216"/>
      <c r="I705" s="137">
        <v>3.9205800000000006E-2</v>
      </c>
      <c r="J705" s="216"/>
    </row>
    <row r="706" spans="1:10" s="104" customFormat="1" ht="12.75" x14ac:dyDescent="0.2">
      <c r="A706" s="69"/>
      <c r="B706" s="201"/>
      <c r="C706" s="202" t="s">
        <v>906</v>
      </c>
      <c r="D706" s="137">
        <v>3.8400000000000001E-3</v>
      </c>
      <c r="E706" s="216"/>
      <c r="F706" s="216"/>
      <c r="G706" s="137"/>
      <c r="H706" s="216"/>
      <c r="I706" s="137">
        <v>3.8400000000000001E-3</v>
      </c>
      <c r="J706" s="216"/>
    </row>
    <row r="707" spans="1:10" s="104" customFormat="1" ht="12.75" x14ac:dyDescent="0.2">
      <c r="A707" s="69"/>
      <c r="B707" s="69"/>
      <c r="C707" s="204" t="s">
        <v>1312</v>
      </c>
      <c r="D707" s="137">
        <v>8.5800000000000001E-2</v>
      </c>
      <c r="E707" s="216"/>
      <c r="F707" s="216"/>
      <c r="G707" s="216"/>
      <c r="H707" s="216"/>
      <c r="I707" s="137">
        <v>8.5800000000000001E-2</v>
      </c>
      <c r="J707" s="216"/>
    </row>
    <row r="708" spans="1:10" s="104" customFormat="1" ht="12.75" x14ac:dyDescent="0.2">
      <c r="A708" s="69"/>
      <c r="B708" s="69"/>
      <c r="C708" s="70" t="s">
        <v>1313</v>
      </c>
      <c r="D708" s="137">
        <v>0.1077342</v>
      </c>
      <c r="E708" s="216"/>
      <c r="F708" s="216"/>
      <c r="G708" s="216"/>
      <c r="H708" s="216"/>
      <c r="I708" s="137">
        <v>0.1077342</v>
      </c>
      <c r="J708" s="216"/>
    </row>
    <row r="709" spans="1:10" s="104" customFormat="1" ht="12.75" x14ac:dyDescent="0.2">
      <c r="A709" s="69"/>
      <c r="B709" s="69"/>
      <c r="C709" s="204" t="s">
        <v>910</v>
      </c>
      <c r="D709" s="137">
        <v>3.3987000000000003E-2</v>
      </c>
      <c r="E709" s="216"/>
      <c r="F709" s="216"/>
      <c r="G709" s="137"/>
      <c r="H709" s="216"/>
      <c r="I709" s="216">
        <v>3.3987000000000003E-2</v>
      </c>
      <c r="J709" s="216"/>
    </row>
    <row r="710" spans="1:10" s="104" customFormat="1" ht="12.75" x14ac:dyDescent="0.2">
      <c r="A710" s="69"/>
      <c r="B710" s="69"/>
      <c r="C710" s="204" t="s">
        <v>1314</v>
      </c>
      <c r="D710" s="137">
        <v>5.7709999999999999E-4</v>
      </c>
      <c r="E710" s="216"/>
      <c r="F710" s="216"/>
      <c r="G710" s="216"/>
      <c r="H710" s="216"/>
      <c r="I710" s="137">
        <v>5.7709999999999999E-4</v>
      </c>
      <c r="J710" s="216"/>
    </row>
    <row r="711" spans="1:10" s="104" customFormat="1" ht="12.75" x14ac:dyDescent="0.2">
      <c r="A711" s="69"/>
      <c r="B711" s="69"/>
      <c r="C711" s="204" t="s">
        <v>911</v>
      </c>
      <c r="D711" s="137">
        <v>0.222224</v>
      </c>
      <c r="E711" s="216"/>
      <c r="F711" s="216"/>
      <c r="G711" s="216"/>
      <c r="H711" s="216"/>
      <c r="I711" s="137">
        <v>0.222224</v>
      </c>
      <c r="J711" s="216"/>
    </row>
    <row r="712" spans="1:10" s="104" customFormat="1" ht="12.75" x14ac:dyDescent="0.2">
      <c r="A712" s="69"/>
      <c r="B712" s="69"/>
      <c r="C712" s="204" t="s">
        <v>912</v>
      </c>
      <c r="D712" s="137">
        <v>2.4353E-2</v>
      </c>
      <c r="E712" s="216"/>
      <c r="F712" s="216"/>
      <c r="G712" s="216"/>
      <c r="H712" s="216"/>
      <c r="I712" s="137">
        <v>2.4353E-2</v>
      </c>
      <c r="J712" s="216"/>
    </row>
    <row r="713" spans="1:10" s="16" customFormat="1" ht="12.75" x14ac:dyDescent="0.2">
      <c r="A713" s="234"/>
      <c r="B713" s="330" t="s">
        <v>140</v>
      </c>
      <c r="C713" s="312"/>
      <c r="D713" s="218">
        <v>1.1584510000000001</v>
      </c>
      <c r="E713" s="219"/>
      <c r="F713" s="219"/>
      <c r="G713" s="219"/>
      <c r="H713" s="219"/>
      <c r="I713" s="218">
        <v>1.1584510000000001</v>
      </c>
      <c r="J713" s="219"/>
    </row>
    <row r="714" spans="1:10" s="104" customFormat="1" ht="12.75" x14ac:dyDescent="0.2">
      <c r="A714" s="69"/>
      <c r="B714" s="69"/>
      <c r="C714" s="204" t="s">
        <v>915</v>
      </c>
      <c r="D714" s="137">
        <v>0.12059499999999999</v>
      </c>
      <c r="E714" s="216"/>
      <c r="F714" s="216"/>
      <c r="G714" s="216"/>
      <c r="H714" s="216"/>
      <c r="I714" s="137">
        <v>0.12059499999999999</v>
      </c>
      <c r="J714" s="216"/>
    </row>
    <row r="715" spans="1:10" s="104" customFormat="1" ht="12.75" x14ac:dyDescent="0.2">
      <c r="A715" s="69"/>
      <c r="B715" s="69"/>
      <c r="C715" s="70" t="s">
        <v>1315</v>
      </c>
      <c r="D715" s="137">
        <v>1.4623200000000001E-2</v>
      </c>
      <c r="E715" s="216"/>
      <c r="F715" s="216"/>
      <c r="G715" s="137"/>
      <c r="H715" s="216"/>
      <c r="I715" s="216">
        <v>1.4623200000000001E-2</v>
      </c>
      <c r="J715" s="216"/>
    </row>
    <row r="716" spans="1:10" s="104" customFormat="1" ht="12.75" x14ac:dyDescent="0.2">
      <c r="A716" s="69"/>
      <c r="B716" s="69"/>
      <c r="C716" s="204" t="s">
        <v>916</v>
      </c>
      <c r="D716" s="137">
        <v>0.16344600000000001</v>
      </c>
      <c r="E716" s="216"/>
      <c r="F716" s="216"/>
      <c r="G716" s="137"/>
      <c r="H716" s="216"/>
      <c r="I716" s="216">
        <v>0.16344600000000001</v>
      </c>
      <c r="J716" s="216"/>
    </row>
    <row r="717" spans="1:10" s="104" customFormat="1" ht="12.75" x14ac:dyDescent="0.2">
      <c r="A717" s="69"/>
      <c r="B717" s="69"/>
      <c r="C717" s="204" t="s">
        <v>917</v>
      </c>
      <c r="D717" s="137">
        <v>4.7864699999999996E-2</v>
      </c>
      <c r="E717" s="216"/>
      <c r="F717" s="216"/>
      <c r="G717" s="137"/>
      <c r="H717" s="216"/>
      <c r="I717" s="137">
        <v>4.7864699999999996E-2</v>
      </c>
      <c r="J717" s="216"/>
    </row>
    <row r="718" spans="1:10" s="104" customFormat="1" ht="12.75" x14ac:dyDescent="0.2">
      <c r="A718" s="69"/>
      <c r="B718" s="69"/>
      <c r="C718" s="204" t="s">
        <v>918</v>
      </c>
      <c r="D718" s="137">
        <v>3.05069E-2</v>
      </c>
      <c r="E718" s="216"/>
      <c r="F718" s="216"/>
      <c r="G718" s="216"/>
      <c r="H718" s="216"/>
      <c r="I718" s="137">
        <v>3.05069E-2</v>
      </c>
      <c r="J718" s="216"/>
    </row>
    <row r="719" spans="1:10" s="104" customFormat="1" ht="12.75" x14ac:dyDescent="0.2">
      <c r="A719" s="69"/>
      <c r="B719" s="69"/>
      <c r="C719" s="204" t="s">
        <v>919</v>
      </c>
      <c r="D719" s="137">
        <v>3.5225199999999998E-2</v>
      </c>
      <c r="E719" s="216"/>
      <c r="F719" s="216"/>
      <c r="G719" s="137"/>
      <c r="H719" s="216"/>
      <c r="I719" s="137">
        <v>3.5225199999999998E-2</v>
      </c>
      <c r="J719" s="216"/>
    </row>
    <row r="720" spans="1:10" s="104" customFormat="1" ht="12.75" x14ac:dyDescent="0.2">
      <c r="A720" s="69"/>
      <c r="B720" s="69"/>
      <c r="C720" s="204" t="s">
        <v>922</v>
      </c>
      <c r="D720" s="137">
        <v>1.8726700000000002E-2</v>
      </c>
      <c r="E720" s="216"/>
      <c r="F720" s="216"/>
      <c r="G720" s="216"/>
      <c r="H720" s="216"/>
      <c r="I720" s="137">
        <v>1.8726700000000002E-2</v>
      </c>
      <c r="J720" s="216"/>
    </row>
    <row r="721" spans="1:10" s="104" customFormat="1" ht="12.75" x14ac:dyDescent="0.2">
      <c r="A721" s="69"/>
      <c r="B721" s="69"/>
      <c r="C721" s="204" t="s">
        <v>924</v>
      </c>
      <c r="D721" s="137">
        <v>3.7277999999999999E-2</v>
      </c>
      <c r="E721" s="216"/>
      <c r="F721" s="216"/>
      <c r="G721" s="216"/>
      <c r="H721" s="216"/>
      <c r="I721" s="137">
        <v>3.7277999999999999E-2</v>
      </c>
      <c r="J721" s="216"/>
    </row>
    <row r="722" spans="1:10" s="104" customFormat="1" ht="12.75" x14ac:dyDescent="0.2">
      <c r="A722" s="69"/>
      <c r="B722" s="69"/>
      <c r="C722" s="204" t="s">
        <v>925</v>
      </c>
      <c r="D722" s="137">
        <v>0.37853510000000001</v>
      </c>
      <c r="E722" s="216"/>
      <c r="F722" s="216"/>
      <c r="G722" s="216"/>
      <c r="H722" s="216"/>
      <c r="I722" s="137">
        <v>0.37853510000000001</v>
      </c>
      <c r="J722" s="216"/>
    </row>
    <row r="723" spans="1:10" s="104" customFormat="1" ht="12.75" x14ac:dyDescent="0.2">
      <c r="A723" s="69"/>
      <c r="B723" s="69"/>
      <c r="C723" s="70" t="s">
        <v>1316</v>
      </c>
      <c r="D723" s="137">
        <v>0.13887260000000001</v>
      </c>
      <c r="E723" s="216"/>
      <c r="F723" s="216"/>
      <c r="G723" s="216"/>
      <c r="H723" s="216"/>
      <c r="I723" s="137">
        <v>0.13887260000000001</v>
      </c>
      <c r="J723" s="216"/>
    </row>
    <row r="724" spans="1:10" s="104" customFormat="1" ht="12.75" x14ac:dyDescent="0.2">
      <c r="A724" s="69"/>
      <c r="B724" s="69"/>
      <c r="C724" s="204" t="s">
        <v>927</v>
      </c>
      <c r="D724" s="137">
        <v>0.1727776</v>
      </c>
      <c r="E724" s="216"/>
      <c r="F724" s="216"/>
      <c r="G724" s="137"/>
      <c r="H724" s="216"/>
      <c r="I724" s="137">
        <v>0.1727776</v>
      </c>
      <c r="J724" s="216"/>
    </row>
    <row r="725" spans="1:10" s="16" customFormat="1" ht="12.75" x14ac:dyDescent="0.2">
      <c r="A725" s="234"/>
      <c r="B725" s="330" t="s">
        <v>141</v>
      </c>
      <c r="C725" s="312"/>
      <c r="D725" s="218">
        <v>1.4724614</v>
      </c>
      <c r="E725" s="219"/>
      <c r="F725" s="219"/>
      <c r="G725" s="219">
        <v>0.84723599999999999</v>
      </c>
      <c r="H725" s="219"/>
      <c r="I725" s="218">
        <v>0.62522540000000004</v>
      </c>
      <c r="J725" s="219"/>
    </row>
    <row r="726" spans="1:10" s="104" customFormat="1" ht="12.75" x14ac:dyDescent="0.2">
      <c r="A726" s="69"/>
      <c r="B726" s="69"/>
      <c r="C726" s="204" t="s">
        <v>929</v>
      </c>
      <c r="D726" s="137">
        <v>0.211424</v>
      </c>
      <c r="E726" s="216"/>
      <c r="F726" s="216"/>
      <c r="G726" s="216"/>
      <c r="H726" s="216"/>
      <c r="I726" s="137">
        <v>0.211424</v>
      </c>
      <c r="J726" s="216"/>
    </row>
    <row r="727" spans="1:10" s="104" customFormat="1" ht="12.75" x14ac:dyDescent="0.2">
      <c r="A727" s="69"/>
      <c r="B727" s="69"/>
      <c r="C727" s="204" t="s">
        <v>930</v>
      </c>
      <c r="D727" s="137">
        <v>0.1133403</v>
      </c>
      <c r="E727" s="216"/>
      <c r="F727" s="216"/>
      <c r="G727" s="216"/>
      <c r="H727" s="216"/>
      <c r="I727" s="137">
        <v>0.1133403</v>
      </c>
      <c r="J727" s="216"/>
    </row>
    <row r="728" spans="1:10" s="104" customFormat="1" ht="12.75" x14ac:dyDescent="0.2">
      <c r="A728" s="69"/>
      <c r="B728" s="69"/>
      <c r="C728" s="204" t="s">
        <v>931</v>
      </c>
      <c r="D728" s="137">
        <v>2.1779099999999999E-2</v>
      </c>
      <c r="E728" s="216"/>
      <c r="F728" s="216"/>
      <c r="G728" s="216"/>
      <c r="H728" s="216"/>
      <c r="I728" s="137">
        <v>2.1779099999999999E-2</v>
      </c>
      <c r="J728" s="216"/>
    </row>
    <row r="729" spans="1:10" s="104" customFormat="1" ht="12.75" x14ac:dyDescent="0.2">
      <c r="A729" s="69"/>
      <c r="B729" s="69"/>
      <c r="C729" s="204" t="s">
        <v>932</v>
      </c>
      <c r="D729" s="137">
        <v>0.249333</v>
      </c>
      <c r="E729" s="216"/>
      <c r="F729" s="216"/>
      <c r="G729" s="216"/>
      <c r="H729" s="216"/>
      <c r="I729" s="137">
        <v>0.249333</v>
      </c>
      <c r="J729" s="216"/>
    </row>
    <row r="730" spans="1:10" s="104" customFormat="1" ht="12.75" x14ac:dyDescent="0.2">
      <c r="A730" s="69"/>
      <c r="B730" s="69"/>
      <c r="C730" s="204" t="s">
        <v>933</v>
      </c>
      <c r="D730" s="137">
        <v>2.9349E-2</v>
      </c>
      <c r="E730" s="216"/>
      <c r="F730" s="216"/>
      <c r="G730" s="216"/>
      <c r="H730" s="216"/>
      <c r="I730" s="137">
        <v>2.9349E-2</v>
      </c>
      <c r="J730" s="216"/>
    </row>
    <row r="731" spans="1:10" s="104" customFormat="1" ht="12.75" x14ac:dyDescent="0.2">
      <c r="A731" s="69"/>
      <c r="B731" s="69"/>
      <c r="C731" s="204" t="s">
        <v>1317</v>
      </c>
      <c r="D731" s="137">
        <v>0.84723599999999999</v>
      </c>
      <c r="E731" s="216"/>
      <c r="F731" s="216"/>
      <c r="G731" s="137">
        <v>0.84723599999999999</v>
      </c>
      <c r="H731" s="216"/>
      <c r="I731" s="216"/>
      <c r="J731" s="216"/>
    </row>
    <row r="732" spans="1:10" s="16" customFormat="1" ht="12.75" x14ac:dyDescent="0.2">
      <c r="A732" s="234"/>
      <c r="B732" s="330" t="s">
        <v>142</v>
      </c>
      <c r="C732" s="312"/>
      <c r="D732" s="218">
        <v>1.2614686000000002</v>
      </c>
      <c r="E732" s="219"/>
      <c r="F732" s="219"/>
      <c r="G732" s="219"/>
      <c r="H732" s="219"/>
      <c r="I732" s="218">
        <v>1.2614686000000002</v>
      </c>
      <c r="J732" s="219"/>
    </row>
    <row r="733" spans="1:10" s="104" customFormat="1" ht="12.75" x14ac:dyDescent="0.2">
      <c r="A733" s="69"/>
      <c r="B733" s="69"/>
      <c r="C733" s="204" t="s">
        <v>934</v>
      </c>
      <c r="D733" s="137">
        <v>2.4001999999999999E-2</v>
      </c>
      <c r="E733" s="216"/>
      <c r="F733" s="216"/>
      <c r="G733" s="216"/>
      <c r="H733" s="216"/>
      <c r="I733" s="137">
        <v>2.4001999999999999E-2</v>
      </c>
      <c r="J733" s="216"/>
    </row>
    <row r="734" spans="1:10" s="104" customFormat="1" ht="12.75" x14ac:dyDescent="0.2">
      <c r="A734" s="69"/>
      <c r="B734" s="69"/>
      <c r="C734" s="204" t="s">
        <v>935</v>
      </c>
      <c r="D734" s="137">
        <v>9.6201300000000003E-2</v>
      </c>
      <c r="E734" s="216"/>
      <c r="F734" s="216"/>
      <c r="G734" s="216"/>
      <c r="H734" s="216"/>
      <c r="I734" s="137">
        <v>9.6201300000000003E-2</v>
      </c>
      <c r="J734" s="216"/>
    </row>
    <row r="735" spans="1:10" s="104" customFormat="1" ht="12.75" x14ac:dyDescent="0.2">
      <c r="A735" s="69"/>
      <c r="B735" s="69"/>
      <c r="C735" s="204" t="s">
        <v>936</v>
      </c>
      <c r="D735" s="137">
        <v>3.0516999999999999E-2</v>
      </c>
      <c r="E735" s="216"/>
      <c r="F735" s="216"/>
      <c r="G735" s="216"/>
      <c r="H735" s="216"/>
      <c r="I735" s="137">
        <v>3.0516999999999999E-2</v>
      </c>
      <c r="J735" s="216"/>
    </row>
    <row r="736" spans="1:10" s="16" customFormat="1" ht="12.75" x14ac:dyDescent="0.2">
      <c r="A736" s="69"/>
      <c r="B736" s="69"/>
      <c r="C736" s="70" t="s">
        <v>937</v>
      </c>
      <c r="D736" s="137">
        <v>7.7560000000000004E-2</v>
      </c>
      <c r="E736" s="216"/>
      <c r="F736" s="216"/>
      <c r="G736" s="216"/>
      <c r="H736" s="216"/>
      <c r="I736" s="137">
        <v>7.7560000000000004E-2</v>
      </c>
      <c r="J736" s="216"/>
    </row>
    <row r="737" spans="1:10" s="104" customFormat="1" ht="12.75" x14ac:dyDescent="0.2">
      <c r="A737" s="69"/>
      <c r="B737" s="69"/>
      <c r="C737" s="204" t="s">
        <v>938</v>
      </c>
      <c r="D737" s="137">
        <v>0.87508230000000009</v>
      </c>
      <c r="E737" s="216"/>
      <c r="F737" s="216"/>
      <c r="G737" s="216"/>
      <c r="H737" s="216"/>
      <c r="I737" s="137">
        <v>0.87508230000000009</v>
      </c>
      <c r="J737" s="216"/>
    </row>
    <row r="738" spans="1:10" s="104" customFormat="1" ht="12.75" x14ac:dyDescent="0.2">
      <c r="A738" s="69"/>
      <c r="B738" s="69"/>
      <c r="C738" s="204" t="s">
        <v>939</v>
      </c>
      <c r="D738" s="137">
        <v>1.1792E-2</v>
      </c>
      <c r="E738" s="216"/>
      <c r="F738" s="216"/>
      <c r="G738" s="216"/>
      <c r="H738" s="216"/>
      <c r="I738" s="137">
        <v>1.1792E-2</v>
      </c>
      <c r="J738" s="216"/>
    </row>
    <row r="739" spans="1:10" s="104" customFormat="1" ht="12.75" x14ac:dyDescent="0.2">
      <c r="A739" s="69"/>
      <c r="B739" s="69"/>
      <c r="C739" s="204" t="s">
        <v>940</v>
      </c>
      <c r="D739" s="137">
        <v>0.146314</v>
      </c>
      <c r="E739" s="216"/>
      <c r="F739" s="216"/>
      <c r="G739" s="216"/>
      <c r="H739" s="216"/>
      <c r="I739" s="137">
        <v>0.146314</v>
      </c>
      <c r="J739" s="216"/>
    </row>
    <row r="740" spans="1:10" s="16" customFormat="1" ht="12.75" x14ac:dyDescent="0.2">
      <c r="A740" s="234"/>
      <c r="B740" s="330" t="s">
        <v>143</v>
      </c>
      <c r="C740" s="312"/>
      <c r="D740" s="218">
        <v>1.3001947999999999</v>
      </c>
      <c r="E740" s="219"/>
      <c r="F740" s="219"/>
      <c r="G740" s="219">
        <v>0.193523</v>
      </c>
      <c r="H740" s="219"/>
      <c r="I740" s="218">
        <v>1.1066718</v>
      </c>
      <c r="J740" s="219"/>
    </row>
    <row r="741" spans="1:10" s="104" customFormat="1" ht="12.75" x14ac:dyDescent="0.2">
      <c r="A741" s="69"/>
      <c r="B741" s="69"/>
      <c r="C741" s="204" t="s">
        <v>941</v>
      </c>
      <c r="D741" s="137">
        <v>0.15793650000000001</v>
      </c>
      <c r="E741" s="216"/>
      <c r="F741" s="216"/>
      <c r="G741" s="216"/>
      <c r="H741" s="216"/>
      <c r="I741" s="137">
        <v>0.15793650000000001</v>
      </c>
      <c r="J741" s="216"/>
    </row>
    <row r="742" spans="1:10" s="104" customFormat="1" ht="12.75" x14ac:dyDescent="0.2">
      <c r="A742" s="201"/>
      <c r="B742" s="201"/>
      <c r="C742" s="202" t="s">
        <v>942</v>
      </c>
      <c r="D742" s="137">
        <v>0.2009716</v>
      </c>
      <c r="E742" s="216"/>
      <c r="F742" s="216"/>
      <c r="G742" s="137"/>
      <c r="H742" s="137"/>
      <c r="I742" s="137">
        <v>0.2009716</v>
      </c>
      <c r="J742" s="216"/>
    </row>
    <row r="743" spans="1:10" s="104" customFormat="1" ht="12.75" x14ac:dyDescent="0.2">
      <c r="A743" s="201"/>
      <c r="B743" s="201"/>
      <c r="C743" s="202" t="s">
        <v>943</v>
      </c>
      <c r="D743" s="137">
        <v>9.5157000000000005E-2</v>
      </c>
      <c r="E743" s="216"/>
      <c r="F743" s="216"/>
      <c r="G743" s="137"/>
      <c r="H743" s="137"/>
      <c r="I743" s="137">
        <v>9.5157000000000005E-2</v>
      </c>
      <c r="J743" s="216"/>
    </row>
    <row r="744" spans="1:10" s="104" customFormat="1" ht="12.75" x14ac:dyDescent="0.2">
      <c r="A744" s="69"/>
      <c r="B744" s="201"/>
      <c r="C744" s="202" t="s">
        <v>944</v>
      </c>
      <c r="D744" s="137">
        <v>6.2886999999999998E-2</v>
      </c>
      <c r="E744" s="216"/>
      <c r="F744" s="216"/>
      <c r="G744" s="137"/>
      <c r="H744" s="216"/>
      <c r="I744" s="137">
        <v>6.2886999999999998E-2</v>
      </c>
      <c r="J744" s="216"/>
    </row>
    <row r="745" spans="1:10" s="104" customFormat="1" ht="12.75" x14ac:dyDescent="0.2">
      <c r="A745" s="69"/>
      <c r="B745" s="69"/>
      <c r="C745" s="204" t="s">
        <v>1318</v>
      </c>
      <c r="D745" s="137">
        <v>5.9915000000000003E-3</v>
      </c>
      <c r="E745" s="216"/>
      <c r="F745" s="216"/>
      <c r="G745" s="216"/>
      <c r="H745" s="216"/>
      <c r="I745" s="137">
        <v>5.9915000000000003E-3</v>
      </c>
      <c r="J745" s="216"/>
    </row>
    <row r="746" spans="1:10" s="104" customFormat="1" ht="12.75" x14ac:dyDescent="0.2">
      <c r="A746" s="69"/>
      <c r="B746" s="69"/>
      <c r="C746" s="204" t="s">
        <v>945</v>
      </c>
      <c r="D746" s="137">
        <v>0.1196762</v>
      </c>
      <c r="E746" s="216"/>
      <c r="F746" s="216"/>
      <c r="G746" s="216"/>
      <c r="H746" s="216"/>
      <c r="I746" s="137">
        <v>0.1196762</v>
      </c>
      <c r="J746" s="216"/>
    </row>
    <row r="747" spans="1:10" s="104" customFormat="1" ht="12.75" x14ac:dyDescent="0.2">
      <c r="A747" s="69"/>
      <c r="B747" s="69"/>
      <c r="C747" s="204" t="s">
        <v>946</v>
      </c>
      <c r="D747" s="137">
        <v>0.26694400000000001</v>
      </c>
      <c r="E747" s="216"/>
      <c r="F747" s="216"/>
      <c r="G747" s="216"/>
      <c r="H747" s="216"/>
      <c r="I747" s="137">
        <v>0.26694400000000001</v>
      </c>
      <c r="J747" s="216"/>
    </row>
    <row r="748" spans="1:10" s="16" customFormat="1" ht="12.75" x14ac:dyDescent="0.2">
      <c r="A748" s="69"/>
      <c r="B748" s="69"/>
      <c r="C748" s="70" t="s">
        <v>1319</v>
      </c>
      <c r="D748" s="137">
        <v>0.193523</v>
      </c>
      <c r="E748" s="216"/>
      <c r="F748" s="216"/>
      <c r="G748" s="216">
        <v>0.193523</v>
      </c>
      <c r="H748" s="216"/>
      <c r="I748" s="137"/>
      <c r="J748" s="216"/>
    </row>
    <row r="749" spans="1:10" s="104" customFormat="1" ht="12.75" x14ac:dyDescent="0.2">
      <c r="A749" s="69"/>
      <c r="B749" s="69"/>
      <c r="C749" s="204" t="s">
        <v>948</v>
      </c>
      <c r="D749" s="137">
        <v>0.19710800000000001</v>
      </c>
      <c r="E749" s="216"/>
      <c r="F749" s="216"/>
      <c r="G749" s="137"/>
      <c r="H749" s="216"/>
      <c r="I749" s="137">
        <v>0.19710800000000001</v>
      </c>
      <c r="J749" s="216"/>
    </row>
    <row r="750" spans="1:10" s="16" customFormat="1" ht="12.75" x14ac:dyDescent="0.2">
      <c r="A750" s="234"/>
      <c r="B750" s="330" t="s">
        <v>144</v>
      </c>
      <c r="C750" s="312"/>
      <c r="D750" s="218">
        <v>159.81287084000002</v>
      </c>
      <c r="E750" s="219"/>
      <c r="F750" s="219"/>
      <c r="G750" s="218">
        <v>74.208355440000005</v>
      </c>
      <c r="H750" s="219">
        <v>25.0037901</v>
      </c>
      <c r="I750" s="218">
        <v>60.600725300000001</v>
      </c>
      <c r="J750" s="219"/>
    </row>
    <row r="751" spans="1:10" s="104" customFormat="1" ht="12.75" x14ac:dyDescent="0.2">
      <c r="A751" s="69"/>
      <c r="B751" s="69"/>
      <c r="C751" s="204" t="s">
        <v>949</v>
      </c>
      <c r="D751" s="137">
        <v>0.72840300000000002</v>
      </c>
      <c r="E751" s="216"/>
      <c r="F751" s="216"/>
      <c r="G751" s="216"/>
      <c r="H751" s="216"/>
      <c r="I751" s="137">
        <v>0.72840300000000002</v>
      </c>
      <c r="J751" s="216"/>
    </row>
    <row r="752" spans="1:10" s="104" customFormat="1" ht="12.75" x14ac:dyDescent="0.2">
      <c r="A752" s="69"/>
      <c r="B752" s="69"/>
      <c r="C752" s="204" t="s">
        <v>950</v>
      </c>
      <c r="D752" s="137">
        <v>0.61241639999999997</v>
      </c>
      <c r="E752" s="216"/>
      <c r="F752" s="216"/>
      <c r="G752" s="216"/>
      <c r="H752" s="216"/>
      <c r="I752" s="137">
        <v>0.61241639999999997</v>
      </c>
      <c r="J752" s="216"/>
    </row>
    <row r="753" spans="1:10" s="104" customFormat="1" ht="12.75" x14ac:dyDescent="0.2">
      <c r="A753" s="69"/>
      <c r="B753" s="69"/>
      <c r="C753" s="204" t="s">
        <v>951</v>
      </c>
      <c r="D753" s="137">
        <v>6.7747399999999999E-2</v>
      </c>
      <c r="E753" s="216"/>
      <c r="F753" s="216"/>
      <c r="G753" s="216">
        <v>6.6478999999999996E-2</v>
      </c>
      <c r="H753" s="216"/>
      <c r="I753" s="137">
        <v>1.2683999999999998E-3</v>
      </c>
      <c r="J753" s="216"/>
    </row>
    <row r="754" spans="1:10" s="104" customFormat="1" ht="12.75" x14ac:dyDescent="0.2">
      <c r="A754" s="69"/>
      <c r="B754" s="69"/>
      <c r="C754" s="204" t="s">
        <v>952</v>
      </c>
      <c r="D754" s="137">
        <v>4.3343099999999996E-2</v>
      </c>
      <c r="E754" s="216"/>
      <c r="F754" s="216"/>
      <c r="G754" s="216"/>
      <c r="H754" s="216"/>
      <c r="I754" s="137">
        <v>4.3343099999999996E-2</v>
      </c>
      <c r="J754" s="216"/>
    </row>
    <row r="755" spans="1:10" s="16" customFormat="1" ht="12.75" x14ac:dyDescent="0.2">
      <c r="A755" s="69"/>
      <c r="B755" s="69"/>
      <c r="C755" s="70" t="s">
        <v>144</v>
      </c>
      <c r="D755" s="137">
        <v>158.21943374</v>
      </c>
      <c r="E755" s="216"/>
      <c r="F755" s="216"/>
      <c r="G755" s="216">
        <v>74.05785164000001</v>
      </c>
      <c r="H755" s="216">
        <v>25.0037901</v>
      </c>
      <c r="I755" s="137">
        <v>59.157792000000001</v>
      </c>
      <c r="J755" s="216"/>
    </row>
    <row r="756" spans="1:10" s="104" customFormat="1" ht="12.75" x14ac:dyDescent="0.2">
      <c r="A756" s="69"/>
      <c r="B756" s="69"/>
      <c r="C756" s="70" t="s">
        <v>953</v>
      </c>
      <c r="D756" s="137">
        <v>8.4024799999999997E-2</v>
      </c>
      <c r="E756" s="216"/>
      <c r="F756" s="216"/>
      <c r="G756" s="216">
        <v>8.4024799999999997E-2</v>
      </c>
      <c r="H756" s="216"/>
      <c r="I756" s="137"/>
      <c r="J756" s="216"/>
    </row>
    <row r="757" spans="1:10" s="104" customFormat="1" ht="12.75" x14ac:dyDescent="0.2">
      <c r="A757" s="69"/>
      <c r="B757" s="69"/>
      <c r="C757" s="70" t="s">
        <v>954</v>
      </c>
      <c r="D757" s="137">
        <v>5.7502400000000002E-2</v>
      </c>
      <c r="E757" s="216"/>
      <c r="F757" s="216"/>
      <c r="G757" s="216"/>
      <c r="H757" s="216"/>
      <c r="I757" s="137">
        <v>5.7502400000000002E-2</v>
      </c>
      <c r="J757" s="216"/>
    </row>
    <row r="758" spans="1:10" s="16" customFormat="1" ht="12.75" x14ac:dyDescent="0.2">
      <c r="A758" s="234"/>
      <c r="B758" s="330" t="s">
        <v>145</v>
      </c>
      <c r="C758" s="312"/>
      <c r="D758" s="218">
        <v>5.4275639</v>
      </c>
      <c r="E758" s="219"/>
      <c r="F758" s="219"/>
      <c r="G758" s="219">
        <v>1.9431201</v>
      </c>
      <c r="H758" s="219"/>
      <c r="I758" s="218">
        <v>3.4844438000000002</v>
      </c>
      <c r="J758" s="219"/>
    </row>
    <row r="759" spans="1:10" s="104" customFormat="1" ht="12.75" x14ac:dyDescent="0.2">
      <c r="A759" s="69"/>
      <c r="B759" s="69"/>
      <c r="C759" s="204" t="s">
        <v>955</v>
      </c>
      <c r="D759" s="137">
        <v>0.24013980000000001</v>
      </c>
      <c r="E759" s="216"/>
      <c r="F759" s="216"/>
      <c r="G759" s="216"/>
      <c r="H759" s="216"/>
      <c r="I759" s="137">
        <v>0.24013980000000001</v>
      </c>
      <c r="J759" s="216"/>
    </row>
    <row r="760" spans="1:10" s="104" customFormat="1" ht="12.75" x14ac:dyDescent="0.2">
      <c r="A760" s="69"/>
      <c r="B760" s="69"/>
      <c r="C760" s="204" t="s">
        <v>956</v>
      </c>
      <c r="D760" s="137">
        <v>2.1269400000000001E-2</v>
      </c>
      <c r="E760" s="216"/>
      <c r="F760" s="216"/>
      <c r="G760" s="216"/>
      <c r="H760" s="216"/>
      <c r="I760" s="137">
        <v>2.1269400000000001E-2</v>
      </c>
      <c r="J760" s="216"/>
    </row>
    <row r="761" spans="1:10" s="104" customFormat="1" ht="12.75" x14ac:dyDescent="0.2">
      <c r="A761" s="69"/>
      <c r="B761" s="69"/>
      <c r="C761" s="204" t="s">
        <v>958</v>
      </c>
      <c r="D761" s="137">
        <v>0.142397</v>
      </c>
      <c r="E761" s="216"/>
      <c r="F761" s="216"/>
      <c r="G761" s="216">
        <v>0.142397</v>
      </c>
      <c r="H761" s="216"/>
      <c r="I761" s="137"/>
      <c r="J761" s="216"/>
    </row>
    <row r="762" spans="1:10" s="104" customFormat="1" ht="12.75" x14ac:dyDescent="0.2">
      <c r="A762" s="69"/>
      <c r="B762" s="69"/>
      <c r="C762" s="204" t="s">
        <v>959</v>
      </c>
      <c r="D762" s="137">
        <v>0.18136189999999999</v>
      </c>
      <c r="E762" s="216"/>
      <c r="F762" s="216"/>
      <c r="G762" s="137"/>
      <c r="H762" s="216"/>
      <c r="I762" s="216">
        <v>0.18136189999999999</v>
      </c>
      <c r="J762" s="216"/>
    </row>
    <row r="763" spans="1:10" s="16" customFormat="1" ht="12.75" x14ac:dyDescent="0.2">
      <c r="A763" s="69"/>
      <c r="B763" s="69"/>
      <c r="C763" s="70" t="s">
        <v>961</v>
      </c>
      <c r="D763" s="137">
        <v>7.2931999999999997E-2</v>
      </c>
      <c r="E763" s="216"/>
      <c r="F763" s="216"/>
      <c r="G763" s="216"/>
      <c r="H763" s="216"/>
      <c r="I763" s="137">
        <v>7.2931999999999997E-2</v>
      </c>
      <c r="J763" s="216"/>
    </row>
    <row r="764" spans="1:10" s="104" customFormat="1" ht="12.75" x14ac:dyDescent="0.2">
      <c r="A764" s="69"/>
      <c r="B764" s="69"/>
      <c r="C764" s="204" t="s">
        <v>1320</v>
      </c>
      <c r="D764" s="137">
        <v>1.7991921</v>
      </c>
      <c r="E764" s="216"/>
      <c r="F764" s="216"/>
      <c r="G764" s="216">
        <v>1.7991921</v>
      </c>
      <c r="H764" s="216"/>
      <c r="I764" s="137"/>
      <c r="J764" s="216"/>
    </row>
    <row r="765" spans="1:10" s="104" customFormat="1" ht="12.75" x14ac:dyDescent="0.2">
      <c r="A765" s="69"/>
      <c r="B765" s="69"/>
      <c r="C765" s="204" t="s">
        <v>963</v>
      </c>
      <c r="D765" s="137">
        <v>1.40669E-2</v>
      </c>
      <c r="E765" s="216"/>
      <c r="F765" s="216"/>
      <c r="G765" s="216"/>
      <c r="H765" s="216"/>
      <c r="I765" s="137">
        <v>1.40669E-2</v>
      </c>
      <c r="J765" s="216"/>
    </row>
    <row r="766" spans="1:10" s="104" customFormat="1" ht="12.75" x14ac:dyDescent="0.2">
      <c r="A766" s="69"/>
      <c r="B766" s="201"/>
      <c r="C766" s="202" t="s">
        <v>964</v>
      </c>
      <c r="D766" s="137">
        <v>0.420628</v>
      </c>
      <c r="E766" s="216"/>
      <c r="F766" s="216"/>
      <c r="G766" s="216"/>
      <c r="H766" s="216"/>
      <c r="I766" s="137">
        <v>0.420628</v>
      </c>
      <c r="J766" s="216"/>
    </row>
    <row r="767" spans="1:10" s="104" customFormat="1" ht="12.75" x14ac:dyDescent="0.2">
      <c r="A767" s="69"/>
      <c r="B767" s="69"/>
      <c r="C767" s="204" t="s">
        <v>965</v>
      </c>
      <c r="D767" s="137">
        <v>0.133745</v>
      </c>
      <c r="E767" s="216"/>
      <c r="F767" s="216"/>
      <c r="G767" s="216"/>
      <c r="H767" s="216"/>
      <c r="I767" s="137">
        <v>0.133745</v>
      </c>
      <c r="J767" s="216"/>
    </row>
    <row r="768" spans="1:10" s="104" customFormat="1" ht="12.75" x14ac:dyDescent="0.2">
      <c r="A768" s="69"/>
      <c r="B768" s="69"/>
      <c r="C768" s="204" t="s">
        <v>1513</v>
      </c>
      <c r="D768" s="137">
        <v>1.531E-3</v>
      </c>
      <c r="E768" s="216"/>
      <c r="F768" s="216"/>
      <c r="G768" s="216">
        <v>1.531E-3</v>
      </c>
      <c r="H768" s="216"/>
      <c r="I768" s="137"/>
      <c r="J768" s="216"/>
    </row>
    <row r="769" spans="1:10" s="104" customFormat="1" ht="12.75" x14ac:dyDescent="0.2">
      <c r="A769" s="69"/>
      <c r="B769" s="69"/>
      <c r="C769" s="204" t="s">
        <v>967</v>
      </c>
      <c r="D769" s="137">
        <v>2.0734873</v>
      </c>
      <c r="E769" s="216"/>
      <c r="F769" s="216"/>
      <c r="G769" s="216"/>
      <c r="H769" s="216"/>
      <c r="I769" s="137">
        <v>2.0734873</v>
      </c>
      <c r="J769" s="216"/>
    </row>
    <row r="770" spans="1:10" s="104" customFormat="1" ht="12.75" x14ac:dyDescent="0.2">
      <c r="A770" s="69"/>
      <c r="B770" s="69"/>
      <c r="C770" s="204" t="s">
        <v>968</v>
      </c>
      <c r="D770" s="137">
        <v>0.12060190000000001</v>
      </c>
      <c r="E770" s="216"/>
      <c r="F770" s="216"/>
      <c r="G770" s="216"/>
      <c r="H770" s="216"/>
      <c r="I770" s="137">
        <v>0.12060190000000001</v>
      </c>
      <c r="J770" s="216"/>
    </row>
    <row r="771" spans="1:10" s="104" customFormat="1" ht="12.75" x14ac:dyDescent="0.2">
      <c r="A771" s="69"/>
      <c r="B771" s="69"/>
      <c r="C771" s="70" t="s">
        <v>969</v>
      </c>
      <c r="D771" s="137">
        <v>4.7564700000000001E-2</v>
      </c>
      <c r="E771" s="216"/>
      <c r="F771" s="216"/>
      <c r="G771" s="216"/>
      <c r="H771" s="216"/>
      <c r="I771" s="137">
        <v>4.7564700000000001E-2</v>
      </c>
      <c r="J771" s="216"/>
    </row>
    <row r="772" spans="1:10" s="104" customFormat="1" ht="12.75" x14ac:dyDescent="0.2">
      <c r="A772" s="69"/>
      <c r="B772" s="69"/>
      <c r="C772" s="204" t="s">
        <v>970</v>
      </c>
      <c r="D772" s="137">
        <v>3.1935400000000003E-2</v>
      </c>
      <c r="E772" s="216"/>
      <c r="F772" s="216"/>
      <c r="G772" s="216"/>
      <c r="H772" s="216"/>
      <c r="I772" s="137">
        <v>3.1935400000000003E-2</v>
      </c>
      <c r="J772" s="216"/>
    </row>
    <row r="773" spans="1:10" s="16" customFormat="1" ht="12.75" x14ac:dyDescent="0.2">
      <c r="A773" s="69"/>
      <c r="B773" s="69"/>
      <c r="C773" s="70" t="s">
        <v>971</v>
      </c>
      <c r="D773" s="137">
        <v>0.1267115</v>
      </c>
      <c r="E773" s="216"/>
      <c r="F773" s="216"/>
      <c r="G773" s="216"/>
      <c r="H773" s="216"/>
      <c r="I773" s="137">
        <v>0.1267115</v>
      </c>
      <c r="J773" s="216"/>
    </row>
    <row r="774" spans="1:10" s="16" customFormat="1" ht="12.75" x14ac:dyDescent="0.2">
      <c r="A774" s="69"/>
      <c r="B774" s="69"/>
      <c r="C774" s="70"/>
      <c r="D774" s="137"/>
      <c r="E774" s="216"/>
      <c r="F774" s="216"/>
      <c r="G774" s="216"/>
      <c r="H774" s="216"/>
      <c r="I774" s="137"/>
      <c r="J774" s="216"/>
    </row>
    <row r="775" spans="1:10" s="16" customFormat="1" ht="12.75" x14ac:dyDescent="0.2">
      <c r="A775" s="330" t="s">
        <v>146</v>
      </c>
      <c r="B775" s="330"/>
      <c r="C775" s="312"/>
      <c r="D775" s="218">
        <v>16.681624469999996</v>
      </c>
      <c r="E775" s="219"/>
      <c r="F775" s="219"/>
      <c r="G775" s="219">
        <v>4.9005843000000011</v>
      </c>
      <c r="H775" s="219"/>
      <c r="I775" s="218">
        <v>11.781040169999997</v>
      </c>
      <c r="J775" s="219"/>
    </row>
    <row r="776" spans="1:10" s="16" customFormat="1" ht="12.75" x14ac:dyDescent="0.2">
      <c r="A776" s="234"/>
      <c r="B776" s="234"/>
      <c r="C776" s="227"/>
      <c r="D776" s="218"/>
      <c r="E776" s="219"/>
      <c r="F776" s="219"/>
      <c r="G776" s="219"/>
      <c r="H776" s="219"/>
      <c r="I776" s="218"/>
      <c r="J776" s="219"/>
    </row>
    <row r="777" spans="1:10" s="16" customFormat="1" ht="12.75" x14ac:dyDescent="0.2">
      <c r="A777" s="234"/>
      <c r="B777" s="330" t="s">
        <v>147</v>
      </c>
      <c r="C777" s="312"/>
      <c r="D777" s="218">
        <v>6.7589781000000011</v>
      </c>
      <c r="E777" s="219"/>
      <c r="F777" s="219"/>
      <c r="G777" s="219">
        <v>3.4677235</v>
      </c>
      <c r="H777" s="219"/>
      <c r="I777" s="218">
        <v>3.2912546000000007</v>
      </c>
      <c r="J777" s="219"/>
    </row>
    <row r="778" spans="1:10" s="104" customFormat="1" ht="12.75" x14ac:dyDescent="0.2">
      <c r="A778" s="69"/>
      <c r="B778" s="201"/>
      <c r="C778" s="202" t="s">
        <v>972</v>
      </c>
      <c r="D778" s="137">
        <v>5.0812000000000003E-2</v>
      </c>
      <c r="E778" s="216"/>
      <c r="F778" s="216"/>
      <c r="G778" s="216"/>
      <c r="H778" s="216"/>
      <c r="I778" s="137">
        <v>5.0812000000000003E-2</v>
      </c>
      <c r="J778" s="216"/>
    </row>
    <row r="779" spans="1:10" s="104" customFormat="1" ht="12.75" x14ac:dyDescent="0.2">
      <c r="A779" s="69"/>
      <c r="B779" s="69"/>
      <c r="C779" s="204" t="s">
        <v>973</v>
      </c>
      <c r="D779" s="137">
        <v>0.280032</v>
      </c>
      <c r="E779" s="216"/>
      <c r="F779" s="216"/>
      <c r="G779" s="216"/>
      <c r="H779" s="216"/>
      <c r="I779" s="137">
        <v>0.280032</v>
      </c>
      <c r="J779" s="216"/>
    </row>
    <row r="780" spans="1:10" s="104" customFormat="1" ht="12.75" x14ac:dyDescent="0.2">
      <c r="A780" s="69"/>
      <c r="B780" s="69"/>
      <c r="C780" s="204" t="s">
        <v>974</v>
      </c>
      <c r="D780" s="137">
        <v>4.4743499999999999E-2</v>
      </c>
      <c r="E780" s="216"/>
      <c r="F780" s="216"/>
      <c r="G780" s="216"/>
      <c r="H780" s="216"/>
      <c r="I780" s="137">
        <v>4.4743499999999999E-2</v>
      </c>
      <c r="J780" s="216"/>
    </row>
    <row r="781" spans="1:10" s="104" customFormat="1" ht="12.75" x14ac:dyDescent="0.2">
      <c r="A781" s="69"/>
      <c r="B781" s="69"/>
      <c r="C781" s="204" t="s">
        <v>975</v>
      </c>
      <c r="D781" s="137">
        <v>0.25250699999999998</v>
      </c>
      <c r="E781" s="216"/>
      <c r="F781" s="216"/>
      <c r="G781" s="216"/>
      <c r="H781" s="216"/>
      <c r="I781" s="137">
        <v>0.25250699999999998</v>
      </c>
      <c r="J781" s="216"/>
    </row>
    <row r="782" spans="1:10" s="104" customFormat="1" ht="12.75" x14ac:dyDescent="0.2">
      <c r="A782" s="69"/>
      <c r="B782" s="69"/>
      <c r="C782" s="204" t="s">
        <v>976</v>
      </c>
      <c r="D782" s="137">
        <v>1.7066000000000001E-2</v>
      </c>
      <c r="E782" s="216"/>
      <c r="F782" s="216"/>
      <c r="G782" s="216"/>
      <c r="H782" s="216"/>
      <c r="I782" s="137">
        <v>1.7066000000000001E-2</v>
      </c>
      <c r="J782" s="216"/>
    </row>
    <row r="783" spans="1:10" s="16" customFormat="1" ht="12.75" x14ac:dyDescent="0.2">
      <c r="A783" s="69"/>
      <c r="B783" s="69"/>
      <c r="C783" s="70" t="s">
        <v>977</v>
      </c>
      <c r="D783" s="137">
        <v>0.14671999999999999</v>
      </c>
      <c r="E783" s="216"/>
      <c r="F783" s="216"/>
      <c r="G783" s="216"/>
      <c r="H783" s="216"/>
      <c r="I783" s="137">
        <v>0.14671999999999999</v>
      </c>
      <c r="J783" s="216"/>
    </row>
    <row r="784" spans="1:10" s="104" customFormat="1" ht="12.75" x14ac:dyDescent="0.2">
      <c r="A784" s="69"/>
      <c r="B784" s="69"/>
      <c r="C784" s="204" t="s">
        <v>1321</v>
      </c>
      <c r="D784" s="137">
        <v>6.1157799999999998E-2</v>
      </c>
      <c r="E784" s="216"/>
      <c r="F784" s="216"/>
      <c r="G784" s="216"/>
      <c r="H784" s="216"/>
      <c r="I784" s="137">
        <v>6.1157799999999998E-2</v>
      </c>
      <c r="J784" s="216"/>
    </row>
    <row r="785" spans="1:10" s="104" customFormat="1" ht="12.75" x14ac:dyDescent="0.2">
      <c r="A785" s="69"/>
      <c r="B785" s="69"/>
      <c r="C785" s="70" t="s">
        <v>979</v>
      </c>
      <c r="D785" s="137">
        <v>4.8516773000000004</v>
      </c>
      <c r="E785" s="216"/>
      <c r="F785" s="216"/>
      <c r="G785" s="216">
        <v>3.4393500000000001</v>
      </c>
      <c r="H785" s="216"/>
      <c r="I785" s="137">
        <v>1.4123273000000001</v>
      </c>
      <c r="J785" s="216"/>
    </row>
    <row r="786" spans="1:10" s="104" customFormat="1" ht="12.75" x14ac:dyDescent="0.2">
      <c r="A786" s="69"/>
      <c r="B786" s="69"/>
      <c r="C786" s="204" t="s">
        <v>1322</v>
      </c>
      <c r="D786" s="137">
        <v>3.7994999999999999E-3</v>
      </c>
      <c r="E786" s="216"/>
      <c r="F786" s="216"/>
      <c r="G786" s="216">
        <v>3.7994999999999999E-3</v>
      </c>
      <c r="H786" s="216"/>
      <c r="I786" s="137"/>
      <c r="J786" s="216"/>
    </row>
    <row r="787" spans="1:10" s="104" customFormat="1" ht="12.75" x14ac:dyDescent="0.2">
      <c r="A787" s="69"/>
      <c r="B787" s="69"/>
      <c r="C787" s="204" t="s">
        <v>980</v>
      </c>
      <c r="D787" s="137">
        <v>0.28817500000000001</v>
      </c>
      <c r="E787" s="216"/>
      <c r="F787" s="216"/>
      <c r="G787" s="216"/>
      <c r="H787" s="216"/>
      <c r="I787" s="137">
        <v>0.28817500000000001</v>
      </c>
      <c r="J787" s="216"/>
    </row>
    <row r="788" spans="1:10" s="104" customFormat="1" ht="12.75" x14ac:dyDescent="0.2">
      <c r="A788" s="69"/>
      <c r="B788" s="69"/>
      <c r="C788" s="204" t="s">
        <v>981</v>
      </c>
      <c r="D788" s="137">
        <v>0.10256</v>
      </c>
      <c r="E788" s="216"/>
      <c r="F788" s="216"/>
      <c r="G788" s="216">
        <v>2.4573999999999999E-2</v>
      </c>
      <c r="H788" s="216"/>
      <c r="I788" s="137">
        <v>7.7986E-2</v>
      </c>
      <c r="J788" s="216"/>
    </row>
    <row r="789" spans="1:10" s="104" customFormat="1" ht="12.75" x14ac:dyDescent="0.2">
      <c r="A789" s="69"/>
      <c r="B789" s="69"/>
      <c r="C789" s="204" t="s">
        <v>982</v>
      </c>
      <c r="D789" s="137">
        <v>0.52248799999999995</v>
      </c>
      <c r="E789" s="216"/>
      <c r="F789" s="216"/>
      <c r="G789" s="216"/>
      <c r="H789" s="216"/>
      <c r="I789" s="137">
        <v>0.52248799999999995</v>
      </c>
      <c r="J789" s="216"/>
    </row>
    <row r="790" spans="1:10" s="104" customFormat="1" ht="12.75" x14ac:dyDescent="0.2">
      <c r="A790" s="69"/>
      <c r="B790" s="201"/>
      <c r="C790" s="202" t="s">
        <v>983</v>
      </c>
      <c r="D790" s="137">
        <v>9.4100000000000003E-2</v>
      </c>
      <c r="E790" s="216"/>
      <c r="F790" s="216"/>
      <c r="G790" s="137"/>
      <c r="H790" s="216"/>
      <c r="I790" s="137">
        <v>9.4100000000000003E-2</v>
      </c>
      <c r="J790" s="216"/>
    </row>
    <row r="791" spans="1:10" s="104" customFormat="1" ht="12.75" x14ac:dyDescent="0.2">
      <c r="A791" s="69"/>
      <c r="B791" s="69"/>
      <c r="C791" s="204" t="s">
        <v>985</v>
      </c>
      <c r="D791" s="137">
        <v>4.3139999999999998E-2</v>
      </c>
      <c r="E791" s="216"/>
      <c r="F791" s="216"/>
      <c r="G791" s="216"/>
      <c r="H791" s="216"/>
      <c r="I791" s="137">
        <v>4.3139999999999998E-2</v>
      </c>
      <c r="J791" s="216"/>
    </row>
    <row r="792" spans="1:10" s="16" customFormat="1" ht="12.75" x14ac:dyDescent="0.2">
      <c r="A792" s="234"/>
      <c r="B792" s="330" t="s">
        <v>148</v>
      </c>
      <c r="C792" s="312"/>
      <c r="D792" s="218">
        <v>3.4611927700000007</v>
      </c>
      <c r="E792" s="219"/>
      <c r="F792" s="219"/>
      <c r="G792" s="219">
        <v>1.1138000000000001</v>
      </c>
      <c r="H792" s="219"/>
      <c r="I792" s="218">
        <v>2.3473927700000004</v>
      </c>
      <c r="J792" s="219"/>
    </row>
    <row r="793" spans="1:10" s="104" customFormat="1" ht="12.75" x14ac:dyDescent="0.2">
      <c r="A793" s="69"/>
      <c r="B793" s="69"/>
      <c r="C793" s="204" t="s">
        <v>334</v>
      </c>
      <c r="D793" s="137">
        <v>0.21466199999999999</v>
      </c>
      <c r="E793" s="216"/>
      <c r="F793" s="216"/>
      <c r="G793" s="216"/>
      <c r="H793" s="216"/>
      <c r="I793" s="137">
        <v>0.21466199999999999</v>
      </c>
      <c r="J793" s="216"/>
    </row>
    <row r="794" spans="1:10" s="104" customFormat="1" ht="12.75" x14ac:dyDescent="0.2">
      <c r="A794" s="69"/>
      <c r="B794" s="69"/>
      <c r="C794" s="204" t="s">
        <v>986</v>
      </c>
      <c r="D794" s="137">
        <v>6.5372800000000009E-2</v>
      </c>
      <c r="E794" s="216"/>
      <c r="F794" s="216"/>
      <c r="G794" s="216"/>
      <c r="H794" s="216"/>
      <c r="I794" s="137">
        <v>6.5372800000000009E-2</v>
      </c>
      <c r="J794" s="216"/>
    </row>
    <row r="795" spans="1:10" s="104" customFormat="1" ht="12.75" x14ac:dyDescent="0.2">
      <c r="A795" s="69"/>
      <c r="B795" s="69"/>
      <c r="C795" s="204" t="s">
        <v>987</v>
      </c>
      <c r="D795" s="137">
        <v>0.10206270000000001</v>
      </c>
      <c r="E795" s="216"/>
      <c r="F795" s="216"/>
      <c r="G795" s="216"/>
      <c r="H795" s="216"/>
      <c r="I795" s="137">
        <v>0.10206270000000001</v>
      </c>
      <c r="J795" s="216"/>
    </row>
    <row r="796" spans="1:10" s="104" customFormat="1" ht="12.75" x14ac:dyDescent="0.2">
      <c r="A796" s="69"/>
      <c r="B796" s="69"/>
      <c r="C796" s="204" t="s">
        <v>988</v>
      </c>
      <c r="D796" s="137">
        <v>0.10913300000000001</v>
      </c>
      <c r="E796" s="216"/>
      <c r="F796" s="216"/>
      <c r="G796" s="137">
        <v>5.9295E-2</v>
      </c>
      <c r="H796" s="216"/>
      <c r="I796" s="216">
        <v>4.9838E-2</v>
      </c>
      <c r="J796" s="216"/>
    </row>
    <row r="797" spans="1:10" s="104" customFormat="1" ht="12.75" x14ac:dyDescent="0.2">
      <c r="A797" s="69"/>
      <c r="B797" s="69"/>
      <c r="C797" s="204" t="s">
        <v>989</v>
      </c>
      <c r="D797" s="137">
        <v>4.0934000000000005E-2</v>
      </c>
      <c r="E797" s="216"/>
      <c r="F797" s="216"/>
      <c r="G797" s="137"/>
      <c r="H797" s="216"/>
      <c r="I797" s="216">
        <v>4.0934000000000005E-2</v>
      </c>
      <c r="J797" s="216"/>
    </row>
    <row r="798" spans="1:10" s="104" customFormat="1" ht="12.75" x14ac:dyDescent="0.2">
      <c r="A798" s="69"/>
      <c r="B798" s="69"/>
      <c r="C798" s="70" t="s">
        <v>990</v>
      </c>
      <c r="D798" s="137">
        <v>5.9191000000000001E-2</v>
      </c>
      <c r="E798" s="216"/>
      <c r="F798" s="216"/>
      <c r="G798" s="216"/>
      <c r="H798" s="216"/>
      <c r="I798" s="137">
        <v>5.9191000000000001E-2</v>
      </c>
      <c r="J798" s="216"/>
    </row>
    <row r="799" spans="1:10" s="104" customFormat="1" ht="12.75" x14ac:dyDescent="0.2">
      <c r="A799" s="69"/>
      <c r="B799" s="69"/>
      <c r="C799" s="70" t="s">
        <v>992</v>
      </c>
      <c r="D799" s="137">
        <v>7.813200000000001E-3</v>
      </c>
      <c r="E799" s="216"/>
      <c r="F799" s="216"/>
      <c r="G799" s="216"/>
      <c r="H799" s="216"/>
      <c r="I799" s="137">
        <v>7.813200000000001E-3</v>
      </c>
      <c r="J799" s="216"/>
    </row>
    <row r="800" spans="1:10" s="16" customFormat="1" ht="12.75" x14ac:dyDescent="0.2">
      <c r="A800" s="69"/>
      <c r="B800" s="69"/>
      <c r="C800" s="70" t="s">
        <v>993</v>
      </c>
      <c r="D800" s="137">
        <v>7.1793400000000007E-2</v>
      </c>
      <c r="E800" s="216"/>
      <c r="F800" s="216"/>
      <c r="G800" s="216"/>
      <c r="H800" s="216"/>
      <c r="I800" s="137">
        <v>7.1793400000000007E-2</v>
      </c>
      <c r="J800" s="216"/>
    </row>
    <row r="801" spans="1:10" s="16" customFormat="1" ht="12.75" x14ac:dyDescent="0.2">
      <c r="A801" s="69"/>
      <c r="B801" s="69"/>
      <c r="C801" s="70" t="s">
        <v>994</v>
      </c>
      <c r="D801" s="137">
        <v>1.1484030000000001</v>
      </c>
      <c r="E801" s="216"/>
      <c r="F801" s="216"/>
      <c r="G801" s="216">
        <v>1.0525960000000001</v>
      </c>
      <c r="H801" s="216"/>
      <c r="I801" s="137">
        <v>9.5807000000000003E-2</v>
      </c>
      <c r="J801" s="216"/>
    </row>
    <row r="802" spans="1:10" s="16" customFormat="1" ht="12.75" x14ac:dyDescent="0.2">
      <c r="A802" s="69"/>
      <c r="B802" s="69"/>
      <c r="C802" s="70" t="s">
        <v>996</v>
      </c>
      <c r="D802" s="137">
        <v>5.4487000000000001E-2</v>
      </c>
      <c r="E802" s="216"/>
      <c r="F802" s="216"/>
      <c r="G802" s="216"/>
      <c r="H802" s="216"/>
      <c r="I802" s="137">
        <v>5.4487000000000001E-2</v>
      </c>
      <c r="J802" s="216"/>
    </row>
    <row r="803" spans="1:10" s="104" customFormat="1" ht="12.75" x14ac:dyDescent="0.2">
      <c r="A803" s="69"/>
      <c r="B803" s="69"/>
      <c r="C803" s="204" t="s">
        <v>997</v>
      </c>
      <c r="D803" s="137">
        <v>0.204456</v>
      </c>
      <c r="E803" s="216"/>
      <c r="F803" s="216"/>
      <c r="G803" s="216"/>
      <c r="H803" s="216"/>
      <c r="I803" s="137">
        <v>0.204456</v>
      </c>
      <c r="J803" s="216"/>
    </row>
    <row r="804" spans="1:10" s="104" customFormat="1" ht="12.75" x14ac:dyDescent="0.2">
      <c r="A804" s="69"/>
      <c r="B804" s="69"/>
      <c r="C804" s="204" t="s">
        <v>998</v>
      </c>
      <c r="D804" s="137">
        <v>1.3828846699999999</v>
      </c>
      <c r="E804" s="216"/>
      <c r="F804" s="216"/>
      <c r="G804" s="216">
        <v>1.9090000000000001E-3</v>
      </c>
      <c r="H804" s="216"/>
      <c r="I804" s="137">
        <v>1.38097567</v>
      </c>
      <c r="J804" s="216"/>
    </row>
    <row r="805" spans="1:10" s="16" customFormat="1" ht="12.75" x14ac:dyDescent="0.2">
      <c r="A805" s="234"/>
      <c r="B805" s="330" t="s">
        <v>149</v>
      </c>
      <c r="C805" s="312"/>
      <c r="D805" s="218">
        <v>6.4614536000000005</v>
      </c>
      <c r="E805" s="219"/>
      <c r="F805" s="219"/>
      <c r="G805" s="219">
        <v>0.31906079999999998</v>
      </c>
      <c r="H805" s="219"/>
      <c r="I805" s="218">
        <v>6.1423928000000005</v>
      </c>
      <c r="J805" s="219"/>
    </row>
    <row r="806" spans="1:10" s="104" customFormat="1" ht="12.75" x14ac:dyDescent="0.2">
      <c r="A806" s="69"/>
      <c r="B806" s="69"/>
      <c r="C806" s="204" t="s">
        <v>999</v>
      </c>
      <c r="D806" s="137">
        <v>1.3365999999999999E-2</v>
      </c>
      <c r="E806" s="216"/>
      <c r="F806" s="216"/>
      <c r="G806" s="216"/>
      <c r="H806" s="216"/>
      <c r="I806" s="137">
        <v>1.3365999999999999E-2</v>
      </c>
      <c r="J806" s="216"/>
    </row>
    <row r="807" spans="1:10" s="104" customFormat="1" ht="12.75" x14ac:dyDescent="0.2">
      <c r="A807" s="69"/>
      <c r="B807" s="69"/>
      <c r="C807" s="204" t="s">
        <v>1000</v>
      </c>
      <c r="D807" s="137">
        <v>1.32687E-2</v>
      </c>
      <c r="E807" s="216"/>
      <c r="F807" s="216"/>
      <c r="G807" s="216"/>
      <c r="H807" s="216"/>
      <c r="I807" s="137">
        <v>1.32687E-2</v>
      </c>
      <c r="J807" s="216"/>
    </row>
    <row r="808" spans="1:10" s="104" customFormat="1" ht="12.75" x14ac:dyDescent="0.2">
      <c r="A808" s="69"/>
      <c r="B808" s="69"/>
      <c r="C808" s="204" t="s">
        <v>1001</v>
      </c>
      <c r="D808" s="137">
        <v>1.4142200000000001E-2</v>
      </c>
      <c r="E808" s="216"/>
      <c r="F808" s="216"/>
      <c r="G808" s="216"/>
      <c r="H808" s="216"/>
      <c r="I808" s="137">
        <v>1.4142200000000001E-2</v>
      </c>
      <c r="J808" s="216"/>
    </row>
    <row r="809" spans="1:10" s="104" customFormat="1" ht="12.75" x14ac:dyDescent="0.2">
      <c r="A809" s="69"/>
      <c r="B809" s="201"/>
      <c r="C809" s="202" t="s">
        <v>1002</v>
      </c>
      <c r="D809" s="137">
        <v>0.140038</v>
      </c>
      <c r="E809" s="216"/>
      <c r="F809" s="216"/>
      <c r="G809" s="137"/>
      <c r="H809" s="216"/>
      <c r="I809" s="137">
        <v>0.140038</v>
      </c>
      <c r="J809" s="216"/>
    </row>
    <row r="810" spans="1:10" s="104" customFormat="1" ht="12.75" x14ac:dyDescent="0.2">
      <c r="A810" s="69"/>
      <c r="B810" s="69"/>
      <c r="C810" s="204" t="s">
        <v>1003</v>
      </c>
      <c r="D810" s="137">
        <v>6.0324000000000003E-2</v>
      </c>
      <c r="E810" s="216"/>
      <c r="F810" s="216"/>
      <c r="G810" s="216"/>
      <c r="H810" s="216"/>
      <c r="I810" s="137">
        <v>6.0324000000000003E-2</v>
      </c>
      <c r="J810" s="216"/>
    </row>
    <row r="811" spans="1:10" s="104" customFormat="1" ht="12.75" x14ac:dyDescent="0.2">
      <c r="A811" s="69"/>
      <c r="B811" s="69"/>
      <c r="C811" s="204" t="s">
        <v>1004</v>
      </c>
      <c r="D811" s="137">
        <v>0.12304</v>
      </c>
      <c r="E811" s="216"/>
      <c r="F811" s="216"/>
      <c r="G811" s="216"/>
      <c r="H811" s="216"/>
      <c r="I811" s="137">
        <v>0.12304</v>
      </c>
      <c r="J811" s="216"/>
    </row>
    <row r="812" spans="1:10" s="104" customFormat="1" ht="12.75" x14ac:dyDescent="0.2">
      <c r="A812" s="69"/>
      <c r="B812" s="69"/>
      <c r="C812" s="204" t="s">
        <v>1005</v>
      </c>
      <c r="D812" s="137">
        <v>0.11169999999999999</v>
      </c>
      <c r="E812" s="216"/>
      <c r="F812" s="216"/>
      <c r="G812" s="216"/>
      <c r="H812" s="216"/>
      <c r="I812" s="137">
        <v>0.11169999999999999</v>
      </c>
      <c r="J812" s="216"/>
    </row>
    <row r="813" spans="1:10" s="104" customFormat="1" ht="12.75" x14ac:dyDescent="0.2">
      <c r="A813" s="69"/>
      <c r="B813" s="69"/>
      <c r="C813" s="204" t="s">
        <v>1006</v>
      </c>
      <c r="D813" s="137">
        <v>6.4994000000000007E-3</v>
      </c>
      <c r="E813" s="216"/>
      <c r="F813" s="216"/>
      <c r="G813" s="216"/>
      <c r="H813" s="216"/>
      <c r="I813" s="137">
        <v>6.4994000000000007E-3</v>
      </c>
      <c r="J813" s="216"/>
    </row>
    <row r="814" spans="1:10" s="104" customFormat="1" ht="12.75" x14ac:dyDescent="0.2">
      <c r="A814" s="69"/>
      <c r="B814" s="69"/>
      <c r="C814" s="204" t="s">
        <v>1007</v>
      </c>
      <c r="D814" s="137">
        <v>0.145511</v>
      </c>
      <c r="E814" s="216"/>
      <c r="F814" s="216"/>
      <c r="G814" s="216"/>
      <c r="H814" s="216"/>
      <c r="I814" s="137">
        <v>0.145511</v>
      </c>
      <c r="J814" s="216"/>
    </row>
    <row r="815" spans="1:10" s="104" customFormat="1" ht="12.75" x14ac:dyDescent="0.2">
      <c r="A815" s="69"/>
      <c r="B815" s="69"/>
      <c r="C815" s="204" t="s">
        <v>1008</v>
      </c>
      <c r="D815" s="137">
        <v>8.5386000000000004E-2</v>
      </c>
      <c r="E815" s="216"/>
      <c r="F815" s="216"/>
      <c r="G815" s="216"/>
      <c r="H815" s="216"/>
      <c r="I815" s="137">
        <v>8.5386000000000004E-2</v>
      </c>
      <c r="J815" s="216"/>
    </row>
    <row r="816" spans="1:10" s="104" customFormat="1" ht="12.75" x14ac:dyDescent="0.2">
      <c r="A816" s="69"/>
      <c r="B816" s="69"/>
      <c r="C816" s="204" t="s">
        <v>1009</v>
      </c>
      <c r="D816" s="137">
        <v>2.4320000000000001E-3</v>
      </c>
      <c r="E816" s="216"/>
      <c r="F816" s="216"/>
      <c r="G816" s="216">
        <v>1.2800000000000001E-3</v>
      </c>
      <c r="H816" s="216"/>
      <c r="I816" s="137">
        <v>1.152E-3</v>
      </c>
      <c r="J816" s="216"/>
    </row>
    <row r="817" spans="1:10" s="16" customFormat="1" ht="12.75" x14ac:dyDescent="0.2">
      <c r="A817" s="69"/>
      <c r="B817" s="69"/>
      <c r="C817" s="70" t="s">
        <v>1010</v>
      </c>
      <c r="D817" s="137">
        <v>5.6739552999999994</v>
      </c>
      <c r="E817" s="216"/>
      <c r="F817" s="216"/>
      <c r="G817" s="216">
        <v>0.31778079999999997</v>
      </c>
      <c r="H817" s="216"/>
      <c r="I817" s="137">
        <v>5.3561744999999998</v>
      </c>
      <c r="J817" s="216"/>
    </row>
    <row r="818" spans="1:10" s="104" customFormat="1" ht="12.75" x14ac:dyDescent="0.2">
      <c r="A818" s="69"/>
      <c r="B818" s="69"/>
      <c r="C818" s="204" t="s">
        <v>1011</v>
      </c>
      <c r="D818" s="137">
        <v>7.1790999999999994E-2</v>
      </c>
      <c r="E818" s="216"/>
      <c r="F818" s="216"/>
      <c r="G818" s="137"/>
      <c r="H818" s="216"/>
      <c r="I818" s="216">
        <v>7.1790999999999994E-2</v>
      </c>
      <c r="J818" s="216"/>
    </row>
    <row r="819" spans="1:10" s="104" customFormat="1" ht="12.75" x14ac:dyDescent="0.2">
      <c r="A819" s="69"/>
      <c r="B819" s="69"/>
      <c r="C819" s="204"/>
      <c r="D819" s="137"/>
      <c r="E819" s="216"/>
      <c r="F819" s="216"/>
      <c r="G819" s="137"/>
      <c r="H819" s="216"/>
      <c r="I819" s="216"/>
      <c r="J819" s="216"/>
    </row>
    <row r="820" spans="1:10" s="16" customFormat="1" ht="12.75" x14ac:dyDescent="0.2">
      <c r="A820" s="330" t="s">
        <v>150</v>
      </c>
      <c r="B820" s="330"/>
      <c r="C820" s="312"/>
      <c r="D820" s="218">
        <v>33.938850854999998</v>
      </c>
      <c r="E820" s="219"/>
      <c r="F820" s="219"/>
      <c r="G820" s="219">
        <v>11.739692499999999</v>
      </c>
      <c r="H820" s="219"/>
      <c r="I820" s="218">
        <v>22.199158355000002</v>
      </c>
      <c r="J820" s="219"/>
    </row>
    <row r="821" spans="1:10" s="16" customFormat="1" ht="12.75" x14ac:dyDescent="0.2">
      <c r="A821" s="234"/>
      <c r="B821" s="234"/>
      <c r="C821" s="227"/>
      <c r="D821" s="218"/>
      <c r="E821" s="219"/>
      <c r="F821" s="219"/>
      <c r="G821" s="219"/>
      <c r="H821" s="219"/>
      <c r="I821" s="218"/>
      <c r="J821" s="219"/>
    </row>
    <row r="822" spans="1:10" s="16" customFormat="1" ht="12.75" x14ac:dyDescent="0.2">
      <c r="A822" s="234"/>
      <c r="B822" s="320" t="s">
        <v>151</v>
      </c>
      <c r="C822" s="321"/>
      <c r="D822" s="218">
        <v>9.1170935999999987</v>
      </c>
      <c r="E822" s="219"/>
      <c r="F822" s="219"/>
      <c r="G822" s="218">
        <v>7.433931499999999</v>
      </c>
      <c r="H822" s="218"/>
      <c r="I822" s="218">
        <v>1.6831621000000001</v>
      </c>
      <c r="J822" s="219"/>
    </row>
    <row r="823" spans="1:10" s="104" customFormat="1" ht="12.75" x14ac:dyDescent="0.2">
      <c r="A823" s="69"/>
      <c r="B823" s="69"/>
      <c r="C823" s="204" t="s">
        <v>1012</v>
      </c>
      <c r="D823" s="137">
        <v>0.2816244</v>
      </c>
      <c r="E823" s="216"/>
      <c r="F823" s="216"/>
      <c r="G823" s="216"/>
      <c r="H823" s="216"/>
      <c r="I823" s="137">
        <v>0.2816244</v>
      </c>
      <c r="J823" s="216"/>
    </row>
    <row r="824" spans="1:10" s="104" customFormat="1" ht="12.75" x14ac:dyDescent="0.2">
      <c r="A824" s="69"/>
      <c r="B824" s="69"/>
      <c r="C824" s="204" t="s">
        <v>1013</v>
      </c>
      <c r="D824" s="137">
        <v>0.27698915000000002</v>
      </c>
      <c r="E824" s="216"/>
      <c r="F824" s="216"/>
      <c r="G824" s="216">
        <v>0.22158415000000001</v>
      </c>
      <c r="H824" s="216"/>
      <c r="I824" s="137">
        <v>5.5405000000000003E-2</v>
      </c>
      <c r="J824" s="216"/>
    </row>
    <row r="825" spans="1:10" s="104" customFormat="1" ht="12.75" x14ac:dyDescent="0.2">
      <c r="A825" s="69"/>
      <c r="B825" s="69"/>
      <c r="C825" s="204" t="s">
        <v>1015</v>
      </c>
      <c r="D825" s="137">
        <v>0.25021300000000002</v>
      </c>
      <c r="E825" s="216"/>
      <c r="F825" s="216"/>
      <c r="G825" s="137"/>
      <c r="H825" s="216"/>
      <c r="I825" s="137">
        <v>0.25021300000000002</v>
      </c>
      <c r="J825" s="216"/>
    </row>
    <row r="826" spans="1:10" s="104" customFormat="1" ht="12.75" x14ac:dyDescent="0.2">
      <c r="A826" s="69"/>
      <c r="B826" s="69"/>
      <c r="C826" s="204" t="s">
        <v>1323</v>
      </c>
      <c r="D826" s="137">
        <v>0.229412</v>
      </c>
      <c r="E826" s="216"/>
      <c r="F826" s="216"/>
      <c r="G826" s="216"/>
      <c r="H826" s="216"/>
      <c r="I826" s="137">
        <v>0.229412</v>
      </c>
      <c r="J826" s="216"/>
    </row>
    <row r="827" spans="1:10" s="104" customFormat="1" ht="12.75" x14ac:dyDescent="0.2">
      <c r="A827" s="69"/>
      <c r="B827" s="69"/>
      <c r="C827" s="204" t="s">
        <v>1016</v>
      </c>
      <c r="D827" s="137">
        <v>5.7647699999999996E-2</v>
      </c>
      <c r="E827" s="216"/>
      <c r="F827" s="216"/>
      <c r="G827" s="137"/>
      <c r="H827" s="137"/>
      <c r="I827" s="137">
        <v>5.7647699999999996E-2</v>
      </c>
      <c r="J827" s="216"/>
    </row>
    <row r="828" spans="1:10" s="104" customFormat="1" ht="12.75" x14ac:dyDescent="0.2">
      <c r="A828" s="69"/>
      <c r="B828" s="69"/>
      <c r="C828" s="204" t="s">
        <v>1017</v>
      </c>
      <c r="D828" s="137">
        <v>0.1124578</v>
      </c>
      <c r="E828" s="216"/>
      <c r="F828" s="216"/>
      <c r="G828" s="137"/>
      <c r="H828" s="216"/>
      <c r="I828" s="216">
        <v>0.1124578</v>
      </c>
      <c r="J828" s="216"/>
    </row>
    <row r="829" spans="1:10" s="104" customFormat="1" ht="12.75" x14ac:dyDescent="0.2">
      <c r="A829" s="69"/>
      <c r="B829" s="69"/>
      <c r="C829" s="204" t="s">
        <v>1018</v>
      </c>
      <c r="D829" s="137">
        <v>0.29895309999999997</v>
      </c>
      <c r="E829" s="216"/>
      <c r="F829" s="216"/>
      <c r="G829" s="216"/>
      <c r="H829" s="216"/>
      <c r="I829" s="137">
        <v>0.29895309999999997</v>
      </c>
      <c r="J829" s="216"/>
    </row>
    <row r="830" spans="1:10" s="104" customFormat="1" ht="12.75" x14ac:dyDescent="0.2">
      <c r="A830" s="69"/>
      <c r="B830" s="201"/>
      <c r="C830" s="202" t="s">
        <v>1019</v>
      </c>
      <c r="D830" s="137">
        <v>0.29589599999999999</v>
      </c>
      <c r="E830" s="216"/>
      <c r="F830" s="216"/>
      <c r="G830" s="137"/>
      <c r="H830" s="216"/>
      <c r="I830" s="137">
        <v>0.29589599999999999</v>
      </c>
      <c r="J830" s="216"/>
    </row>
    <row r="831" spans="1:10" s="104" customFormat="1" ht="12.75" x14ac:dyDescent="0.2">
      <c r="A831" s="69"/>
      <c r="B831" s="69"/>
      <c r="C831" s="204" t="s">
        <v>1324</v>
      </c>
      <c r="D831" s="137">
        <v>2.7043145999999996</v>
      </c>
      <c r="E831" s="216"/>
      <c r="F831" s="216"/>
      <c r="G831" s="216">
        <v>2.7043145999999996</v>
      </c>
      <c r="H831" s="216"/>
      <c r="I831" s="137"/>
      <c r="J831" s="216"/>
    </row>
    <row r="832" spans="1:10" s="16" customFormat="1" ht="12.75" x14ac:dyDescent="0.2">
      <c r="A832" s="69"/>
      <c r="B832" s="69"/>
      <c r="C832" s="70" t="s">
        <v>1020</v>
      </c>
      <c r="D832" s="137">
        <v>4.2392300000000001E-2</v>
      </c>
      <c r="E832" s="216"/>
      <c r="F832" s="216"/>
      <c r="G832" s="216"/>
      <c r="H832" s="216"/>
      <c r="I832" s="137">
        <v>4.2392300000000001E-2</v>
      </c>
      <c r="J832" s="216"/>
    </row>
    <row r="833" spans="1:10" s="104" customFormat="1" ht="12.75" x14ac:dyDescent="0.2">
      <c r="A833" s="69"/>
      <c r="B833" s="69"/>
      <c r="C833" s="204" t="s">
        <v>1021</v>
      </c>
      <c r="D833" s="137">
        <v>1.2991000000000001E-2</v>
      </c>
      <c r="E833" s="216"/>
      <c r="F833" s="216"/>
      <c r="G833" s="137"/>
      <c r="H833" s="216"/>
      <c r="I833" s="216">
        <v>1.2991000000000001E-2</v>
      </c>
      <c r="J833" s="216"/>
    </row>
    <row r="834" spans="1:10" s="104" customFormat="1" ht="12.75" x14ac:dyDescent="0.2">
      <c r="A834" s="69"/>
      <c r="B834" s="69"/>
      <c r="C834" s="204" t="s">
        <v>1326</v>
      </c>
      <c r="D834" s="137">
        <v>3.458E-2</v>
      </c>
      <c r="E834" s="216"/>
      <c r="F834" s="216"/>
      <c r="G834" s="216"/>
      <c r="H834" s="216"/>
      <c r="I834" s="137">
        <v>3.458E-2</v>
      </c>
      <c r="J834" s="216"/>
    </row>
    <row r="835" spans="1:10" s="104" customFormat="1" ht="12.75" x14ac:dyDescent="0.2">
      <c r="A835" s="69"/>
      <c r="B835" s="69"/>
      <c r="C835" s="70" t="s">
        <v>1327</v>
      </c>
      <c r="D835" s="137">
        <v>3.6466419999999995</v>
      </c>
      <c r="E835" s="216"/>
      <c r="F835" s="216"/>
      <c r="G835" s="216">
        <v>3.6466419999999995</v>
      </c>
      <c r="H835" s="216"/>
      <c r="I835" s="137"/>
      <c r="J835" s="216"/>
    </row>
    <row r="836" spans="1:10" s="104" customFormat="1" ht="12.75" x14ac:dyDescent="0.2">
      <c r="A836" s="69"/>
      <c r="B836" s="69"/>
      <c r="C836" s="204" t="s">
        <v>1022</v>
      </c>
      <c r="D836" s="137">
        <v>1.1589800000000001E-2</v>
      </c>
      <c r="E836" s="216"/>
      <c r="F836" s="216"/>
      <c r="G836" s="137"/>
      <c r="H836" s="216"/>
      <c r="I836" s="216">
        <v>1.1589800000000001E-2</v>
      </c>
      <c r="J836" s="216"/>
    </row>
    <row r="837" spans="1:10" s="104" customFormat="1" ht="12.75" x14ac:dyDescent="0.2">
      <c r="A837" s="69"/>
      <c r="B837" s="69"/>
      <c r="C837" s="70" t="s">
        <v>1328</v>
      </c>
      <c r="D837" s="137">
        <v>0.86139074999999998</v>
      </c>
      <c r="E837" s="216"/>
      <c r="F837" s="216"/>
      <c r="G837" s="216">
        <v>0.86139074999999998</v>
      </c>
      <c r="H837" s="216"/>
      <c r="I837" s="137"/>
      <c r="J837" s="216"/>
    </row>
    <row r="838" spans="1:10" s="16" customFormat="1" ht="12.75" x14ac:dyDescent="0.2">
      <c r="A838" s="234"/>
      <c r="B838" s="330" t="s">
        <v>152</v>
      </c>
      <c r="C838" s="312"/>
      <c r="D838" s="218">
        <v>4.0968631000000002</v>
      </c>
      <c r="E838" s="219"/>
      <c r="F838" s="219"/>
      <c r="G838" s="219">
        <v>2.9007599999999998E-2</v>
      </c>
      <c r="H838" s="219"/>
      <c r="I838" s="218">
        <v>4.0678555000000003</v>
      </c>
      <c r="J838" s="219"/>
    </row>
    <row r="839" spans="1:10" s="104" customFormat="1" ht="12.75" x14ac:dyDescent="0.2">
      <c r="A839" s="69"/>
      <c r="B839" s="69"/>
      <c r="C839" s="204" t="s">
        <v>1025</v>
      </c>
      <c r="D839" s="137">
        <v>5.1999999999999998E-3</v>
      </c>
      <c r="E839" s="216"/>
      <c r="F839" s="216"/>
      <c r="G839" s="216"/>
      <c r="H839" s="216"/>
      <c r="I839" s="137">
        <v>5.1999999999999998E-3</v>
      </c>
      <c r="J839" s="216"/>
    </row>
    <row r="840" spans="1:10" s="104" customFormat="1" ht="12.75" x14ac:dyDescent="0.2">
      <c r="A840" s="69"/>
      <c r="B840" s="69"/>
      <c r="C840" s="204" t="s">
        <v>1329</v>
      </c>
      <c r="D840" s="137">
        <v>5.1360000000000003E-2</v>
      </c>
      <c r="E840" s="216"/>
      <c r="F840" s="216"/>
      <c r="G840" s="216"/>
      <c r="H840" s="216"/>
      <c r="I840" s="137">
        <v>5.1360000000000003E-2</v>
      </c>
      <c r="J840" s="216"/>
    </row>
    <row r="841" spans="1:10" s="104" customFormat="1" ht="12.75" x14ac:dyDescent="0.2">
      <c r="A841" s="69"/>
      <c r="B841" s="69"/>
      <c r="C841" s="204" t="s">
        <v>1026</v>
      </c>
      <c r="D841" s="137">
        <v>1.30075E-2</v>
      </c>
      <c r="E841" s="216"/>
      <c r="F841" s="216"/>
      <c r="G841" s="216"/>
      <c r="H841" s="216"/>
      <c r="I841" s="137">
        <v>1.30075E-2</v>
      </c>
      <c r="J841" s="216"/>
    </row>
    <row r="842" spans="1:10" s="104" customFormat="1" ht="12.75" x14ac:dyDescent="0.2">
      <c r="A842" s="69"/>
      <c r="B842" s="69"/>
      <c r="C842" s="204" t="s">
        <v>1027</v>
      </c>
      <c r="D842" s="137">
        <v>0.15298400000000001</v>
      </c>
      <c r="E842" s="216"/>
      <c r="F842" s="216"/>
      <c r="G842" s="216"/>
      <c r="H842" s="216"/>
      <c r="I842" s="137">
        <v>0.15298400000000001</v>
      </c>
      <c r="J842" s="216"/>
    </row>
    <row r="843" spans="1:10" s="104" customFormat="1" ht="12.75" x14ac:dyDescent="0.2">
      <c r="A843" s="69"/>
      <c r="B843" s="69"/>
      <c r="C843" s="204" t="s">
        <v>1028</v>
      </c>
      <c r="D843" s="137">
        <v>0.1350218</v>
      </c>
      <c r="E843" s="216"/>
      <c r="F843" s="216"/>
      <c r="G843" s="216"/>
      <c r="H843" s="216"/>
      <c r="I843" s="137">
        <v>0.1350218</v>
      </c>
      <c r="J843" s="216"/>
    </row>
    <row r="844" spans="1:10" s="104" customFormat="1" ht="12.75" x14ac:dyDescent="0.2">
      <c r="A844" s="69"/>
      <c r="B844" s="69"/>
      <c r="C844" s="204" t="s">
        <v>1029</v>
      </c>
      <c r="D844" s="137">
        <v>0.32739400000000002</v>
      </c>
      <c r="E844" s="216"/>
      <c r="F844" s="216"/>
      <c r="G844" s="216"/>
      <c r="H844" s="216"/>
      <c r="I844" s="137">
        <v>0.32739400000000002</v>
      </c>
      <c r="J844" s="216"/>
    </row>
    <row r="845" spans="1:10" s="104" customFormat="1" ht="12.75" x14ac:dyDescent="0.2">
      <c r="A845" s="69"/>
      <c r="B845" s="69"/>
      <c r="C845" s="204" t="s">
        <v>1032</v>
      </c>
      <c r="D845" s="137">
        <v>6.2121999999999997E-2</v>
      </c>
      <c r="E845" s="216"/>
      <c r="F845" s="216"/>
      <c r="G845" s="216"/>
      <c r="H845" s="216"/>
      <c r="I845" s="137">
        <v>6.2121999999999997E-2</v>
      </c>
      <c r="J845" s="216"/>
    </row>
    <row r="846" spans="1:10" s="104" customFormat="1" ht="12.75" x14ac:dyDescent="0.2">
      <c r="A846" s="69"/>
      <c r="B846" s="69"/>
      <c r="C846" s="204" t="s">
        <v>1033</v>
      </c>
      <c r="D846" s="137">
        <v>2.1842199999999996E-2</v>
      </c>
      <c r="E846" s="216"/>
      <c r="F846" s="216"/>
      <c r="G846" s="216"/>
      <c r="H846" s="216"/>
      <c r="I846" s="137">
        <v>2.1842199999999996E-2</v>
      </c>
      <c r="J846" s="216"/>
    </row>
    <row r="847" spans="1:10" s="16" customFormat="1" ht="12.75" x14ac:dyDescent="0.2">
      <c r="A847" s="201"/>
      <c r="B847" s="201"/>
      <c r="C847" s="202" t="s">
        <v>1034</v>
      </c>
      <c r="D847" s="137">
        <v>0.53510400000000002</v>
      </c>
      <c r="E847" s="216"/>
      <c r="F847" s="216"/>
      <c r="G847" s="137"/>
      <c r="H847" s="216"/>
      <c r="I847" s="137">
        <v>0.53510400000000002</v>
      </c>
      <c r="J847" s="216"/>
    </row>
    <row r="848" spans="1:10" s="16" customFormat="1" ht="12.75" x14ac:dyDescent="0.2">
      <c r="A848" s="201"/>
      <c r="B848" s="201"/>
      <c r="C848" s="202" t="s">
        <v>1330</v>
      </c>
      <c r="D848" s="137">
        <v>2.9007599999999998E-2</v>
      </c>
      <c r="E848" s="216"/>
      <c r="F848" s="216"/>
      <c r="G848" s="137">
        <v>2.9007599999999998E-2</v>
      </c>
      <c r="H848" s="216"/>
      <c r="I848" s="137"/>
      <c r="J848" s="216"/>
    </row>
    <row r="849" spans="1:10" s="16" customFormat="1" ht="12.75" x14ac:dyDescent="0.2">
      <c r="A849" s="201"/>
      <c r="B849" s="201"/>
      <c r="C849" s="202" t="s">
        <v>1035</v>
      </c>
      <c r="D849" s="137">
        <v>0.17393400000000001</v>
      </c>
      <c r="E849" s="216"/>
      <c r="F849" s="216"/>
      <c r="G849" s="137"/>
      <c r="H849" s="216"/>
      <c r="I849" s="137">
        <v>0.17393400000000001</v>
      </c>
      <c r="J849" s="216"/>
    </row>
    <row r="850" spans="1:10" s="104" customFormat="1" ht="12.75" x14ac:dyDescent="0.2">
      <c r="A850" s="69"/>
      <c r="B850" s="201"/>
      <c r="C850" s="202" t="s">
        <v>1036</v>
      </c>
      <c r="D850" s="137">
        <v>0.82895099999999999</v>
      </c>
      <c r="E850" s="216"/>
      <c r="F850" s="216"/>
      <c r="G850" s="137"/>
      <c r="H850" s="216"/>
      <c r="I850" s="137">
        <v>0.82895099999999999</v>
      </c>
      <c r="J850" s="216"/>
    </row>
    <row r="851" spans="1:10" s="104" customFormat="1" ht="12.75" x14ac:dyDescent="0.2">
      <c r="A851" s="69"/>
      <c r="B851" s="69"/>
      <c r="C851" s="204" t="s">
        <v>1037</v>
      </c>
      <c r="D851" s="137">
        <v>0.36881599999999998</v>
      </c>
      <c r="E851" s="216"/>
      <c r="F851" s="216"/>
      <c r="G851" s="216"/>
      <c r="H851" s="216"/>
      <c r="I851" s="137">
        <v>0.36881599999999998</v>
      </c>
      <c r="J851" s="216"/>
    </row>
    <row r="852" spans="1:10" s="104" customFormat="1" ht="12.75" x14ac:dyDescent="0.2">
      <c r="A852" s="69"/>
      <c r="B852" s="69"/>
      <c r="C852" s="204" t="s">
        <v>1038</v>
      </c>
      <c r="D852" s="137">
        <v>0.13302800000000001</v>
      </c>
      <c r="E852" s="216"/>
      <c r="F852" s="216"/>
      <c r="G852" s="216"/>
      <c r="H852" s="216"/>
      <c r="I852" s="137">
        <v>0.13302800000000001</v>
      </c>
      <c r="J852" s="216"/>
    </row>
    <row r="853" spans="1:10" s="104" customFormat="1" ht="12.75" x14ac:dyDescent="0.2">
      <c r="A853" s="69"/>
      <c r="B853" s="69"/>
      <c r="C853" s="204" t="s">
        <v>1039</v>
      </c>
      <c r="D853" s="137">
        <v>1.0255560000000001</v>
      </c>
      <c r="E853" s="216"/>
      <c r="F853" s="216"/>
      <c r="G853" s="216"/>
      <c r="H853" s="216"/>
      <c r="I853" s="137">
        <v>1.0255560000000001</v>
      </c>
      <c r="J853" s="216"/>
    </row>
    <row r="854" spans="1:10" s="104" customFormat="1" ht="12.75" x14ac:dyDescent="0.2">
      <c r="A854" s="69"/>
      <c r="B854" s="69"/>
      <c r="C854" s="204" t="s">
        <v>1040</v>
      </c>
      <c r="D854" s="137">
        <v>0.23353499999999999</v>
      </c>
      <c r="E854" s="216"/>
      <c r="F854" s="216"/>
      <c r="G854" s="216"/>
      <c r="H854" s="216"/>
      <c r="I854" s="137">
        <v>0.23353499999999999</v>
      </c>
      <c r="J854" s="216"/>
    </row>
    <row r="855" spans="1:10" s="16" customFormat="1" ht="12.75" x14ac:dyDescent="0.2">
      <c r="A855" s="234"/>
      <c r="B855" s="330" t="s">
        <v>153</v>
      </c>
      <c r="C855" s="312"/>
      <c r="D855" s="218">
        <v>13.93348583</v>
      </c>
      <c r="E855" s="219"/>
      <c r="F855" s="219"/>
      <c r="G855" s="219">
        <v>1.1790100000000001E-2</v>
      </c>
      <c r="H855" s="219"/>
      <c r="I855" s="218">
        <v>13.92169573</v>
      </c>
      <c r="J855" s="219"/>
    </row>
    <row r="856" spans="1:10" s="104" customFormat="1" ht="12.75" x14ac:dyDescent="0.2">
      <c r="A856" s="69"/>
      <c r="B856" s="69"/>
      <c r="C856" s="204" t="s">
        <v>153</v>
      </c>
      <c r="D856" s="137">
        <v>13.93348583</v>
      </c>
      <c r="E856" s="216"/>
      <c r="F856" s="216"/>
      <c r="G856" s="216">
        <v>1.1790100000000001E-2</v>
      </c>
      <c r="H856" s="216"/>
      <c r="I856" s="137">
        <v>13.92169573</v>
      </c>
      <c r="J856" s="216"/>
    </row>
    <row r="857" spans="1:10" s="16" customFormat="1" ht="12.75" x14ac:dyDescent="0.2">
      <c r="A857" s="234"/>
      <c r="B857" s="330" t="s">
        <v>154</v>
      </c>
      <c r="C857" s="312"/>
      <c r="D857" s="218">
        <v>6.7914083249999999</v>
      </c>
      <c r="E857" s="219"/>
      <c r="F857" s="219"/>
      <c r="G857" s="219">
        <v>4.2649632999999998</v>
      </c>
      <c r="H857" s="219"/>
      <c r="I857" s="218">
        <v>2.5264450250000001</v>
      </c>
      <c r="J857" s="219"/>
    </row>
    <row r="858" spans="1:10" s="104" customFormat="1" ht="12.75" x14ac:dyDescent="0.2">
      <c r="A858" s="69"/>
      <c r="B858" s="69"/>
      <c r="C858" s="70" t="s">
        <v>1042</v>
      </c>
      <c r="D858" s="137">
        <v>8.9700000000000005E-3</v>
      </c>
      <c r="E858" s="216"/>
      <c r="F858" s="216"/>
      <c r="G858" s="137"/>
      <c r="H858" s="216"/>
      <c r="I858" s="137">
        <v>8.9700000000000005E-3</v>
      </c>
      <c r="J858" s="216"/>
    </row>
    <row r="859" spans="1:10" s="104" customFormat="1" ht="12.75" x14ac:dyDescent="0.2">
      <c r="A859" s="69"/>
      <c r="B859" s="69"/>
      <c r="C859" s="204" t="s">
        <v>1043</v>
      </c>
      <c r="D859" s="137">
        <v>2.5080250000000001E-3</v>
      </c>
      <c r="E859" s="216"/>
      <c r="F859" s="216"/>
      <c r="G859" s="137"/>
      <c r="H859" s="216"/>
      <c r="I859" s="216">
        <v>2.5080250000000001E-3</v>
      </c>
      <c r="J859" s="216"/>
    </row>
    <row r="860" spans="1:10" s="104" customFormat="1" ht="12.75" x14ac:dyDescent="0.2">
      <c r="A860" s="69"/>
      <c r="B860" s="69"/>
      <c r="C860" s="204" t="s">
        <v>1045</v>
      </c>
      <c r="D860" s="137">
        <v>4.7963499999999999E-2</v>
      </c>
      <c r="E860" s="216"/>
      <c r="F860" s="216"/>
      <c r="G860" s="216"/>
      <c r="H860" s="216"/>
      <c r="I860" s="137">
        <v>4.7963499999999999E-2</v>
      </c>
      <c r="J860" s="216"/>
    </row>
    <row r="861" spans="1:10" s="104" customFormat="1" ht="12.75" x14ac:dyDescent="0.2">
      <c r="A861" s="69"/>
      <c r="B861" s="69"/>
      <c r="C861" s="204" t="s">
        <v>1046</v>
      </c>
      <c r="D861" s="137">
        <v>1.9710999999999999E-2</v>
      </c>
      <c r="E861" s="216"/>
      <c r="F861" s="216"/>
      <c r="G861" s="137"/>
      <c r="H861" s="216"/>
      <c r="I861" s="137">
        <v>1.9710999999999999E-2</v>
      </c>
      <c r="J861" s="216"/>
    </row>
    <row r="862" spans="1:10" s="104" customFormat="1" ht="12.75" x14ac:dyDescent="0.2">
      <c r="A862" s="69"/>
      <c r="B862" s="69"/>
      <c r="C862" s="204" t="s">
        <v>1047</v>
      </c>
      <c r="D862" s="137">
        <v>1.9196000000000001E-2</v>
      </c>
      <c r="E862" s="216"/>
      <c r="F862" s="216"/>
      <c r="G862" s="216"/>
      <c r="H862" s="216"/>
      <c r="I862" s="137">
        <v>1.9196000000000001E-2</v>
      </c>
      <c r="J862" s="216"/>
    </row>
    <row r="863" spans="1:10" s="104" customFormat="1" ht="12.75" x14ac:dyDescent="0.2">
      <c r="A863" s="69"/>
      <c r="B863" s="69"/>
      <c r="C863" s="204" t="s">
        <v>1331</v>
      </c>
      <c r="D863" s="137">
        <v>1.6475683000000001</v>
      </c>
      <c r="E863" s="216"/>
      <c r="F863" s="216"/>
      <c r="G863" s="216">
        <v>1.6475683000000001</v>
      </c>
      <c r="H863" s="216"/>
      <c r="I863" s="137"/>
      <c r="J863" s="216"/>
    </row>
    <row r="864" spans="1:10" s="104" customFormat="1" ht="12.75" x14ac:dyDescent="0.2">
      <c r="A864" s="69"/>
      <c r="B864" s="69"/>
      <c r="C864" s="204" t="s">
        <v>1049</v>
      </c>
      <c r="D864" s="137">
        <v>5.3509500000000002E-2</v>
      </c>
      <c r="E864" s="216"/>
      <c r="F864" s="216"/>
      <c r="G864" s="216"/>
      <c r="H864" s="216"/>
      <c r="I864" s="137">
        <v>5.3509500000000002E-2</v>
      </c>
      <c r="J864" s="216"/>
    </row>
    <row r="865" spans="1:10" s="16" customFormat="1" ht="12.75" x14ac:dyDescent="0.2">
      <c r="A865" s="69"/>
      <c r="B865" s="201"/>
      <c r="C865" s="202" t="s">
        <v>1050</v>
      </c>
      <c r="D865" s="137">
        <v>0.143737</v>
      </c>
      <c r="E865" s="216"/>
      <c r="F865" s="216"/>
      <c r="G865" s="137"/>
      <c r="H865" s="216"/>
      <c r="I865" s="137">
        <v>0.143737</v>
      </c>
      <c r="J865" s="216"/>
    </row>
    <row r="866" spans="1:10" s="104" customFormat="1" ht="12.75" x14ac:dyDescent="0.2">
      <c r="A866" s="69"/>
      <c r="B866" s="69"/>
      <c r="C866" s="204" t="s">
        <v>1051</v>
      </c>
      <c r="D866" s="137">
        <v>1.3860000000000001E-3</v>
      </c>
      <c r="E866" s="216"/>
      <c r="F866" s="216"/>
      <c r="G866" s="216"/>
      <c r="H866" s="216"/>
      <c r="I866" s="137">
        <v>1.3860000000000001E-3</v>
      </c>
      <c r="J866" s="216"/>
    </row>
    <row r="867" spans="1:10" s="104" customFormat="1" ht="12.75" x14ac:dyDescent="0.2">
      <c r="A867" s="69"/>
      <c r="B867" s="69"/>
      <c r="C867" s="204" t="s">
        <v>1052</v>
      </c>
      <c r="D867" s="137">
        <v>3.7439E-2</v>
      </c>
      <c r="E867" s="216"/>
      <c r="F867" s="216"/>
      <c r="G867" s="216"/>
      <c r="H867" s="216"/>
      <c r="I867" s="137">
        <v>3.7439E-2</v>
      </c>
      <c r="J867" s="216"/>
    </row>
    <row r="868" spans="1:10" s="104" customFormat="1" ht="12.75" x14ac:dyDescent="0.2">
      <c r="A868" s="69"/>
      <c r="B868" s="69"/>
      <c r="C868" s="204" t="s">
        <v>1053</v>
      </c>
      <c r="D868" s="137">
        <v>4.7121600000000007E-2</v>
      </c>
      <c r="E868" s="216"/>
      <c r="F868" s="216"/>
      <c r="G868" s="216"/>
      <c r="H868" s="216"/>
      <c r="I868" s="137">
        <v>4.7121600000000007E-2</v>
      </c>
      <c r="J868" s="216"/>
    </row>
    <row r="869" spans="1:10" s="104" customFormat="1" ht="12.75" x14ac:dyDescent="0.2">
      <c r="A869" s="69"/>
      <c r="B869" s="69"/>
      <c r="C869" s="70" t="s">
        <v>1054</v>
      </c>
      <c r="D869" s="137">
        <v>4.5785000000000001E-3</v>
      </c>
      <c r="E869" s="216"/>
      <c r="F869" s="216"/>
      <c r="G869" s="216"/>
      <c r="H869" s="216"/>
      <c r="I869" s="137">
        <v>4.5785000000000001E-3</v>
      </c>
      <c r="J869" s="216"/>
    </row>
    <row r="870" spans="1:10" s="104" customFormat="1" ht="12.75" x14ac:dyDescent="0.2">
      <c r="A870" s="69"/>
      <c r="B870" s="69"/>
      <c r="C870" s="70" t="s">
        <v>482</v>
      </c>
      <c r="D870" s="137">
        <v>1.4800000000000001E-2</v>
      </c>
      <c r="E870" s="216"/>
      <c r="F870" s="216"/>
      <c r="G870" s="216"/>
      <c r="H870" s="216"/>
      <c r="I870" s="137">
        <v>1.4800000000000001E-2</v>
      </c>
      <c r="J870" s="216"/>
    </row>
    <row r="871" spans="1:10" s="104" customFormat="1" ht="12.75" x14ac:dyDescent="0.2">
      <c r="A871" s="69"/>
      <c r="B871" s="69"/>
      <c r="C871" s="70" t="s">
        <v>1055</v>
      </c>
      <c r="D871" s="137">
        <v>3.1264E-2</v>
      </c>
      <c r="E871" s="216"/>
      <c r="F871" s="216"/>
      <c r="G871" s="137"/>
      <c r="H871" s="216"/>
      <c r="I871" s="137">
        <v>3.1264E-2</v>
      </c>
      <c r="J871" s="216"/>
    </row>
    <row r="872" spans="1:10" s="104" customFormat="1" ht="12.75" x14ac:dyDescent="0.2">
      <c r="A872" s="69"/>
      <c r="B872" s="69"/>
      <c r="C872" s="204" t="s">
        <v>1056</v>
      </c>
      <c r="D872" s="137">
        <v>0.29696</v>
      </c>
      <c r="E872" s="216"/>
      <c r="F872" s="216"/>
      <c r="G872" s="216"/>
      <c r="H872" s="216"/>
      <c r="I872" s="137">
        <v>0.29696</v>
      </c>
      <c r="J872" s="216"/>
    </row>
    <row r="873" spans="1:10" s="104" customFormat="1" ht="12.75" x14ac:dyDescent="0.2">
      <c r="A873" s="69"/>
      <c r="B873" s="69"/>
      <c r="C873" s="204" t="s">
        <v>1515</v>
      </c>
      <c r="D873" s="137">
        <v>0.15945000000000001</v>
      </c>
      <c r="E873" s="216"/>
      <c r="F873" s="216"/>
      <c r="G873" s="216"/>
      <c r="H873" s="216"/>
      <c r="I873" s="137">
        <v>0.15945000000000001</v>
      </c>
      <c r="J873" s="216"/>
    </row>
    <row r="874" spans="1:10" s="104" customFormat="1" ht="12.75" x14ac:dyDescent="0.2">
      <c r="A874" s="69"/>
      <c r="B874" s="69"/>
      <c r="C874" s="204" t="s">
        <v>1057</v>
      </c>
      <c r="D874" s="137">
        <v>0.17006499999999999</v>
      </c>
      <c r="E874" s="216"/>
      <c r="F874" s="216"/>
      <c r="G874" s="216"/>
      <c r="H874" s="216"/>
      <c r="I874" s="137">
        <v>0.17006499999999999</v>
      </c>
      <c r="J874" s="216"/>
    </row>
    <row r="875" spans="1:10" s="104" customFormat="1" ht="12.75" x14ac:dyDescent="0.2">
      <c r="A875" s="69"/>
      <c r="B875" s="69"/>
      <c r="C875" s="204" t="s">
        <v>1332</v>
      </c>
      <c r="D875" s="137">
        <v>2.6172870000000001</v>
      </c>
      <c r="E875" s="216"/>
      <c r="F875" s="216"/>
      <c r="G875" s="216">
        <v>2.6172870000000001</v>
      </c>
      <c r="H875" s="216"/>
      <c r="I875" s="137"/>
      <c r="J875" s="216"/>
    </row>
    <row r="876" spans="1:10" s="104" customFormat="1" ht="12.75" x14ac:dyDescent="0.2">
      <c r="A876" s="69"/>
      <c r="B876" s="69"/>
      <c r="C876" s="204" t="s">
        <v>455</v>
      </c>
      <c r="D876" s="137">
        <v>4.62E-3</v>
      </c>
      <c r="E876" s="216"/>
      <c r="F876" s="216"/>
      <c r="G876" s="137"/>
      <c r="H876" s="216"/>
      <c r="I876" s="137">
        <v>4.62E-3</v>
      </c>
      <c r="J876" s="216"/>
    </row>
    <row r="877" spans="1:10" s="104" customFormat="1" ht="12.75" x14ac:dyDescent="0.2">
      <c r="A877" s="69"/>
      <c r="B877" s="69"/>
      <c r="C877" s="204" t="s">
        <v>1059</v>
      </c>
      <c r="D877" s="137">
        <v>4.3593E-2</v>
      </c>
      <c r="E877" s="216"/>
      <c r="F877" s="216"/>
      <c r="G877" s="216"/>
      <c r="H877" s="216"/>
      <c r="I877" s="137">
        <v>4.3593E-2</v>
      </c>
      <c r="J877" s="216"/>
    </row>
    <row r="878" spans="1:10" s="104" customFormat="1" ht="12.75" x14ac:dyDescent="0.2">
      <c r="A878" s="69"/>
      <c r="B878" s="69"/>
      <c r="C878" s="204" t="s">
        <v>1060</v>
      </c>
      <c r="D878" s="137">
        <v>1.804E-3</v>
      </c>
      <c r="E878" s="216"/>
      <c r="F878" s="216"/>
      <c r="G878" s="216"/>
      <c r="H878" s="216"/>
      <c r="I878" s="137">
        <v>1.804E-3</v>
      </c>
      <c r="J878" s="216"/>
    </row>
    <row r="879" spans="1:10" s="104" customFormat="1" ht="12.75" x14ac:dyDescent="0.2">
      <c r="A879" s="69"/>
      <c r="B879" s="69"/>
      <c r="C879" s="204" t="s">
        <v>1061</v>
      </c>
      <c r="D879" s="137">
        <v>0.134546</v>
      </c>
      <c r="E879" s="216"/>
      <c r="F879" s="216"/>
      <c r="G879" s="137"/>
      <c r="H879" s="216"/>
      <c r="I879" s="137">
        <v>0.134546</v>
      </c>
      <c r="J879" s="216"/>
    </row>
    <row r="880" spans="1:10" s="104" customFormat="1" ht="12.75" x14ac:dyDescent="0.2">
      <c r="A880" s="69"/>
      <c r="B880" s="201"/>
      <c r="C880" s="202" t="s">
        <v>1062</v>
      </c>
      <c r="D880" s="137">
        <v>3.5200000000000002E-2</v>
      </c>
      <c r="E880" s="216"/>
      <c r="F880" s="216"/>
      <c r="G880" s="137"/>
      <c r="H880" s="216"/>
      <c r="I880" s="137">
        <v>3.5200000000000002E-2</v>
      </c>
      <c r="J880" s="216"/>
    </row>
    <row r="881" spans="1:10" s="104" customFormat="1" ht="12.75" x14ac:dyDescent="0.2">
      <c r="A881" s="69"/>
      <c r="B881" s="69"/>
      <c r="C881" s="70" t="s">
        <v>1063</v>
      </c>
      <c r="D881" s="137">
        <v>0.20504</v>
      </c>
      <c r="E881" s="216"/>
      <c r="F881" s="216"/>
      <c r="G881" s="216"/>
      <c r="H881" s="216"/>
      <c r="I881" s="137">
        <v>0.20504</v>
      </c>
      <c r="J881" s="216"/>
    </row>
    <row r="882" spans="1:10" s="16" customFormat="1" ht="12.75" x14ac:dyDescent="0.2">
      <c r="A882" s="69"/>
      <c r="B882" s="69"/>
      <c r="C882" s="70" t="s">
        <v>1064</v>
      </c>
      <c r="D882" s="137">
        <v>2.5888999999999999E-2</v>
      </c>
      <c r="E882" s="216"/>
      <c r="F882" s="216"/>
      <c r="G882" s="216"/>
      <c r="H882" s="216"/>
      <c r="I882" s="137">
        <v>2.5888999999999999E-2</v>
      </c>
      <c r="J882" s="216"/>
    </row>
    <row r="883" spans="1:10" s="104" customFormat="1" ht="12.75" x14ac:dyDescent="0.2">
      <c r="A883" s="69"/>
      <c r="B883" s="69"/>
      <c r="C883" s="204" t="s">
        <v>1066</v>
      </c>
      <c r="D883" s="137">
        <v>0.16464000000000001</v>
      </c>
      <c r="E883" s="216"/>
      <c r="F883" s="216"/>
      <c r="G883" s="216"/>
      <c r="H883" s="216"/>
      <c r="I883" s="137">
        <v>0.16464000000000001</v>
      </c>
      <c r="J883" s="216"/>
    </row>
    <row r="884" spans="1:10" s="16" customFormat="1" ht="12.75" x14ac:dyDescent="0.2">
      <c r="A884" s="69"/>
      <c r="B884" s="69"/>
      <c r="C884" s="70" t="s">
        <v>1067</v>
      </c>
      <c r="D884" s="137">
        <v>8.6643999999999999E-2</v>
      </c>
      <c r="E884" s="216"/>
      <c r="F884" s="216"/>
      <c r="G884" s="216"/>
      <c r="H884" s="216"/>
      <c r="I884" s="137">
        <v>8.6643999999999999E-2</v>
      </c>
      <c r="J884" s="216"/>
    </row>
    <row r="885" spans="1:10" s="104" customFormat="1" ht="12.75" x14ac:dyDescent="0.2">
      <c r="A885" s="69"/>
      <c r="B885" s="69"/>
      <c r="C885" s="204" t="s">
        <v>1068</v>
      </c>
      <c r="D885" s="137">
        <v>0.34200000000000003</v>
      </c>
      <c r="E885" s="216"/>
      <c r="F885" s="216"/>
      <c r="G885" s="216"/>
      <c r="H885" s="216"/>
      <c r="I885" s="137">
        <v>0.34200000000000003</v>
      </c>
      <c r="J885" s="216"/>
    </row>
    <row r="886" spans="1:10" s="104" customFormat="1" ht="12.75" x14ac:dyDescent="0.2">
      <c r="A886" s="69"/>
      <c r="B886" s="69"/>
      <c r="C886" s="204" t="s">
        <v>1069</v>
      </c>
      <c r="D886" s="137">
        <v>1.83E-3</v>
      </c>
      <c r="E886" s="216"/>
      <c r="F886" s="216"/>
      <c r="G886" s="216"/>
      <c r="H886" s="216"/>
      <c r="I886" s="137">
        <v>1.83E-3</v>
      </c>
      <c r="J886" s="216"/>
    </row>
    <row r="887" spans="1:10" s="104" customFormat="1" ht="12.75" x14ac:dyDescent="0.2">
      <c r="A887" s="69"/>
      <c r="B887" s="69"/>
      <c r="C887" s="204" t="s">
        <v>297</v>
      </c>
      <c r="D887" s="137">
        <v>2.8554400000000001E-2</v>
      </c>
      <c r="E887" s="216"/>
      <c r="F887" s="216"/>
      <c r="G887" s="216"/>
      <c r="H887" s="216"/>
      <c r="I887" s="137">
        <v>2.8554400000000001E-2</v>
      </c>
      <c r="J887" s="216"/>
    </row>
    <row r="888" spans="1:10" s="104" customFormat="1" ht="12.75" x14ac:dyDescent="0.2">
      <c r="A888" s="69"/>
      <c r="B888" s="69"/>
      <c r="C888" s="204" t="s">
        <v>1070</v>
      </c>
      <c r="D888" s="137">
        <v>0.21202750000000001</v>
      </c>
      <c r="E888" s="216"/>
      <c r="F888" s="216"/>
      <c r="G888" s="216"/>
      <c r="H888" s="216"/>
      <c r="I888" s="137">
        <v>0.21202750000000001</v>
      </c>
      <c r="J888" s="216"/>
    </row>
    <row r="889" spans="1:10" s="104" customFormat="1" ht="12.75" x14ac:dyDescent="0.2">
      <c r="A889" s="69"/>
      <c r="B889" s="69"/>
      <c r="C889" s="204" t="s">
        <v>1071</v>
      </c>
      <c r="D889" s="137">
        <v>2.45889E-2</v>
      </c>
      <c r="E889" s="216"/>
      <c r="F889" s="216"/>
      <c r="G889" s="216"/>
      <c r="H889" s="216"/>
      <c r="I889" s="137">
        <v>2.45889E-2</v>
      </c>
      <c r="J889" s="216"/>
    </row>
    <row r="890" spans="1:10" s="104" customFormat="1" ht="12.75" x14ac:dyDescent="0.2">
      <c r="A890" s="69"/>
      <c r="B890" s="69"/>
      <c r="C890" s="204" t="s">
        <v>1073</v>
      </c>
      <c r="D890" s="137">
        <v>1.08E-4</v>
      </c>
      <c r="E890" s="216"/>
      <c r="F890" s="216"/>
      <c r="G890" s="216">
        <v>1.08E-4</v>
      </c>
      <c r="H890" s="216"/>
      <c r="I890" s="137"/>
      <c r="J890" s="216"/>
    </row>
    <row r="891" spans="1:10" s="104" customFormat="1" ht="12.75" x14ac:dyDescent="0.2">
      <c r="A891" s="69"/>
      <c r="B891" s="69"/>
      <c r="C891" s="204" t="s">
        <v>1074</v>
      </c>
      <c r="D891" s="137">
        <v>3.4922000000000002E-2</v>
      </c>
      <c r="E891" s="216"/>
      <c r="F891" s="216"/>
      <c r="G891" s="137"/>
      <c r="H891" s="216"/>
      <c r="I891" s="137">
        <v>3.4922000000000002E-2</v>
      </c>
      <c r="J891" s="216"/>
    </row>
    <row r="892" spans="1:10" s="104" customFormat="1" ht="12.75" x14ac:dyDescent="0.2">
      <c r="A892" s="69"/>
      <c r="B892" s="69"/>
      <c r="C892" s="204" t="s">
        <v>1075</v>
      </c>
      <c r="D892" s="137">
        <v>0.1082871</v>
      </c>
      <c r="E892" s="216"/>
      <c r="F892" s="216"/>
      <c r="G892" s="137"/>
      <c r="H892" s="216"/>
      <c r="I892" s="137">
        <v>0.1082871</v>
      </c>
      <c r="J892" s="216"/>
    </row>
    <row r="893" spans="1:10" s="104" customFormat="1" ht="12.75" x14ac:dyDescent="0.2">
      <c r="A893" s="69"/>
      <c r="B893" s="69"/>
      <c r="C893" s="204" t="s">
        <v>1078</v>
      </c>
      <c r="D893" s="137">
        <v>1.3599999999999999E-2</v>
      </c>
      <c r="E893" s="216"/>
      <c r="F893" s="216"/>
      <c r="G893" s="216"/>
      <c r="H893" s="216"/>
      <c r="I893" s="137">
        <v>1.3599999999999999E-2</v>
      </c>
      <c r="J893" s="216"/>
    </row>
    <row r="894" spans="1:10" s="104" customFormat="1" ht="12.75" x14ac:dyDescent="0.2">
      <c r="A894" s="69"/>
      <c r="B894" s="69"/>
      <c r="C894" s="204"/>
      <c r="D894" s="137"/>
      <c r="E894" s="216"/>
      <c r="F894" s="216"/>
      <c r="G894" s="216"/>
      <c r="H894" s="216"/>
      <c r="I894" s="137"/>
      <c r="J894" s="216"/>
    </row>
    <row r="895" spans="1:10" s="16" customFormat="1" ht="12.75" x14ac:dyDescent="0.2">
      <c r="A895" s="330" t="s">
        <v>155</v>
      </c>
      <c r="B895" s="330"/>
      <c r="C895" s="312"/>
      <c r="D895" s="218">
        <v>40.95303955</v>
      </c>
      <c r="E895" s="219"/>
      <c r="F895" s="219"/>
      <c r="G895" s="219">
        <v>25.449446500000001</v>
      </c>
      <c r="H895" s="219"/>
      <c r="I895" s="218">
        <v>15.503593049999997</v>
      </c>
      <c r="J895" s="219"/>
    </row>
    <row r="896" spans="1:10" s="16" customFormat="1" ht="12.75" x14ac:dyDescent="0.2">
      <c r="A896" s="234"/>
      <c r="B896" s="234"/>
      <c r="C896" s="227"/>
      <c r="D896" s="218"/>
      <c r="E896" s="219"/>
      <c r="F896" s="219"/>
      <c r="G896" s="219"/>
      <c r="H896" s="219"/>
      <c r="I896" s="218"/>
      <c r="J896" s="219"/>
    </row>
    <row r="897" spans="1:10" s="16" customFormat="1" ht="12.75" x14ac:dyDescent="0.2">
      <c r="A897" s="230"/>
      <c r="B897" s="320" t="s">
        <v>156</v>
      </c>
      <c r="C897" s="321"/>
      <c r="D897" s="218">
        <v>3.1596893999999995</v>
      </c>
      <c r="E897" s="219"/>
      <c r="F897" s="219"/>
      <c r="G897" s="218"/>
      <c r="H897" s="219"/>
      <c r="I897" s="218">
        <v>3.1596893999999995</v>
      </c>
      <c r="J897" s="219"/>
    </row>
    <row r="898" spans="1:10" s="104" customFormat="1" ht="12.75" x14ac:dyDescent="0.2">
      <c r="A898" s="201"/>
      <c r="B898" s="201"/>
      <c r="C898" s="202" t="s">
        <v>1516</v>
      </c>
      <c r="D898" s="137">
        <v>2.3309454999999999</v>
      </c>
      <c r="E898" s="216"/>
      <c r="F898" s="216"/>
      <c r="G898" s="137"/>
      <c r="H898" s="216"/>
      <c r="I898" s="137">
        <v>2.3309454999999999</v>
      </c>
      <c r="J898" s="216"/>
    </row>
    <row r="899" spans="1:10" s="104" customFormat="1" ht="12.75" x14ac:dyDescent="0.2">
      <c r="A899" s="69"/>
      <c r="B899" s="201"/>
      <c r="C899" s="202" t="s">
        <v>1080</v>
      </c>
      <c r="D899" s="137">
        <v>0.150782</v>
      </c>
      <c r="E899" s="216"/>
      <c r="F899" s="216"/>
      <c r="G899" s="137"/>
      <c r="H899" s="216"/>
      <c r="I899" s="137">
        <v>0.150782</v>
      </c>
      <c r="J899" s="216"/>
    </row>
    <row r="900" spans="1:10" s="104" customFormat="1" ht="12.75" x14ac:dyDescent="0.2">
      <c r="A900" s="69"/>
      <c r="B900" s="69"/>
      <c r="C900" s="204" t="s">
        <v>1081</v>
      </c>
      <c r="D900" s="137">
        <v>0.40294600000000003</v>
      </c>
      <c r="E900" s="216"/>
      <c r="F900" s="216"/>
      <c r="G900" s="216"/>
      <c r="H900" s="216"/>
      <c r="I900" s="137">
        <v>0.40294600000000003</v>
      </c>
      <c r="J900" s="216"/>
    </row>
    <row r="901" spans="1:10" s="104" customFormat="1" ht="12.75" x14ac:dyDescent="0.2">
      <c r="A901" s="69"/>
      <c r="B901" s="69"/>
      <c r="C901" s="204" t="s">
        <v>1082</v>
      </c>
      <c r="D901" s="137">
        <v>3.1389500000000001E-2</v>
      </c>
      <c r="E901" s="216"/>
      <c r="F901" s="216"/>
      <c r="G901" s="216"/>
      <c r="H901" s="216"/>
      <c r="I901" s="137">
        <v>3.1389500000000001E-2</v>
      </c>
      <c r="J901" s="216"/>
    </row>
    <row r="902" spans="1:10" s="104" customFormat="1" ht="12.75" x14ac:dyDescent="0.2">
      <c r="A902" s="69"/>
      <c r="B902" s="69"/>
      <c r="C902" s="204" t="s">
        <v>1083</v>
      </c>
      <c r="D902" s="137">
        <v>8.30592E-2</v>
      </c>
      <c r="E902" s="216"/>
      <c r="F902" s="216"/>
      <c r="G902" s="216"/>
      <c r="H902" s="216"/>
      <c r="I902" s="137">
        <v>8.30592E-2</v>
      </c>
      <c r="J902" s="216"/>
    </row>
    <row r="903" spans="1:10" s="104" customFormat="1" ht="12.75" x14ac:dyDescent="0.2">
      <c r="A903" s="69"/>
      <c r="B903" s="69"/>
      <c r="C903" s="204" t="s">
        <v>1085</v>
      </c>
      <c r="D903" s="137">
        <v>2.0282000000000001E-2</v>
      </c>
      <c r="E903" s="216"/>
      <c r="F903" s="216"/>
      <c r="G903" s="216"/>
      <c r="H903" s="216"/>
      <c r="I903" s="137">
        <v>2.0282000000000001E-2</v>
      </c>
      <c r="J903" s="216"/>
    </row>
    <row r="904" spans="1:10" s="104" customFormat="1" ht="12.75" x14ac:dyDescent="0.2">
      <c r="A904" s="69"/>
      <c r="B904" s="69"/>
      <c r="C904" s="204" t="s">
        <v>1086</v>
      </c>
      <c r="D904" s="137">
        <v>4.3239E-2</v>
      </c>
      <c r="E904" s="216"/>
      <c r="F904" s="216"/>
      <c r="G904" s="216"/>
      <c r="H904" s="216"/>
      <c r="I904" s="137">
        <v>4.3239E-2</v>
      </c>
      <c r="J904" s="216"/>
    </row>
    <row r="905" spans="1:10" s="104" customFormat="1" ht="12.75" x14ac:dyDescent="0.2">
      <c r="A905" s="69"/>
      <c r="B905" s="69"/>
      <c r="C905" s="204" t="s">
        <v>1087</v>
      </c>
      <c r="D905" s="137">
        <v>5.0885400000000004E-2</v>
      </c>
      <c r="E905" s="216"/>
      <c r="F905" s="216"/>
      <c r="G905" s="216"/>
      <c r="H905" s="216"/>
      <c r="I905" s="137">
        <v>5.0885400000000004E-2</v>
      </c>
      <c r="J905" s="216"/>
    </row>
    <row r="906" spans="1:10" s="104" customFormat="1" ht="12.75" x14ac:dyDescent="0.2">
      <c r="A906" s="69"/>
      <c r="B906" s="69"/>
      <c r="C906" s="204" t="s">
        <v>1088</v>
      </c>
      <c r="D906" s="137">
        <v>4.6160800000000002E-2</v>
      </c>
      <c r="E906" s="216"/>
      <c r="F906" s="216"/>
      <c r="G906" s="216"/>
      <c r="H906" s="216"/>
      <c r="I906" s="137">
        <v>4.6160800000000002E-2</v>
      </c>
      <c r="J906" s="216"/>
    </row>
    <row r="907" spans="1:10" s="16" customFormat="1" ht="12.75" x14ac:dyDescent="0.2">
      <c r="A907" s="234"/>
      <c r="B907" s="330" t="s">
        <v>157</v>
      </c>
      <c r="C907" s="312"/>
      <c r="D907" s="218">
        <v>20.337325700000005</v>
      </c>
      <c r="E907" s="219"/>
      <c r="F907" s="219"/>
      <c r="G907" s="219">
        <v>19.6259376</v>
      </c>
      <c r="H907" s="219"/>
      <c r="I907" s="218">
        <v>0.71138810000000008</v>
      </c>
      <c r="J907" s="219"/>
    </row>
    <row r="908" spans="1:10" s="104" customFormat="1" ht="12.75" x14ac:dyDescent="0.2">
      <c r="A908" s="69"/>
      <c r="B908" s="69"/>
      <c r="C908" s="70" t="s">
        <v>1089</v>
      </c>
      <c r="D908" s="137">
        <v>4.1351800000000001E-2</v>
      </c>
      <c r="E908" s="216"/>
      <c r="F908" s="216"/>
      <c r="G908" s="137"/>
      <c r="H908" s="216"/>
      <c r="I908" s="216">
        <v>4.1351800000000001E-2</v>
      </c>
      <c r="J908" s="216"/>
    </row>
    <row r="909" spans="1:10" s="104" customFormat="1" ht="12.75" x14ac:dyDescent="0.2">
      <c r="A909" s="69"/>
      <c r="B909" s="69"/>
      <c r="C909" s="204" t="s">
        <v>1517</v>
      </c>
      <c r="D909" s="137">
        <v>0.208701</v>
      </c>
      <c r="E909" s="216"/>
      <c r="F909" s="216"/>
      <c r="G909" s="216"/>
      <c r="H909" s="216"/>
      <c r="I909" s="137">
        <v>0.208701</v>
      </c>
      <c r="J909" s="216"/>
    </row>
    <row r="910" spans="1:10" s="104" customFormat="1" ht="12.75" x14ac:dyDescent="0.2">
      <c r="A910" s="69"/>
      <c r="B910" s="69"/>
      <c r="C910" s="70" t="s">
        <v>1518</v>
      </c>
      <c r="D910" s="137">
        <v>4.8000000000000001E-4</v>
      </c>
      <c r="E910" s="216"/>
      <c r="F910" s="216"/>
      <c r="G910" s="216"/>
      <c r="H910" s="216"/>
      <c r="I910" s="137">
        <v>4.8000000000000001E-4</v>
      </c>
      <c r="J910" s="216"/>
    </row>
    <row r="911" spans="1:10" s="104" customFormat="1" ht="12.75" x14ac:dyDescent="0.2">
      <c r="A911" s="69"/>
      <c r="B911" s="69"/>
      <c r="C911" s="204" t="s">
        <v>1333</v>
      </c>
      <c r="D911" s="137">
        <v>4.6571500000000002E-2</v>
      </c>
      <c r="E911" s="216"/>
      <c r="F911" s="216"/>
      <c r="G911" s="216"/>
      <c r="H911" s="216"/>
      <c r="I911" s="137">
        <v>4.6571500000000002E-2</v>
      </c>
      <c r="J911" s="216"/>
    </row>
    <row r="912" spans="1:10" s="104" customFormat="1" ht="12.75" x14ac:dyDescent="0.2">
      <c r="A912" s="69"/>
      <c r="B912" s="69"/>
      <c r="C912" s="204" t="s">
        <v>1090</v>
      </c>
      <c r="D912" s="137">
        <v>2.4460599999999999E-2</v>
      </c>
      <c r="E912" s="216"/>
      <c r="F912" s="216"/>
      <c r="G912" s="216"/>
      <c r="H912" s="216"/>
      <c r="I912" s="137">
        <v>2.4460599999999999E-2</v>
      </c>
      <c r="J912" s="216"/>
    </row>
    <row r="913" spans="1:10" s="104" customFormat="1" ht="12.75" x14ac:dyDescent="0.2">
      <c r="A913" s="69"/>
      <c r="B913" s="69"/>
      <c r="C913" s="204" t="s">
        <v>1091</v>
      </c>
      <c r="D913" s="137">
        <v>4.8984599999999996E-2</v>
      </c>
      <c r="E913" s="216"/>
      <c r="F913" s="216"/>
      <c r="G913" s="137"/>
      <c r="H913" s="216"/>
      <c r="I913" s="216">
        <v>4.8984599999999996E-2</v>
      </c>
      <c r="J913" s="216"/>
    </row>
    <row r="914" spans="1:10" s="104" customFormat="1" ht="12.75" x14ac:dyDescent="0.2">
      <c r="A914" s="69"/>
      <c r="B914" s="69"/>
      <c r="C914" s="204" t="s">
        <v>1095</v>
      </c>
      <c r="D914" s="137">
        <v>8.0688599999999999E-2</v>
      </c>
      <c r="E914" s="216"/>
      <c r="F914" s="216"/>
      <c r="G914" s="216"/>
      <c r="H914" s="216"/>
      <c r="I914" s="137">
        <v>8.0688599999999999E-2</v>
      </c>
      <c r="J914" s="216"/>
    </row>
    <row r="915" spans="1:10" s="104" customFormat="1" ht="12.75" x14ac:dyDescent="0.2">
      <c r="A915" s="69"/>
      <c r="B915" s="201"/>
      <c r="C915" s="202" t="s">
        <v>1096</v>
      </c>
      <c r="D915" s="137">
        <v>1.34602E-2</v>
      </c>
      <c r="E915" s="216"/>
      <c r="F915" s="216"/>
      <c r="G915" s="137"/>
      <c r="H915" s="216"/>
      <c r="I915" s="137">
        <v>1.34602E-2</v>
      </c>
      <c r="J915" s="216"/>
    </row>
    <row r="916" spans="1:10" s="104" customFormat="1" ht="12.75" x14ac:dyDescent="0.2">
      <c r="A916" s="69"/>
      <c r="B916" s="69"/>
      <c r="C916" s="204" t="s">
        <v>1097</v>
      </c>
      <c r="D916" s="137">
        <v>3.3961900000000003E-2</v>
      </c>
      <c r="E916" s="216"/>
      <c r="F916" s="216"/>
      <c r="G916" s="216"/>
      <c r="H916" s="216"/>
      <c r="I916" s="137">
        <v>3.3961900000000003E-2</v>
      </c>
      <c r="J916" s="216"/>
    </row>
    <row r="917" spans="1:10" s="104" customFormat="1" ht="12.75" x14ac:dyDescent="0.2">
      <c r="A917" s="69"/>
      <c r="B917" s="69"/>
      <c r="C917" s="204" t="s">
        <v>157</v>
      </c>
      <c r="D917" s="137">
        <v>19.6259376</v>
      </c>
      <c r="E917" s="216"/>
      <c r="F917" s="216"/>
      <c r="G917" s="216">
        <v>19.6259376</v>
      </c>
      <c r="H917" s="216"/>
      <c r="I917" s="137"/>
      <c r="J917" s="216"/>
    </row>
    <row r="918" spans="1:10" s="104" customFormat="1" ht="12.75" x14ac:dyDescent="0.2">
      <c r="A918" s="69"/>
      <c r="B918" s="69"/>
      <c r="C918" s="204" t="s">
        <v>1099</v>
      </c>
      <c r="D918" s="137">
        <v>9.9665000000000004E-2</v>
      </c>
      <c r="E918" s="216"/>
      <c r="F918" s="216"/>
      <c r="G918" s="216"/>
      <c r="H918" s="216"/>
      <c r="I918" s="137">
        <v>9.9665000000000004E-2</v>
      </c>
      <c r="J918" s="216"/>
    </row>
    <row r="919" spans="1:10" s="104" customFormat="1" ht="12.75" x14ac:dyDescent="0.2">
      <c r="A919" s="69"/>
      <c r="B919" s="69"/>
      <c r="C919" s="204" t="s">
        <v>1100</v>
      </c>
      <c r="D919" s="137">
        <v>4.2709999999999998E-2</v>
      </c>
      <c r="E919" s="216"/>
      <c r="F919" s="216"/>
      <c r="G919" s="216"/>
      <c r="H919" s="216"/>
      <c r="I919" s="137">
        <v>4.2709999999999998E-2</v>
      </c>
      <c r="J919" s="216"/>
    </row>
    <row r="920" spans="1:10" s="104" customFormat="1" ht="12.75" x14ac:dyDescent="0.2">
      <c r="A920" s="69"/>
      <c r="B920" s="69"/>
      <c r="C920" s="204" t="s">
        <v>1101</v>
      </c>
      <c r="D920" s="137">
        <v>4.7738900000000001E-2</v>
      </c>
      <c r="E920" s="216"/>
      <c r="F920" s="216"/>
      <c r="G920" s="216"/>
      <c r="H920" s="216"/>
      <c r="I920" s="137">
        <v>4.7738900000000001E-2</v>
      </c>
      <c r="J920" s="216"/>
    </row>
    <row r="921" spans="1:10" s="104" customFormat="1" ht="12.75" x14ac:dyDescent="0.2">
      <c r="A921" s="69"/>
      <c r="B921" s="69"/>
      <c r="C921" s="204" t="s">
        <v>1102</v>
      </c>
      <c r="D921" s="137">
        <v>2.2613999999999999E-2</v>
      </c>
      <c r="E921" s="216"/>
      <c r="F921" s="216"/>
      <c r="G921" s="216"/>
      <c r="H921" s="216"/>
      <c r="I921" s="137">
        <v>2.2613999999999999E-2</v>
      </c>
      <c r="J921" s="216"/>
    </row>
    <row r="922" spans="1:10" s="16" customFormat="1" ht="12.75" x14ac:dyDescent="0.2">
      <c r="A922" s="234"/>
      <c r="B922" s="330" t="s">
        <v>158</v>
      </c>
      <c r="C922" s="312"/>
      <c r="D922" s="218">
        <v>3.9025214999999998</v>
      </c>
      <c r="E922" s="219"/>
      <c r="F922" s="219"/>
      <c r="G922" s="219">
        <v>2.0556274999999999</v>
      </c>
      <c r="H922" s="219"/>
      <c r="I922" s="218">
        <v>1.8468940000000003</v>
      </c>
      <c r="J922" s="219"/>
    </row>
    <row r="923" spans="1:10" s="104" customFormat="1" ht="12.75" x14ac:dyDescent="0.2">
      <c r="A923" s="69"/>
      <c r="B923" s="69"/>
      <c r="C923" s="204" t="s">
        <v>1103</v>
      </c>
      <c r="D923" s="137">
        <v>0.65282019999999996</v>
      </c>
      <c r="E923" s="216"/>
      <c r="F923" s="216"/>
      <c r="G923" s="216">
        <v>0.55100499999999997</v>
      </c>
      <c r="H923" s="216"/>
      <c r="I923" s="137">
        <v>0.10181519999999999</v>
      </c>
      <c r="J923" s="216"/>
    </row>
    <row r="924" spans="1:10" s="16" customFormat="1" ht="12.75" x14ac:dyDescent="0.2">
      <c r="A924" s="69"/>
      <c r="B924" s="69"/>
      <c r="C924" s="70" t="s">
        <v>1334</v>
      </c>
      <c r="D924" s="137">
        <v>0.73939779999999999</v>
      </c>
      <c r="E924" s="216"/>
      <c r="F924" s="216"/>
      <c r="G924" s="216"/>
      <c r="H924" s="216"/>
      <c r="I924" s="137">
        <v>0.73939779999999999</v>
      </c>
      <c r="J924" s="216"/>
    </row>
    <row r="925" spans="1:10" s="16" customFormat="1" ht="12.75" x14ac:dyDescent="0.2">
      <c r="A925" s="69"/>
      <c r="B925" s="69"/>
      <c r="C925" s="70" t="s">
        <v>1104</v>
      </c>
      <c r="D925" s="137">
        <v>1.5705715000000002</v>
      </c>
      <c r="E925" s="216"/>
      <c r="F925" s="216"/>
      <c r="G925" s="216">
        <v>1.5046225000000002</v>
      </c>
      <c r="H925" s="216"/>
      <c r="I925" s="137">
        <v>6.5948999999999994E-2</v>
      </c>
      <c r="J925" s="216"/>
    </row>
    <row r="926" spans="1:10" s="16" customFormat="1" ht="12.75" x14ac:dyDescent="0.2">
      <c r="A926" s="69"/>
      <c r="B926" s="69"/>
      <c r="C926" s="70" t="s">
        <v>1105</v>
      </c>
      <c r="D926" s="137">
        <v>0.10520599999999999</v>
      </c>
      <c r="E926" s="216"/>
      <c r="F926" s="216"/>
      <c r="G926" s="216"/>
      <c r="H926" s="216"/>
      <c r="I926" s="137">
        <v>0.10520599999999999</v>
      </c>
      <c r="J926" s="216"/>
    </row>
    <row r="927" spans="1:10" s="104" customFormat="1" ht="12.75" x14ac:dyDescent="0.2">
      <c r="A927" s="69"/>
      <c r="B927" s="69"/>
      <c r="C927" s="204" t="s">
        <v>1106</v>
      </c>
      <c r="D927" s="137">
        <v>8.0787499999999998E-2</v>
      </c>
      <c r="E927" s="216"/>
      <c r="F927" s="216"/>
      <c r="G927" s="137"/>
      <c r="H927" s="216"/>
      <c r="I927" s="216">
        <v>8.0787499999999998E-2</v>
      </c>
      <c r="J927" s="216"/>
    </row>
    <row r="928" spans="1:10" s="104" customFormat="1" ht="12.75" x14ac:dyDescent="0.2">
      <c r="A928" s="69"/>
      <c r="B928" s="69"/>
      <c r="C928" s="204" t="s">
        <v>1107</v>
      </c>
      <c r="D928" s="137">
        <v>5.4967800000000004E-2</v>
      </c>
      <c r="E928" s="216"/>
      <c r="F928" s="216"/>
      <c r="G928" s="216"/>
      <c r="H928" s="216"/>
      <c r="I928" s="137">
        <v>5.4967800000000004E-2</v>
      </c>
      <c r="J928" s="216"/>
    </row>
    <row r="929" spans="1:10" s="104" customFormat="1" ht="12.75" x14ac:dyDescent="0.2">
      <c r="A929" s="69"/>
      <c r="B929" s="69"/>
      <c r="C929" s="204" t="s">
        <v>1108</v>
      </c>
      <c r="D929" s="137">
        <v>0.106181</v>
      </c>
      <c r="E929" s="216"/>
      <c r="F929" s="216"/>
      <c r="G929" s="216"/>
      <c r="H929" s="216"/>
      <c r="I929" s="137">
        <v>0.106181</v>
      </c>
      <c r="J929" s="216"/>
    </row>
    <row r="930" spans="1:10" s="104" customFormat="1" ht="12.75" x14ac:dyDescent="0.2">
      <c r="A930" s="69"/>
      <c r="B930" s="69"/>
      <c r="C930" s="204" t="s">
        <v>1109</v>
      </c>
      <c r="D930" s="137">
        <v>0.12598699999999999</v>
      </c>
      <c r="E930" s="216"/>
      <c r="F930" s="216"/>
      <c r="G930" s="216"/>
      <c r="H930" s="216"/>
      <c r="I930" s="137">
        <v>0.12598699999999999</v>
      </c>
      <c r="J930" s="216"/>
    </row>
    <row r="931" spans="1:10" s="104" customFormat="1" ht="12.75" x14ac:dyDescent="0.2">
      <c r="A931" s="69"/>
      <c r="B931" s="69"/>
      <c r="C931" s="204" t="s">
        <v>1110</v>
      </c>
      <c r="D931" s="137">
        <v>0.24072299999999999</v>
      </c>
      <c r="E931" s="216"/>
      <c r="F931" s="216"/>
      <c r="G931" s="216"/>
      <c r="H931" s="216"/>
      <c r="I931" s="137">
        <v>0.24072299999999999</v>
      </c>
      <c r="J931" s="216"/>
    </row>
    <row r="932" spans="1:10" s="104" customFormat="1" ht="12.75" x14ac:dyDescent="0.2">
      <c r="A932" s="69"/>
      <c r="B932" s="69"/>
      <c r="C932" s="204" t="s">
        <v>1111</v>
      </c>
      <c r="D932" s="137">
        <v>0.22587970000000002</v>
      </c>
      <c r="E932" s="216"/>
      <c r="F932" s="216"/>
      <c r="G932" s="216"/>
      <c r="H932" s="216"/>
      <c r="I932" s="137">
        <v>0.22587970000000002</v>
      </c>
      <c r="J932" s="216"/>
    </row>
    <row r="933" spans="1:10" s="16" customFormat="1" ht="12.75" x14ac:dyDescent="0.2">
      <c r="A933" s="234"/>
      <c r="B933" s="330" t="s">
        <v>159</v>
      </c>
      <c r="C933" s="312"/>
      <c r="D933" s="218">
        <v>8.9115537499999995</v>
      </c>
      <c r="E933" s="219"/>
      <c r="F933" s="219"/>
      <c r="G933" s="219">
        <v>0.78555940000000013</v>
      </c>
      <c r="H933" s="219"/>
      <c r="I933" s="218">
        <v>8.1259943499999991</v>
      </c>
      <c r="J933" s="219"/>
    </row>
    <row r="934" spans="1:10" s="104" customFormat="1" ht="12.75" x14ac:dyDescent="0.2">
      <c r="A934" s="69"/>
      <c r="B934" s="69"/>
      <c r="C934" s="70" t="s">
        <v>159</v>
      </c>
      <c r="D934" s="137">
        <v>8.9115537499999995</v>
      </c>
      <c r="E934" s="216"/>
      <c r="F934" s="216"/>
      <c r="G934" s="137">
        <v>0.78555940000000013</v>
      </c>
      <c r="H934" s="216"/>
      <c r="I934" s="137">
        <v>8.1259943499999991</v>
      </c>
      <c r="J934" s="216"/>
    </row>
    <row r="935" spans="1:10" s="16" customFormat="1" ht="12.75" x14ac:dyDescent="0.2">
      <c r="A935" s="234"/>
      <c r="B935" s="330" t="s">
        <v>160</v>
      </c>
      <c r="C935" s="312"/>
      <c r="D935" s="218">
        <v>4.6419492</v>
      </c>
      <c r="E935" s="219"/>
      <c r="F935" s="219"/>
      <c r="G935" s="218">
        <v>2.9823219999999999</v>
      </c>
      <c r="H935" s="219"/>
      <c r="I935" s="218">
        <v>1.6596272000000003</v>
      </c>
      <c r="J935" s="219"/>
    </row>
    <row r="936" spans="1:10" s="16" customFormat="1" ht="12.75" x14ac:dyDescent="0.2">
      <c r="A936" s="69"/>
      <c r="B936" s="201"/>
      <c r="C936" s="202" t="s">
        <v>1114</v>
      </c>
      <c r="D936" s="137">
        <v>0.14021899999999998</v>
      </c>
      <c r="E936" s="216"/>
      <c r="F936" s="216"/>
      <c r="G936" s="137"/>
      <c r="H936" s="216"/>
      <c r="I936" s="137">
        <v>0.14021899999999998</v>
      </c>
      <c r="J936" s="216"/>
    </row>
    <row r="937" spans="1:10" s="104" customFormat="1" ht="12.75" x14ac:dyDescent="0.2">
      <c r="A937" s="69"/>
      <c r="B937" s="69"/>
      <c r="C937" s="204" t="s">
        <v>435</v>
      </c>
      <c r="D937" s="137">
        <v>4.8310199999999998E-2</v>
      </c>
      <c r="E937" s="216"/>
      <c r="F937" s="216"/>
      <c r="G937" s="216"/>
      <c r="H937" s="216"/>
      <c r="I937" s="137">
        <v>4.8310199999999998E-2</v>
      </c>
      <c r="J937" s="216"/>
    </row>
    <row r="938" spans="1:10" s="104" customFormat="1" ht="12.75" x14ac:dyDescent="0.2">
      <c r="A938" s="69"/>
      <c r="B938" s="69"/>
      <c r="C938" s="204" t="s">
        <v>1335</v>
      </c>
      <c r="D938" s="137">
        <v>0.1885299</v>
      </c>
      <c r="E938" s="216"/>
      <c r="F938" s="216"/>
      <c r="G938" s="216"/>
      <c r="H938" s="216"/>
      <c r="I938" s="137">
        <v>0.1885299</v>
      </c>
      <c r="J938" s="216"/>
    </row>
    <row r="939" spans="1:10" s="104" customFormat="1" ht="12.75" x14ac:dyDescent="0.2">
      <c r="A939" s="69"/>
      <c r="B939" s="69"/>
      <c r="C939" s="204" t="s">
        <v>1116</v>
      </c>
      <c r="D939" s="137">
        <v>0.56890399999999997</v>
      </c>
      <c r="E939" s="216"/>
      <c r="F939" s="216"/>
      <c r="G939" s="216">
        <v>0.56890399999999997</v>
      </c>
      <c r="H939" s="216"/>
      <c r="I939" s="137"/>
      <c r="J939" s="216"/>
    </row>
    <row r="940" spans="1:10" s="104" customFormat="1" ht="12.75" x14ac:dyDescent="0.2">
      <c r="A940" s="69"/>
      <c r="B940" s="69"/>
      <c r="C940" s="204" t="s">
        <v>1117</v>
      </c>
      <c r="D940" s="137">
        <v>0.48216999999999999</v>
      </c>
      <c r="E940" s="216"/>
      <c r="F940" s="216"/>
      <c r="G940" s="216"/>
      <c r="H940" s="216"/>
      <c r="I940" s="137">
        <v>0.48216999999999999</v>
      </c>
      <c r="J940" s="216"/>
    </row>
    <row r="941" spans="1:10" s="104" customFormat="1" ht="12.75" x14ac:dyDescent="0.2">
      <c r="A941" s="69"/>
      <c r="B941" s="69"/>
      <c r="C941" s="204" t="s">
        <v>1519</v>
      </c>
      <c r="D941" s="137">
        <v>6.4548800000000003E-2</v>
      </c>
      <c r="E941" s="216"/>
      <c r="F941" s="216"/>
      <c r="G941" s="216"/>
      <c r="H941" s="216"/>
      <c r="I941" s="137">
        <v>6.4548800000000003E-2</v>
      </c>
      <c r="J941" s="216"/>
    </row>
    <row r="942" spans="1:10" s="104" customFormat="1" ht="12.75" x14ac:dyDescent="0.2">
      <c r="A942" s="69"/>
      <c r="B942" s="69"/>
      <c r="C942" s="204" t="s">
        <v>1118</v>
      </c>
      <c r="D942" s="137">
        <v>5.3372199999999995E-2</v>
      </c>
      <c r="E942" s="216"/>
      <c r="F942" s="216"/>
      <c r="G942" s="216"/>
      <c r="H942" s="216"/>
      <c r="I942" s="137">
        <v>5.3372199999999995E-2</v>
      </c>
      <c r="J942" s="216"/>
    </row>
    <row r="943" spans="1:10" s="104" customFormat="1" ht="12.75" x14ac:dyDescent="0.2">
      <c r="A943" s="69"/>
      <c r="B943" s="69"/>
      <c r="C943" s="204" t="s">
        <v>1119</v>
      </c>
      <c r="D943" s="137">
        <v>1.6685499999999999E-2</v>
      </c>
      <c r="E943" s="216"/>
      <c r="F943" s="216"/>
      <c r="G943" s="216"/>
      <c r="H943" s="216"/>
      <c r="I943" s="137">
        <v>1.6685499999999999E-2</v>
      </c>
      <c r="J943" s="216"/>
    </row>
    <row r="944" spans="1:10" s="104" customFormat="1" ht="12.75" x14ac:dyDescent="0.2">
      <c r="A944" s="69"/>
      <c r="B944" s="69"/>
      <c r="C944" s="204" t="s">
        <v>1121</v>
      </c>
      <c r="D944" s="137">
        <v>4.7452800000000003E-2</v>
      </c>
      <c r="E944" s="216"/>
      <c r="F944" s="216"/>
      <c r="G944" s="216"/>
      <c r="H944" s="216"/>
      <c r="I944" s="137">
        <v>4.7452800000000003E-2</v>
      </c>
      <c r="J944" s="216"/>
    </row>
    <row r="945" spans="1:10" s="104" customFormat="1" ht="12.75" x14ac:dyDescent="0.2">
      <c r="A945" s="69"/>
      <c r="B945" s="69"/>
      <c r="C945" s="204" t="s">
        <v>1122</v>
      </c>
      <c r="D945" s="137">
        <v>6.2039999999999998E-2</v>
      </c>
      <c r="E945" s="216"/>
      <c r="F945" s="216"/>
      <c r="G945" s="216"/>
      <c r="H945" s="216"/>
      <c r="I945" s="137">
        <v>6.2039999999999998E-2</v>
      </c>
      <c r="J945" s="216"/>
    </row>
    <row r="946" spans="1:10" s="104" customFormat="1" ht="12.75" x14ac:dyDescent="0.2">
      <c r="A946" s="69"/>
      <c r="B946" s="69"/>
      <c r="C946" s="204" t="s">
        <v>1123</v>
      </c>
      <c r="D946" s="137">
        <v>5.9987900000000004E-2</v>
      </c>
      <c r="E946" s="216"/>
      <c r="F946" s="216"/>
      <c r="G946" s="216"/>
      <c r="H946" s="216"/>
      <c r="I946" s="137">
        <v>5.9987900000000004E-2</v>
      </c>
      <c r="J946" s="216"/>
    </row>
    <row r="947" spans="1:10" s="104" customFormat="1" ht="12.75" x14ac:dyDescent="0.2">
      <c r="A947" s="69"/>
      <c r="B947" s="69"/>
      <c r="C947" s="204" t="s">
        <v>1125</v>
      </c>
      <c r="D947" s="137">
        <v>2.2084900000000001E-2</v>
      </c>
      <c r="E947" s="216"/>
      <c r="F947" s="216"/>
      <c r="G947" s="216"/>
      <c r="H947" s="216"/>
      <c r="I947" s="137">
        <v>2.2084900000000001E-2</v>
      </c>
      <c r="J947" s="216"/>
    </row>
    <row r="948" spans="1:10" s="104" customFormat="1" ht="12.75" x14ac:dyDescent="0.2">
      <c r="A948" s="69"/>
      <c r="B948" s="69"/>
      <c r="C948" s="204" t="s">
        <v>1126</v>
      </c>
      <c r="D948" s="137">
        <v>2.5532630000000003</v>
      </c>
      <c r="E948" s="216"/>
      <c r="F948" s="216"/>
      <c r="G948" s="216">
        <v>2.4134180000000001</v>
      </c>
      <c r="H948" s="216"/>
      <c r="I948" s="137">
        <v>0.13984500000000002</v>
      </c>
      <c r="J948" s="216"/>
    </row>
    <row r="949" spans="1:10" s="104" customFormat="1" ht="12.75" x14ac:dyDescent="0.2">
      <c r="A949" s="69"/>
      <c r="B949" s="69"/>
      <c r="C949" s="204" t="s">
        <v>1127</v>
      </c>
      <c r="D949" s="137">
        <v>0.21581779999999998</v>
      </c>
      <c r="E949" s="216"/>
      <c r="F949" s="216"/>
      <c r="G949" s="216"/>
      <c r="H949" s="216"/>
      <c r="I949" s="137">
        <v>0.21581779999999998</v>
      </c>
      <c r="J949" s="216"/>
    </row>
    <row r="950" spans="1:10" s="104" customFormat="1" ht="12.75" x14ac:dyDescent="0.2">
      <c r="A950" s="69"/>
      <c r="B950" s="69"/>
      <c r="C950" s="204" t="s">
        <v>1129</v>
      </c>
      <c r="D950" s="137">
        <v>0.11856320000000001</v>
      </c>
      <c r="E950" s="216"/>
      <c r="F950" s="216"/>
      <c r="G950" s="216"/>
      <c r="H950" s="216"/>
      <c r="I950" s="137">
        <v>0.11856320000000001</v>
      </c>
      <c r="J950" s="216"/>
    </row>
    <row r="951" spans="1:10" s="16" customFormat="1" ht="12.75" x14ac:dyDescent="0.2">
      <c r="A951" s="69"/>
      <c r="B951" s="69"/>
      <c r="C951" s="69"/>
      <c r="D951" s="137"/>
      <c r="E951" s="216"/>
      <c r="F951" s="216"/>
      <c r="G951" s="216"/>
      <c r="H951" s="216"/>
      <c r="I951" s="137"/>
      <c r="J951" s="216"/>
    </row>
    <row r="952" spans="1:10" s="104" customFormat="1" ht="12.75" x14ac:dyDescent="0.2">
      <c r="A952" s="69"/>
      <c r="B952" s="69"/>
      <c r="C952" s="203"/>
      <c r="D952" s="137"/>
      <c r="E952" s="216"/>
      <c r="F952" s="216"/>
      <c r="G952" s="137"/>
      <c r="H952" s="216"/>
      <c r="I952" s="216"/>
      <c r="J952" s="216"/>
    </row>
    <row r="953" spans="1:10" s="104" customFormat="1" ht="12.75" x14ac:dyDescent="0.2">
      <c r="A953" s="69"/>
      <c r="B953" s="69"/>
      <c r="C953" s="203"/>
      <c r="D953" s="137"/>
      <c r="E953" s="216"/>
      <c r="F953" s="216"/>
      <c r="G953" s="216"/>
      <c r="H953" s="216"/>
      <c r="I953" s="137"/>
      <c r="J953" s="216"/>
    </row>
    <row r="954" spans="1:10" s="104" customFormat="1" ht="12.75" x14ac:dyDescent="0.2">
      <c r="A954" s="69"/>
      <c r="B954" s="69"/>
      <c r="C954" s="203"/>
      <c r="D954" s="137"/>
      <c r="E954" s="216"/>
      <c r="F954" s="216"/>
      <c r="G954" s="216"/>
      <c r="H954" s="216"/>
      <c r="I954" s="137"/>
      <c r="J954" s="216"/>
    </row>
    <row r="955" spans="1:10" s="104" customFormat="1" ht="12.75" x14ac:dyDescent="0.2">
      <c r="A955" s="69"/>
      <c r="B955" s="69"/>
      <c r="C955" s="203"/>
      <c r="D955" s="137"/>
      <c r="E955" s="216"/>
      <c r="F955" s="216"/>
      <c r="G955" s="216"/>
      <c r="H955" s="216"/>
      <c r="I955" s="137"/>
      <c r="J955" s="216"/>
    </row>
    <row r="956" spans="1:10" s="104" customFormat="1" ht="12.75" x14ac:dyDescent="0.2">
      <c r="A956" s="69"/>
      <c r="B956" s="69"/>
      <c r="C956" s="203"/>
      <c r="D956" s="137"/>
      <c r="E956" s="216"/>
      <c r="F956" s="216"/>
      <c r="G956" s="216"/>
      <c r="H956" s="216"/>
      <c r="I956" s="137"/>
      <c r="J956" s="216"/>
    </row>
    <row r="957" spans="1:10" s="104" customFormat="1" ht="12.75" x14ac:dyDescent="0.2">
      <c r="A957" s="69"/>
      <c r="B957" s="69"/>
      <c r="C957" s="203"/>
      <c r="D957" s="137"/>
      <c r="E957" s="216"/>
      <c r="F957" s="216"/>
      <c r="G957" s="216"/>
      <c r="H957" s="216"/>
      <c r="I957" s="137"/>
      <c r="J957" s="216"/>
    </row>
    <row r="958" spans="1:10" s="104" customFormat="1" ht="12.75" x14ac:dyDescent="0.2">
      <c r="A958" s="69"/>
      <c r="B958" s="69"/>
      <c r="C958" s="203"/>
      <c r="D958" s="137"/>
      <c r="E958" s="216"/>
      <c r="F958" s="216"/>
      <c r="G958" s="216"/>
      <c r="H958" s="216"/>
      <c r="I958" s="137"/>
      <c r="J958" s="216"/>
    </row>
    <row r="959" spans="1:10" s="104" customFormat="1" ht="12.75" x14ac:dyDescent="0.2">
      <c r="A959" s="69"/>
      <c r="B959" s="69"/>
      <c r="C959" s="203"/>
      <c r="D959" s="137"/>
      <c r="E959" s="216"/>
      <c r="F959" s="216"/>
      <c r="G959" s="216"/>
      <c r="H959" s="216"/>
      <c r="I959" s="137"/>
      <c r="J959" s="216"/>
    </row>
    <row r="960" spans="1:10" s="104" customFormat="1" ht="12.75" x14ac:dyDescent="0.2">
      <c r="A960" s="69"/>
      <c r="B960" s="69"/>
      <c r="C960" s="203"/>
      <c r="D960" s="137"/>
      <c r="E960" s="216"/>
      <c r="F960" s="216"/>
      <c r="G960" s="216"/>
      <c r="H960" s="216"/>
      <c r="I960" s="137"/>
      <c r="J960" s="216"/>
    </row>
    <row r="961" spans="1:10" s="104" customFormat="1" ht="12.75" x14ac:dyDescent="0.2">
      <c r="A961" s="69"/>
      <c r="B961" s="69"/>
      <c r="C961" s="203"/>
      <c r="D961" s="137"/>
      <c r="E961" s="216"/>
      <c r="F961" s="216"/>
      <c r="G961" s="216"/>
      <c r="H961" s="216"/>
      <c r="I961" s="137"/>
      <c r="J961" s="216"/>
    </row>
    <row r="962" spans="1:10" s="16" customFormat="1" ht="12.75" x14ac:dyDescent="0.2">
      <c r="A962" s="69"/>
      <c r="B962" s="69"/>
      <c r="C962" s="69"/>
      <c r="D962" s="137"/>
      <c r="E962" s="216"/>
      <c r="F962" s="216"/>
      <c r="G962" s="216"/>
      <c r="H962" s="216"/>
      <c r="I962" s="137"/>
      <c r="J962" s="216"/>
    </row>
    <row r="963" spans="1:10" s="104" customFormat="1" ht="12.75" x14ac:dyDescent="0.2">
      <c r="A963" s="69"/>
      <c r="B963" s="69"/>
      <c r="C963" s="203"/>
      <c r="D963" s="137"/>
      <c r="E963" s="216"/>
      <c r="F963" s="216"/>
      <c r="G963" s="216"/>
      <c r="H963" s="216"/>
      <c r="I963" s="137"/>
      <c r="J963" s="216"/>
    </row>
    <row r="964" spans="1:10" s="16" customFormat="1" ht="12.75" x14ac:dyDescent="0.2">
      <c r="A964" s="69"/>
      <c r="B964" s="69"/>
      <c r="C964" s="69"/>
      <c r="D964" s="137"/>
      <c r="E964" s="216"/>
      <c r="F964" s="216"/>
      <c r="G964" s="216"/>
      <c r="H964" s="216"/>
      <c r="I964" s="137"/>
      <c r="J964" s="216"/>
    </row>
    <row r="965" spans="1:10" s="104" customFormat="1" ht="12.75" x14ac:dyDescent="0.2">
      <c r="A965" s="69"/>
      <c r="B965" s="69"/>
      <c r="C965" s="203"/>
      <c r="D965" s="137"/>
      <c r="E965" s="216"/>
      <c r="F965" s="216"/>
      <c r="G965" s="216"/>
      <c r="H965" s="216"/>
      <c r="I965" s="137"/>
      <c r="J965" s="216"/>
    </row>
    <row r="966" spans="1:10" s="104" customFormat="1" ht="12.75" x14ac:dyDescent="0.2">
      <c r="A966" s="69"/>
      <c r="B966" s="69"/>
      <c r="C966" s="203"/>
      <c r="D966" s="137"/>
      <c r="E966" s="216"/>
      <c r="F966" s="216"/>
      <c r="G966" s="216"/>
      <c r="H966" s="216"/>
      <c r="I966" s="137"/>
      <c r="J966" s="216"/>
    </row>
    <row r="967" spans="1:10" s="104" customFormat="1" ht="12.75" x14ac:dyDescent="0.2">
      <c r="A967" s="69"/>
      <c r="B967" s="69"/>
      <c r="C967" s="203"/>
      <c r="D967" s="137"/>
      <c r="E967" s="216"/>
      <c r="F967" s="216"/>
      <c r="G967" s="137"/>
      <c r="H967" s="216"/>
      <c r="I967" s="216"/>
      <c r="J967" s="216"/>
    </row>
    <row r="968" spans="1:10" s="104" customFormat="1" ht="12.75" x14ac:dyDescent="0.2">
      <c r="A968" s="69"/>
      <c r="B968" s="69"/>
      <c r="C968" s="203"/>
      <c r="D968" s="137"/>
      <c r="E968" s="216"/>
      <c r="F968" s="216"/>
      <c r="G968" s="137"/>
      <c r="H968" s="216"/>
      <c r="I968" s="216"/>
      <c r="J968" s="216"/>
    </row>
    <row r="969" spans="1:10" s="104" customFormat="1" ht="12.75" x14ac:dyDescent="0.2">
      <c r="A969" s="69"/>
      <c r="B969" s="69"/>
      <c r="C969" s="203"/>
      <c r="D969" s="137"/>
      <c r="E969" s="216"/>
      <c r="F969" s="216"/>
      <c r="G969" s="216"/>
      <c r="H969" s="216"/>
      <c r="I969" s="137"/>
      <c r="J969" s="216"/>
    </row>
    <row r="970" spans="1:10" s="104" customFormat="1" ht="12.75" x14ac:dyDescent="0.2">
      <c r="A970" s="69"/>
      <c r="B970" s="69"/>
      <c r="C970" s="203"/>
      <c r="D970" s="137"/>
      <c r="E970" s="216"/>
      <c r="F970" s="216"/>
      <c r="G970" s="216"/>
      <c r="H970" s="216"/>
      <c r="I970" s="137"/>
      <c r="J970" s="216"/>
    </row>
    <row r="971" spans="1:10" s="104" customFormat="1" ht="12.75" x14ac:dyDescent="0.2">
      <c r="A971" s="69"/>
      <c r="B971" s="69"/>
      <c r="C971" s="203"/>
      <c r="D971" s="137"/>
      <c r="E971" s="216"/>
      <c r="F971" s="216"/>
      <c r="G971" s="216"/>
      <c r="H971" s="216"/>
      <c r="I971" s="137"/>
      <c r="J971" s="216"/>
    </row>
    <row r="972" spans="1:10" s="104" customFormat="1" ht="12.75" x14ac:dyDescent="0.2">
      <c r="A972" s="69"/>
      <c r="B972" s="69"/>
      <c r="C972" s="203"/>
      <c r="D972" s="137"/>
      <c r="E972" s="216"/>
      <c r="F972" s="216"/>
      <c r="G972" s="216"/>
      <c r="H972" s="216"/>
      <c r="I972" s="137"/>
      <c r="J972" s="216"/>
    </row>
    <row r="973" spans="1:10" s="104" customFormat="1" ht="12.75" x14ac:dyDescent="0.2">
      <c r="A973" s="69"/>
      <c r="B973" s="69"/>
      <c r="C973" s="203"/>
      <c r="D973" s="137"/>
      <c r="E973" s="216"/>
      <c r="F973" s="216"/>
      <c r="G973" s="216"/>
      <c r="H973" s="216"/>
      <c r="I973" s="137"/>
      <c r="J973" s="216"/>
    </row>
    <row r="974" spans="1:10" s="104" customFormat="1" ht="12.75" x14ac:dyDescent="0.2">
      <c r="A974" s="201"/>
      <c r="B974" s="201"/>
      <c r="C974" s="201"/>
      <c r="D974" s="137"/>
      <c r="E974" s="216"/>
      <c r="F974" s="216"/>
      <c r="G974" s="137"/>
      <c r="H974" s="216"/>
      <c r="I974" s="137"/>
      <c r="J974" s="216"/>
    </row>
    <row r="975" spans="1:10" s="104" customFormat="1" ht="12.75" x14ac:dyDescent="0.2">
      <c r="A975" s="201"/>
      <c r="B975" s="201"/>
      <c r="C975" s="201"/>
      <c r="D975" s="137"/>
      <c r="E975" s="216"/>
      <c r="F975" s="216"/>
      <c r="G975" s="137"/>
      <c r="H975" s="216"/>
      <c r="I975" s="137"/>
      <c r="J975" s="216"/>
    </row>
    <row r="976" spans="1:10" s="104" customFormat="1" ht="12.75" x14ac:dyDescent="0.2">
      <c r="A976" s="69"/>
      <c r="B976" s="201"/>
      <c r="C976" s="201"/>
      <c r="D976" s="137"/>
      <c r="E976" s="216"/>
      <c r="F976" s="216"/>
      <c r="G976" s="216"/>
      <c r="H976" s="216"/>
      <c r="I976" s="137"/>
      <c r="J976" s="216"/>
    </row>
    <row r="977" spans="1:10" s="104" customFormat="1" ht="12.75" x14ac:dyDescent="0.2">
      <c r="A977" s="69"/>
      <c r="B977" s="69"/>
      <c r="C977" s="203"/>
      <c r="D977" s="137"/>
      <c r="E977" s="216"/>
      <c r="F977" s="216"/>
      <c r="G977" s="216"/>
      <c r="H977" s="216"/>
      <c r="I977" s="137"/>
      <c r="J977" s="216"/>
    </row>
    <row r="978" spans="1:10" s="104" customFormat="1" ht="12.75" x14ac:dyDescent="0.2">
      <c r="A978" s="69"/>
      <c r="B978" s="69"/>
      <c r="C978" s="203"/>
      <c r="D978" s="137"/>
      <c r="E978" s="216"/>
      <c r="F978" s="216"/>
      <c r="G978" s="216"/>
      <c r="H978" s="216"/>
      <c r="I978" s="137"/>
      <c r="J978" s="216"/>
    </row>
    <row r="979" spans="1:10" s="104" customFormat="1" ht="12.75" x14ac:dyDescent="0.2">
      <c r="A979" s="69"/>
      <c r="B979" s="69"/>
      <c r="C979" s="203"/>
      <c r="D979" s="137"/>
      <c r="E979" s="216"/>
      <c r="F979" s="216"/>
      <c r="G979" s="216"/>
      <c r="H979" s="216"/>
      <c r="I979" s="137"/>
      <c r="J979" s="216"/>
    </row>
    <row r="980" spans="1:10" s="104" customFormat="1" ht="12.75" x14ac:dyDescent="0.2">
      <c r="A980" s="69"/>
      <c r="B980" s="69"/>
      <c r="C980" s="203"/>
      <c r="D980" s="137"/>
      <c r="E980" s="229"/>
      <c r="F980" s="229"/>
      <c r="G980" s="229"/>
      <c r="H980" s="229"/>
      <c r="I980" s="137"/>
      <c r="J980" s="229"/>
    </row>
    <row r="981" spans="1:10" s="104" customFormat="1" ht="12.75" x14ac:dyDescent="0.2">
      <c r="A981" s="69"/>
      <c r="B981" s="69"/>
      <c r="C981" s="203"/>
      <c r="D981" s="137"/>
      <c r="E981" s="229"/>
      <c r="F981" s="229"/>
      <c r="G981" s="229"/>
      <c r="H981" s="229"/>
      <c r="I981" s="137"/>
      <c r="J981" s="229"/>
    </row>
    <row r="982" spans="1:10" s="104" customFormat="1" ht="12.75" x14ac:dyDescent="0.2">
      <c r="A982" s="69"/>
      <c r="B982" s="69"/>
      <c r="C982" s="203"/>
      <c r="D982" s="137"/>
      <c r="E982" s="229"/>
      <c r="F982" s="229"/>
      <c r="G982" s="229"/>
      <c r="H982" s="229"/>
      <c r="I982" s="137"/>
      <c r="J982" s="229"/>
    </row>
    <row r="983" spans="1:10" s="104" customFormat="1" ht="12.75" x14ac:dyDescent="0.2">
      <c r="A983" s="69"/>
      <c r="B983" s="69"/>
      <c r="C983" s="203"/>
      <c r="D983" s="137"/>
      <c r="E983" s="229"/>
      <c r="F983" s="229"/>
      <c r="G983" s="229"/>
      <c r="H983" s="229"/>
      <c r="I983" s="137"/>
      <c r="J983" s="229"/>
    </row>
    <row r="984" spans="1:10" s="104" customFormat="1" ht="12.75" x14ac:dyDescent="0.2">
      <c r="A984" s="69"/>
      <c r="B984" s="69"/>
      <c r="C984" s="203"/>
      <c r="D984" s="137"/>
      <c r="E984" s="229"/>
      <c r="F984" s="229"/>
      <c r="G984" s="229"/>
      <c r="H984" s="229"/>
      <c r="I984" s="137"/>
      <c r="J984" s="229"/>
    </row>
    <row r="985" spans="1:10" s="104" customFormat="1" ht="12.75" x14ac:dyDescent="0.2">
      <c r="A985" s="69"/>
      <c r="B985" s="69"/>
      <c r="C985" s="203"/>
      <c r="D985" s="137"/>
      <c r="E985" s="229"/>
      <c r="F985" s="229"/>
      <c r="G985" s="229"/>
      <c r="H985" s="229"/>
      <c r="I985" s="137"/>
      <c r="J985" s="229"/>
    </row>
    <row r="986" spans="1:10" s="104" customFormat="1" ht="12.75" x14ac:dyDescent="0.2">
      <c r="A986" s="69"/>
      <c r="B986" s="201"/>
      <c r="C986" s="201"/>
      <c r="D986" s="137"/>
      <c r="E986" s="229"/>
      <c r="F986" s="229"/>
      <c r="G986" s="229"/>
      <c r="H986" s="229"/>
      <c r="I986" s="137"/>
      <c r="J986" s="229"/>
    </row>
    <row r="987" spans="1:10" s="104" customFormat="1" ht="12.75" x14ac:dyDescent="0.2">
      <c r="A987" s="69"/>
      <c r="B987" s="69"/>
      <c r="C987" s="203"/>
      <c r="D987" s="137"/>
      <c r="E987" s="229"/>
      <c r="F987" s="229"/>
      <c r="G987" s="229"/>
      <c r="H987" s="229"/>
      <c r="I987" s="137"/>
      <c r="J987" s="229"/>
    </row>
    <row r="988" spans="1:10" s="104" customFormat="1" ht="12.75" x14ac:dyDescent="0.2">
      <c r="A988" s="69"/>
      <c r="B988" s="69"/>
      <c r="C988" s="203"/>
      <c r="D988" s="137"/>
      <c r="E988" s="229"/>
      <c r="F988" s="229"/>
      <c r="G988" s="229"/>
      <c r="H988" s="229"/>
      <c r="I988" s="137"/>
      <c r="J988" s="229"/>
    </row>
    <row r="989" spans="1:10" s="104" customFormat="1" ht="12.75" x14ac:dyDescent="0.2">
      <c r="A989" s="69"/>
      <c r="B989" s="69"/>
      <c r="C989" s="203"/>
      <c r="D989" s="137"/>
      <c r="E989" s="229"/>
      <c r="F989" s="229"/>
      <c r="G989" s="229"/>
      <c r="H989" s="229"/>
      <c r="I989" s="137"/>
      <c r="J989" s="229"/>
    </row>
    <row r="990" spans="1:10" s="104" customFormat="1" ht="12.75" x14ac:dyDescent="0.2">
      <c r="A990" s="69"/>
      <c r="B990" s="69"/>
      <c r="C990" s="203"/>
      <c r="D990" s="137"/>
      <c r="E990" s="229"/>
      <c r="F990" s="229"/>
      <c r="G990" s="229"/>
      <c r="H990" s="229"/>
      <c r="I990" s="137"/>
      <c r="J990" s="229"/>
    </row>
    <row r="991" spans="1:10" s="104" customFormat="1" ht="12.75" x14ac:dyDescent="0.2">
      <c r="A991" s="69"/>
      <c r="B991" s="69"/>
      <c r="C991" s="203"/>
      <c r="D991" s="137"/>
      <c r="E991" s="229"/>
      <c r="F991" s="229"/>
      <c r="G991" s="229"/>
      <c r="H991" s="229"/>
      <c r="I991" s="137"/>
      <c r="J991" s="229"/>
    </row>
    <row r="992" spans="1:10" s="104" customFormat="1" ht="12.75" x14ac:dyDescent="0.2">
      <c r="A992" s="69"/>
      <c r="B992" s="69"/>
      <c r="C992" s="203"/>
      <c r="D992" s="137"/>
      <c r="E992" s="229"/>
      <c r="F992" s="229"/>
      <c r="G992" s="229"/>
      <c r="H992" s="229"/>
      <c r="I992" s="137"/>
      <c r="J992" s="229"/>
    </row>
    <row r="993" spans="1:10" s="104" customFormat="1" ht="12.75" x14ac:dyDescent="0.2">
      <c r="A993" s="69"/>
      <c r="B993" s="69"/>
      <c r="C993" s="203"/>
      <c r="D993" s="137"/>
      <c r="E993" s="229"/>
      <c r="F993" s="229"/>
      <c r="G993" s="229"/>
      <c r="H993" s="229"/>
      <c r="I993" s="137"/>
      <c r="J993" s="229"/>
    </row>
    <row r="994" spans="1:10" s="104" customFormat="1" ht="12.75" x14ac:dyDescent="0.2">
      <c r="A994" s="69"/>
      <c r="B994" s="69"/>
      <c r="C994" s="203"/>
      <c r="D994" s="137"/>
      <c r="E994" s="229"/>
      <c r="F994" s="229"/>
      <c r="G994" s="229"/>
      <c r="H994" s="229"/>
      <c r="I994" s="137"/>
      <c r="J994" s="229"/>
    </row>
    <row r="995" spans="1:10" s="104" customFormat="1" ht="12.75" x14ac:dyDescent="0.2">
      <c r="A995" s="69"/>
      <c r="B995" s="69"/>
      <c r="C995" s="203"/>
      <c r="D995" s="137"/>
      <c r="E995" s="229"/>
      <c r="F995" s="229"/>
      <c r="G995" s="229"/>
      <c r="H995" s="229"/>
      <c r="I995" s="137"/>
      <c r="J995" s="229"/>
    </row>
    <row r="996" spans="1:10" s="104" customFormat="1" ht="12.75" x14ac:dyDescent="0.2">
      <c r="A996" s="69"/>
      <c r="B996" s="69"/>
      <c r="C996" s="203"/>
      <c r="D996" s="137"/>
      <c r="E996" s="229"/>
      <c r="F996" s="229"/>
      <c r="G996" s="229"/>
      <c r="H996" s="229"/>
      <c r="I996" s="137"/>
      <c r="J996" s="229"/>
    </row>
    <row r="997" spans="1:10" s="104" customFormat="1" ht="12.75" x14ac:dyDescent="0.2">
      <c r="A997" s="69"/>
      <c r="B997" s="69"/>
      <c r="C997" s="203"/>
      <c r="D997" s="137"/>
      <c r="E997" s="229"/>
      <c r="F997" s="229"/>
      <c r="G997" s="229"/>
      <c r="H997" s="229"/>
      <c r="I997" s="137"/>
      <c r="J997" s="229"/>
    </row>
    <row r="998" spans="1:10" s="104" customFormat="1" ht="12.75" x14ac:dyDescent="0.2">
      <c r="A998" s="69"/>
      <c r="B998" s="69"/>
      <c r="C998" s="203"/>
      <c r="D998" s="137"/>
      <c r="E998" s="229"/>
      <c r="F998" s="229"/>
      <c r="G998" s="229"/>
      <c r="H998" s="229"/>
      <c r="I998" s="137"/>
      <c r="J998" s="229"/>
    </row>
    <row r="999" spans="1:10" s="104" customFormat="1" ht="12.75" x14ac:dyDescent="0.2">
      <c r="A999" s="69"/>
      <c r="B999" s="201"/>
      <c r="C999" s="201"/>
      <c r="D999" s="137"/>
      <c r="E999" s="229"/>
      <c r="F999" s="229"/>
      <c r="G999" s="137"/>
      <c r="H999" s="229"/>
      <c r="I999" s="137"/>
      <c r="J999" s="229"/>
    </row>
    <row r="1000" spans="1:10" s="104" customFormat="1" ht="12.75" x14ac:dyDescent="0.2">
      <c r="A1000" s="69"/>
      <c r="B1000" s="69"/>
      <c r="C1000" s="203"/>
      <c r="D1000" s="137"/>
      <c r="E1000" s="229"/>
      <c r="F1000" s="229"/>
      <c r="G1000" s="137"/>
      <c r="H1000" s="229"/>
      <c r="I1000" s="137"/>
      <c r="J1000" s="229"/>
    </row>
    <row r="1001" spans="1:10" s="104" customFormat="1" ht="12.75" x14ac:dyDescent="0.2">
      <c r="A1001" s="69"/>
      <c r="B1001" s="69"/>
      <c r="C1001" s="203"/>
      <c r="D1001" s="137"/>
      <c r="E1001" s="229"/>
      <c r="F1001" s="229"/>
      <c r="G1001" s="229"/>
      <c r="H1001" s="229"/>
      <c r="I1001" s="137"/>
      <c r="J1001" s="229"/>
    </row>
    <row r="1002" spans="1:10" s="104" customFormat="1" ht="12.75" x14ac:dyDescent="0.2">
      <c r="A1002" s="69"/>
      <c r="B1002" s="69"/>
      <c r="C1002" s="203"/>
      <c r="D1002" s="137"/>
      <c r="E1002" s="229"/>
      <c r="F1002" s="229"/>
      <c r="G1002" s="137"/>
      <c r="H1002" s="229"/>
      <c r="I1002" s="137"/>
      <c r="J1002" s="229"/>
    </row>
    <row r="1003" spans="1:10" s="104" customFormat="1" ht="12.75" x14ac:dyDescent="0.2">
      <c r="A1003" s="69"/>
      <c r="B1003" s="69"/>
      <c r="C1003" s="203"/>
      <c r="D1003" s="137"/>
      <c r="E1003" s="229"/>
      <c r="F1003" s="229"/>
      <c r="G1003" s="229"/>
      <c r="H1003" s="229"/>
      <c r="I1003" s="137"/>
      <c r="J1003" s="229"/>
    </row>
    <row r="1004" spans="1:10" s="104" customFormat="1" ht="12.75" x14ac:dyDescent="0.2">
      <c r="A1004" s="69"/>
      <c r="B1004" s="69"/>
      <c r="C1004" s="203"/>
      <c r="D1004" s="137"/>
      <c r="E1004" s="229"/>
      <c r="F1004" s="229"/>
      <c r="G1004" s="229"/>
      <c r="H1004" s="229"/>
      <c r="I1004" s="137"/>
      <c r="J1004" s="229"/>
    </row>
    <row r="1005" spans="1:10" s="104" customFormat="1" ht="12.75" x14ac:dyDescent="0.2">
      <c r="A1005" s="69"/>
      <c r="B1005" s="69"/>
      <c r="C1005" s="203"/>
      <c r="D1005" s="137"/>
      <c r="E1005" s="229"/>
      <c r="F1005" s="229"/>
      <c r="G1005" s="229"/>
      <c r="H1005" s="229"/>
      <c r="I1005" s="137"/>
      <c r="J1005" s="229"/>
    </row>
    <row r="1006" spans="1:10" s="104" customFormat="1" ht="12.75" x14ac:dyDescent="0.2">
      <c r="A1006" s="69"/>
      <c r="B1006" s="69"/>
      <c r="C1006" s="203"/>
      <c r="D1006" s="137"/>
      <c r="E1006" s="229"/>
      <c r="F1006" s="229"/>
      <c r="G1006" s="229"/>
      <c r="H1006" s="229"/>
      <c r="I1006" s="137"/>
      <c r="J1006" s="229"/>
    </row>
    <row r="1007" spans="1:10" s="104" customFormat="1" ht="12.75" x14ac:dyDescent="0.2">
      <c r="A1007" s="69"/>
      <c r="B1007" s="69"/>
      <c r="C1007" s="203"/>
      <c r="D1007" s="137"/>
      <c r="E1007" s="229"/>
      <c r="F1007" s="229"/>
      <c r="G1007" s="229"/>
      <c r="H1007" s="229"/>
      <c r="I1007" s="137"/>
      <c r="J1007" s="229"/>
    </row>
    <row r="1008" spans="1:10" s="104" customFormat="1" ht="12.75" x14ac:dyDescent="0.2">
      <c r="A1008" s="69"/>
      <c r="B1008" s="69"/>
      <c r="C1008" s="203"/>
      <c r="D1008" s="137"/>
      <c r="E1008" s="229"/>
      <c r="F1008" s="229"/>
      <c r="G1008" s="229"/>
      <c r="H1008" s="229"/>
      <c r="I1008" s="137"/>
      <c r="J1008" s="229"/>
    </row>
    <row r="1009" spans="1:10" s="104" customFormat="1" ht="12.75" x14ac:dyDescent="0.2">
      <c r="A1009" s="69"/>
      <c r="B1009" s="69"/>
      <c r="C1009" s="203"/>
      <c r="D1009" s="137"/>
      <c r="E1009" s="229"/>
      <c r="F1009" s="229"/>
      <c r="G1009" s="229"/>
      <c r="H1009" s="229"/>
      <c r="I1009" s="137"/>
      <c r="J1009" s="229"/>
    </row>
    <row r="1010" spans="1:10" s="104" customFormat="1" ht="12.75" x14ac:dyDescent="0.2">
      <c r="A1010" s="69"/>
      <c r="B1010" s="201"/>
      <c r="C1010" s="201"/>
      <c r="D1010" s="137"/>
      <c r="E1010" s="229"/>
      <c r="F1010" s="229"/>
      <c r="G1010" s="137"/>
      <c r="H1010" s="229"/>
      <c r="I1010" s="137"/>
      <c r="J1010" s="229"/>
    </row>
    <row r="1011" spans="1:10" s="104" customFormat="1" ht="12.75" x14ac:dyDescent="0.2">
      <c r="A1011" s="69"/>
      <c r="B1011" s="69"/>
      <c r="C1011" s="203"/>
      <c r="D1011" s="137"/>
      <c r="E1011" s="229"/>
      <c r="F1011" s="229"/>
      <c r="G1011" s="137"/>
      <c r="H1011" s="229"/>
      <c r="I1011" s="137"/>
      <c r="J1011" s="229"/>
    </row>
    <row r="1012" spans="1:10" s="104" customFormat="1" ht="12.75" x14ac:dyDescent="0.2">
      <c r="A1012" s="69"/>
      <c r="B1012" s="201"/>
      <c r="C1012" s="201"/>
      <c r="D1012" s="137"/>
      <c r="E1012" s="229"/>
      <c r="F1012" s="229"/>
      <c r="G1012" s="137"/>
      <c r="H1012" s="229"/>
      <c r="I1012" s="137"/>
      <c r="J1012" s="229"/>
    </row>
    <row r="1013" spans="1:10" s="104" customFormat="1" ht="12.75" x14ac:dyDescent="0.2">
      <c r="A1013" s="69"/>
      <c r="B1013" s="69"/>
      <c r="C1013" s="203"/>
      <c r="D1013" s="137"/>
      <c r="E1013" s="229"/>
      <c r="F1013" s="229"/>
      <c r="G1013" s="229"/>
      <c r="H1013" s="229"/>
      <c r="I1013" s="137"/>
      <c r="J1013" s="229"/>
    </row>
    <row r="1014" spans="1:10" s="104" customFormat="1" ht="12.75" x14ac:dyDescent="0.2">
      <c r="A1014" s="69"/>
      <c r="B1014" s="69"/>
      <c r="C1014" s="203"/>
      <c r="D1014" s="137"/>
      <c r="E1014" s="229"/>
      <c r="F1014" s="229"/>
      <c r="G1014" s="229"/>
      <c r="H1014" s="229"/>
      <c r="I1014" s="137"/>
      <c r="J1014" s="229"/>
    </row>
    <row r="1015" spans="1:10" s="104" customFormat="1" ht="12.75" x14ac:dyDescent="0.2">
      <c r="A1015" s="69"/>
      <c r="B1015" s="69"/>
      <c r="C1015" s="203"/>
      <c r="D1015" s="137"/>
      <c r="E1015" s="229"/>
      <c r="F1015" s="229"/>
      <c r="G1015" s="229"/>
      <c r="H1015" s="229"/>
      <c r="I1015" s="137"/>
      <c r="J1015" s="229"/>
    </row>
    <row r="1016" spans="1:10" s="104" customFormat="1" ht="12.75" x14ac:dyDescent="0.2">
      <c r="A1016" s="69"/>
      <c r="B1016" s="69"/>
      <c r="C1016" s="203"/>
      <c r="D1016" s="137"/>
      <c r="E1016" s="229"/>
      <c r="F1016" s="229"/>
      <c r="G1016" s="137"/>
      <c r="H1016" s="229"/>
      <c r="I1016" s="229"/>
      <c r="J1016" s="229"/>
    </row>
    <row r="1017" spans="1:10" s="104" customFormat="1" ht="12.75" x14ac:dyDescent="0.2">
      <c r="A1017" s="69"/>
      <c r="B1017" s="69"/>
      <c r="C1017" s="203"/>
      <c r="D1017" s="137"/>
      <c r="E1017" s="229"/>
      <c r="F1017" s="229"/>
      <c r="G1017" s="229"/>
      <c r="H1017" s="229"/>
      <c r="I1017" s="137"/>
      <c r="J1017" s="229"/>
    </row>
    <row r="1018" spans="1:10" s="104" customFormat="1" ht="12.75" x14ac:dyDescent="0.2">
      <c r="A1018" s="69"/>
      <c r="B1018" s="69"/>
      <c r="C1018" s="203"/>
      <c r="D1018" s="137"/>
      <c r="E1018" s="229"/>
      <c r="F1018" s="229"/>
      <c r="G1018" s="229"/>
      <c r="H1018" s="229"/>
      <c r="I1018" s="137"/>
      <c r="J1018" s="229"/>
    </row>
    <row r="1019" spans="1:10" s="104" customFormat="1" ht="12.75" x14ac:dyDescent="0.2">
      <c r="A1019" s="69"/>
      <c r="B1019" s="69"/>
      <c r="C1019" s="203"/>
      <c r="D1019" s="137"/>
      <c r="E1019" s="229"/>
      <c r="F1019" s="229"/>
      <c r="G1019" s="229"/>
      <c r="H1019" s="229"/>
      <c r="I1019" s="137"/>
      <c r="J1019" s="229"/>
    </row>
    <row r="1020" spans="1:10" s="104" customFormat="1" ht="12.75" x14ac:dyDescent="0.2">
      <c r="A1020" s="69"/>
      <c r="B1020" s="69"/>
      <c r="C1020" s="203"/>
      <c r="D1020" s="137"/>
      <c r="E1020" s="229"/>
      <c r="F1020" s="229"/>
      <c r="G1020" s="229"/>
      <c r="H1020" s="229"/>
      <c r="I1020" s="137"/>
      <c r="J1020" s="229"/>
    </row>
    <row r="1021" spans="1:10" s="104" customFormat="1" ht="12.75" x14ac:dyDescent="0.2">
      <c r="A1021" s="69"/>
      <c r="B1021" s="69"/>
      <c r="C1021" s="203"/>
      <c r="D1021" s="137"/>
      <c r="E1021" s="229"/>
      <c r="F1021" s="229"/>
      <c r="G1021" s="229"/>
      <c r="H1021" s="229"/>
      <c r="I1021" s="137"/>
      <c r="J1021" s="229"/>
    </row>
    <row r="1022" spans="1:10" s="104" customFormat="1" ht="12.75" x14ac:dyDescent="0.2">
      <c r="A1022" s="69"/>
      <c r="B1022" s="69"/>
      <c r="C1022" s="203"/>
      <c r="D1022" s="137"/>
      <c r="E1022" s="229"/>
      <c r="F1022" s="229"/>
      <c r="G1022" s="229"/>
      <c r="H1022" s="229"/>
      <c r="I1022" s="137"/>
      <c r="J1022" s="229"/>
    </row>
    <row r="1023" spans="1:10" s="104" customFormat="1" ht="12.75" x14ac:dyDescent="0.2">
      <c r="A1023" s="69"/>
      <c r="B1023" s="69"/>
      <c r="C1023" s="203"/>
      <c r="D1023" s="137"/>
      <c r="E1023" s="229"/>
      <c r="F1023" s="229"/>
      <c r="G1023" s="229"/>
      <c r="H1023" s="229"/>
      <c r="I1023" s="137"/>
      <c r="J1023" s="229"/>
    </row>
    <row r="1024" spans="1:10" s="104" customFormat="1" ht="12.75" x14ac:dyDescent="0.2">
      <c r="A1024" s="69"/>
      <c r="B1024" s="69"/>
      <c r="C1024" s="203"/>
      <c r="D1024" s="137"/>
      <c r="E1024" s="229"/>
      <c r="F1024" s="229"/>
      <c r="G1024" s="137"/>
      <c r="H1024" s="229"/>
      <c r="I1024" s="137"/>
      <c r="J1024" s="229"/>
    </row>
    <row r="1025" spans="1:11" s="104" customFormat="1" ht="12.75" x14ac:dyDescent="0.2">
      <c r="A1025" s="69"/>
      <c r="B1025" s="69"/>
      <c r="C1025" s="203"/>
      <c r="D1025" s="137"/>
      <c r="E1025" s="229"/>
      <c r="F1025" s="229"/>
      <c r="G1025" s="229"/>
      <c r="H1025" s="229"/>
      <c r="I1025" s="137"/>
      <c r="J1025" s="229"/>
    </row>
    <row r="1026" spans="1:11" s="104" customFormat="1" ht="12.75" x14ac:dyDescent="0.2">
      <c r="A1026" s="69"/>
      <c r="B1026" s="69"/>
      <c r="C1026" s="203"/>
      <c r="D1026" s="137"/>
      <c r="E1026" s="229"/>
      <c r="F1026" s="229"/>
      <c r="G1026" s="229"/>
      <c r="H1026" s="229"/>
      <c r="I1026" s="137"/>
      <c r="J1026" s="229"/>
    </row>
    <row r="1027" spans="1:11" s="104" customFormat="1" ht="12.75" x14ac:dyDescent="0.2">
      <c r="A1027" s="229"/>
      <c r="B1027" s="229"/>
      <c r="C1027" s="229"/>
      <c r="D1027" s="229"/>
      <c r="E1027" s="229"/>
      <c r="F1027" s="229"/>
      <c r="G1027" s="229"/>
      <c r="H1027" s="229"/>
      <c r="I1027" s="229"/>
      <c r="J1027" s="229"/>
    </row>
    <row r="1028" spans="1:11" ht="12.75" x14ac:dyDescent="0.2">
      <c r="A1028" s="229"/>
      <c r="B1028" s="229"/>
      <c r="C1028" s="229"/>
      <c r="D1028" s="229"/>
      <c r="E1028" s="229"/>
      <c r="F1028" s="229"/>
      <c r="G1028" s="229"/>
      <c r="H1028" s="229"/>
      <c r="I1028" s="229"/>
      <c r="J1028" s="229"/>
      <c r="K1028" s="104"/>
    </row>
    <row r="1029" spans="1:11" ht="12.75" x14ac:dyDescent="0.2">
      <c r="A1029" s="229"/>
      <c r="B1029" s="229"/>
      <c r="C1029" s="229"/>
      <c r="D1029" s="229"/>
      <c r="E1029" s="229"/>
      <c r="F1029" s="229"/>
      <c r="G1029" s="229"/>
      <c r="H1029" s="229"/>
      <c r="I1029" s="229"/>
      <c r="J1029" s="229"/>
      <c r="K1029" s="104"/>
    </row>
  </sheetData>
  <mergeCells count="97">
    <mergeCell ref="B857:C857"/>
    <mergeCell ref="B935:C935"/>
    <mergeCell ref="B922:C922"/>
    <mergeCell ref="B907:C907"/>
    <mergeCell ref="B897:C897"/>
    <mergeCell ref="A895:C895"/>
    <mergeCell ref="B933:C933"/>
    <mergeCell ref="A150:C150"/>
    <mergeCell ref="B855:C855"/>
    <mergeCell ref="B838:C838"/>
    <mergeCell ref="B822:C822"/>
    <mergeCell ref="A820:C820"/>
    <mergeCell ref="B805:C805"/>
    <mergeCell ref="B792:C792"/>
    <mergeCell ref="B777:C777"/>
    <mergeCell ref="A775:C775"/>
    <mergeCell ref="B758:C758"/>
    <mergeCell ref="B750:C750"/>
    <mergeCell ref="B740:C740"/>
    <mergeCell ref="B732:C732"/>
    <mergeCell ref="B713:C713"/>
    <mergeCell ref="B679:C679"/>
    <mergeCell ref="B198:C198"/>
    <mergeCell ref="B195:C195"/>
    <mergeCell ref="B175:C175"/>
    <mergeCell ref="A173:C173"/>
    <mergeCell ref="B152:C152"/>
    <mergeCell ref="B226:C226"/>
    <mergeCell ref="B224:C224"/>
    <mergeCell ref="B215:C215"/>
    <mergeCell ref="B213:C213"/>
    <mergeCell ref="B202:C202"/>
    <mergeCell ref="B95:C95"/>
    <mergeCell ref="B93:C93"/>
    <mergeCell ref="B73:C73"/>
    <mergeCell ref="B71:C71"/>
    <mergeCell ref="B592:C592"/>
    <mergeCell ref="A578:C578"/>
    <mergeCell ref="B561:C561"/>
    <mergeCell ref="B551:C551"/>
    <mergeCell ref="B532:C532"/>
    <mergeCell ref="B580:C580"/>
    <mergeCell ref="B467:C467"/>
    <mergeCell ref="B454:C454"/>
    <mergeCell ref="A442:C442"/>
    <mergeCell ref="B435:C435"/>
    <mergeCell ref="B429:C429"/>
    <mergeCell ref="B444:C444"/>
    <mergeCell ref="B143:C143"/>
    <mergeCell ref="B137:C137"/>
    <mergeCell ref="B112:C112"/>
    <mergeCell ref="B103:C103"/>
    <mergeCell ref="B97:C97"/>
    <mergeCell ref="B316:C316"/>
    <mergeCell ref="B395:C395"/>
    <mergeCell ref="B393:C393"/>
    <mergeCell ref="B384:C384"/>
    <mergeCell ref="B373:C373"/>
    <mergeCell ref="A371:C371"/>
    <mergeCell ref="B367:C367"/>
    <mergeCell ref="B344:C344"/>
    <mergeCell ref="B336:C336"/>
    <mergeCell ref="A334:C334"/>
    <mergeCell ref="B421:C421"/>
    <mergeCell ref="B412:C412"/>
    <mergeCell ref="B725:C725"/>
    <mergeCell ref="B702:C702"/>
    <mergeCell ref="B511:C511"/>
    <mergeCell ref="B494:C494"/>
    <mergeCell ref="B492:C492"/>
    <mergeCell ref="B480:C480"/>
    <mergeCell ref="A478:C478"/>
    <mergeCell ref="B613:C613"/>
    <mergeCell ref="B598:C598"/>
    <mergeCell ref="A677:C677"/>
    <mergeCell ref="B642:C642"/>
    <mergeCell ref="B640:C640"/>
    <mergeCell ref="B635:C635"/>
    <mergeCell ref="A633:C633"/>
    <mergeCell ref="A1:J1"/>
    <mergeCell ref="A5:C5"/>
    <mergeCell ref="A7:C7"/>
    <mergeCell ref="A9:C9"/>
    <mergeCell ref="B61:C61"/>
    <mergeCell ref="B46:C46"/>
    <mergeCell ref="B41:C41"/>
    <mergeCell ref="B39:C39"/>
    <mergeCell ref="B26:C26"/>
    <mergeCell ref="B17:C17"/>
    <mergeCell ref="B11:C11"/>
    <mergeCell ref="B237:C237"/>
    <mergeCell ref="A235:C235"/>
    <mergeCell ref="B307:C307"/>
    <mergeCell ref="B290:C290"/>
    <mergeCell ref="A288:C288"/>
    <mergeCell ref="B267:C267"/>
    <mergeCell ref="B259:C25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0"/>
  <sheetViews>
    <sheetView workbookViewId="0">
      <pane ySplit="5" topLeftCell="A6" activePane="bottomLeft" state="frozen"/>
      <selection pane="bottomLeft" sqref="A1:J1"/>
    </sheetView>
  </sheetViews>
  <sheetFormatPr defaultRowHeight="12.75" x14ac:dyDescent="0.2"/>
  <cols>
    <col min="1" max="1" width="7.140625" style="22" customWidth="1"/>
    <col min="2" max="2" width="8.7109375" style="22" customWidth="1"/>
    <col min="3" max="3" width="26.5703125" style="22" customWidth="1"/>
    <col min="4" max="4" width="9.5703125" style="22" customWidth="1"/>
    <col min="5" max="5" width="13.28515625" style="22" customWidth="1"/>
    <col min="6" max="6" width="10.42578125" style="22" bestFit="1" customWidth="1"/>
    <col min="7" max="7" width="11" style="22" customWidth="1"/>
    <col min="8" max="8" width="10.5703125" style="22" customWidth="1"/>
    <col min="9" max="9" width="9" style="22" customWidth="1"/>
    <col min="10" max="10" width="9.140625" style="22" customWidth="1"/>
    <col min="11" max="16384" width="9.140625" style="22"/>
  </cols>
  <sheetData>
    <row r="1" spans="1:12" x14ac:dyDescent="0.2">
      <c r="A1" s="296" t="s">
        <v>1500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2" x14ac:dyDescent="0.2">
      <c r="A3" s="30"/>
      <c r="B3" s="30"/>
      <c r="C3" s="30"/>
      <c r="D3" s="30"/>
      <c r="E3" s="30"/>
      <c r="F3" s="30"/>
      <c r="G3" s="30"/>
      <c r="H3" s="30"/>
      <c r="I3" s="30"/>
      <c r="J3" s="23" t="s">
        <v>1402</v>
      </c>
    </row>
    <row r="4" spans="1:12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2" ht="26.25" thickBot="1" x14ac:dyDescent="0.25">
      <c r="A5" s="316" t="s">
        <v>162</v>
      </c>
      <c r="B5" s="322"/>
      <c r="C5" s="317"/>
      <c r="D5" s="24" t="s">
        <v>1398</v>
      </c>
      <c r="E5" s="24" t="s">
        <v>1192</v>
      </c>
      <c r="F5" s="24" t="s">
        <v>169</v>
      </c>
      <c r="G5" s="24" t="s">
        <v>167</v>
      </c>
      <c r="H5" s="24" t="s">
        <v>1190</v>
      </c>
      <c r="I5" s="24" t="s">
        <v>1193</v>
      </c>
      <c r="J5" s="25" t="s">
        <v>1194</v>
      </c>
    </row>
    <row r="6" spans="1:12" x14ac:dyDescent="0.2">
      <c r="A6" s="76"/>
      <c r="B6" s="76"/>
      <c r="C6" s="77"/>
    </row>
    <row r="7" spans="1:12" x14ac:dyDescent="0.2">
      <c r="A7" s="311" t="s">
        <v>66</v>
      </c>
      <c r="B7" s="330"/>
      <c r="C7" s="312"/>
      <c r="D7" s="29">
        <v>1338.0228685529989</v>
      </c>
      <c r="E7" s="29">
        <v>111.99350698000001</v>
      </c>
      <c r="F7" s="29">
        <v>170.54112169999999</v>
      </c>
      <c r="G7" s="29">
        <v>125.86844449299994</v>
      </c>
      <c r="H7" s="29">
        <v>40.709936772999995</v>
      </c>
      <c r="I7" s="29">
        <v>886.25225660699891</v>
      </c>
      <c r="J7" s="29">
        <v>2.6576020000000002</v>
      </c>
      <c r="L7" s="284"/>
    </row>
    <row r="8" spans="1:12" x14ac:dyDescent="0.2">
      <c r="A8" s="65"/>
      <c r="B8" s="65"/>
      <c r="C8" s="66"/>
      <c r="D8" s="215"/>
      <c r="E8" s="215"/>
      <c r="F8" s="215"/>
      <c r="G8" s="215"/>
      <c r="H8" s="215"/>
      <c r="I8" s="215"/>
      <c r="J8" s="215"/>
    </row>
    <row r="9" spans="1:12" s="16" customFormat="1" x14ac:dyDescent="0.2">
      <c r="A9" s="320" t="s">
        <v>67</v>
      </c>
      <c r="B9" s="320"/>
      <c r="C9" s="321"/>
      <c r="D9" s="29">
        <v>317.67427032299992</v>
      </c>
      <c r="E9" s="214"/>
      <c r="F9" s="29">
        <v>0.91005910000000012</v>
      </c>
      <c r="G9" s="29">
        <v>34.030919899999994</v>
      </c>
      <c r="H9" s="214"/>
      <c r="I9" s="29">
        <v>394.37070532299992</v>
      </c>
      <c r="J9" s="29">
        <v>2.5289860000000002</v>
      </c>
      <c r="L9" s="159"/>
    </row>
    <row r="10" spans="1:12" s="16" customFormat="1" x14ac:dyDescent="0.2">
      <c r="A10" s="230"/>
      <c r="B10" s="230"/>
      <c r="C10" s="231"/>
      <c r="D10" s="29"/>
      <c r="E10" s="214"/>
      <c r="F10" s="29"/>
      <c r="G10" s="29"/>
      <c r="H10" s="214"/>
      <c r="I10" s="29"/>
      <c r="J10" s="29"/>
    </row>
    <row r="11" spans="1:12" s="16" customFormat="1" x14ac:dyDescent="0.2">
      <c r="A11" s="230"/>
      <c r="B11" s="320" t="s">
        <v>68</v>
      </c>
      <c r="C11" s="321"/>
      <c r="D11" s="29">
        <v>16.210374940000001</v>
      </c>
      <c r="E11" s="214"/>
      <c r="F11" s="29"/>
      <c r="G11" s="29">
        <v>0.34597689999999998</v>
      </c>
      <c r="H11" s="214"/>
      <c r="I11" s="29">
        <v>15.864398040000001</v>
      </c>
      <c r="J11" s="29"/>
    </row>
    <row r="12" spans="1:12" s="16" customFormat="1" x14ac:dyDescent="0.2">
      <c r="A12" s="201"/>
      <c r="B12" s="201"/>
      <c r="C12" s="202" t="s">
        <v>172</v>
      </c>
      <c r="D12" s="28">
        <v>0.32663599999999998</v>
      </c>
      <c r="E12" s="215"/>
      <c r="F12" s="28"/>
      <c r="G12" s="28"/>
      <c r="H12" s="215"/>
      <c r="I12" s="28">
        <v>0.32663599999999998</v>
      </c>
      <c r="J12" s="28"/>
    </row>
    <row r="13" spans="1:12" s="16" customFormat="1" x14ac:dyDescent="0.2">
      <c r="A13" s="201"/>
      <c r="B13" s="201"/>
      <c r="C13" s="202" t="s">
        <v>173</v>
      </c>
      <c r="D13" s="28">
        <v>0.32505519999999999</v>
      </c>
      <c r="E13" s="215"/>
      <c r="F13" s="28"/>
      <c r="G13" s="28"/>
      <c r="H13" s="215"/>
      <c r="I13" s="28">
        <v>0.32505519999999999</v>
      </c>
      <c r="J13" s="28"/>
    </row>
    <row r="14" spans="1:12" x14ac:dyDescent="0.2">
      <c r="A14" s="69"/>
      <c r="B14" s="201"/>
      <c r="C14" s="202" t="s">
        <v>174</v>
      </c>
      <c r="D14" s="28">
        <v>1.9285E-2</v>
      </c>
      <c r="E14" s="215"/>
      <c r="F14" s="215"/>
      <c r="G14" s="215"/>
      <c r="H14" s="215"/>
      <c r="I14" s="28">
        <v>1.9285E-2</v>
      </c>
      <c r="J14" s="215"/>
    </row>
    <row r="15" spans="1:12" x14ac:dyDescent="0.2">
      <c r="A15" s="69"/>
      <c r="B15" s="69"/>
      <c r="C15" s="204" t="s">
        <v>176</v>
      </c>
      <c r="D15" s="28">
        <v>15.53034474</v>
      </c>
      <c r="E15" s="215"/>
      <c r="F15" s="215"/>
      <c r="G15" s="215">
        <v>0.34597689999999998</v>
      </c>
      <c r="H15" s="215"/>
      <c r="I15" s="28">
        <v>15.18436784</v>
      </c>
      <c r="J15" s="215"/>
    </row>
    <row r="16" spans="1:12" x14ac:dyDescent="0.2">
      <c r="A16" s="69"/>
      <c r="B16" s="69"/>
      <c r="C16" s="204" t="s">
        <v>177</v>
      </c>
      <c r="D16" s="28">
        <v>9.0539999999999995E-3</v>
      </c>
      <c r="E16" s="215"/>
      <c r="F16" s="215"/>
      <c r="G16" s="215"/>
      <c r="H16" s="215"/>
      <c r="I16" s="28">
        <v>9.0539999999999995E-3</v>
      </c>
      <c r="J16" s="215"/>
    </row>
    <row r="17" spans="1:10" s="16" customFormat="1" x14ac:dyDescent="0.2">
      <c r="A17" s="234"/>
      <c r="B17" s="330" t="s">
        <v>69</v>
      </c>
      <c r="C17" s="312"/>
      <c r="D17" s="29">
        <v>4.0647271399999996</v>
      </c>
      <c r="E17" s="214"/>
      <c r="F17" s="214"/>
      <c r="G17" s="214">
        <v>0.93742044000000002</v>
      </c>
      <c r="H17" s="214"/>
      <c r="I17" s="29">
        <v>3.1273067000000001</v>
      </c>
      <c r="J17" s="214"/>
    </row>
    <row r="18" spans="1:10" s="16" customFormat="1" x14ac:dyDescent="0.2">
      <c r="A18" s="69"/>
      <c r="B18" s="69"/>
      <c r="C18" s="70" t="s">
        <v>179</v>
      </c>
      <c r="D18" s="28">
        <v>1.0692E-2</v>
      </c>
      <c r="E18" s="215"/>
      <c r="F18" s="215"/>
      <c r="G18" s="215"/>
      <c r="H18" s="215"/>
      <c r="I18" s="28">
        <v>1.0692E-2</v>
      </c>
      <c r="J18" s="215"/>
    </row>
    <row r="19" spans="1:10" x14ac:dyDescent="0.2">
      <c r="A19" s="69"/>
      <c r="B19" s="69"/>
      <c r="C19" s="204" t="s">
        <v>181</v>
      </c>
      <c r="D19" s="28">
        <v>4.3997699999999994E-2</v>
      </c>
      <c r="E19" s="215"/>
      <c r="F19" s="215"/>
      <c r="G19" s="215"/>
      <c r="H19" s="215"/>
      <c r="I19" s="28">
        <v>4.3997699999999994E-2</v>
      </c>
      <c r="J19" s="215"/>
    </row>
    <row r="20" spans="1:10" x14ac:dyDescent="0.2">
      <c r="A20" s="69"/>
      <c r="B20" s="201"/>
      <c r="C20" s="202" t="s">
        <v>185</v>
      </c>
      <c r="D20" s="28">
        <v>1.2089155</v>
      </c>
      <c r="E20" s="215"/>
      <c r="F20" s="215"/>
      <c r="G20" s="28"/>
      <c r="H20" s="215"/>
      <c r="I20" s="28">
        <v>1.2089155</v>
      </c>
      <c r="J20" s="215"/>
    </row>
    <row r="21" spans="1:10" x14ac:dyDescent="0.2">
      <c r="A21" s="69"/>
      <c r="B21" s="69"/>
      <c r="C21" s="204" t="s">
        <v>188</v>
      </c>
      <c r="D21" s="28">
        <v>1.8356907</v>
      </c>
      <c r="E21" s="215"/>
      <c r="F21" s="215"/>
      <c r="G21" s="215"/>
      <c r="H21" s="215"/>
      <c r="I21" s="28">
        <v>1.8356907</v>
      </c>
      <c r="J21" s="215"/>
    </row>
    <row r="22" spans="1:10" x14ac:dyDescent="0.2">
      <c r="A22" s="69"/>
      <c r="B22" s="69"/>
      <c r="C22" s="204" t="s">
        <v>189</v>
      </c>
      <c r="D22" s="28">
        <v>4.7700439999999997E-2</v>
      </c>
      <c r="E22" s="215"/>
      <c r="F22" s="215"/>
      <c r="G22" s="215">
        <v>4.7700439999999997E-2</v>
      </c>
      <c r="H22" s="215"/>
      <c r="I22" s="28"/>
      <c r="J22" s="215"/>
    </row>
    <row r="23" spans="1:10" x14ac:dyDescent="0.2">
      <c r="A23" s="69"/>
      <c r="B23" s="69"/>
      <c r="C23" s="204" t="s">
        <v>193</v>
      </c>
      <c r="D23" s="28">
        <v>0.91773080000000007</v>
      </c>
      <c r="E23" s="215"/>
      <c r="F23" s="215"/>
      <c r="G23" s="215">
        <v>0.88972000000000007</v>
      </c>
      <c r="H23" s="215"/>
      <c r="I23" s="28">
        <v>2.8010799999999999E-2</v>
      </c>
      <c r="J23" s="215"/>
    </row>
    <row r="24" spans="1:10" s="16" customFormat="1" x14ac:dyDescent="0.2">
      <c r="A24" s="234"/>
      <c r="B24" s="330" t="s">
        <v>70</v>
      </c>
      <c r="C24" s="312"/>
      <c r="D24" s="29">
        <v>0.89459489999999997</v>
      </c>
      <c r="E24" s="214"/>
      <c r="F24" s="214"/>
      <c r="G24" s="214">
        <v>0.17998929999999999</v>
      </c>
      <c r="H24" s="214"/>
      <c r="I24" s="29">
        <v>0.71460560000000006</v>
      </c>
      <c r="J24" s="214"/>
    </row>
    <row r="25" spans="1:10" s="16" customFormat="1" x14ac:dyDescent="0.2">
      <c r="A25" s="69"/>
      <c r="B25" s="69"/>
      <c r="C25" s="70" t="s">
        <v>197</v>
      </c>
      <c r="D25" s="28">
        <v>3.7714400000000002E-2</v>
      </c>
      <c r="E25" s="215"/>
      <c r="F25" s="215"/>
      <c r="G25" s="28"/>
      <c r="H25" s="215"/>
      <c r="I25" s="215">
        <v>3.7714400000000002E-2</v>
      </c>
      <c r="J25" s="215"/>
    </row>
    <row r="26" spans="1:10" x14ac:dyDescent="0.2">
      <c r="A26" s="69"/>
      <c r="B26" s="69"/>
      <c r="C26" s="204" t="s">
        <v>199</v>
      </c>
      <c r="D26" s="28">
        <v>2.6400000000000002E-4</v>
      </c>
      <c r="E26" s="215"/>
      <c r="F26" s="215"/>
      <c r="G26" s="215"/>
      <c r="H26" s="215"/>
      <c r="I26" s="28">
        <v>2.6400000000000002E-4</v>
      </c>
      <c r="J26" s="215"/>
    </row>
    <row r="27" spans="1:10" x14ac:dyDescent="0.2">
      <c r="A27" s="69"/>
      <c r="B27" s="69"/>
      <c r="C27" s="204" t="s">
        <v>1196</v>
      </c>
      <c r="D27" s="28">
        <v>0.17798329999999998</v>
      </c>
      <c r="E27" s="215"/>
      <c r="F27" s="215"/>
      <c r="G27" s="28">
        <v>0.17798329999999998</v>
      </c>
      <c r="H27" s="215"/>
      <c r="I27" s="28"/>
      <c r="J27" s="215"/>
    </row>
    <row r="28" spans="1:10" x14ac:dyDescent="0.2">
      <c r="A28" s="69"/>
      <c r="B28" s="201"/>
      <c r="C28" s="202" t="s">
        <v>1197</v>
      </c>
      <c r="D28" s="28">
        <v>0.147843</v>
      </c>
      <c r="E28" s="215"/>
      <c r="F28" s="215"/>
      <c r="G28" s="28"/>
      <c r="H28" s="215"/>
      <c r="I28" s="28">
        <v>0.147843</v>
      </c>
      <c r="J28" s="215"/>
    </row>
    <row r="29" spans="1:10" x14ac:dyDescent="0.2">
      <c r="A29" s="69"/>
      <c r="B29" s="69"/>
      <c r="C29" s="204" t="s">
        <v>202</v>
      </c>
      <c r="D29" s="28">
        <v>0.32722600000000002</v>
      </c>
      <c r="E29" s="215"/>
      <c r="F29" s="215"/>
      <c r="G29" s="215"/>
      <c r="H29" s="215"/>
      <c r="I29" s="28">
        <v>0.32722600000000002</v>
      </c>
      <c r="J29" s="215"/>
    </row>
    <row r="30" spans="1:10" x14ac:dyDescent="0.2">
      <c r="A30" s="69"/>
      <c r="B30" s="69"/>
      <c r="C30" s="204" t="s">
        <v>203</v>
      </c>
      <c r="D30" s="28">
        <v>4.3661199999999997E-2</v>
      </c>
      <c r="E30" s="215"/>
      <c r="F30" s="215"/>
      <c r="G30" s="28"/>
      <c r="H30" s="215"/>
      <c r="I30" s="215">
        <v>4.3661199999999997E-2</v>
      </c>
      <c r="J30" s="215"/>
    </row>
    <row r="31" spans="1:10" x14ac:dyDescent="0.2">
      <c r="A31" s="69"/>
      <c r="B31" s="69"/>
      <c r="C31" s="204" t="s">
        <v>204</v>
      </c>
      <c r="D31" s="28">
        <v>3.6553000000000002E-2</v>
      </c>
      <c r="E31" s="215"/>
      <c r="F31" s="215"/>
      <c r="G31" s="215"/>
      <c r="H31" s="215"/>
      <c r="I31" s="28">
        <v>3.6553000000000002E-2</v>
      </c>
      <c r="J31" s="215"/>
    </row>
    <row r="32" spans="1:10" x14ac:dyDescent="0.2">
      <c r="A32" s="69"/>
      <c r="B32" s="69"/>
      <c r="C32" s="204" t="s">
        <v>205</v>
      </c>
      <c r="D32" s="28">
        <v>1.6250400000000002E-2</v>
      </c>
      <c r="E32" s="215"/>
      <c r="F32" s="215"/>
      <c r="G32" s="215"/>
      <c r="H32" s="215"/>
      <c r="I32" s="28">
        <v>1.6250400000000002E-2</v>
      </c>
      <c r="J32" s="215"/>
    </row>
    <row r="33" spans="1:10" x14ac:dyDescent="0.2">
      <c r="A33" s="69"/>
      <c r="B33" s="69"/>
      <c r="C33" s="204" t="s">
        <v>206</v>
      </c>
      <c r="D33" s="28">
        <v>0.10181760000000001</v>
      </c>
      <c r="E33" s="215"/>
      <c r="F33" s="215"/>
      <c r="G33" s="215"/>
      <c r="H33" s="215"/>
      <c r="I33" s="28">
        <v>0.10181760000000001</v>
      </c>
      <c r="J33" s="215"/>
    </row>
    <row r="34" spans="1:10" s="16" customFormat="1" x14ac:dyDescent="0.2">
      <c r="A34" s="69"/>
      <c r="B34" s="69"/>
      <c r="C34" s="70" t="s">
        <v>209</v>
      </c>
      <c r="D34" s="28">
        <v>7.5520000000000003E-4</v>
      </c>
      <c r="E34" s="215"/>
      <c r="F34" s="215"/>
      <c r="G34" s="215"/>
      <c r="H34" s="215"/>
      <c r="I34" s="28">
        <v>7.5520000000000003E-4</v>
      </c>
      <c r="J34" s="215"/>
    </row>
    <row r="35" spans="1:10" x14ac:dyDescent="0.2">
      <c r="A35" s="69"/>
      <c r="B35" s="69"/>
      <c r="C35" s="204" t="s">
        <v>210</v>
      </c>
      <c r="D35" s="28">
        <v>4.5268000000000001E-3</v>
      </c>
      <c r="E35" s="215"/>
      <c r="F35" s="215"/>
      <c r="G35" s="215">
        <v>2.006E-3</v>
      </c>
      <c r="H35" s="215"/>
      <c r="I35" s="28">
        <v>2.5208000000000001E-3</v>
      </c>
      <c r="J35" s="215"/>
    </row>
    <row r="36" spans="1:10" s="16" customFormat="1" x14ac:dyDescent="0.2">
      <c r="A36" s="234"/>
      <c r="B36" s="330" t="s">
        <v>71</v>
      </c>
      <c r="C36" s="312"/>
      <c r="D36" s="29">
        <v>7.0414818170000002</v>
      </c>
      <c r="E36" s="214"/>
      <c r="F36" s="214"/>
      <c r="G36" s="214"/>
      <c r="H36" s="214"/>
      <c r="I36" s="29">
        <v>7.0414818170000002</v>
      </c>
      <c r="J36" s="214"/>
    </row>
    <row r="37" spans="1:10" s="16" customFormat="1" x14ac:dyDescent="0.2">
      <c r="A37" s="69"/>
      <c r="B37" s="69"/>
      <c r="C37" s="70" t="s">
        <v>71</v>
      </c>
      <c r="D37" s="28">
        <v>7.0414818170000002</v>
      </c>
      <c r="E37" s="215"/>
      <c r="F37" s="215"/>
      <c r="G37" s="215"/>
      <c r="H37" s="215"/>
      <c r="I37" s="28">
        <v>7.0414818170000002</v>
      </c>
      <c r="J37" s="215"/>
    </row>
    <row r="38" spans="1:10" s="16" customFormat="1" x14ac:dyDescent="0.2">
      <c r="A38" s="234"/>
      <c r="B38" s="330" t="s">
        <v>72</v>
      </c>
      <c r="C38" s="312"/>
      <c r="D38" s="29">
        <v>2.3155097000000002</v>
      </c>
      <c r="E38" s="214"/>
      <c r="F38" s="214"/>
      <c r="G38" s="214">
        <v>2.2945827000000003</v>
      </c>
      <c r="H38" s="214"/>
      <c r="I38" s="29">
        <v>2.0927000000000001E-2</v>
      </c>
      <c r="J38" s="214"/>
    </row>
    <row r="39" spans="1:10" s="16" customFormat="1" x14ac:dyDescent="0.2">
      <c r="A39" s="69"/>
      <c r="B39" s="69"/>
      <c r="C39" s="70" t="s">
        <v>216</v>
      </c>
      <c r="D39" s="28">
        <v>0.73136000000000001</v>
      </c>
      <c r="E39" s="215"/>
      <c r="F39" s="215"/>
      <c r="G39" s="215">
        <v>0.71238000000000001</v>
      </c>
      <c r="H39" s="215"/>
      <c r="I39" s="28">
        <v>1.898E-2</v>
      </c>
      <c r="J39" s="215"/>
    </row>
    <row r="40" spans="1:10" s="16" customFormat="1" x14ac:dyDescent="0.2">
      <c r="A40" s="69"/>
      <c r="B40" s="201"/>
      <c r="C40" s="202" t="s">
        <v>218</v>
      </c>
      <c r="D40" s="28">
        <v>1.9469999999999999E-3</v>
      </c>
      <c r="E40" s="215"/>
      <c r="F40" s="215"/>
      <c r="G40" s="215"/>
      <c r="H40" s="215"/>
      <c r="I40" s="28">
        <v>1.9469999999999999E-3</v>
      </c>
      <c r="J40" s="215"/>
    </row>
    <row r="41" spans="1:10" x14ac:dyDescent="0.2">
      <c r="A41" s="69"/>
      <c r="B41" s="69"/>
      <c r="C41" s="204" t="s">
        <v>219</v>
      </c>
      <c r="D41" s="28">
        <v>7.12811E-2</v>
      </c>
      <c r="E41" s="215"/>
      <c r="F41" s="215"/>
      <c r="G41" s="215">
        <v>7.12811E-2</v>
      </c>
      <c r="H41" s="215"/>
      <c r="I41" s="28"/>
      <c r="J41" s="215"/>
    </row>
    <row r="42" spans="1:10" x14ac:dyDescent="0.2">
      <c r="A42" s="69"/>
      <c r="B42" s="201"/>
      <c r="C42" s="202" t="s">
        <v>1199</v>
      </c>
      <c r="D42" s="28">
        <v>1.5109216000000001</v>
      </c>
      <c r="E42" s="215"/>
      <c r="F42" s="215"/>
      <c r="G42" s="28">
        <v>1.5109216000000001</v>
      </c>
      <c r="H42" s="215"/>
      <c r="I42" s="28"/>
      <c r="J42" s="215"/>
    </row>
    <row r="43" spans="1:10" s="16" customFormat="1" x14ac:dyDescent="0.2">
      <c r="A43" s="234"/>
      <c r="B43" s="330" t="s">
        <v>73</v>
      </c>
      <c r="C43" s="312"/>
      <c r="D43" s="29">
        <v>3.4317184000000003</v>
      </c>
      <c r="E43" s="214"/>
      <c r="F43" s="214"/>
      <c r="G43" s="29">
        <v>0.39078849999999998</v>
      </c>
      <c r="H43" s="214"/>
      <c r="I43" s="214">
        <v>3.0409299000000001</v>
      </c>
      <c r="J43" s="214"/>
    </row>
    <row r="44" spans="1:10" s="16" customFormat="1" x14ac:dyDescent="0.2">
      <c r="A44" s="69"/>
      <c r="B44" s="69"/>
      <c r="C44" s="70" t="s">
        <v>220</v>
      </c>
      <c r="D44" s="28">
        <v>0.30073839999999996</v>
      </c>
      <c r="E44" s="215"/>
      <c r="F44" s="215"/>
      <c r="G44" s="215"/>
      <c r="H44" s="215"/>
      <c r="I44" s="28">
        <v>0.30073839999999996</v>
      </c>
      <c r="J44" s="215"/>
    </row>
    <row r="45" spans="1:10" x14ac:dyDescent="0.2">
      <c r="A45" s="69"/>
      <c r="B45" s="69"/>
      <c r="C45" s="204" t="s">
        <v>221</v>
      </c>
      <c r="D45" s="28">
        <v>0.16192989999999999</v>
      </c>
      <c r="E45" s="215"/>
      <c r="F45" s="215"/>
      <c r="G45" s="28"/>
      <c r="H45" s="215"/>
      <c r="I45" s="215">
        <v>0.16192989999999999</v>
      </c>
      <c r="J45" s="215"/>
    </row>
    <row r="46" spans="1:10" x14ac:dyDescent="0.2">
      <c r="A46" s="69"/>
      <c r="B46" s="69"/>
      <c r="C46" s="204" t="s">
        <v>222</v>
      </c>
      <c r="D46" s="28">
        <v>4.9054E-2</v>
      </c>
      <c r="E46" s="215"/>
      <c r="F46" s="215"/>
      <c r="G46" s="28"/>
      <c r="H46" s="215"/>
      <c r="I46" s="215">
        <v>4.9054E-2</v>
      </c>
      <c r="J46" s="215"/>
    </row>
    <row r="47" spans="1:10" x14ac:dyDescent="0.2">
      <c r="A47" s="69"/>
      <c r="B47" s="201"/>
      <c r="C47" s="202" t="s">
        <v>1201</v>
      </c>
      <c r="D47" s="28">
        <v>0.39078849999999998</v>
      </c>
      <c r="E47" s="215"/>
      <c r="F47" s="215"/>
      <c r="G47" s="28">
        <v>0.39078849999999998</v>
      </c>
      <c r="H47" s="215"/>
      <c r="I47" s="28"/>
      <c r="J47" s="215"/>
    </row>
    <row r="48" spans="1:10" x14ac:dyDescent="0.2">
      <c r="A48" s="69"/>
      <c r="B48" s="69"/>
      <c r="C48" s="204" t="s">
        <v>223</v>
      </c>
      <c r="D48" s="28">
        <v>3.1969999999999998E-3</v>
      </c>
      <c r="E48" s="215"/>
      <c r="F48" s="215"/>
      <c r="G48" s="215"/>
      <c r="H48" s="215"/>
      <c r="I48" s="28">
        <v>3.1969999999999998E-3</v>
      </c>
      <c r="J48" s="215"/>
    </row>
    <row r="49" spans="1:10" x14ac:dyDescent="0.2">
      <c r="A49" s="69"/>
      <c r="B49" s="69"/>
      <c r="C49" s="204" t="s">
        <v>224</v>
      </c>
      <c r="D49" s="28">
        <v>1.8516538</v>
      </c>
      <c r="E49" s="215"/>
      <c r="F49" s="215"/>
      <c r="G49" s="215"/>
      <c r="H49" s="215"/>
      <c r="I49" s="28">
        <v>1.8516538</v>
      </c>
      <c r="J49" s="215"/>
    </row>
    <row r="50" spans="1:10" x14ac:dyDescent="0.2">
      <c r="A50" s="69"/>
      <c r="B50" s="69"/>
      <c r="C50" s="204" t="s">
        <v>226</v>
      </c>
      <c r="D50" s="28">
        <v>8.0717999999999998E-2</v>
      </c>
      <c r="E50" s="215"/>
      <c r="F50" s="215"/>
      <c r="G50" s="215"/>
      <c r="H50" s="215"/>
      <c r="I50" s="28">
        <v>8.0717999999999998E-2</v>
      </c>
      <c r="J50" s="215"/>
    </row>
    <row r="51" spans="1:10" x14ac:dyDescent="0.2">
      <c r="A51" s="69"/>
      <c r="B51" s="69"/>
      <c r="C51" s="204" t="s">
        <v>227</v>
      </c>
      <c r="D51" s="28">
        <v>0.32300000000000001</v>
      </c>
      <c r="E51" s="215"/>
      <c r="F51" s="215"/>
      <c r="G51" s="28"/>
      <c r="H51" s="215"/>
      <c r="I51" s="215">
        <v>0.32300000000000001</v>
      </c>
      <c r="J51" s="215"/>
    </row>
    <row r="52" spans="1:10" x14ac:dyDescent="0.2">
      <c r="A52" s="69"/>
      <c r="B52" s="69"/>
      <c r="C52" s="204" t="s">
        <v>228</v>
      </c>
      <c r="D52" s="28">
        <v>4.4213999999999998E-3</v>
      </c>
      <c r="E52" s="215"/>
      <c r="F52" s="215"/>
      <c r="G52" s="215"/>
      <c r="H52" s="215"/>
      <c r="I52" s="28">
        <v>4.4213999999999998E-3</v>
      </c>
      <c r="J52" s="215"/>
    </row>
    <row r="53" spans="1:10" x14ac:dyDescent="0.2">
      <c r="A53" s="69"/>
      <c r="B53" s="69"/>
      <c r="C53" s="204" t="s">
        <v>1202</v>
      </c>
      <c r="D53" s="28">
        <v>1.31938E-2</v>
      </c>
      <c r="E53" s="215"/>
      <c r="F53" s="215"/>
      <c r="G53" s="215"/>
      <c r="H53" s="215"/>
      <c r="I53" s="28">
        <v>1.31938E-2</v>
      </c>
      <c r="J53" s="215"/>
    </row>
    <row r="54" spans="1:10" s="16" customFormat="1" x14ac:dyDescent="0.2">
      <c r="A54" s="69"/>
      <c r="B54" s="69"/>
      <c r="C54" s="70" t="s">
        <v>230</v>
      </c>
      <c r="D54" s="28">
        <v>8.5157999999999998E-2</v>
      </c>
      <c r="E54" s="215"/>
      <c r="F54" s="215"/>
      <c r="G54" s="215"/>
      <c r="H54" s="215"/>
      <c r="I54" s="28">
        <v>8.5157999999999998E-2</v>
      </c>
      <c r="J54" s="215"/>
    </row>
    <row r="55" spans="1:10" x14ac:dyDescent="0.2">
      <c r="A55" s="69"/>
      <c r="B55" s="69"/>
      <c r="C55" s="204" t="s">
        <v>231</v>
      </c>
      <c r="D55" s="28">
        <v>8.2324999999999995E-2</v>
      </c>
      <c r="E55" s="215"/>
      <c r="F55" s="215"/>
      <c r="G55" s="215"/>
      <c r="H55" s="215"/>
      <c r="I55" s="28">
        <v>8.2324999999999995E-2</v>
      </c>
      <c r="J55" s="215"/>
    </row>
    <row r="56" spans="1:10" x14ac:dyDescent="0.2">
      <c r="A56" s="69"/>
      <c r="B56" s="69"/>
      <c r="C56" s="204" t="s">
        <v>232</v>
      </c>
      <c r="D56" s="28">
        <v>3.8534599999999995E-2</v>
      </c>
      <c r="E56" s="215"/>
      <c r="F56" s="215"/>
      <c r="G56" s="215"/>
      <c r="H56" s="215"/>
      <c r="I56" s="28">
        <v>3.8534599999999995E-2</v>
      </c>
      <c r="J56" s="215"/>
    </row>
    <row r="57" spans="1:10" x14ac:dyDescent="0.2">
      <c r="A57" s="69"/>
      <c r="B57" s="69"/>
      <c r="C57" s="204" t="s">
        <v>233</v>
      </c>
      <c r="D57" s="28">
        <v>4.7005999999999999E-2</v>
      </c>
      <c r="E57" s="215"/>
      <c r="F57" s="215"/>
      <c r="G57" s="215"/>
      <c r="H57" s="215"/>
      <c r="I57" s="28">
        <v>4.7005999999999999E-2</v>
      </c>
      <c r="J57" s="215"/>
    </row>
    <row r="58" spans="1:10" s="16" customFormat="1" x14ac:dyDescent="0.2">
      <c r="A58" s="234"/>
      <c r="B58" s="330" t="s">
        <v>74</v>
      </c>
      <c r="C58" s="312"/>
      <c r="D58" s="29">
        <v>1.74750162</v>
      </c>
      <c r="E58" s="214"/>
      <c r="F58" s="214"/>
      <c r="G58" s="214">
        <v>0.18760682000000001</v>
      </c>
      <c r="H58" s="214"/>
      <c r="I58" s="29">
        <v>1.5598947999999999</v>
      </c>
      <c r="J58" s="214"/>
    </row>
    <row r="59" spans="1:10" s="16" customFormat="1" x14ac:dyDescent="0.2">
      <c r="A59" s="69"/>
      <c r="B59" s="69"/>
      <c r="C59" s="70" t="s">
        <v>235</v>
      </c>
      <c r="D59" s="28">
        <v>4.8608000000000002E-3</v>
      </c>
      <c r="E59" s="215"/>
      <c r="F59" s="215"/>
      <c r="G59" s="215">
        <v>4.8608000000000002E-3</v>
      </c>
      <c r="H59" s="215"/>
      <c r="I59" s="28"/>
      <c r="J59" s="215"/>
    </row>
    <row r="60" spans="1:10" x14ac:dyDescent="0.2">
      <c r="A60" s="69"/>
      <c r="B60" s="69"/>
      <c r="C60" s="204" t="s">
        <v>236</v>
      </c>
      <c r="D60" s="28">
        <v>0.2249546</v>
      </c>
      <c r="E60" s="215"/>
      <c r="F60" s="215"/>
      <c r="G60" s="215"/>
      <c r="H60" s="215"/>
      <c r="I60" s="28">
        <v>0.2249546</v>
      </c>
      <c r="J60" s="215"/>
    </row>
    <row r="61" spans="1:10" x14ac:dyDescent="0.2">
      <c r="A61" s="69"/>
      <c r="B61" s="201"/>
      <c r="C61" s="202" t="s">
        <v>239</v>
      </c>
      <c r="D61" s="28">
        <v>0.47642020000000002</v>
      </c>
      <c r="E61" s="215"/>
      <c r="F61" s="215"/>
      <c r="G61" s="28"/>
      <c r="H61" s="215"/>
      <c r="I61" s="28">
        <v>0.47642020000000002</v>
      </c>
      <c r="J61" s="215"/>
    </row>
    <row r="62" spans="1:10" s="16" customFormat="1" x14ac:dyDescent="0.2">
      <c r="A62" s="69"/>
      <c r="B62" s="69"/>
      <c r="C62" s="70" t="s">
        <v>74</v>
      </c>
      <c r="D62" s="28">
        <v>0.32135379999999997</v>
      </c>
      <c r="E62" s="215"/>
      <c r="F62" s="215"/>
      <c r="G62" s="215"/>
      <c r="H62" s="215"/>
      <c r="I62" s="28">
        <v>0.32135379999999997</v>
      </c>
      <c r="J62" s="215"/>
    </row>
    <row r="63" spans="1:10" x14ac:dyDescent="0.2">
      <c r="A63" s="69"/>
      <c r="B63" s="69"/>
      <c r="C63" s="204" t="s">
        <v>1203</v>
      </c>
      <c r="D63" s="28">
        <v>4.7992020000000003E-2</v>
      </c>
      <c r="E63" s="215"/>
      <c r="F63" s="215"/>
      <c r="G63" s="215">
        <v>4.7992020000000003E-2</v>
      </c>
      <c r="H63" s="215"/>
      <c r="I63" s="28"/>
      <c r="J63" s="215"/>
    </row>
    <row r="64" spans="1:10" s="16" customFormat="1" x14ac:dyDescent="0.2">
      <c r="A64" s="69"/>
      <c r="B64" s="69"/>
      <c r="C64" s="70" t="s">
        <v>246</v>
      </c>
      <c r="D64" s="28">
        <v>0.26772800000000002</v>
      </c>
      <c r="E64" s="215"/>
      <c r="F64" s="215"/>
      <c r="G64" s="28">
        <v>0.13475400000000001</v>
      </c>
      <c r="H64" s="215"/>
      <c r="I64" s="28">
        <v>0.13297400000000001</v>
      </c>
      <c r="J64" s="215"/>
    </row>
    <row r="65" spans="1:10" x14ac:dyDescent="0.2">
      <c r="A65" s="69"/>
      <c r="B65" s="69"/>
      <c r="C65" s="204" t="s">
        <v>247</v>
      </c>
      <c r="D65" s="28">
        <v>8.2939999999999993E-3</v>
      </c>
      <c r="E65" s="215"/>
      <c r="F65" s="215"/>
      <c r="G65" s="215"/>
      <c r="H65" s="215"/>
      <c r="I65" s="28">
        <v>8.2939999999999993E-3</v>
      </c>
      <c r="J65" s="215"/>
    </row>
    <row r="66" spans="1:10" x14ac:dyDescent="0.2">
      <c r="A66" s="69"/>
      <c r="B66" s="69"/>
      <c r="C66" s="204" t="s">
        <v>248</v>
      </c>
      <c r="D66" s="28">
        <v>0.340229</v>
      </c>
      <c r="E66" s="215"/>
      <c r="F66" s="215"/>
      <c r="G66" s="215"/>
      <c r="H66" s="215"/>
      <c r="I66" s="28">
        <v>0.340229</v>
      </c>
      <c r="J66" s="215"/>
    </row>
    <row r="67" spans="1:10" x14ac:dyDescent="0.2">
      <c r="A67" s="69"/>
      <c r="B67" s="69"/>
      <c r="C67" s="204" t="s">
        <v>249</v>
      </c>
      <c r="D67" s="28">
        <v>5.5669199999999995E-2</v>
      </c>
      <c r="E67" s="215"/>
      <c r="F67" s="215"/>
      <c r="G67" s="215"/>
      <c r="H67" s="215"/>
      <c r="I67" s="28">
        <v>5.5669199999999995E-2</v>
      </c>
      <c r="J67" s="215"/>
    </row>
    <row r="68" spans="1:10" s="16" customFormat="1" x14ac:dyDescent="0.2">
      <c r="A68" s="234"/>
      <c r="B68" s="320" t="s">
        <v>75</v>
      </c>
      <c r="C68" s="321"/>
      <c r="D68" s="29">
        <v>3.5271396410000002</v>
      </c>
      <c r="E68" s="214"/>
      <c r="F68" s="214"/>
      <c r="G68" s="214"/>
      <c r="H68" s="214"/>
      <c r="I68" s="29">
        <v>3.5271396410000002</v>
      </c>
      <c r="J68" s="214"/>
    </row>
    <row r="69" spans="1:10" s="16" customFormat="1" x14ac:dyDescent="0.2">
      <c r="A69" s="69"/>
      <c r="B69" s="69"/>
      <c r="C69" s="70" t="s">
        <v>75</v>
      </c>
      <c r="D69" s="28">
        <v>3.5271396410000002</v>
      </c>
      <c r="E69" s="215"/>
      <c r="F69" s="215"/>
      <c r="G69" s="215"/>
      <c r="H69" s="215"/>
      <c r="I69" s="28">
        <v>3.5271396410000002</v>
      </c>
      <c r="J69" s="215"/>
    </row>
    <row r="70" spans="1:10" s="16" customFormat="1" x14ac:dyDescent="0.2">
      <c r="A70" s="234"/>
      <c r="B70" s="320" t="s">
        <v>76</v>
      </c>
      <c r="C70" s="321"/>
      <c r="D70" s="29">
        <v>11.189575735</v>
      </c>
      <c r="E70" s="214"/>
      <c r="F70" s="214"/>
      <c r="G70" s="29">
        <v>4.5564181000000001</v>
      </c>
      <c r="H70" s="214"/>
      <c r="I70" s="29">
        <v>6.6331576349999999</v>
      </c>
      <c r="J70" s="214"/>
    </row>
    <row r="71" spans="1:10" s="16" customFormat="1" x14ac:dyDescent="0.2">
      <c r="A71" s="69"/>
      <c r="B71" s="69"/>
      <c r="C71" s="70" t="s">
        <v>252</v>
      </c>
      <c r="D71" s="28">
        <v>0.20003899999999999</v>
      </c>
      <c r="E71" s="215"/>
      <c r="F71" s="215"/>
      <c r="G71" s="215"/>
      <c r="H71" s="215"/>
      <c r="I71" s="28">
        <v>0.20003899999999999</v>
      </c>
      <c r="J71" s="215"/>
    </row>
    <row r="72" spans="1:10" x14ac:dyDescent="0.2">
      <c r="A72" s="69"/>
      <c r="B72" s="69"/>
      <c r="C72" s="204" t="s">
        <v>253</v>
      </c>
      <c r="D72" s="28">
        <v>1.4582299999999999E-2</v>
      </c>
      <c r="E72" s="215"/>
      <c r="F72" s="215"/>
      <c r="G72" s="215"/>
      <c r="H72" s="215"/>
      <c r="I72" s="28">
        <v>1.4582299999999999E-2</v>
      </c>
      <c r="J72" s="215"/>
    </row>
    <row r="73" spans="1:10" x14ac:dyDescent="0.2">
      <c r="A73" s="69"/>
      <c r="B73" s="69"/>
      <c r="C73" s="204" t="s">
        <v>254</v>
      </c>
      <c r="D73" s="28">
        <v>0.4591035</v>
      </c>
      <c r="E73" s="215"/>
      <c r="F73" s="215"/>
      <c r="G73" s="215"/>
      <c r="H73" s="215"/>
      <c r="I73" s="28">
        <v>0.4591035</v>
      </c>
      <c r="J73" s="215"/>
    </row>
    <row r="74" spans="1:10" x14ac:dyDescent="0.2">
      <c r="A74" s="69"/>
      <c r="B74" s="69"/>
      <c r="C74" s="204" t="s">
        <v>256</v>
      </c>
      <c r="D74" s="28">
        <v>0.33647879999999997</v>
      </c>
      <c r="E74" s="215"/>
      <c r="F74" s="215"/>
      <c r="G74" s="215"/>
      <c r="H74" s="215"/>
      <c r="I74" s="28">
        <v>0.33647879999999997</v>
      </c>
      <c r="J74" s="215"/>
    </row>
    <row r="75" spans="1:10" x14ac:dyDescent="0.2">
      <c r="A75" s="69"/>
      <c r="B75" s="69"/>
      <c r="C75" s="204" t="s">
        <v>257</v>
      </c>
      <c r="D75" s="28">
        <v>6.5590999999999997E-2</v>
      </c>
      <c r="E75" s="215"/>
      <c r="F75" s="215"/>
      <c r="G75" s="215"/>
      <c r="H75" s="215"/>
      <c r="I75" s="28">
        <v>6.5590999999999997E-2</v>
      </c>
      <c r="J75" s="215"/>
    </row>
    <row r="76" spans="1:10" x14ac:dyDescent="0.2">
      <c r="A76" s="69"/>
      <c r="B76" s="69"/>
      <c r="C76" s="204" t="s">
        <v>1204</v>
      </c>
      <c r="D76" s="28">
        <v>7.4178899999999992E-2</v>
      </c>
      <c r="E76" s="215"/>
      <c r="F76" s="215"/>
      <c r="G76" s="215"/>
      <c r="H76" s="215"/>
      <c r="I76" s="28">
        <v>7.4178899999999992E-2</v>
      </c>
      <c r="J76" s="215"/>
    </row>
    <row r="77" spans="1:10" x14ac:dyDescent="0.2">
      <c r="A77" s="69"/>
      <c r="B77" s="69"/>
      <c r="C77" s="204" t="s">
        <v>259</v>
      </c>
      <c r="D77" s="28">
        <v>0.86729699999999998</v>
      </c>
      <c r="E77" s="215"/>
      <c r="F77" s="215"/>
      <c r="G77" s="215"/>
      <c r="H77" s="215"/>
      <c r="I77" s="28">
        <v>0.86729699999999998</v>
      </c>
      <c r="J77" s="215"/>
    </row>
    <row r="78" spans="1:10" x14ac:dyDescent="0.2">
      <c r="A78" s="69"/>
      <c r="B78" s="69"/>
      <c r="C78" s="204" t="s">
        <v>260</v>
      </c>
      <c r="D78" s="28">
        <v>0.11215020000000001</v>
      </c>
      <c r="E78" s="215"/>
      <c r="F78" s="215"/>
      <c r="G78" s="215"/>
      <c r="H78" s="215"/>
      <c r="I78" s="28">
        <v>0.11215020000000001</v>
      </c>
      <c r="J78" s="215"/>
    </row>
    <row r="79" spans="1:10" x14ac:dyDescent="0.2">
      <c r="A79" s="69"/>
      <c r="B79" s="69"/>
      <c r="C79" s="204" t="s">
        <v>263</v>
      </c>
      <c r="D79" s="28">
        <v>8.2778000000000004E-2</v>
      </c>
      <c r="E79" s="215"/>
      <c r="F79" s="215"/>
      <c r="G79" s="215"/>
      <c r="H79" s="215"/>
      <c r="I79" s="28">
        <v>8.2778000000000004E-2</v>
      </c>
      <c r="J79" s="215"/>
    </row>
    <row r="80" spans="1:10" x14ac:dyDescent="0.2">
      <c r="A80" s="69"/>
      <c r="B80" s="69"/>
      <c r="C80" s="204" t="s">
        <v>1206</v>
      </c>
      <c r="D80" s="28">
        <v>3.0049999999999999</v>
      </c>
      <c r="E80" s="215"/>
      <c r="F80" s="215"/>
      <c r="G80" s="28">
        <v>3.0049999999999999</v>
      </c>
      <c r="H80" s="215"/>
      <c r="I80" s="215"/>
      <c r="J80" s="215"/>
    </row>
    <row r="81" spans="1:10" s="16" customFormat="1" x14ac:dyDescent="0.2">
      <c r="A81" s="69"/>
      <c r="B81" s="69"/>
      <c r="C81" s="70" t="s">
        <v>265</v>
      </c>
      <c r="D81" s="28">
        <v>0.252114</v>
      </c>
      <c r="E81" s="215"/>
      <c r="F81" s="215"/>
      <c r="G81" s="215"/>
      <c r="H81" s="215"/>
      <c r="I81" s="28">
        <v>0.252114</v>
      </c>
      <c r="J81" s="215"/>
    </row>
    <row r="82" spans="1:10" x14ac:dyDescent="0.2">
      <c r="A82" s="69"/>
      <c r="B82" s="69"/>
      <c r="C82" s="204" t="s">
        <v>266</v>
      </c>
      <c r="D82" s="28">
        <v>2.2527075000000001</v>
      </c>
      <c r="E82" s="215"/>
      <c r="F82" s="215"/>
      <c r="G82" s="215">
        <v>1.4097500000000001E-2</v>
      </c>
      <c r="H82" s="215"/>
      <c r="I82" s="28">
        <v>2.23861</v>
      </c>
      <c r="J82" s="215"/>
    </row>
    <row r="83" spans="1:10" s="16" customFormat="1" x14ac:dyDescent="0.2">
      <c r="A83" s="69"/>
      <c r="B83" s="69"/>
      <c r="C83" s="70" t="s">
        <v>267</v>
      </c>
      <c r="D83" s="28">
        <v>0.13505639999999999</v>
      </c>
      <c r="E83" s="215"/>
      <c r="F83" s="215"/>
      <c r="G83" s="215"/>
      <c r="H83" s="215"/>
      <c r="I83" s="28">
        <v>0.13505639999999999</v>
      </c>
      <c r="J83" s="215"/>
    </row>
    <row r="84" spans="1:10" x14ac:dyDescent="0.2">
      <c r="A84" s="69"/>
      <c r="B84" s="69"/>
      <c r="C84" s="204" t="s">
        <v>269</v>
      </c>
      <c r="D84" s="28">
        <v>4.3658199999999994E-2</v>
      </c>
      <c r="E84" s="215"/>
      <c r="F84" s="215"/>
      <c r="G84" s="215"/>
      <c r="H84" s="215"/>
      <c r="I84" s="28">
        <v>4.3658199999999994E-2</v>
      </c>
      <c r="J84" s="215"/>
    </row>
    <row r="85" spans="1:10" s="16" customFormat="1" x14ac:dyDescent="0.2">
      <c r="A85" s="69"/>
      <c r="B85" s="69"/>
      <c r="C85" s="70" t="s">
        <v>1209</v>
      </c>
      <c r="D85" s="28">
        <v>1.1657350000000002E-3</v>
      </c>
      <c r="E85" s="215"/>
      <c r="F85" s="215"/>
      <c r="G85" s="215"/>
      <c r="H85" s="215"/>
      <c r="I85" s="28">
        <v>1.1657350000000002E-3</v>
      </c>
      <c r="J85" s="215"/>
    </row>
    <row r="86" spans="1:10" x14ac:dyDescent="0.2">
      <c r="A86" s="69"/>
      <c r="B86" s="69"/>
      <c r="C86" s="204" t="s">
        <v>270</v>
      </c>
      <c r="D86" s="28">
        <v>2.1634400000000002E-2</v>
      </c>
      <c r="E86" s="215"/>
      <c r="F86" s="215"/>
      <c r="G86" s="215"/>
      <c r="H86" s="215"/>
      <c r="I86" s="28">
        <v>2.1634400000000002E-2</v>
      </c>
      <c r="J86" s="215"/>
    </row>
    <row r="87" spans="1:10" x14ac:dyDescent="0.2">
      <c r="A87" s="69"/>
      <c r="B87" s="69"/>
      <c r="C87" s="204" t="s">
        <v>271</v>
      </c>
      <c r="D87" s="28">
        <v>3.2660408000000003</v>
      </c>
      <c r="E87" s="215"/>
      <c r="F87" s="215"/>
      <c r="G87" s="215">
        <v>1.5373206000000001</v>
      </c>
      <c r="H87" s="215"/>
      <c r="I87" s="28">
        <v>1.7287202000000002</v>
      </c>
      <c r="J87" s="215"/>
    </row>
    <row r="88" spans="1:10" s="16" customFormat="1" x14ac:dyDescent="0.2">
      <c r="A88" s="234"/>
      <c r="B88" s="320" t="s">
        <v>77</v>
      </c>
      <c r="C88" s="321"/>
      <c r="D88" s="29">
        <v>12.463409209999998</v>
      </c>
      <c r="E88" s="214"/>
      <c r="F88" s="214"/>
      <c r="G88" s="29">
        <v>4.3382489</v>
      </c>
      <c r="H88" s="214"/>
      <c r="I88" s="29">
        <v>8.1222963099999994</v>
      </c>
      <c r="J88" s="214">
        <v>2.8639999999999998E-3</v>
      </c>
    </row>
    <row r="89" spans="1:10" s="16" customFormat="1" x14ac:dyDescent="0.2">
      <c r="A89" s="69"/>
      <c r="B89" s="69"/>
      <c r="C89" s="70" t="s">
        <v>77</v>
      </c>
      <c r="D89" s="28">
        <v>12.463409209999998</v>
      </c>
      <c r="E89" s="215"/>
      <c r="F89" s="215"/>
      <c r="G89" s="28">
        <v>4.3382489</v>
      </c>
      <c r="H89" s="215"/>
      <c r="I89" s="28">
        <v>8.1222963099999994</v>
      </c>
      <c r="J89" s="215">
        <v>2.8639999999999998E-3</v>
      </c>
    </row>
    <row r="90" spans="1:10" s="16" customFormat="1" x14ac:dyDescent="0.2">
      <c r="A90" s="234"/>
      <c r="B90" s="320" t="s">
        <v>1526</v>
      </c>
      <c r="C90" s="321"/>
      <c r="D90" s="29">
        <v>1.023598</v>
      </c>
      <c r="E90" s="214"/>
      <c r="F90" s="214"/>
      <c r="G90" s="29">
        <v>0.66514700000000004</v>
      </c>
      <c r="H90" s="214"/>
      <c r="I90" s="29">
        <v>0.35845099999999996</v>
      </c>
      <c r="J90" s="214"/>
    </row>
    <row r="91" spans="1:10" s="16" customFormat="1" x14ac:dyDescent="0.2">
      <c r="A91" s="69"/>
      <c r="B91" s="69"/>
      <c r="C91" s="70" t="s">
        <v>308</v>
      </c>
      <c r="D91" s="28">
        <v>1.023598</v>
      </c>
      <c r="E91" s="215"/>
      <c r="F91" s="215"/>
      <c r="G91" s="215">
        <v>0.66514700000000004</v>
      </c>
      <c r="H91" s="215"/>
      <c r="I91" s="28">
        <v>0.35845099999999996</v>
      </c>
      <c r="J91" s="215"/>
    </row>
    <row r="92" spans="1:10" s="16" customFormat="1" x14ac:dyDescent="0.2">
      <c r="A92" s="234"/>
      <c r="B92" s="330" t="s">
        <v>78</v>
      </c>
      <c r="C92" s="312"/>
      <c r="D92" s="29">
        <v>1.1048975000000001</v>
      </c>
      <c r="E92" s="214"/>
      <c r="F92" s="214"/>
      <c r="G92" s="29">
        <v>0.14975040000000001</v>
      </c>
      <c r="H92" s="214"/>
      <c r="I92" s="214">
        <v>0.95514710000000003</v>
      </c>
      <c r="J92" s="214"/>
    </row>
    <row r="93" spans="1:10" s="16" customFormat="1" x14ac:dyDescent="0.2">
      <c r="A93" s="69"/>
      <c r="B93" s="69"/>
      <c r="C93" s="70" t="s">
        <v>272</v>
      </c>
      <c r="D93" s="28">
        <v>0.3227969</v>
      </c>
      <c r="E93" s="215"/>
      <c r="F93" s="215"/>
      <c r="G93" s="215"/>
      <c r="H93" s="215"/>
      <c r="I93" s="28">
        <v>0.3227969</v>
      </c>
      <c r="J93" s="215"/>
    </row>
    <row r="94" spans="1:10" x14ac:dyDescent="0.2">
      <c r="A94" s="69"/>
      <c r="B94" s="69"/>
      <c r="C94" s="204" t="s">
        <v>1210</v>
      </c>
      <c r="D94" s="28">
        <v>0.14975040000000001</v>
      </c>
      <c r="E94" s="215"/>
      <c r="F94" s="215"/>
      <c r="G94" s="215">
        <v>0.14975040000000001</v>
      </c>
      <c r="H94" s="215"/>
      <c r="I94" s="28"/>
      <c r="J94" s="215"/>
    </row>
    <row r="95" spans="1:10" x14ac:dyDescent="0.2">
      <c r="A95" s="69"/>
      <c r="B95" s="69"/>
      <c r="C95" s="204" t="s">
        <v>274</v>
      </c>
      <c r="D95" s="28">
        <v>8.5393999999999998E-2</v>
      </c>
      <c r="E95" s="215"/>
      <c r="F95" s="215"/>
      <c r="G95" s="215"/>
      <c r="H95" s="215"/>
      <c r="I95" s="28">
        <v>8.5393999999999998E-2</v>
      </c>
      <c r="J95" s="215"/>
    </row>
    <row r="96" spans="1:10" x14ac:dyDescent="0.2">
      <c r="A96" s="69"/>
      <c r="B96" s="201"/>
      <c r="C96" s="202" t="s">
        <v>1211</v>
      </c>
      <c r="D96" s="28">
        <v>1.2274200000000001E-2</v>
      </c>
      <c r="E96" s="215"/>
      <c r="F96" s="215"/>
      <c r="G96" s="28"/>
      <c r="H96" s="215"/>
      <c r="I96" s="28">
        <v>1.2274200000000001E-2</v>
      </c>
      <c r="J96" s="215"/>
    </row>
    <row r="97" spans="1:10" s="16" customFormat="1" x14ac:dyDescent="0.2">
      <c r="A97" s="69"/>
      <c r="B97" s="69"/>
      <c r="C97" s="70" t="s">
        <v>276</v>
      </c>
      <c r="D97" s="28">
        <v>0.53468199999999999</v>
      </c>
      <c r="E97" s="215"/>
      <c r="F97" s="215"/>
      <c r="G97" s="215"/>
      <c r="H97" s="215"/>
      <c r="I97" s="28">
        <v>0.53468199999999999</v>
      </c>
      <c r="J97" s="215"/>
    </row>
    <row r="98" spans="1:10" s="16" customFormat="1" x14ac:dyDescent="0.2">
      <c r="A98" s="234"/>
      <c r="B98" s="330" t="s">
        <v>79</v>
      </c>
      <c r="C98" s="312"/>
      <c r="D98" s="29">
        <v>2.9793361299999996</v>
      </c>
      <c r="E98" s="214"/>
      <c r="F98" s="214"/>
      <c r="G98" s="214">
        <v>0.50765815000000003</v>
      </c>
      <c r="H98" s="214"/>
      <c r="I98" s="29">
        <v>2.4716779799999999</v>
      </c>
      <c r="J98" s="214"/>
    </row>
    <row r="99" spans="1:10" s="16" customFormat="1" x14ac:dyDescent="0.2">
      <c r="A99" s="69"/>
      <c r="B99" s="69"/>
      <c r="C99" s="70" t="s">
        <v>277</v>
      </c>
      <c r="D99" s="28">
        <v>2.1254621899999999</v>
      </c>
      <c r="E99" s="215"/>
      <c r="F99" s="215"/>
      <c r="G99" s="215"/>
      <c r="H99" s="215"/>
      <c r="I99" s="28">
        <v>2.1254621899999999</v>
      </c>
      <c r="J99" s="215"/>
    </row>
    <row r="100" spans="1:10" x14ac:dyDescent="0.2">
      <c r="A100" s="69"/>
      <c r="B100" s="69"/>
      <c r="C100" s="204" t="s">
        <v>278</v>
      </c>
      <c r="D100" s="28">
        <v>4.052E-3</v>
      </c>
      <c r="E100" s="215"/>
      <c r="F100" s="215"/>
      <c r="G100" s="28"/>
      <c r="H100" s="215"/>
      <c r="I100" s="215">
        <v>4.052E-3</v>
      </c>
      <c r="J100" s="215"/>
    </row>
    <row r="101" spans="1:10" x14ac:dyDescent="0.2">
      <c r="A101" s="69"/>
      <c r="B101" s="69"/>
      <c r="C101" s="204" t="s">
        <v>279</v>
      </c>
      <c r="D101" s="28">
        <v>2.5758779999999998E-2</v>
      </c>
      <c r="E101" s="215"/>
      <c r="F101" s="215"/>
      <c r="G101" s="28"/>
      <c r="H101" s="215"/>
      <c r="I101" s="215">
        <v>2.5758779999999998E-2</v>
      </c>
      <c r="J101" s="215"/>
    </row>
    <row r="102" spans="1:10" x14ac:dyDescent="0.2">
      <c r="A102" s="69"/>
      <c r="B102" s="69"/>
      <c r="C102" s="204" t="s">
        <v>282</v>
      </c>
      <c r="D102" s="28">
        <v>0.41444999999999999</v>
      </c>
      <c r="E102" s="215"/>
      <c r="F102" s="215"/>
      <c r="G102" s="215">
        <v>0.41444999999999999</v>
      </c>
      <c r="H102" s="215"/>
      <c r="I102" s="28"/>
      <c r="J102" s="215"/>
    </row>
    <row r="103" spans="1:10" x14ac:dyDescent="0.2">
      <c r="A103" s="69"/>
      <c r="B103" s="69"/>
      <c r="C103" s="204" t="s">
        <v>283</v>
      </c>
      <c r="D103" s="28">
        <v>9.3208150000000003E-2</v>
      </c>
      <c r="E103" s="215"/>
      <c r="F103" s="215"/>
      <c r="G103" s="215">
        <v>9.3208150000000003E-2</v>
      </c>
      <c r="H103" s="215"/>
      <c r="I103" s="28"/>
      <c r="J103" s="215"/>
    </row>
    <row r="104" spans="1:10" s="16" customFormat="1" x14ac:dyDescent="0.2">
      <c r="A104" s="69"/>
      <c r="B104" s="201"/>
      <c r="C104" s="202" t="s">
        <v>1213</v>
      </c>
      <c r="D104" s="28">
        <v>0.31640500999999999</v>
      </c>
      <c r="E104" s="215"/>
      <c r="F104" s="215"/>
      <c r="G104" s="28"/>
      <c r="H104" s="215"/>
      <c r="I104" s="28">
        <v>0.31640500999999999</v>
      </c>
      <c r="J104" s="215"/>
    </row>
    <row r="105" spans="1:10" s="16" customFormat="1" x14ac:dyDescent="0.2">
      <c r="A105" s="234"/>
      <c r="B105" s="330" t="s">
        <v>80</v>
      </c>
      <c r="C105" s="312"/>
      <c r="D105" s="29">
        <v>0.8419911000000001</v>
      </c>
      <c r="E105" s="214"/>
      <c r="F105" s="214"/>
      <c r="G105" s="29">
        <v>7.1451299999999995E-2</v>
      </c>
      <c r="H105" s="214"/>
      <c r="I105" s="214">
        <v>0.7705398</v>
      </c>
      <c r="J105" s="214"/>
    </row>
    <row r="106" spans="1:10" s="16" customFormat="1" x14ac:dyDescent="0.2">
      <c r="A106" s="69"/>
      <c r="B106" s="69"/>
      <c r="C106" s="70" t="s">
        <v>1215</v>
      </c>
      <c r="D106" s="28">
        <v>3.1335000000000002E-2</v>
      </c>
      <c r="E106" s="215"/>
      <c r="F106" s="215"/>
      <c r="G106" s="215">
        <v>3.1335000000000002E-2</v>
      </c>
      <c r="H106" s="215"/>
      <c r="I106" s="28"/>
      <c r="J106" s="215"/>
    </row>
    <row r="107" spans="1:10" x14ac:dyDescent="0.2">
      <c r="A107" s="69"/>
      <c r="B107" s="69"/>
      <c r="C107" s="204" t="s">
        <v>288</v>
      </c>
      <c r="D107" s="28">
        <v>0.22448899999999999</v>
      </c>
      <c r="E107" s="215"/>
      <c r="F107" s="215"/>
      <c r="G107" s="28"/>
      <c r="H107" s="215"/>
      <c r="I107" s="215">
        <v>0.22448899999999999</v>
      </c>
      <c r="J107" s="215"/>
    </row>
    <row r="108" spans="1:10" x14ac:dyDescent="0.2">
      <c r="A108" s="69"/>
      <c r="B108" s="69"/>
      <c r="C108" s="204" t="s">
        <v>291</v>
      </c>
      <c r="D108" s="28">
        <v>2.2490000000000001E-3</v>
      </c>
      <c r="E108" s="215"/>
      <c r="F108" s="215"/>
      <c r="G108" s="215">
        <v>2.2490000000000001E-3</v>
      </c>
      <c r="H108" s="215"/>
      <c r="I108" s="28"/>
      <c r="J108" s="215"/>
    </row>
    <row r="109" spans="1:10" x14ac:dyDescent="0.2">
      <c r="A109" s="69"/>
      <c r="B109" s="69"/>
      <c r="C109" s="204" t="s">
        <v>293</v>
      </c>
      <c r="D109" s="28">
        <v>8.3999999999999995E-3</v>
      </c>
      <c r="E109" s="215"/>
      <c r="F109" s="215"/>
      <c r="G109" s="28"/>
      <c r="H109" s="215"/>
      <c r="I109" s="215">
        <v>8.3999999999999995E-3</v>
      </c>
      <c r="J109" s="215"/>
    </row>
    <row r="110" spans="1:10" x14ac:dyDescent="0.2">
      <c r="A110" s="69"/>
      <c r="B110" s="69"/>
      <c r="C110" s="204" t="s">
        <v>294</v>
      </c>
      <c r="D110" s="28">
        <v>3.78673E-2</v>
      </c>
      <c r="E110" s="215"/>
      <c r="F110" s="215"/>
      <c r="G110" s="215">
        <v>3.78673E-2</v>
      </c>
      <c r="H110" s="215"/>
      <c r="I110" s="28"/>
      <c r="J110" s="215"/>
    </row>
    <row r="111" spans="1:10" x14ac:dyDescent="0.2">
      <c r="A111" s="69"/>
      <c r="B111" s="69"/>
      <c r="C111" s="204" t="s">
        <v>1216</v>
      </c>
      <c r="D111" s="28">
        <v>2.0698000000000001E-2</v>
      </c>
      <c r="E111" s="215"/>
      <c r="F111" s="215"/>
      <c r="G111" s="215"/>
      <c r="H111" s="215"/>
      <c r="I111" s="28">
        <v>2.0698000000000001E-2</v>
      </c>
      <c r="J111" s="215"/>
    </row>
    <row r="112" spans="1:10" x14ac:dyDescent="0.2">
      <c r="A112" s="69"/>
      <c r="B112" s="69"/>
      <c r="C112" s="204" t="s">
        <v>295</v>
      </c>
      <c r="D112" s="28">
        <v>0.49817600000000001</v>
      </c>
      <c r="E112" s="215"/>
      <c r="F112" s="215"/>
      <c r="G112" s="215"/>
      <c r="H112" s="215"/>
      <c r="I112" s="28">
        <v>0.49817600000000001</v>
      </c>
      <c r="J112" s="215"/>
    </row>
    <row r="113" spans="1:12" x14ac:dyDescent="0.2">
      <c r="A113" s="69"/>
      <c r="B113" s="201"/>
      <c r="C113" s="202" t="s">
        <v>1217</v>
      </c>
      <c r="D113" s="28">
        <v>1.7559999999999999E-2</v>
      </c>
      <c r="E113" s="215"/>
      <c r="F113" s="215"/>
      <c r="G113" s="28"/>
      <c r="H113" s="215"/>
      <c r="I113" s="28">
        <v>1.7559999999999999E-2</v>
      </c>
      <c r="J113" s="215"/>
    </row>
    <row r="114" spans="1:12" x14ac:dyDescent="0.2">
      <c r="A114" s="69"/>
      <c r="B114" s="69"/>
      <c r="C114" s="204" t="s">
        <v>1503</v>
      </c>
      <c r="D114" s="28">
        <v>1.2167999999999999E-3</v>
      </c>
      <c r="E114" s="215"/>
      <c r="F114" s="215"/>
      <c r="G114" s="28"/>
      <c r="H114" s="215"/>
      <c r="I114" s="28">
        <v>1.2167999999999999E-3</v>
      </c>
      <c r="J114" s="215"/>
    </row>
    <row r="115" spans="1:12" s="16" customFormat="1" x14ac:dyDescent="0.2">
      <c r="A115" s="234"/>
      <c r="B115" s="330" t="s">
        <v>81</v>
      </c>
      <c r="C115" s="312"/>
      <c r="D115" s="29">
        <v>4.6340334000000007</v>
      </c>
      <c r="E115" s="214"/>
      <c r="F115" s="214"/>
      <c r="G115" s="214">
        <v>2.8507668999999995</v>
      </c>
      <c r="H115" s="214"/>
      <c r="I115" s="29">
        <v>1.7832665000000001</v>
      </c>
      <c r="J115" s="214"/>
    </row>
    <row r="116" spans="1:12" s="16" customFormat="1" x14ac:dyDescent="0.2">
      <c r="A116" s="69"/>
      <c r="B116" s="69"/>
      <c r="C116" s="70" t="s">
        <v>299</v>
      </c>
      <c r="D116" s="28">
        <v>0.10092180000000001</v>
      </c>
      <c r="E116" s="215"/>
      <c r="F116" s="215"/>
      <c r="G116" s="215">
        <v>5.8102800000000003E-2</v>
      </c>
      <c r="H116" s="215"/>
      <c r="I116" s="28">
        <v>4.2819000000000003E-2</v>
      </c>
      <c r="J116" s="215"/>
    </row>
    <row r="117" spans="1:12" s="16" customFormat="1" x14ac:dyDescent="0.2">
      <c r="A117" s="69"/>
      <c r="B117" s="69"/>
      <c r="C117" s="70" t="s">
        <v>300</v>
      </c>
      <c r="D117" s="28">
        <v>8.790669999999999E-2</v>
      </c>
      <c r="E117" s="215"/>
      <c r="F117" s="215"/>
      <c r="G117" s="215"/>
      <c r="H117" s="215"/>
      <c r="I117" s="28">
        <v>8.790669999999999E-2</v>
      </c>
      <c r="J117" s="215"/>
    </row>
    <row r="118" spans="1:12" x14ac:dyDescent="0.2">
      <c r="A118" s="69"/>
      <c r="B118" s="69"/>
      <c r="C118" s="204" t="s">
        <v>302</v>
      </c>
      <c r="D118" s="28">
        <v>0.37909700000000002</v>
      </c>
      <c r="E118" s="215"/>
      <c r="F118" s="215"/>
      <c r="G118" s="215"/>
      <c r="H118" s="215"/>
      <c r="I118" s="28">
        <v>0.37909700000000002</v>
      </c>
      <c r="J118" s="215"/>
    </row>
    <row r="119" spans="1:12" x14ac:dyDescent="0.2">
      <c r="A119" s="69"/>
      <c r="B119" s="69"/>
      <c r="C119" s="204" t="s">
        <v>304</v>
      </c>
      <c r="D119" s="28">
        <v>2.0847999999999998E-2</v>
      </c>
      <c r="E119" s="215"/>
      <c r="F119" s="215"/>
      <c r="G119" s="215"/>
      <c r="H119" s="215"/>
      <c r="I119" s="28">
        <v>2.0847999999999998E-2</v>
      </c>
      <c r="J119" s="215"/>
    </row>
    <row r="120" spans="1:12" x14ac:dyDescent="0.2">
      <c r="A120" s="69"/>
      <c r="B120" s="69"/>
      <c r="C120" s="204" t="s">
        <v>305</v>
      </c>
      <c r="D120" s="28">
        <v>1.6360300000000001E-2</v>
      </c>
      <c r="E120" s="215"/>
      <c r="F120" s="215"/>
      <c r="G120" s="28"/>
      <c r="H120" s="215"/>
      <c r="I120" s="28">
        <v>1.6360300000000001E-2</v>
      </c>
      <c r="J120" s="215"/>
    </row>
    <row r="121" spans="1:12" x14ac:dyDescent="0.2">
      <c r="A121" s="69"/>
      <c r="B121" s="69"/>
      <c r="C121" s="204" t="s">
        <v>307</v>
      </c>
      <c r="D121" s="28">
        <v>3.6713000000000003E-2</v>
      </c>
      <c r="E121" s="215"/>
      <c r="F121" s="215"/>
      <c r="G121" s="28"/>
      <c r="H121" s="215"/>
      <c r="I121" s="28">
        <v>3.6713000000000003E-2</v>
      </c>
      <c r="J121" s="215"/>
    </row>
    <row r="122" spans="1:12" s="16" customFormat="1" x14ac:dyDescent="0.2">
      <c r="A122" s="69"/>
      <c r="B122" s="69"/>
      <c r="C122" s="70" t="s">
        <v>309</v>
      </c>
      <c r="D122" s="28">
        <v>0.21404279999999995</v>
      </c>
      <c r="E122" s="215"/>
      <c r="F122" s="215"/>
      <c r="G122" s="215">
        <v>0.21404279999999995</v>
      </c>
      <c r="H122" s="215"/>
      <c r="I122" s="28"/>
      <c r="J122" s="215"/>
    </row>
    <row r="123" spans="1:12" x14ac:dyDescent="0.2">
      <c r="A123" s="69"/>
      <c r="B123" s="69"/>
      <c r="C123" s="204" t="s">
        <v>310</v>
      </c>
      <c r="D123" s="28">
        <v>2.8487999999999999E-2</v>
      </c>
      <c r="E123" s="215"/>
      <c r="F123" s="215"/>
      <c r="G123" s="215"/>
      <c r="H123" s="215"/>
      <c r="I123" s="28">
        <v>2.8487999999999999E-2</v>
      </c>
      <c r="J123" s="215"/>
    </row>
    <row r="124" spans="1:12" s="104" customFormat="1" x14ac:dyDescent="0.2">
      <c r="A124" s="69"/>
      <c r="B124" s="69"/>
      <c r="C124" s="204" t="s">
        <v>315</v>
      </c>
      <c r="D124" s="28">
        <v>1.6039000000000001E-2</v>
      </c>
      <c r="E124" s="215"/>
      <c r="F124" s="215"/>
      <c r="G124" s="215"/>
      <c r="H124" s="215"/>
      <c r="I124" s="28">
        <v>1.6039000000000001E-2</v>
      </c>
      <c r="J124" s="215"/>
    </row>
    <row r="125" spans="1:12" s="16" customFormat="1" x14ac:dyDescent="0.2">
      <c r="A125" s="69"/>
      <c r="B125" s="69"/>
      <c r="C125" s="70" t="s">
        <v>318</v>
      </c>
      <c r="D125" s="28">
        <v>0.1919921</v>
      </c>
      <c r="E125" s="215"/>
      <c r="F125" s="215"/>
      <c r="G125" s="215"/>
      <c r="H125" s="215"/>
      <c r="I125" s="28">
        <v>0.1919921</v>
      </c>
      <c r="J125" s="215"/>
    </row>
    <row r="126" spans="1:12" s="16" customFormat="1" x14ac:dyDescent="0.2">
      <c r="A126" s="69"/>
      <c r="B126" s="69"/>
      <c r="C126" s="70" t="s">
        <v>1218</v>
      </c>
      <c r="D126" s="28">
        <v>0.65716380000000008</v>
      </c>
      <c r="E126" s="215"/>
      <c r="F126" s="215"/>
      <c r="G126" s="215"/>
      <c r="H126" s="215"/>
      <c r="I126" s="28">
        <v>0.65716380000000008</v>
      </c>
      <c r="J126" s="215"/>
    </row>
    <row r="127" spans="1:12" s="16" customFormat="1" x14ac:dyDescent="0.2">
      <c r="A127" s="69"/>
      <c r="B127" s="69"/>
      <c r="C127" s="70" t="s">
        <v>321</v>
      </c>
      <c r="D127" s="28">
        <v>2.8844608999999997</v>
      </c>
      <c r="E127" s="215"/>
      <c r="F127" s="215"/>
      <c r="G127" s="215">
        <v>2.5786212999999996</v>
      </c>
      <c r="H127" s="215"/>
      <c r="I127" s="28">
        <v>0.30583959999999999</v>
      </c>
      <c r="J127" s="215"/>
    </row>
    <row r="128" spans="1:12" s="16" customFormat="1" x14ac:dyDescent="0.2">
      <c r="A128" s="234"/>
      <c r="B128" s="330" t="s">
        <v>82</v>
      </c>
      <c r="C128" s="312"/>
      <c r="D128" s="29">
        <v>243.91870288999999</v>
      </c>
      <c r="E128" s="214"/>
      <c r="F128" s="214">
        <v>0.91005910000000012</v>
      </c>
      <c r="G128" s="29">
        <v>16.323403389999999</v>
      </c>
      <c r="H128" s="214"/>
      <c r="I128" s="29">
        <v>338.32551839999996</v>
      </c>
      <c r="J128" s="214">
        <v>2.526122</v>
      </c>
      <c r="L128" s="285"/>
    </row>
    <row r="129" spans="1:12" s="16" customFormat="1" x14ac:dyDescent="0.2">
      <c r="A129" s="69"/>
      <c r="B129" s="201"/>
      <c r="C129" s="202" t="s">
        <v>1219</v>
      </c>
      <c r="D129" s="28">
        <v>6.17365E-2</v>
      </c>
      <c r="E129" s="215"/>
      <c r="F129" s="28"/>
      <c r="G129" s="28">
        <v>6.17365E-2</v>
      </c>
      <c r="H129" s="215"/>
      <c r="I129" s="28"/>
      <c r="J129" s="28"/>
    </row>
    <row r="130" spans="1:12" x14ac:dyDescent="0.2">
      <c r="A130" s="69"/>
      <c r="B130" s="69"/>
      <c r="C130" s="204" t="s">
        <v>322</v>
      </c>
      <c r="D130" s="28">
        <v>4.726779999999999E-3</v>
      </c>
      <c r="E130" s="215"/>
      <c r="F130" s="215"/>
      <c r="G130" s="28">
        <v>4.726779999999999E-3</v>
      </c>
      <c r="H130" s="215"/>
      <c r="I130" s="215"/>
      <c r="J130" s="215"/>
    </row>
    <row r="131" spans="1:12" x14ac:dyDescent="0.2">
      <c r="A131" s="69"/>
      <c r="B131" s="69"/>
      <c r="C131" s="204" t="s">
        <v>1221</v>
      </c>
      <c r="D131" s="28">
        <v>4.9840640000000005E-2</v>
      </c>
      <c r="E131" s="215"/>
      <c r="F131" s="215"/>
      <c r="G131" s="28">
        <v>4.9840640000000005E-2</v>
      </c>
      <c r="H131" s="215"/>
      <c r="I131" s="215"/>
      <c r="J131" s="215"/>
    </row>
    <row r="132" spans="1:12" x14ac:dyDescent="0.2">
      <c r="A132" s="69"/>
      <c r="B132" s="69"/>
      <c r="C132" s="204" t="s">
        <v>324</v>
      </c>
      <c r="D132" s="28">
        <v>8.3173079999999996E-2</v>
      </c>
      <c r="E132" s="215"/>
      <c r="F132" s="215"/>
      <c r="G132" s="28">
        <v>8.3173079999999996E-2</v>
      </c>
      <c r="H132" s="215"/>
      <c r="I132" s="215"/>
      <c r="J132" s="215"/>
    </row>
    <row r="133" spans="1:12" x14ac:dyDescent="0.2">
      <c r="A133" s="69"/>
      <c r="B133" s="69"/>
      <c r="C133" s="204" t="s">
        <v>82</v>
      </c>
      <c r="D133" s="28">
        <v>243.71922588999999</v>
      </c>
      <c r="E133" s="215"/>
      <c r="F133" s="215">
        <v>0.91005910000000012</v>
      </c>
      <c r="G133" s="28">
        <v>16.123926389999998</v>
      </c>
      <c r="H133" s="215"/>
      <c r="I133" s="215">
        <v>338.32551839999996</v>
      </c>
      <c r="J133" s="215">
        <v>2.526122</v>
      </c>
      <c r="L133" s="284"/>
    </row>
    <row r="134" spans="1:12" s="16" customFormat="1" x14ac:dyDescent="0.2">
      <c r="A134" s="234"/>
      <c r="B134" s="330" t="s">
        <v>83</v>
      </c>
      <c r="C134" s="312"/>
      <c r="D134" s="29">
        <v>0.28567819999999999</v>
      </c>
      <c r="E134" s="214"/>
      <c r="F134" s="29"/>
      <c r="G134" s="29">
        <v>0.23171109999999998</v>
      </c>
      <c r="H134" s="214"/>
      <c r="I134" s="29">
        <v>5.3967100000000004E-2</v>
      </c>
      <c r="J134" s="29"/>
    </row>
    <row r="135" spans="1:12" s="16" customFormat="1" x14ac:dyDescent="0.2">
      <c r="A135" s="69"/>
      <c r="B135" s="201"/>
      <c r="C135" s="202" t="s">
        <v>330</v>
      </c>
      <c r="D135" s="28">
        <v>2.1218000000000001E-3</v>
      </c>
      <c r="E135" s="215"/>
      <c r="F135" s="215"/>
      <c r="G135" s="28">
        <v>2.1218000000000001E-3</v>
      </c>
      <c r="H135" s="215"/>
      <c r="I135" s="28"/>
      <c r="J135" s="215"/>
    </row>
    <row r="136" spans="1:12" x14ac:dyDescent="0.2">
      <c r="A136" s="69"/>
      <c r="B136" s="69"/>
      <c r="C136" s="204" t="s">
        <v>331</v>
      </c>
      <c r="D136" s="28">
        <v>0.28355639999999999</v>
      </c>
      <c r="E136" s="215"/>
      <c r="F136" s="215"/>
      <c r="G136" s="28">
        <v>0.22958929999999997</v>
      </c>
      <c r="H136" s="215"/>
      <c r="I136" s="28">
        <v>5.3967100000000004E-2</v>
      </c>
      <c r="J136" s="215"/>
    </row>
    <row r="137" spans="1:12" s="104" customFormat="1" x14ac:dyDescent="0.2">
      <c r="A137" s="69"/>
      <c r="B137" s="69"/>
      <c r="C137" s="204"/>
      <c r="D137" s="28"/>
      <c r="E137" s="215"/>
      <c r="F137" s="215"/>
      <c r="G137" s="28"/>
      <c r="H137" s="215"/>
      <c r="I137" s="28"/>
      <c r="J137" s="215"/>
    </row>
    <row r="138" spans="1:12" s="16" customFormat="1" x14ac:dyDescent="0.2">
      <c r="A138" s="330" t="s">
        <v>84</v>
      </c>
      <c r="B138" s="330"/>
      <c r="C138" s="312"/>
      <c r="D138" s="29">
        <v>3.6697712999999998</v>
      </c>
      <c r="E138" s="214"/>
      <c r="F138" s="214"/>
      <c r="G138" s="29">
        <v>1.0386610000000001</v>
      </c>
      <c r="H138" s="214"/>
      <c r="I138" s="29">
        <v>2.6311102999999996</v>
      </c>
      <c r="J138" s="214"/>
    </row>
    <row r="139" spans="1:12" s="16" customFormat="1" x14ac:dyDescent="0.2">
      <c r="A139" s="234"/>
      <c r="B139" s="234"/>
      <c r="C139" s="227"/>
      <c r="D139" s="29"/>
      <c r="E139" s="214"/>
      <c r="F139" s="214"/>
      <c r="G139" s="29"/>
      <c r="H139" s="214"/>
      <c r="I139" s="29"/>
      <c r="J139" s="214"/>
    </row>
    <row r="140" spans="1:12" s="16" customFormat="1" x14ac:dyDescent="0.2">
      <c r="A140" s="234"/>
      <c r="B140" s="330" t="s">
        <v>85</v>
      </c>
      <c r="C140" s="312"/>
      <c r="D140" s="29">
        <v>3.6697712999999998</v>
      </c>
      <c r="E140" s="214"/>
      <c r="F140" s="214"/>
      <c r="G140" s="29">
        <v>1.0386610000000001</v>
      </c>
      <c r="H140" s="214"/>
      <c r="I140" s="29">
        <v>2.6311102999999996</v>
      </c>
      <c r="J140" s="214"/>
    </row>
    <row r="141" spans="1:12" s="16" customFormat="1" x14ac:dyDescent="0.2">
      <c r="A141" s="201"/>
      <c r="B141" s="201"/>
      <c r="C141" s="202" t="s">
        <v>335</v>
      </c>
      <c r="D141" s="28">
        <v>0.10304190000000001</v>
      </c>
      <c r="E141" s="215"/>
      <c r="F141" s="215"/>
      <c r="G141" s="28"/>
      <c r="H141" s="215"/>
      <c r="I141" s="28">
        <v>0.10304190000000001</v>
      </c>
      <c r="J141" s="215"/>
    </row>
    <row r="142" spans="1:12" s="104" customFormat="1" x14ac:dyDescent="0.2">
      <c r="A142" s="201"/>
      <c r="B142" s="201"/>
      <c r="C142" s="202" t="s">
        <v>825</v>
      </c>
      <c r="D142" s="28">
        <v>2.5353000000000001E-2</v>
      </c>
      <c r="E142" s="215"/>
      <c r="F142" s="215"/>
      <c r="G142" s="28"/>
      <c r="H142" s="215"/>
      <c r="I142" s="28">
        <v>2.5353000000000001E-2</v>
      </c>
      <c r="J142" s="215"/>
    </row>
    <row r="143" spans="1:12" s="16" customFormat="1" x14ac:dyDescent="0.2">
      <c r="A143" s="201"/>
      <c r="B143" s="201"/>
      <c r="C143" s="202" t="s">
        <v>336</v>
      </c>
      <c r="D143" s="28">
        <v>0.13841800000000001</v>
      </c>
      <c r="E143" s="215"/>
      <c r="F143" s="215"/>
      <c r="G143" s="28"/>
      <c r="H143" s="215"/>
      <c r="I143" s="28">
        <v>0.13841800000000001</v>
      </c>
      <c r="J143" s="215"/>
    </row>
    <row r="144" spans="1:12" x14ac:dyDescent="0.2">
      <c r="A144" s="69"/>
      <c r="B144" s="201"/>
      <c r="C144" s="202" t="s">
        <v>1223</v>
      </c>
      <c r="D144" s="28">
        <v>1.43E-2</v>
      </c>
      <c r="E144" s="215"/>
      <c r="F144" s="215"/>
      <c r="G144" s="28"/>
      <c r="H144" s="215"/>
      <c r="I144" s="28">
        <v>1.43E-2</v>
      </c>
      <c r="J144" s="215"/>
    </row>
    <row r="145" spans="1:10" x14ac:dyDescent="0.2">
      <c r="A145" s="69"/>
      <c r="B145" s="69"/>
      <c r="C145" s="204" t="s">
        <v>337</v>
      </c>
      <c r="D145" s="28">
        <v>7.4968999999999994E-2</v>
      </c>
      <c r="E145" s="215"/>
      <c r="F145" s="215"/>
      <c r="G145" s="215"/>
      <c r="H145" s="215"/>
      <c r="I145" s="28">
        <v>7.4968999999999994E-2</v>
      </c>
      <c r="J145" s="215"/>
    </row>
    <row r="146" spans="1:10" x14ac:dyDescent="0.2">
      <c r="A146" s="69"/>
      <c r="B146" s="69"/>
      <c r="C146" s="204" t="s">
        <v>338</v>
      </c>
      <c r="D146" s="28">
        <v>3.3775699999999999E-2</v>
      </c>
      <c r="E146" s="215"/>
      <c r="F146" s="215"/>
      <c r="G146" s="215"/>
      <c r="H146" s="215"/>
      <c r="I146" s="28">
        <v>3.3775699999999999E-2</v>
      </c>
      <c r="J146" s="215"/>
    </row>
    <row r="147" spans="1:10" x14ac:dyDescent="0.2">
      <c r="A147" s="69"/>
      <c r="B147" s="69"/>
      <c r="C147" s="204" t="s">
        <v>339</v>
      </c>
      <c r="D147" s="28">
        <v>4.7204000000000003E-2</v>
      </c>
      <c r="E147" s="215"/>
      <c r="F147" s="215"/>
      <c r="G147" s="215"/>
      <c r="H147" s="215"/>
      <c r="I147" s="28">
        <v>4.7204000000000003E-2</v>
      </c>
      <c r="J147" s="215"/>
    </row>
    <row r="148" spans="1:10" s="104" customFormat="1" x14ac:dyDescent="0.2">
      <c r="A148" s="69"/>
      <c r="B148" s="69"/>
      <c r="C148" s="204" t="s">
        <v>340</v>
      </c>
      <c r="D148" s="28">
        <v>9.9076300000000006E-2</v>
      </c>
      <c r="E148" s="215"/>
      <c r="F148" s="215"/>
      <c r="G148" s="215"/>
      <c r="H148" s="215"/>
      <c r="I148" s="28">
        <v>9.9076300000000006E-2</v>
      </c>
      <c r="J148" s="215"/>
    </row>
    <row r="149" spans="1:10" s="16" customFormat="1" x14ac:dyDescent="0.2">
      <c r="A149" s="69"/>
      <c r="B149" s="69"/>
      <c r="C149" s="70" t="s">
        <v>341</v>
      </c>
      <c r="D149" s="28">
        <v>0.34098690000000004</v>
      </c>
      <c r="E149" s="215"/>
      <c r="F149" s="215"/>
      <c r="G149" s="215"/>
      <c r="H149" s="215"/>
      <c r="I149" s="28">
        <v>0.34098690000000004</v>
      </c>
      <c r="J149" s="215"/>
    </row>
    <row r="150" spans="1:10" s="104" customFormat="1" x14ac:dyDescent="0.2">
      <c r="A150" s="69"/>
      <c r="B150" s="69"/>
      <c r="C150" s="70" t="s">
        <v>342</v>
      </c>
      <c r="D150" s="28">
        <v>1.6333553999999999</v>
      </c>
      <c r="E150" s="215"/>
      <c r="F150" s="215"/>
      <c r="G150" s="215">
        <v>1.7819999999999999E-4</v>
      </c>
      <c r="H150" s="215"/>
      <c r="I150" s="28">
        <v>1.6331772</v>
      </c>
      <c r="J150" s="215"/>
    </row>
    <row r="151" spans="1:10" s="16" customFormat="1" x14ac:dyDescent="0.2">
      <c r="A151" s="69"/>
      <c r="B151" s="69"/>
      <c r="C151" s="70" t="s">
        <v>343</v>
      </c>
      <c r="D151" s="28">
        <v>1.8197399999999999E-2</v>
      </c>
      <c r="E151" s="215"/>
      <c r="F151" s="215"/>
      <c r="G151" s="215"/>
      <c r="H151" s="215"/>
      <c r="I151" s="28">
        <v>1.8197399999999999E-2</v>
      </c>
      <c r="J151" s="215"/>
    </row>
    <row r="152" spans="1:10" x14ac:dyDescent="0.2">
      <c r="A152" s="69"/>
      <c r="B152" s="69"/>
      <c r="C152" s="204" t="s">
        <v>344</v>
      </c>
      <c r="D152" s="28">
        <v>2.4633499999999999E-2</v>
      </c>
      <c r="E152" s="215"/>
      <c r="F152" s="215"/>
      <c r="G152" s="215"/>
      <c r="H152" s="215"/>
      <c r="I152" s="28">
        <v>2.4633499999999999E-2</v>
      </c>
      <c r="J152" s="215"/>
    </row>
    <row r="153" spans="1:10" x14ac:dyDescent="0.2">
      <c r="A153" s="69"/>
      <c r="B153" s="69"/>
      <c r="C153" s="204" t="s">
        <v>1224</v>
      </c>
      <c r="D153" s="28">
        <v>1.0375000000000001</v>
      </c>
      <c r="E153" s="215"/>
      <c r="F153" s="215"/>
      <c r="G153" s="215">
        <v>1.0375000000000001</v>
      </c>
      <c r="H153" s="215"/>
      <c r="I153" s="28"/>
      <c r="J153" s="215"/>
    </row>
    <row r="154" spans="1:10" x14ac:dyDescent="0.2">
      <c r="A154" s="69"/>
      <c r="B154" s="69"/>
      <c r="C154" s="204" t="s">
        <v>345</v>
      </c>
      <c r="D154" s="28">
        <v>1.2795200000000001E-2</v>
      </c>
      <c r="E154" s="215"/>
      <c r="F154" s="215"/>
      <c r="G154" s="215"/>
      <c r="H154" s="215"/>
      <c r="I154" s="28">
        <v>1.2795200000000001E-2</v>
      </c>
      <c r="J154" s="215"/>
    </row>
    <row r="155" spans="1:10" x14ac:dyDescent="0.2">
      <c r="A155" s="69"/>
      <c r="B155" s="69"/>
      <c r="C155" s="204" t="s">
        <v>346</v>
      </c>
      <c r="D155" s="28">
        <v>3.2585000000000003E-2</v>
      </c>
      <c r="E155" s="215"/>
      <c r="F155" s="215"/>
      <c r="G155" s="215"/>
      <c r="H155" s="215"/>
      <c r="I155" s="28">
        <v>3.2585000000000003E-2</v>
      </c>
      <c r="J155" s="215"/>
    </row>
    <row r="156" spans="1:10" x14ac:dyDescent="0.2">
      <c r="A156" s="69"/>
      <c r="B156" s="69"/>
      <c r="C156" s="204" t="s">
        <v>348</v>
      </c>
      <c r="D156" s="28">
        <v>9.8280000000000004E-4</v>
      </c>
      <c r="E156" s="215"/>
      <c r="F156" s="215"/>
      <c r="G156" s="28">
        <v>9.8280000000000004E-4</v>
      </c>
      <c r="H156" s="215"/>
      <c r="I156" s="28"/>
      <c r="J156" s="215"/>
    </row>
    <row r="157" spans="1:10" x14ac:dyDescent="0.2">
      <c r="A157" s="69"/>
      <c r="B157" s="69"/>
      <c r="C157" s="204" t="s">
        <v>349</v>
      </c>
      <c r="D157" s="28">
        <v>3.25972E-2</v>
      </c>
      <c r="E157" s="215"/>
      <c r="F157" s="215"/>
      <c r="G157" s="215"/>
      <c r="H157" s="215"/>
      <c r="I157" s="28">
        <v>3.25972E-2</v>
      </c>
      <c r="J157" s="215"/>
    </row>
    <row r="158" spans="1:10" s="104" customFormat="1" x14ac:dyDescent="0.2">
      <c r="A158" s="69"/>
      <c r="B158" s="69"/>
      <c r="C158" s="204"/>
      <c r="D158" s="28"/>
      <c r="E158" s="215"/>
      <c r="F158" s="215"/>
      <c r="G158" s="215"/>
      <c r="H158" s="215"/>
      <c r="I158" s="28"/>
      <c r="J158" s="215"/>
    </row>
    <row r="159" spans="1:10" s="16" customFormat="1" x14ac:dyDescent="0.2">
      <c r="A159" s="330" t="s">
        <v>86</v>
      </c>
      <c r="B159" s="330"/>
      <c r="C159" s="312"/>
      <c r="D159" s="29">
        <v>434.84954216600016</v>
      </c>
      <c r="E159" s="214">
        <v>111.99350698000001</v>
      </c>
      <c r="F159" s="214">
        <v>146.89515473</v>
      </c>
      <c r="G159" s="214">
        <v>5.0087760900000005</v>
      </c>
      <c r="H159" s="214">
        <v>36.709811082999998</v>
      </c>
      <c r="I159" s="29">
        <v>134.23080328299997</v>
      </c>
      <c r="J159" s="214">
        <v>1.149E-2</v>
      </c>
    </row>
    <row r="160" spans="1:10" s="16" customFormat="1" x14ac:dyDescent="0.2">
      <c r="A160" s="234"/>
      <c r="B160" s="234"/>
      <c r="C160" s="227"/>
      <c r="D160" s="29"/>
      <c r="E160" s="214"/>
      <c r="F160" s="214"/>
      <c r="G160" s="214"/>
      <c r="H160" s="214"/>
      <c r="I160" s="29"/>
      <c r="J160" s="214"/>
    </row>
    <row r="161" spans="1:10" s="16" customFormat="1" x14ac:dyDescent="0.2">
      <c r="A161" s="234"/>
      <c r="B161" s="330" t="s">
        <v>87</v>
      </c>
      <c r="C161" s="312"/>
      <c r="D161" s="29">
        <v>219.71575983999995</v>
      </c>
      <c r="E161" s="214">
        <v>111.99350698000001</v>
      </c>
      <c r="F161" s="214">
        <v>103.6550158</v>
      </c>
      <c r="G161" s="29">
        <v>1.7222675000000001</v>
      </c>
      <c r="H161" s="214"/>
      <c r="I161" s="214">
        <v>2.34496956</v>
      </c>
      <c r="J161" s="214"/>
    </row>
    <row r="162" spans="1:10" x14ac:dyDescent="0.2">
      <c r="A162" s="69"/>
      <c r="B162" s="69"/>
      <c r="C162" s="204" t="s">
        <v>87</v>
      </c>
      <c r="D162" s="28">
        <v>7.1578716000000009</v>
      </c>
      <c r="E162" s="215"/>
      <c r="F162" s="215">
        <v>7.1578716000000009</v>
      </c>
      <c r="G162" s="215"/>
      <c r="H162" s="215"/>
      <c r="I162" s="28"/>
      <c r="J162" s="215"/>
    </row>
    <row r="163" spans="1:10" s="104" customFormat="1" x14ac:dyDescent="0.2">
      <c r="A163" s="69"/>
      <c r="B163" s="69"/>
      <c r="C163" s="204" t="s">
        <v>355</v>
      </c>
      <c r="D163" s="28">
        <v>0.65698350000000005</v>
      </c>
      <c r="E163" s="215"/>
      <c r="F163" s="215"/>
      <c r="G163" s="215"/>
      <c r="H163" s="215"/>
      <c r="I163" s="28">
        <v>0.65698350000000005</v>
      </c>
      <c r="J163" s="215"/>
    </row>
    <row r="164" spans="1:10" s="16" customFormat="1" x14ac:dyDescent="0.2">
      <c r="A164" s="69"/>
      <c r="B164" s="69"/>
      <c r="C164" s="70" t="s">
        <v>356</v>
      </c>
      <c r="D164" s="28">
        <v>7.8079999999999997E-2</v>
      </c>
      <c r="E164" s="215"/>
      <c r="F164" s="215"/>
      <c r="G164" s="215"/>
      <c r="H164" s="215"/>
      <c r="I164" s="28">
        <v>7.8079999999999997E-2</v>
      </c>
      <c r="J164" s="215"/>
    </row>
    <row r="165" spans="1:10" s="16" customFormat="1" x14ac:dyDescent="0.2">
      <c r="A165" s="69"/>
      <c r="B165" s="69"/>
      <c r="C165" s="70" t="s">
        <v>1226</v>
      </c>
      <c r="D165" s="28">
        <v>37.461274799999998</v>
      </c>
      <c r="E165" s="215">
        <v>37.461274799999998</v>
      </c>
      <c r="F165" s="215"/>
      <c r="G165" s="215"/>
      <c r="H165" s="215"/>
      <c r="I165" s="28"/>
      <c r="J165" s="215"/>
    </row>
    <row r="166" spans="1:10" s="16" customFormat="1" x14ac:dyDescent="0.2">
      <c r="A166" s="69"/>
      <c r="B166" s="69"/>
      <c r="C166" s="70" t="s">
        <v>358</v>
      </c>
      <c r="D166" s="28">
        <v>13.10539925</v>
      </c>
      <c r="E166" s="215">
        <v>12.63987025</v>
      </c>
      <c r="F166" s="215"/>
      <c r="G166" s="215"/>
      <c r="H166" s="215"/>
      <c r="I166" s="28">
        <v>0.46552900000000003</v>
      </c>
      <c r="J166" s="215"/>
    </row>
    <row r="167" spans="1:10" x14ac:dyDescent="0.2">
      <c r="A167" s="69"/>
      <c r="B167" s="69"/>
      <c r="C167" s="204" t="s">
        <v>1227</v>
      </c>
      <c r="D167" s="28">
        <v>15.932101399999999</v>
      </c>
      <c r="E167" s="215"/>
      <c r="F167" s="215">
        <v>14.363999199999999</v>
      </c>
      <c r="G167" s="215">
        <v>1.5681022</v>
      </c>
      <c r="H167" s="215"/>
      <c r="I167" s="28"/>
      <c r="J167" s="215"/>
    </row>
    <row r="168" spans="1:10" x14ac:dyDescent="0.2">
      <c r="A168" s="69"/>
      <c r="B168" s="69"/>
      <c r="C168" s="204" t="s">
        <v>1228</v>
      </c>
      <c r="D168" s="28">
        <v>82.133144999999999</v>
      </c>
      <c r="E168" s="215"/>
      <c r="F168" s="215">
        <v>82.133144999999999</v>
      </c>
      <c r="G168" s="215"/>
      <c r="H168" s="215"/>
      <c r="I168" s="28"/>
      <c r="J168" s="215"/>
    </row>
    <row r="169" spans="1:10" x14ac:dyDescent="0.2">
      <c r="A169" s="201"/>
      <c r="B169" s="201"/>
      <c r="C169" s="202" t="s">
        <v>359</v>
      </c>
      <c r="D169" s="28">
        <v>0.33418175</v>
      </c>
      <c r="E169" s="28"/>
      <c r="F169" s="28"/>
      <c r="G169" s="28"/>
      <c r="H169" s="28"/>
      <c r="I169" s="28">
        <v>0.33418175</v>
      </c>
      <c r="J169" s="215"/>
    </row>
    <row r="170" spans="1:10" x14ac:dyDescent="0.2">
      <c r="A170" s="201"/>
      <c r="B170" s="203"/>
      <c r="C170" s="70" t="s">
        <v>288</v>
      </c>
      <c r="D170" s="28">
        <v>0.120142</v>
      </c>
      <c r="E170" s="28"/>
      <c r="F170" s="28"/>
      <c r="G170" s="28"/>
      <c r="H170" s="28"/>
      <c r="I170" s="28">
        <v>0.120142</v>
      </c>
      <c r="J170" s="215"/>
    </row>
    <row r="171" spans="1:10" x14ac:dyDescent="0.2">
      <c r="A171" s="69"/>
      <c r="B171" s="201"/>
      <c r="C171" s="202" t="s">
        <v>360</v>
      </c>
      <c r="D171" s="28">
        <v>0.39079449999999999</v>
      </c>
      <c r="E171" s="28"/>
      <c r="F171" s="28"/>
      <c r="G171" s="28"/>
      <c r="H171" s="215"/>
      <c r="I171" s="28">
        <v>0.39079449999999999</v>
      </c>
      <c r="J171" s="215"/>
    </row>
    <row r="172" spans="1:10" x14ac:dyDescent="0.2">
      <c r="A172" s="69"/>
      <c r="B172" s="69"/>
      <c r="C172" s="204" t="s">
        <v>1229</v>
      </c>
      <c r="D172" s="28">
        <v>8.8323593699999989</v>
      </c>
      <c r="E172" s="215">
        <v>8.8323593699999989</v>
      </c>
      <c r="F172" s="215"/>
      <c r="G172" s="215"/>
      <c r="H172" s="215"/>
      <c r="I172" s="28"/>
      <c r="J172" s="215"/>
    </row>
    <row r="173" spans="1:10" x14ac:dyDescent="0.2">
      <c r="A173" s="69"/>
      <c r="B173" s="69"/>
      <c r="C173" s="204" t="s">
        <v>1230</v>
      </c>
      <c r="D173" s="28">
        <v>6.2021379400000001</v>
      </c>
      <c r="E173" s="215">
        <v>6.2021379400000001</v>
      </c>
      <c r="F173" s="215"/>
      <c r="G173" s="215"/>
      <c r="H173" s="215"/>
      <c r="I173" s="28"/>
      <c r="J173" s="215"/>
    </row>
    <row r="174" spans="1:10" x14ac:dyDescent="0.2">
      <c r="A174" s="69"/>
      <c r="B174" s="69"/>
      <c r="C174" s="204" t="s">
        <v>1231</v>
      </c>
      <c r="D174" s="28">
        <v>0.15416530000000001</v>
      </c>
      <c r="E174" s="28"/>
      <c r="F174" s="215"/>
      <c r="G174" s="215">
        <v>0.15416530000000001</v>
      </c>
      <c r="H174" s="215"/>
      <c r="I174" s="215"/>
      <c r="J174" s="215"/>
    </row>
    <row r="175" spans="1:10" s="16" customFormat="1" x14ac:dyDescent="0.2">
      <c r="A175" s="69"/>
      <c r="B175" s="69"/>
      <c r="C175" s="70" t="s">
        <v>363</v>
      </c>
      <c r="D175" s="28">
        <v>3.7679999999999998E-2</v>
      </c>
      <c r="E175" s="28"/>
      <c r="F175" s="215"/>
      <c r="G175" s="215"/>
      <c r="H175" s="215"/>
      <c r="I175" s="28">
        <v>3.7679999999999998E-2</v>
      </c>
      <c r="J175" s="215"/>
    </row>
    <row r="176" spans="1:10" x14ac:dyDescent="0.2">
      <c r="A176" s="69"/>
      <c r="B176" s="69"/>
      <c r="C176" s="204" t="s">
        <v>365</v>
      </c>
      <c r="D176" s="28">
        <v>5.7872E-2</v>
      </c>
      <c r="E176" s="215"/>
      <c r="F176" s="28"/>
      <c r="G176" s="28"/>
      <c r="H176" s="215"/>
      <c r="I176" s="215">
        <v>5.7872E-2</v>
      </c>
      <c r="J176" s="215"/>
    </row>
    <row r="177" spans="1:10" x14ac:dyDescent="0.2">
      <c r="A177" s="69"/>
      <c r="B177" s="69"/>
      <c r="C177" s="204" t="s">
        <v>1505</v>
      </c>
      <c r="D177" s="28">
        <v>3.29406E-2</v>
      </c>
      <c r="E177" s="215"/>
      <c r="F177" s="28"/>
      <c r="G177" s="215"/>
      <c r="H177" s="215"/>
      <c r="I177" s="215">
        <v>3.29406E-2</v>
      </c>
      <c r="J177" s="215"/>
    </row>
    <row r="178" spans="1:10" s="16" customFormat="1" x14ac:dyDescent="0.2">
      <c r="A178" s="69"/>
      <c r="B178" s="69"/>
      <c r="C178" s="70" t="s">
        <v>1232</v>
      </c>
      <c r="D178" s="28">
        <v>3.276221E-2</v>
      </c>
      <c r="E178" s="215"/>
      <c r="F178" s="215"/>
      <c r="G178" s="215"/>
      <c r="H178" s="215"/>
      <c r="I178" s="28">
        <v>3.276221E-2</v>
      </c>
      <c r="J178" s="215"/>
    </row>
    <row r="179" spans="1:10" x14ac:dyDescent="0.2">
      <c r="A179" s="69"/>
      <c r="B179" s="69"/>
      <c r="C179" s="204" t="s">
        <v>369</v>
      </c>
      <c r="D179" s="28">
        <v>14.6356439</v>
      </c>
      <c r="E179" s="215">
        <v>14.497639899999999</v>
      </c>
      <c r="F179" s="215"/>
      <c r="G179" s="215"/>
      <c r="H179" s="215"/>
      <c r="I179" s="28">
        <v>0.13800399999999999</v>
      </c>
      <c r="J179" s="215"/>
    </row>
    <row r="180" spans="1:10" x14ac:dyDescent="0.2">
      <c r="A180" s="69"/>
      <c r="B180" s="69"/>
      <c r="C180" s="204" t="s">
        <v>370</v>
      </c>
      <c r="D180" s="28">
        <v>32.360224719999998</v>
      </c>
      <c r="E180" s="215">
        <v>32.360224719999998</v>
      </c>
      <c r="F180" s="215"/>
      <c r="G180" s="215"/>
      <c r="H180" s="215"/>
      <c r="I180" s="28"/>
      <c r="J180" s="215"/>
    </row>
    <row r="181" spans="1:10" s="16" customFormat="1" x14ac:dyDescent="0.2">
      <c r="A181" s="234"/>
      <c r="B181" s="330" t="s">
        <v>88</v>
      </c>
      <c r="C181" s="312"/>
      <c r="D181" s="29">
        <v>0.41617396000000001</v>
      </c>
      <c r="E181" s="29"/>
      <c r="F181" s="214"/>
      <c r="G181" s="214">
        <v>0.15070996</v>
      </c>
      <c r="H181" s="214"/>
      <c r="I181" s="214">
        <v>0.26546399999999998</v>
      </c>
      <c r="J181" s="214"/>
    </row>
    <row r="182" spans="1:10" s="16" customFormat="1" x14ac:dyDescent="0.2">
      <c r="A182" s="69"/>
      <c r="B182" s="69"/>
      <c r="C182" s="70" t="s">
        <v>371</v>
      </c>
      <c r="D182" s="28">
        <v>0.33303674999999999</v>
      </c>
      <c r="E182" s="28"/>
      <c r="F182" s="215"/>
      <c r="G182" s="215">
        <v>6.7572750000000001E-2</v>
      </c>
      <c r="H182" s="215"/>
      <c r="I182" s="28">
        <v>0.26546399999999998</v>
      </c>
      <c r="J182" s="215"/>
    </row>
    <row r="183" spans="1:10" x14ac:dyDescent="0.2">
      <c r="A183" s="69"/>
      <c r="B183" s="69"/>
      <c r="C183" s="204" t="s">
        <v>1531</v>
      </c>
      <c r="D183" s="28">
        <v>8.3137210000000003E-2</v>
      </c>
      <c r="E183" s="215"/>
      <c r="F183" s="215"/>
      <c r="G183" s="28">
        <v>8.3137210000000003E-2</v>
      </c>
      <c r="H183" s="215"/>
      <c r="I183" s="215"/>
      <c r="J183" s="215"/>
    </row>
    <row r="184" spans="1:10" s="16" customFormat="1" x14ac:dyDescent="0.2">
      <c r="A184" s="234"/>
      <c r="B184" s="330" t="s">
        <v>89</v>
      </c>
      <c r="C184" s="312"/>
      <c r="D184" s="29">
        <v>36.309240631999998</v>
      </c>
      <c r="E184" s="214"/>
      <c r="F184" s="214"/>
      <c r="G184" s="214">
        <v>0.10428164999999999</v>
      </c>
      <c r="H184" s="214"/>
      <c r="I184" s="29">
        <v>36.204958982000001</v>
      </c>
      <c r="J184" s="214"/>
    </row>
    <row r="185" spans="1:10" x14ac:dyDescent="0.2">
      <c r="A185" s="69"/>
      <c r="B185" s="69"/>
      <c r="C185" s="204" t="s">
        <v>375</v>
      </c>
      <c r="D185" s="28">
        <v>0.19998230999999997</v>
      </c>
      <c r="E185" s="215"/>
      <c r="F185" s="215"/>
      <c r="G185" s="215"/>
      <c r="H185" s="215"/>
      <c r="I185" s="28">
        <v>0.19998230999999997</v>
      </c>
      <c r="J185" s="215"/>
    </row>
    <row r="186" spans="1:10" s="16" customFormat="1" x14ac:dyDescent="0.2">
      <c r="A186" s="69"/>
      <c r="B186" s="69"/>
      <c r="C186" s="70" t="s">
        <v>376</v>
      </c>
      <c r="D186" s="28">
        <v>0.74791525000000003</v>
      </c>
      <c r="E186" s="215"/>
      <c r="F186" s="215"/>
      <c r="G186" s="215">
        <v>0.10428164999999999</v>
      </c>
      <c r="H186" s="215"/>
      <c r="I186" s="28">
        <v>0.64363360000000003</v>
      </c>
      <c r="J186" s="215"/>
    </row>
    <row r="187" spans="1:10" x14ac:dyDescent="0.2">
      <c r="A187" s="69"/>
      <c r="B187" s="69"/>
      <c r="C187" s="204" t="s">
        <v>89</v>
      </c>
      <c r="D187" s="28">
        <v>35.361343071999997</v>
      </c>
      <c r="E187" s="215"/>
      <c r="F187" s="215"/>
      <c r="G187" s="215"/>
      <c r="H187" s="215"/>
      <c r="I187" s="28">
        <v>35.361343071999997</v>
      </c>
      <c r="J187" s="215"/>
    </row>
    <row r="188" spans="1:10" s="16" customFormat="1" x14ac:dyDescent="0.2">
      <c r="A188" s="234"/>
      <c r="B188" s="330" t="s">
        <v>90</v>
      </c>
      <c r="C188" s="312"/>
      <c r="D188" s="29">
        <v>3.6066914649999995</v>
      </c>
      <c r="E188" s="29"/>
      <c r="F188" s="214">
        <v>0.15422895</v>
      </c>
      <c r="G188" s="214">
        <v>0.17841833000000001</v>
      </c>
      <c r="H188" s="214">
        <v>0.63243490000000002</v>
      </c>
      <c r="I188" s="29">
        <v>2.6416092849999999</v>
      </c>
      <c r="J188" s="214"/>
    </row>
    <row r="189" spans="1:10" s="16" customFormat="1" x14ac:dyDescent="0.2">
      <c r="A189" s="69"/>
      <c r="B189" s="69"/>
      <c r="C189" s="70" t="s">
        <v>380</v>
      </c>
      <c r="D189" s="28">
        <v>1.5910981849999999</v>
      </c>
      <c r="E189" s="28"/>
      <c r="F189" s="215"/>
      <c r="G189" s="215"/>
      <c r="H189" s="215"/>
      <c r="I189" s="215">
        <v>1.5910981849999999</v>
      </c>
      <c r="J189" s="215"/>
    </row>
    <row r="190" spans="1:10" x14ac:dyDescent="0.2">
      <c r="A190" s="69"/>
      <c r="B190" s="201"/>
      <c r="C190" s="202" t="s">
        <v>1234</v>
      </c>
      <c r="D190" s="28">
        <v>2.1784729999999999E-2</v>
      </c>
      <c r="E190" s="215"/>
      <c r="F190" s="215"/>
      <c r="G190" s="28">
        <v>2.1784729999999999E-2</v>
      </c>
      <c r="H190" s="215"/>
      <c r="I190" s="28"/>
      <c r="J190" s="215"/>
    </row>
    <row r="191" spans="1:10" x14ac:dyDescent="0.2">
      <c r="A191" s="69"/>
      <c r="B191" s="69"/>
      <c r="C191" s="204" t="s">
        <v>1235</v>
      </c>
      <c r="D191" s="28">
        <v>9.5759999999999994E-3</v>
      </c>
      <c r="E191" s="215"/>
      <c r="F191" s="215"/>
      <c r="G191" s="28"/>
      <c r="H191" s="215"/>
      <c r="I191" s="28">
        <v>9.5759999999999994E-3</v>
      </c>
      <c r="J191" s="215"/>
    </row>
    <row r="192" spans="1:10" s="16" customFormat="1" x14ac:dyDescent="0.2">
      <c r="A192" s="69"/>
      <c r="B192" s="69"/>
      <c r="C192" s="70" t="s">
        <v>383</v>
      </c>
      <c r="D192" s="28">
        <v>0.447905</v>
      </c>
      <c r="E192" s="215"/>
      <c r="F192" s="215"/>
      <c r="G192" s="28"/>
      <c r="H192" s="215"/>
      <c r="I192" s="215">
        <v>0.447905</v>
      </c>
      <c r="J192" s="215"/>
    </row>
    <row r="193" spans="1:10" s="16" customFormat="1" x14ac:dyDescent="0.2">
      <c r="A193" s="69"/>
      <c r="B193" s="201"/>
      <c r="C193" s="202" t="s">
        <v>309</v>
      </c>
      <c r="D193" s="28">
        <v>7.4203000000000005E-2</v>
      </c>
      <c r="E193" s="215"/>
      <c r="F193" s="215"/>
      <c r="G193" s="28"/>
      <c r="H193" s="215"/>
      <c r="I193" s="28">
        <v>7.4203000000000005E-2</v>
      </c>
      <c r="J193" s="215"/>
    </row>
    <row r="194" spans="1:10" s="16" customFormat="1" x14ac:dyDescent="0.2">
      <c r="A194" s="69"/>
      <c r="B194" s="69"/>
      <c r="C194" s="70" t="s">
        <v>384</v>
      </c>
      <c r="D194" s="28">
        <v>0.21235694999999999</v>
      </c>
      <c r="E194" s="215"/>
      <c r="F194" s="215">
        <v>0.15422895</v>
      </c>
      <c r="G194" s="215"/>
      <c r="H194" s="215"/>
      <c r="I194" s="28">
        <v>5.8127999999999999E-2</v>
      </c>
      <c r="J194" s="215"/>
    </row>
    <row r="195" spans="1:10" x14ac:dyDescent="0.2">
      <c r="A195" s="69"/>
      <c r="B195" s="69"/>
      <c r="C195" s="204" t="s">
        <v>385</v>
      </c>
      <c r="D195" s="28">
        <v>0.63243490000000002</v>
      </c>
      <c r="E195" s="215"/>
      <c r="F195" s="215"/>
      <c r="G195" s="28"/>
      <c r="H195" s="215">
        <v>0.63243490000000002</v>
      </c>
      <c r="I195" s="28"/>
      <c r="J195" s="215"/>
    </row>
    <row r="196" spans="1:10" x14ac:dyDescent="0.2">
      <c r="A196" s="69"/>
      <c r="B196" s="69"/>
      <c r="C196" s="204" t="s">
        <v>386</v>
      </c>
      <c r="D196" s="28">
        <v>0.30379200000000001</v>
      </c>
      <c r="E196" s="215"/>
      <c r="F196" s="215"/>
      <c r="G196" s="215"/>
      <c r="H196" s="215"/>
      <c r="I196" s="28">
        <v>0.30379200000000001</v>
      </c>
      <c r="J196" s="215"/>
    </row>
    <row r="197" spans="1:10" x14ac:dyDescent="0.2">
      <c r="A197" s="69"/>
      <c r="B197" s="201"/>
      <c r="C197" s="202" t="s">
        <v>387</v>
      </c>
      <c r="D197" s="28">
        <v>0.19309570000000001</v>
      </c>
      <c r="E197" s="215"/>
      <c r="F197" s="28"/>
      <c r="G197" s="215">
        <v>0.15663360000000001</v>
      </c>
      <c r="H197" s="28"/>
      <c r="I197" s="28">
        <v>3.6462099999999997E-2</v>
      </c>
      <c r="J197" s="215"/>
    </row>
    <row r="198" spans="1:10" x14ac:dyDescent="0.2">
      <c r="A198" s="69"/>
      <c r="B198" s="69"/>
      <c r="C198" s="204" t="s">
        <v>389</v>
      </c>
      <c r="D198" s="28">
        <v>0.120445</v>
      </c>
      <c r="E198" s="215"/>
      <c r="F198" s="215"/>
      <c r="G198" s="215"/>
      <c r="H198" s="215"/>
      <c r="I198" s="28">
        <v>0.120445</v>
      </c>
      <c r="J198" s="215"/>
    </row>
    <row r="199" spans="1:10" s="16" customFormat="1" x14ac:dyDescent="0.2">
      <c r="A199" s="234"/>
      <c r="B199" s="330" t="s">
        <v>91</v>
      </c>
      <c r="C199" s="312"/>
      <c r="D199" s="29">
        <v>81.033803869999986</v>
      </c>
      <c r="E199" s="214"/>
      <c r="F199" s="214"/>
      <c r="G199" s="214">
        <v>1.5690291699999999</v>
      </c>
      <c r="H199" s="214"/>
      <c r="I199" s="29">
        <v>79.453284699999998</v>
      </c>
      <c r="J199" s="214">
        <v>1.149E-2</v>
      </c>
    </row>
    <row r="200" spans="1:10" x14ac:dyDescent="0.2">
      <c r="A200" s="69"/>
      <c r="B200" s="69"/>
      <c r="C200" s="204" t="s">
        <v>91</v>
      </c>
      <c r="D200" s="28">
        <v>81.033803869999986</v>
      </c>
      <c r="E200" s="215"/>
      <c r="F200" s="215"/>
      <c r="G200" s="215">
        <v>1.5690291699999999</v>
      </c>
      <c r="H200" s="215"/>
      <c r="I200" s="28">
        <v>79.453284699999998</v>
      </c>
      <c r="J200" s="215">
        <v>1.149E-2</v>
      </c>
    </row>
    <row r="201" spans="1:10" s="16" customFormat="1" x14ac:dyDescent="0.2">
      <c r="A201" s="234"/>
      <c r="B201" s="330" t="s">
        <v>92</v>
      </c>
      <c r="C201" s="312"/>
      <c r="D201" s="29">
        <v>27.135828466</v>
      </c>
      <c r="E201" s="214"/>
      <c r="F201" s="214">
        <v>23.133872880000002</v>
      </c>
      <c r="G201" s="214">
        <v>1.2840694799999999</v>
      </c>
      <c r="H201" s="214"/>
      <c r="I201" s="29">
        <v>2.7178861059999999</v>
      </c>
      <c r="J201" s="214"/>
    </row>
    <row r="202" spans="1:10" x14ac:dyDescent="0.2">
      <c r="A202" s="69"/>
      <c r="B202" s="69"/>
      <c r="C202" s="204" t="s">
        <v>390</v>
      </c>
      <c r="D202" s="28">
        <v>2.7362167259999999</v>
      </c>
      <c r="E202" s="215"/>
      <c r="F202" s="28"/>
      <c r="G202" s="215">
        <v>1.1904971199999999</v>
      </c>
      <c r="H202" s="215"/>
      <c r="I202" s="28">
        <v>1.545719606</v>
      </c>
      <c r="J202" s="215"/>
    </row>
    <row r="203" spans="1:10" s="16" customFormat="1" x14ac:dyDescent="0.2">
      <c r="A203" s="69"/>
      <c r="B203" s="69"/>
      <c r="C203" s="70" t="s">
        <v>392</v>
      </c>
      <c r="D203" s="28">
        <v>4.6190999999999992E-3</v>
      </c>
      <c r="E203" s="215"/>
      <c r="F203" s="215"/>
      <c r="G203" s="215"/>
      <c r="H203" s="28"/>
      <c r="I203" s="215">
        <v>4.6190999999999992E-3</v>
      </c>
      <c r="J203" s="215"/>
    </row>
    <row r="204" spans="1:10" s="16" customFormat="1" x14ac:dyDescent="0.2">
      <c r="A204" s="69"/>
      <c r="B204" s="69"/>
      <c r="C204" s="70" t="s">
        <v>393</v>
      </c>
      <c r="D204" s="28">
        <v>23.41230084</v>
      </c>
      <c r="E204" s="215"/>
      <c r="F204" s="215">
        <v>23.133872880000002</v>
      </c>
      <c r="G204" s="215">
        <v>9.3572360000000007E-2</v>
      </c>
      <c r="H204" s="215"/>
      <c r="I204" s="28">
        <v>0.18485560000000001</v>
      </c>
      <c r="J204" s="215"/>
    </row>
    <row r="205" spans="1:10" x14ac:dyDescent="0.2">
      <c r="A205" s="69"/>
      <c r="B205" s="69"/>
      <c r="C205" s="204" t="s">
        <v>394</v>
      </c>
      <c r="D205" s="28">
        <v>0.56924399999999997</v>
      </c>
      <c r="E205" s="215"/>
      <c r="F205" s="215"/>
      <c r="G205" s="215"/>
      <c r="H205" s="215"/>
      <c r="I205" s="28">
        <v>0.56924399999999997</v>
      </c>
      <c r="J205" s="215"/>
    </row>
    <row r="206" spans="1:10" s="16" customFormat="1" x14ac:dyDescent="0.2">
      <c r="A206" s="69"/>
      <c r="B206" s="69"/>
      <c r="C206" s="70" t="s">
        <v>395</v>
      </c>
      <c r="D206" s="28">
        <v>0.33411099999999999</v>
      </c>
      <c r="E206" s="215"/>
      <c r="F206" s="215"/>
      <c r="G206" s="215"/>
      <c r="H206" s="215"/>
      <c r="I206" s="28">
        <v>0.33411099999999999</v>
      </c>
      <c r="J206" s="215"/>
    </row>
    <row r="207" spans="1:10" x14ac:dyDescent="0.2">
      <c r="A207" s="69"/>
      <c r="B207" s="201"/>
      <c r="C207" s="202" t="s">
        <v>1238</v>
      </c>
      <c r="D207" s="28">
        <v>4.78547E-2</v>
      </c>
      <c r="E207" s="215"/>
      <c r="F207" s="215"/>
      <c r="G207" s="28"/>
      <c r="H207" s="215"/>
      <c r="I207" s="28">
        <v>4.78547E-2</v>
      </c>
      <c r="J207" s="215"/>
    </row>
    <row r="208" spans="1:10" x14ac:dyDescent="0.2">
      <c r="A208" s="69"/>
      <c r="B208" s="69"/>
      <c r="C208" s="204" t="s">
        <v>400</v>
      </c>
      <c r="D208" s="28">
        <v>3.1482099999999999E-2</v>
      </c>
      <c r="E208" s="215"/>
      <c r="F208" s="215"/>
      <c r="G208" s="28"/>
      <c r="H208" s="215"/>
      <c r="I208" s="28">
        <v>3.1482099999999999E-2</v>
      </c>
      <c r="J208" s="215"/>
    </row>
    <row r="209" spans="1:10" s="16" customFormat="1" x14ac:dyDescent="0.2">
      <c r="A209" s="234"/>
      <c r="B209" s="320" t="s">
        <v>93</v>
      </c>
      <c r="C209" s="321"/>
      <c r="D209" s="29">
        <v>43.288103233000001</v>
      </c>
      <c r="E209" s="214"/>
      <c r="F209" s="29"/>
      <c r="G209" s="29"/>
      <c r="H209" s="214">
        <v>36.077376182999998</v>
      </c>
      <c r="I209" s="29">
        <v>7.21072705</v>
      </c>
      <c r="J209" s="214"/>
    </row>
    <row r="210" spans="1:10" s="104" customFormat="1" x14ac:dyDescent="0.2">
      <c r="A210" s="69"/>
      <c r="B210" s="201"/>
      <c r="C210" s="202" t="s">
        <v>93</v>
      </c>
      <c r="D210" s="28">
        <v>43.288103233000001</v>
      </c>
      <c r="E210" s="215"/>
      <c r="F210" s="28"/>
      <c r="G210" s="28"/>
      <c r="H210" s="215">
        <v>36.077376182999998</v>
      </c>
      <c r="I210" s="28">
        <v>7.21072705</v>
      </c>
      <c r="J210" s="215"/>
    </row>
    <row r="211" spans="1:10" s="16" customFormat="1" x14ac:dyDescent="0.2">
      <c r="A211" s="234"/>
      <c r="B211" s="330" t="s">
        <v>94</v>
      </c>
      <c r="C211" s="312"/>
      <c r="D211" s="29">
        <v>23.343940699999997</v>
      </c>
      <c r="E211" s="214"/>
      <c r="F211" s="214">
        <v>19.952037099999998</v>
      </c>
      <c r="G211" s="29"/>
      <c r="H211" s="214"/>
      <c r="I211" s="29">
        <v>3.3919036</v>
      </c>
      <c r="J211" s="214"/>
    </row>
    <row r="212" spans="1:10" s="104" customFormat="1" x14ac:dyDescent="0.2">
      <c r="A212" s="69"/>
      <c r="B212" s="69"/>
      <c r="C212" s="70" t="s">
        <v>1239</v>
      </c>
      <c r="D212" s="28">
        <v>19.952037099999998</v>
      </c>
      <c r="E212" s="215"/>
      <c r="F212" s="215">
        <v>19.952037099999998</v>
      </c>
      <c r="G212" s="28"/>
      <c r="H212" s="215"/>
      <c r="I212" s="28"/>
      <c r="J212" s="215"/>
    </row>
    <row r="213" spans="1:10" s="16" customFormat="1" x14ac:dyDescent="0.2">
      <c r="A213" s="69"/>
      <c r="B213" s="69"/>
      <c r="C213" s="70" t="s">
        <v>403</v>
      </c>
      <c r="D213" s="28">
        <v>0.74344569999999999</v>
      </c>
      <c r="E213" s="215"/>
      <c r="F213" s="215"/>
      <c r="G213" s="215"/>
      <c r="H213" s="215"/>
      <c r="I213" s="28">
        <v>0.74344569999999999</v>
      </c>
      <c r="J213" s="215"/>
    </row>
    <row r="214" spans="1:10" s="16" customFormat="1" x14ac:dyDescent="0.2">
      <c r="A214" s="69"/>
      <c r="B214" s="69"/>
      <c r="C214" s="70" t="s">
        <v>1240</v>
      </c>
      <c r="D214" s="28">
        <v>2.4433E-2</v>
      </c>
      <c r="E214" s="215"/>
      <c r="F214" s="28"/>
      <c r="G214" s="28"/>
      <c r="H214" s="215"/>
      <c r="I214" s="28">
        <v>2.4433E-2</v>
      </c>
      <c r="J214" s="215"/>
    </row>
    <row r="215" spans="1:10" x14ac:dyDescent="0.2">
      <c r="A215" s="69"/>
      <c r="B215" s="69"/>
      <c r="C215" s="204" t="s">
        <v>404</v>
      </c>
      <c r="D215" s="28">
        <v>0.1200315</v>
      </c>
      <c r="E215" s="215"/>
      <c r="F215" s="215"/>
      <c r="G215" s="215"/>
      <c r="H215" s="215"/>
      <c r="I215" s="28">
        <v>0.1200315</v>
      </c>
      <c r="J215" s="215"/>
    </row>
    <row r="216" spans="1:10" s="16" customFormat="1" x14ac:dyDescent="0.2">
      <c r="A216" s="69"/>
      <c r="B216" s="69"/>
      <c r="C216" s="70" t="s">
        <v>405</v>
      </c>
      <c r="D216" s="28">
        <v>1.1741034000000001</v>
      </c>
      <c r="E216" s="215"/>
      <c r="F216" s="215"/>
      <c r="G216" s="215"/>
      <c r="H216" s="215"/>
      <c r="I216" s="28">
        <v>1.1741034000000001</v>
      </c>
      <c r="J216" s="215"/>
    </row>
    <row r="217" spans="1:10" x14ac:dyDescent="0.2">
      <c r="A217" s="69"/>
      <c r="B217" s="69"/>
      <c r="C217" s="204" t="s">
        <v>407</v>
      </c>
      <c r="D217" s="28">
        <v>1.32989</v>
      </c>
      <c r="E217" s="215"/>
      <c r="F217" s="215"/>
      <c r="G217" s="215"/>
      <c r="H217" s="215"/>
      <c r="I217" s="28">
        <v>1.32989</v>
      </c>
      <c r="J217" s="215"/>
    </row>
    <row r="218" spans="1:10" s="104" customFormat="1" x14ac:dyDescent="0.2">
      <c r="A218" s="69"/>
      <c r="B218" s="69"/>
      <c r="C218" s="204"/>
      <c r="D218" s="28"/>
      <c r="E218" s="215"/>
      <c r="F218" s="215"/>
      <c r="G218" s="215"/>
      <c r="H218" s="215"/>
      <c r="I218" s="28"/>
      <c r="J218" s="215"/>
    </row>
    <row r="219" spans="1:10" s="16" customFormat="1" x14ac:dyDescent="0.2">
      <c r="A219" s="330" t="s">
        <v>95</v>
      </c>
      <c r="B219" s="330"/>
      <c r="C219" s="312"/>
      <c r="D219" s="29">
        <v>21.714550869999997</v>
      </c>
      <c r="E219" s="214"/>
      <c r="F219" s="214"/>
      <c r="G219" s="214">
        <v>3.0648947000000004</v>
      </c>
      <c r="H219" s="214"/>
      <c r="I219" s="29">
        <v>18.649656169999997</v>
      </c>
      <c r="J219" s="214"/>
    </row>
    <row r="220" spans="1:10" s="16" customFormat="1" x14ac:dyDescent="0.2">
      <c r="A220" s="234"/>
      <c r="B220" s="234"/>
      <c r="C220" s="227"/>
      <c r="D220" s="29"/>
      <c r="E220" s="214"/>
      <c r="F220" s="214"/>
      <c r="G220" s="214"/>
      <c r="H220" s="214"/>
      <c r="I220" s="29"/>
      <c r="J220" s="214"/>
    </row>
    <row r="221" spans="1:10" s="16" customFormat="1" x14ac:dyDescent="0.2">
      <c r="A221" s="234"/>
      <c r="B221" s="320" t="s">
        <v>96</v>
      </c>
      <c r="C221" s="321"/>
      <c r="D221" s="29">
        <v>15.65219065</v>
      </c>
      <c r="E221" s="214"/>
      <c r="F221" s="214"/>
      <c r="G221" s="214">
        <v>0.70367150000000001</v>
      </c>
      <c r="H221" s="29"/>
      <c r="I221" s="29">
        <v>14.948519149999999</v>
      </c>
      <c r="J221" s="214"/>
    </row>
    <row r="222" spans="1:10" x14ac:dyDescent="0.2">
      <c r="A222" s="69"/>
      <c r="B222" s="69"/>
      <c r="C222" s="204" t="s">
        <v>409</v>
      </c>
      <c r="D222" s="28">
        <v>8.5839999999999994E-4</v>
      </c>
      <c r="E222" s="215"/>
      <c r="F222" s="215"/>
      <c r="G222" s="215"/>
      <c r="H222" s="28"/>
      <c r="I222" s="28">
        <v>8.5839999999999994E-4</v>
      </c>
      <c r="J222" s="215"/>
    </row>
    <row r="223" spans="1:10" x14ac:dyDescent="0.2">
      <c r="A223" s="69"/>
      <c r="B223" s="201"/>
      <c r="C223" s="202" t="s">
        <v>411</v>
      </c>
      <c r="D223" s="28">
        <v>12.908722299999999</v>
      </c>
      <c r="E223" s="215"/>
      <c r="F223" s="28"/>
      <c r="G223" s="215">
        <v>0.30540210000000001</v>
      </c>
      <c r="H223" s="215"/>
      <c r="I223" s="28">
        <v>12.603320199999999</v>
      </c>
      <c r="J223" s="215"/>
    </row>
    <row r="224" spans="1:10" x14ac:dyDescent="0.2">
      <c r="A224" s="69"/>
      <c r="B224" s="69"/>
      <c r="C224" s="204" t="s">
        <v>413</v>
      </c>
      <c r="D224" s="28">
        <v>0.15843099999999999</v>
      </c>
      <c r="E224" s="215"/>
      <c r="F224" s="28"/>
      <c r="G224" s="215"/>
      <c r="H224" s="215"/>
      <c r="I224" s="215">
        <v>0.15843099999999999</v>
      </c>
      <c r="J224" s="215"/>
    </row>
    <row r="225" spans="1:10" s="104" customFormat="1" x14ac:dyDescent="0.2">
      <c r="A225" s="69"/>
      <c r="B225" s="69"/>
      <c r="C225" s="204" t="s">
        <v>414</v>
      </c>
      <c r="D225" s="28">
        <v>2.0439999999999998E-3</v>
      </c>
      <c r="E225" s="215"/>
      <c r="F225" s="28"/>
      <c r="G225" s="215"/>
      <c r="H225" s="215"/>
      <c r="I225" s="215">
        <v>2.0439999999999998E-3</v>
      </c>
      <c r="J225" s="215"/>
    </row>
    <row r="226" spans="1:10" s="16" customFormat="1" x14ac:dyDescent="0.2">
      <c r="A226" s="69"/>
      <c r="B226" s="69"/>
      <c r="C226" s="70" t="s">
        <v>416</v>
      </c>
      <c r="D226" s="28">
        <v>7.593299999999999E-3</v>
      </c>
      <c r="E226" s="215"/>
      <c r="F226" s="215"/>
      <c r="G226" s="215"/>
      <c r="H226" s="215"/>
      <c r="I226" s="28">
        <v>7.593299999999999E-3</v>
      </c>
      <c r="J226" s="215"/>
    </row>
    <row r="227" spans="1:10" s="16" customFormat="1" x14ac:dyDescent="0.2">
      <c r="A227" s="69"/>
      <c r="B227" s="69"/>
      <c r="C227" s="70" t="s">
        <v>417</v>
      </c>
      <c r="D227" s="28">
        <v>0.163989</v>
      </c>
      <c r="E227" s="215"/>
      <c r="F227" s="215"/>
      <c r="G227" s="215"/>
      <c r="H227" s="215"/>
      <c r="I227" s="28">
        <v>0.163989</v>
      </c>
      <c r="J227" s="215"/>
    </row>
    <row r="228" spans="1:10" s="16" customFormat="1" x14ac:dyDescent="0.2">
      <c r="A228" s="69"/>
      <c r="B228" s="69"/>
      <c r="C228" s="204" t="s">
        <v>1241</v>
      </c>
      <c r="D228" s="28">
        <v>0.17141679999999998</v>
      </c>
      <c r="E228" s="215"/>
      <c r="F228" s="215"/>
      <c r="G228" s="215"/>
      <c r="H228" s="215"/>
      <c r="I228" s="28">
        <v>0.17141679999999998</v>
      </c>
      <c r="J228" s="215"/>
    </row>
    <row r="229" spans="1:10" x14ac:dyDescent="0.2">
      <c r="A229" s="69"/>
      <c r="B229" s="69"/>
      <c r="C229" s="204" t="s">
        <v>420</v>
      </c>
      <c r="D229" s="28">
        <v>0.3346943</v>
      </c>
      <c r="E229" s="215"/>
      <c r="F229" s="215"/>
      <c r="G229" s="215">
        <v>5.8723000000000004E-3</v>
      </c>
      <c r="H229" s="215"/>
      <c r="I229" s="28">
        <v>0.328822</v>
      </c>
      <c r="J229" s="215"/>
    </row>
    <row r="230" spans="1:10" x14ac:dyDescent="0.2">
      <c r="A230" s="69"/>
      <c r="B230" s="69"/>
      <c r="C230" s="204" t="s">
        <v>421</v>
      </c>
      <c r="D230" s="28">
        <v>7.212265000000001E-2</v>
      </c>
      <c r="E230" s="215"/>
      <c r="F230" s="215"/>
      <c r="G230" s="215"/>
      <c r="H230" s="215"/>
      <c r="I230" s="28">
        <v>7.212265000000001E-2</v>
      </c>
      <c r="J230" s="215"/>
    </row>
    <row r="231" spans="1:10" x14ac:dyDescent="0.2">
      <c r="A231" s="69"/>
      <c r="B231" s="69"/>
      <c r="C231" s="204" t="s">
        <v>422</v>
      </c>
      <c r="D231" s="28">
        <v>0.74129500000000004</v>
      </c>
      <c r="E231" s="215"/>
      <c r="F231" s="215"/>
      <c r="G231" s="215"/>
      <c r="H231" s="215"/>
      <c r="I231" s="28">
        <v>0.74129500000000004</v>
      </c>
      <c r="J231" s="215"/>
    </row>
    <row r="232" spans="1:10" s="16" customFormat="1" x14ac:dyDescent="0.2">
      <c r="A232" s="69"/>
      <c r="B232" s="69"/>
      <c r="C232" s="70" t="s">
        <v>423</v>
      </c>
      <c r="D232" s="28">
        <v>7.2522000000000003E-3</v>
      </c>
      <c r="E232" s="215"/>
      <c r="F232" s="215"/>
      <c r="G232" s="215"/>
      <c r="H232" s="215"/>
      <c r="I232" s="28">
        <v>7.2522000000000003E-3</v>
      </c>
      <c r="J232" s="215"/>
    </row>
    <row r="233" spans="1:10" x14ac:dyDescent="0.2">
      <c r="A233" s="201"/>
      <c r="B233" s="201"/>
      <c r="C233" s="202" t="s">
        <v>1506</v>
      </c>
      <c r="D233" s="28">
        <v>1.9760000000000001E-4</v>
      </c>
      <c r="E233" s="215"/>
      <c r="F233" s="215"/>
      <c r="G233" s="28">
        <v>1.9760000000000001E-4</v>
      </c>
      <c r="H233" s="215"/>
      <c r="I233" s="28"/>
      <c r="J233" s="215"/>
    </row>
    <row r="234" spans="1:10" x14ac:dyDescent="0.2">
      <c r="A234" s="201"/>
      <c r="B234" s="203"/>
      <c r="C234" s="70" t="s">
        <v>425</v>
      </c>
      <c r="D234" s="28">
        <v>6.9266200000000014E-2</v>
      </c>
      <c r="E234" s="215"/>
      <c r="F234" s="215"/>
      <c r="G234" s="28"/>
      <c r="H234" s="215"/>
      <c r="I234" s="28">
        <v>6.9266200000000014E-2</v>
      </c>
      <c r="J234" s="215"/>
    </row>
    <row r="235" spans="1:10" x14ac:dyDescent="0.2">
      <c r="A235" s="69"/>
      <c r="B235" s="201"/>
      <c r="C235" s="202" t="s">
        <v>426</v>
      </c>
      <c r="D235" s="28">
        <v>0.21895100000000001</v>
      </c>
      <c r="E235" s="215"/>
      <c r="F235" s="215"/>
      <c r="G235" s="28"/>
      <c r="H235" s="215"/>
      <c r="I235" s="28">
        <v>0.21895100000000001</v>
      </c>
      <c r="J235" s="215"/>
    </row>
    <row r="236" spans="1:10" x14ac:dyDescent="0.2">
      <c r="A236" s="69"/>
      <c r="B236" s="69"/>
      <c r="C236" s="204" t="s">
        <v>427</v>
      </c>
      <c r="D236" s="28">
        <v>0.1386666</v>
      </c>
      <c r="E236" s="215"/>
      <c r="F236" s="215"/>
      <c r="G236" s="215"/>
      <c r="H236" s="215"/>
      <c r="I236" s="28">
        <v>0.1386666</v>
      </c>
      <c r="J236" s="215"/>
    </row>
    <row r="237" spans="1:10" x14ac:dyDescent="0.2">
      <c r="A237" s="69"/>
      <c r="B237" s="69"/>
      <c r="C237" s="204" t="s">
        <v>1242</v>
      </c>
      <c r="D237" s="28">
        <v>8.7010000000000004E-2</v>
      </c>
      <c r="E237" s="215"/>
      <c r="F237" s="215"/>
      <c r="G237" s="28"/>
      <c r="H237" s="215"/>
      <c r="I237" s="28">
        <v>8.7010000000000004E-2</v>
      </c>
      <c r="J237" s="215"/>
    </row>
    <row r="238" spans="1:10" x14ac:dyDescent="0.2">
      <c r="A238" s="69"/>
      <c r="B238" s="69"/>
      <c r="C238" s="204" t="s">
        <v>428</v>
      </c>
      <c r="D238" s="28">
        <v>0.13093379999999999</v>
      </c>
      <c r="E238" s="215"/>
      <c r="F238" s="215"/>
      <c r="G238" s="215"/>
      <c r="H238" s="215"/>
      <c r="I238" s="28">
        <v>0.13093379999999999</v>
      </c>
      <c r="J238" s="215"/>
    </row>
    <row r="239" spans="1:10" x14ac:dyDescent="0.2">
      <c r="A239" s="69"/>
      <c r="B239" s="69"/>
      <c r="C239" s="204" t="s">
        <v>429</v>
      </c>
      <c r="D239" s="28">
        <v>7.8480000000000008E-3</v>
      </c>
      <c r="E239" s="215"/>
      <c r="F239" s="215"/>
      <c r="G239" s="215"/>
      <c r="H239" s="215"/>
      <c r="I239" s="28">
        <v>7.8480000000000008E-3</v>
      </c>
      <c r="J239" s="215"/>
    </row>
    <row r="240" spans="1:10" s="16" customFormat="1" x14ac:dyDescent="0.2">
      <c r="A240" s="69"/>
      <c r="B240" s="69"/>
      <c r="C240" s="70" t="s">
        <v>431</v>
      </c>
      <c r="D240" s="28">
        <v>5.0879999999999996E-3</v>
      </c>
      <c r="E240" s="215"/>
      <c r="F240" s="215"/>
      <c r="G240" s="215"/>
      <c r="H240" s="215"/>
      <c r="I240" s="28">
        <v>5.0879999999999996E-3</v>
      </c>
      <c r="J240" s="215"/>
    </row>
    <row r="241" spans="1:10" x14ac:dyDescent="0.2">
      <c r="A241" s="69"/>
      <c r="B241" s="69"/>
      <c r="C241" s="204" t="s">
        <v>432</v>
      </c>
      <c r="D241" s="28">
        <v>0.29796099999999998</v>
      </c>
      <c r="E241" s="215"/>
      <c r="F241" s="215"/>
      <c r="G241" s="215">
        <v>0.26434999999999997</v>
      </c>
      <c r="H241" s="215"/>
      <c r="I241" s="28">
        <v>3.3611000000000002E-2</v>
      </c>
      <c r="J241" s="215"/>
    </row>
    <row r="242" spans="1:10" x14ac:dyDescent="0.2">
      <c r="A242" s="69"/>
      <c r="B242" s="69"/>
      <c r="C242" s="204" t="s">
        <v>1243</v>
      </c>
      <c r="D242" s="28">
        <v>0.1278495</v>
      </c>
      <c r="E242" s="215"/>
      <c r="F242" s="215"/>
      <c r="G242" s="215">
        <v>0.1278495</v>
      </c>
      <c r="H242" s="215"/>
      <c r="I242" s="28"/>
      <c r="J242" s="215"/>
    </row>
    <row r="243" spans="1:10" s="16" customFormat="1" x14ac:dyDescent="0.2">
      <c r="A243" s="234"/>
      <c r="B243" s="330" t="s">
        <v>97</v>
      </c>
      <c r="C243" s="312"/>
      <c r="D243" s="29">
        <v>1.2485556000000002</v>
      </c>
      <c r="E243" s="214"/>
      <c r="F243" s="214"/>
      <c r="G243" s="29"/>
      <c r="H243" s="214"/>
      <c r="I243" s="29">
        <v>1.2485556000000002</v>
      </c>
      <c r="J243" s="214"/>
    </row>
    <row r="244" spans="1:10" x14ac:dyDescent="0.2">
      <c r="A244" s="69"/>
      <c r="B244" s="69"/>
      <c r="C244" s="204" t="s">
        <v>433</v>
      </c>
      <c r="D244" s="28">
        <v>0.37124000000000001</v>
      </c>
      <c r="E244" s="215"/>
      <c r="F244" s="215"/>
      <c r="G244" s="215"/>
      <c r="H244" s="215"/>
      <c r="I244" s="28">
        <v>0.37124000000000001</v>
      </c>
      <c r="J244" s="215"/>
    </row>
    <row r="245" spans="1:10" x14ac:dyDescent="0.2">
      <c r="A245" s="69"/>
      <c r="B245" s="69"/>
      <c r="C245" s="204" t="s">
        <v>435</v>
      </c>
      <c r="D245" s="28">
        <v>4.7220999999999992E-2</v>
      </c>
      <c r="E245" s="215"/>
      <c r="F245" s="215"/>
      <c r="G245" s="215"/>
      <c r="H245" s="215"/>
      <c r="I245" s="28">
        <v>4.7220999999999992E-2</v>
      </c>
      <c r="J245" s="215"/>
    </row>
    <row r="246" spans="1:10" x14ac:dyDescent="0.2">
      <c r="A246" s="69"/>
      <c r="B246" s="69"/>
      <c r="C246" s="204" t="s">
        <v>437</v>
      </c>
      <c r="D246" s="28">
        <v>3.1194E-2</v>
      </c>
      <c r="E246" s="215"/>
      <c r="F246" s="215"/>
      <c r="G246" s="215"/>
      <c r="H246" s="215"/>
      <c r="I246" s="28">
        <v>3.1194E-2</v>
      </c>
      <c r="J246" s="215"/>
    </row>
    <row r="247" spans="1:10" x14ac:dyDescent="0.2">
      <c r="A247" s="69"/>
      <c r="B247" s="69"/>
      <c r="C247" s="204" t="s">
        <v>438</v>
      </c>
      <c r="D247" s="28">
        <v>0.439473</v>
      </c>
      <c r="E247" s="215"/>
      <c r="F247" s="215"/>
      <c r="G247" s="215"/>
      <c r="H247" s="215"/>
      <c r="I247" s="28">
        <v>0.439473</v>
      </c>
      <c r="J247" s="215"/>
    </row>
    <row r="248" spans="1:10" x14ac:dyDescent="0.2">
      <c r="A248" s="69"/>
      <c r="B248" s="69"/>
      <c r="C248" s="204" t="s">
        <v>440</v>
      </c>
      <c r="D248" s="28">
        <v>6.6210000000000005E-2</v>
      </c>
      <c r="E248" s="215"/>
      <c r="F248" s="215"/>
      <c r="G248" s="215"/>
      <c r="H248" s="215"/>
      <c r="I248" s="28">
        <v>6.6210000000000005E-2</v>
      </c>
      <c r="J248" s="215"/>
    </row>
    <row r="249" spans="1:10" x14ac:dyDescent="0.2">
      <c r="A249" s="69"/>
      <c r="B249" s="69"/>
      <c r="C249" s="204" t="s">
        <v>441</v>
      </c>
      <c r="D249" s="28">
        <v>0.15641910000000001</v>
      </c>
      <c r="E249" s="215"/>
      <c r="F249" s="215"/>
      <c r="G249" s="215"/>
      <c r="H249" s="215"/>
      <c r="I249" s="28">
        <v>0.15641910000000001</v>
      </c>
      <c r="J249" s="215"/>
    </row>
    <row r="250" spans="1:10" s="16" customFormat="1" x14ac:dyDescent="0.2">
      <c r="A250" s="69"/>
      <c r="B250" s="69"/>
      <c r="C250" s="70" t="s">
        <v>1245</v>
      </c>
      <c r="D250" s="28">
        <v>0.13679849999999999</v>
      </c>
      <c r="E250" s="215"/>
      <c r="F250" s="215"/>
      <c r="G250" s="215"/>
      <c r="H250" s="215"/>
      <c r="I250" s="28">
        <v>0.13679849999999999</v>
      </c>
      <c r="J250" s="215"/>
    </row>
    <row r="251" spans="1:10" s="16" customFormat="1" x14ac:dyDescent="0.2">
      <c r="A251" s="234"/>
      <c r="B251" s="330" t="s">
        <v>98</v>
      </c>
      <c r="C251" s="312"/>
      <c r="D251" s="29">
        <v>4.8138046199999991</v>
      </c>
      <c r="E251" s="214"/>
      <c r="F251" s="214"/>
      <c r="G251" s="214">
        <v>2.3612232</v>
      </c>
      <c r="H251" s="214"/>
      <c r="I251" s="29">
        <v>2.4525814199999996</v>
      </c>
      <c r="J251" s="214"/>
    </row>
    <row r="252" spans="1:10" s="104" customFormat="1" x14ac:dyDescent="0.2">
      <c r="A252" s="69"/>
      <c r="B252" s="69"/>
      <c r="C252" s="204" t="s">
        <v>445</v>
      </c>
      <c r="D252" s="28">
        <v>0.1241936</v>
      </c>
      <c r="E252" s="215"/>
      <c r="F252" s="215"/>
      <c r="G252" s="215"/>
      <c r="H252" s="215"/>
      <c r="I252" s="28">
        <v>0.1241936</v>
      </c>
      <c r="J252" s="215"/>
    </row>
    <row r="253" spans="1:10" s="16" customFormat="1" x14ac:dyDescent="0.2">
      <c r="A253" s="69"/>
      <c r="B253" s="69"/>
      <c r="C253" s="70" t="s">
        <v>1246</v>
      </c>
      <c r="D253" s="28">
        <v>5.6469000000000007E-3</v>
      </c>
      <c r="E253" s="215"/>
      <c r="F253" s="215"/>
      <c r="G253" s="215"/>
      <c r="H253" s="215"/>
      <c r="I253" s="28">
        <v>5.6469000000000007E-3</v>
      </c>
      <c r="J253" s="215"/>
    </row>
    <row r="254" spans="1:10" s="104" customFormat="1" x14ac:dyDescent="0.2">
      <c r="A254" s="69"/>
      <c r="B254" s="69"/>
      <c r="C254" s="70" t="s">
        <v>446</v>
      </c>
      <c r="D254" s="28">
        <v>3.0360000000000001E-3</v>
      </c>
      <c r="E254" s="215"/>
      <c r="F254" s="215"/>
      <c r="G254" s="215"/>
      <c r="H254" s="215"/>
      <c r="I254" s="28">
        <v>3.0360000000000001E-3</v>
      </c>
      <c r="J254" s="215"/>
    </row>
    <row r="255" spans="1:10" s="16" customFormat="1" x14ac:dyDescent="0.2">
      <c r="A255" s="69"/>
      <c r="B255" s="69"/>
      <c r="C255" s="70" t="s">
        <v>988</v>
      </c>
      <c r="D255" s="28">
        <v>0.2151401</v>
      </c>
      <c r="E255" s="215"/>
      <c r="F255" s="215"/>
      <c r="G255" s="215"/>
      <c r="H255" s="215"/>
      <c r="I255" s="28">
        <v>0.2151401</v>
      </c>
      <c r="J255" s="215"/>
    </row>
    <row r="256" spans="1:10" x14ac:dyDescent="0.2">
      <c r="A256" s="69"/>
      <c r="B256" s="69"/>
      <c r="C256" s="204" t="s">
        <v>448</v>
      </c>
      <c r="D256" s="28">
        <v>3.1334000000000002E-3</v>
      </c>
      <c r="E256" s="215"/>
      <c r="F256" s="215"/>
      <c r="G256" s="215"/>
      <c r="H256" s="215"/>
      <c r="I256" s="28">
        <v>3.1334000000000002E-3</v>
      </c>
      <c r="J256" s="215"/>
    </row>
    <row r="257" spans="1:10" x14ac:dyDescent="0.2">
      <c r="A257" s="69"/>
      <c r="B257" s="69"/>
      <c r="C257" s="204" t="s">
        <v>449</v>
      </c>
      <c r="D257" s="28">
        <v>1.8719999999999999</v>
      </c>
      <c r="E257" s="215"/>
      <c r="F257" s="215"/>
      <c r="G257" s="28">
        <v>1.8719999999999999</v>
      </c>
      <c r="H257" s="215"/>
      <c r="I257" s="28"/>
      <c r="J257" s="215"/>
    </row>
    <row r="258" spans="1:10" s="16" customFormat="1" x14ac:dyDescent="0.2">
      <c r="A258" s="69"/>
      <c r="B258" s="201"/>
      <c r="C258" s="202" t="s">
        <v>450</v>
      </c>
      <c r="D258" s="28">
        <v>8.3382999999999999E-2</v>
      </c>
      <c r="E258" s="215"/>
      <c r="F258" s="215"/>
      <c r="G258" s="215"/>
      <c r="H258" s="215"/>
      <c r="I258" s="28">
        <v>8.3382999999999999E-2</v>
      </c>
      <c r="J258" s="215"/>
    </row>
    <row r="259" spans="1:10" x14ac:dyDescent="0.2">
      <c r="A259" s="69"/>
      <c r="B259" s="69"/>
      <c r="C259" s="204" t="s">
        <v>453</v>
      </c>
      <c r="D259" s="28">
        <v>3.0965999999999997E-3</v>
      </c>
      <c r="E259" s="215"/>
      <c r="F259" s="215"/>
      <c r="G259" s="215">
        <v>3.0965999999999997E-3</v>
      </c>
      <c r="H259" s="215"/>
      <c r="I259" s="28"/>
      <c r="J259" s="215"/>
    </row>
    <row r="260" spans="1:10" x14ac:dyDescent="0.2">
      <c r="A260" s="69"/>
      <c r="B260" s="69"/>
      <c r="C260" s="204" t="s">
        <v>1249</v>
      </c>
      <c r="D260" s="28">
        <v>0.4873342</v>
      </c>
      <c r="E260" s="215"/>
      <c r="F260" s="215"/>
      <c r="G260" s="215">
        <v>0.4788</v>
      </c>
      <c r="H260" s="215"/>
      <c r="I260" s="28">
        <v>8.5342000000000005E-3</v>
      </c>
      <c r="J260" s="215"/>
    </row>
    <row r="261" spans="1:10" x14ac:dyDescent="0.2">
      <c r="A261" s="69"/>
      <c r="B261" s="69"/>
      <c r="C261" s="204" t="s">
        <v>454</v>
      </c>
      <c r="D261" s="28">
        <v>7.4929599999999999E-2</v>
      </c>
      <c r="E261" s="215"/>
      <c r="F261" s="215"/>
      <c r="G261" s="215"/>
      <c r="H261" s="215"/>
      <c r="I261" s="28">
        <v>7.4929599999999999E-2</v>
      </c>
      <c r="J261" s="215"/>
    </row>
    <row r="262" spans="1:10" x14ac:dyDescent="0.2">
      <c r="A262" s="69"/>
      <c r="B262" s="69"/>
      <c r="C262" s="204" t="s">
        <v>456</v>
      </c>
      <c r="D262" s="28">
        <v>0.36905860000000001</v>
      </c>
      <c r="E262" s="215"/>
      <c r="F262" s="215"/>
      <c r="G262" s="215">
        <v>2.1665999999999999E-3</v>
      </c>
      <c r="H262" s="215"/>
      <c r="I262" s="28">
        <v>0.366892</v>
      </c>
      <c r="J262" s="215"/>
    </row>
    <row r="263" spans="1:10" x14ac:dyDescent="0.2">
      <c r="A263" s="69"/>
      <c r="B263" s="69"/>
      <c r="C263" s="204" t="s">
        <v>457</v>
      </c>
      <c r="D263" s="28">
        <v>1.3923701199999998</v>
      </c>
      <c r="E263" s="215"/>
      <c r="F263" s="215"/>
      <c r="G263" s="215">
        <v>5.1599999999999997E-3</v>
      </c>
      <c r="H263" s="215"/>
      <c r="I263" s="28">
        <v>1.3872101199999998</v>
      </c>
      <c r="J263" s="215"/>
    </row>
    <row r="264" spans="1:10" x14ac:dyDescent="0.2">
      <c r="A264" s="69"/>
      <c r="B264" s="69"/>
      <c r="C264" s="204" t="s">
        <v>462</v>
      </c>
      <c r="D264" s="28">
        <v>8.4212399999999993E-2</v>
      </c>
      <c r="E264" s="215"/>
      <c r="F264" s="215"/>
      <c r="G264" s="215"/>
      <c r="H264" s="215"/>
      <c r="I264" s="28">
        <v>8.4212399999999993E-2</v>
      </c>
      <c r="J264" s="215"/>
    </row>
    <row r="265" spans="1:10" x14ac:dyDescent="0.2">
      <c r="A265" s="69"/>
      <c r="B265" s="69"/>
      <c r="C265" s="204" t="s">
        <v>463</v>
      </c>
      <c r="D265" s="28">
        <v>5.0439300000000006E-2</v>
      </c>
      <c r="E265" s="215"/>
      <c r="F265" s="215"/>
      <c r="G265" s="215"/>
      <c r="H265" s="215"/>
      <c r="I265" s="28">
        <v>5.0439300000000006E-2</v>
      </c>
      <c r="J265" s="215"/>
    </row>
    <row r="266" spans="1:10" x14ac:dyDescent="0.2">
      <c r="A266" s="69"/>
      <c r="B266" s="201"/>
      <c r="C266" s="202" t="s">
        <v>464</v>
      </c>
      <c r="D266" s="28">
        <v>4.5830799999999998E-2</v>
      </c>
      <c r="E266" s="215"/>
      <c r="F266" s="215"/>
      <c r="G266" s="28"/>
      <c r="H266" s="215"/>
      <c r="I266" s="28">
        <v>4.5830799999999998E-2</v>
      </c>
      <c r="J266" s="215"/>
    </row>
    <row r="267" spans="1:10" s="104" customFormat="1" x14ac:dyDescent="0.2">
      <c r="A267" s="69"/>
      <c r="B267" s="201"/>
      <c r="C267" s="202"/>
      <c r="D267" s="28"/>
      <c r="E267" s="215"/>
      <c r="F267" s="215"/>
      <c r="G267" s="28"/>
      <c r="H267" s="215"/>
      <c r="I267" s="28"/>
      <c r="J267" s="215"/>
    </row>
    <row r="268" spans="1:10" s="16" customFormat="1" x14ac:dyDescent="0.2">
      <c r="A268" s="330" t="s">
        <v>99</v>
      </c>
      <c r="B268" s="330"/>
      <c r="C268" s="312"/>
      <c r="D268" s="29">
        <v>20.082322849999997</v>
      </c>
      <c r="E268" s="214"/>
      <c r="F268" s="214"/>
      <c r="G268" s="214">
        <v>1.0080564000000001</v>
      </c>
      <c r="H268" s="214"/>
      <c r="I268" s="29">
        <v>19.07426645</v>
      </c>
      <c r="J268" s="214"/>
    </row>
    <row r="269" spans="1:10" s="16" customFormat="1" x14ac:dyDescent="0.2">
      <c r="A269" s="234"/>
      <c r="B269" s="234"/>
      <c r="C269" s="227"/>
      <c r="D269" s="29"/>
      <c r="E269" s="214"/>
      <c r="F269" s="214"/>
      <c r="G269" s="214"/>
      <c r="H269" s="214"/>
      <c r="I269" s="29"/>
      <c r="J269" s="214"/>
    </row>
    <row r="270" spans="1:10" s="16" customFormat="1" x14ac:dyDescent="0.2">
      <c r="A270" s="234"/>
      <c r="B270" s="330" t="s">
        <v>100</v>
      </c>
      <c r="C270" s="312"/>
      <c r="D270" s="29">
        <v>4.1426062100000003</v>
      </c>
      <c r="E270" s="214"/>
      <c r="F270" s="214"/>
      <c r="G270" s="214">
        <v>5.0160499999999997E-2</v>
      </c>
      <c r="H270" s="214"/>
      <c r="I270" s="29">
        <v>4.0924457100000007</v>
      </c>
      <c r="J270" s="214"/>
    </row>
    <row r="271" spans="1:10" x14ac:dyDescent="0.2">
      <c r="A271" s="69"/>
      <c r="B271" s="69"/>
      <c r="C271" s="204" t="s">
        <v>465</v>
      </c>
      <c r="D271" s="28">
        <v>0.2319736</v>
      </c>
      <c r="E271" s="215"/>
      <c r="F271" s="215"/>
      <c r="G271" s="215"/>
      <c r="H271" s="215"/>
      <c r="I271" s="28">
        <v>0.2319736</v>
      </c>
      <c r="J271" s="215"/>
    </row>
    <row r="272" spans="1:10" x14ac:dyDescent="0.2">
      <c r="A272" s="69"/>
      <c r="B272" s="69"/>
      <c r="C272" s="204" t="s">
        <v>466</v>
      </c>
      <c r="D272" s="28">
        <v>9.4172000000000006E-2</v>
      </c>
      <c r="E272" s="215"/>
      <c r="F272" s="215"/>
      <c r="G272" s="215"/>
      <c r="H272" s="215"/>
      <c r="I272" s="28">
        <v>9.4172000000000006E-2</v>
      </c>
      <c r="J272" s="215"/>
    </row>
    <row r="273" spans="1:10" x14ac:dyDescent="0.2">
      <c r="A273" s="69"/>
      <c r="B273" s="69"/>
      <c r="C273" s="204" t="s">
        <v>467</v>
      </c>
      <c r="D273" s="28">
        <v>0.112509</v>
      </c>
      <c r="E273" s="215"/>
      <c r="F273" s="215"/>
      <c r="G273" s="215"/>
      <c r="H273" s="215"/>
      <c r="I273" s="28">
        <v>0.112509</v>
      </c>
      <c r="J273" s="215"/>
    </row>
    <row r="274" spans="1:10" s="16" customFormat="1" x14ac:dyDescent="0.2">
      <c r="A274" s="69"/>
      <c r="B274" s="69"/>
      <c r="C274" s="70" t="s">
        <v>469</v>
      </c>
      <c r="D274" s="28">
        <v>8.6431999999999995E-2</v>
      </c>
      <c r="E274" s="215"/>
      <c r="F274" s="215"/>
      <c r="G274" s="28"/>
      <c r="H274" s="215"/>
      <c r="I274" s="215">
        <v>8.6431999999999995E-2</v>
      </c>
      <c r="J274" s="215"/>
    </row>
    <row r="275" spans="1:10" x14ac:dyDescent="0.2">
      <c r="A275" s="69"/>
      <c r="B275" s="69"/>
      <c r="C275" s="204" t="s">
        <v>470</v>
      </c>
      <c r="D275" s="28">
        <v>0.33345629999999998</v>
      </c>
      <c r="E275" s="215"/>
      <c r="F275" s="215"/>
      <c r="G275" s="215">
        <v>5.0160499999999997E-2</v>
      </c>
      <c r="H275" s="215"/>
      <c r="I275" s="28">
        <v>0.28329579999999999</v>
      </c>
      <c r="J275" s="215"/>
    </row>
    <row r="276" spans="1:10" s="104" customFormat="1" x14ac:dyDescent="0.2">
      <c r="A276" s="69"/>
      <c r="B276" s="69"/>
      <c r="C276" s="204" t="s">
        <v>302</v>
      </c>
      <c r="D276" s="28">
        <v>3.7230199999999998E-2</v>
      </c>
      <c r="E276" s="215"/>
      <c r="F276" s="215"/>
      <c r="G276" s="215"/>
      <c r="H276" s="215"/>
      <c r="I276" s="28">
        <v>3.7230199999999998E-2</v>
      </c>
      <c r="J276" s="215"/>
    </row>
    <row r="277" spans="1:10" s="16" customFormat="1" x14ac:dyDescent="0.2">
      <c r="A277" s="69"/>
      <c r="B277" s="69"/>
      <c r="C277" s="70" t="s">
        <v>472</v>
      </c>
      <c r="D277" s="28">
        <v>0.9815951100000001</v>
      </c>
      <c r="E277" s="215"/>
      <c r="F277" s="215"/>
      <c r="G277" s="215"/>
      <c r="H277" s="215"/>
      <c r="I277" s="28">
        <v>0.9815951100000001</v>
      </c>
      <c r="J277" s="215"/>
    </row>
    <row r="278" spans="1:10" s="16" customFormat="1" x14ac:dyDescent="0.2">
      <c r="A278" s="69"/>
      <c r="B278" s="69"/>
      <c r="C278" s="70" t="s">
        <v>474</v>
      </c>
      <c r="D278" s="28">
        <v>0.14962700000000001</v>
      </c>
      <c r="E278" s="215"/>
      <c r="F278" s="215"/>
      <c r="G278" s="215"/>
      <c r="H278" s="215"/>
      <c r="I278" s="28">
        <v>0.14962700000000001</v>
      </c>
      <c r="J278" s="215"/>
    </row>
    <row r="279" spans="1:10" s="16" customFormat="1" x14ac:dyDescent="0.2">
      <c r="A279" s="69"/>
      <c r="B279" s="69"/>
      <c r="C279" s="70" t="s">
        <v>475</v>
      </c>
      <c r="D279" s="28">
        <v>1.0052190000000001</v>
      </c>
      <c r="E279" s="215"/>
      <c r="F279" s="215"/>
      <c r="G279" s="28"/>
      <c r="H279" s="215"/>
      <c r="I279" s="215">
        <v>1.0052190000000001</v>
      </c>
      <c r="J279" s="215"/>
    </row>
    <row r="280" spans="1:10" x14ac:dyDescent="0.2">
      <c r="A280" s="69"/>
      <c r="B280" s="69"/>
      <c r="C280" s="204" t="s">
        <v>476</v>
      </c>
      <c r="D280" s="28">
        <v>0.10730139999999999</v>
      </c>
      <c r="E280" s="215"/>
      <c r="F280" s="215"/>
      <c r="G280" s="28"/>
      <c r="H280" s="215"/>
      <c r="I280" s="28">
        <v>0.10730139999999999</v>
      </c>
      <c r="J280" s="215"/>
    </row>
    <row r="281" spans="1:10" x14ac:dyDescent="0.2">
      <c r="A281" s="69"/>
      <c r="B281" s="69"/>
      <c r="C281" s="204" t="s">
        <v>479</v>
      </c>
      <c r="D281" s="28">
        <v>0.13065499999999999</v>
      </c>
      <c r="E281" s="215"/>
      <c r="F281" s="215"/>
      <c r="G281" s="215"/>
      <c r="H281" s="215"/>
      <c r="I281" s="28">
        <v>0.13065499999999999</v>
      </c>
      <c r="J281" s="215"/>
    </row>
    <row r="282" spans="1:10" x14ac:dyDescent="0.2">
      <c r="A282" s="69"/>
      <c r="B282" s="69"/>
      <c r="C282" s="204" t="s">
        <v>480</v>
      </c>
      <c r="D282" s="28">
        <v>5.7043900000000008E-2</v>
      </c>
      <c r="E282" s="215"/>
      <c r="F282" s="215"/>
      <c r="G282" s="28"/>
      <c r="H282" s="215"/>
      <c r="I282" s="28">
        <v>5.7043900000000008E-2</v>
      </c>
      <c r="J282" s="215"/>
    </row>
    <row r="283" spans="1:10" s="16" customFormat="1" x14ac:dyDescent="0.2">
      <c r="A283" s="69"/>
      <c r="B283" s="69"/>
      <c r="C283" s="70" t="s">
        <v>281</v>
      </c>
      <c r="D283" s="28">
        <v>0.28686099999999998</v>
      </c>
      <c r="E283" s="215"/>
      <c r="F283" s="215"/>
      <c r="G283" s="28"/>
      <c r="H283" s="215"/>
      <c r="I283" s="28">
        <v>0.28686099999999998</v>
      </c>
      <c r="J283" s="215"/>
    </row>
    <row r="284" spans="1:10" x14ac:dyDescent="0.2">
      <c r="A284" s="69"/>
      <c r="B284" s="69"/>
      <c r="C284" s="204" t="s">
        <v>485</v>
      </c>
      <c r="D284" s="28">
        <v>6.4578999999999998E-2</v>
      </c>
      <c r="E284" s="215"/>
      <c r="F284" s="215"/>
      <c r="G284" s="215"/>
      <c r="H284" s="215"/>
      <c r="I284" s="28">
        <v>6.4578999999999998E-2</v>
      </c>
      <c r="J284" s="215"/>
    </row>
    <row r="285" spans="1:10" x14ac:dyDescent="0.2">
      <c r="A285" s="69"/>
      <c r="B285" s="69"/>
      <c r="C285" s="204" t="s">
        <v>1251</v>
      </c>
      <c r="D285" s="28">
        <v>0.45066600000000001</v>
      </c>
      <c r="E285" s="215"/>
      <c r="F285" s="215"/>
      <c r="G285" s="215"/>
      <c r="H285" s="215"/>
      <c r="I285" s="28">
        <v>0.45066600000000001</v>
      </c>
      <c r="J285" s="215"/>
    </row>
    <row r="286" spans="1:10" x14ac:dyDescent="0.2">
      <c r="A286" s="69"/>
      <c r="B286" s="69"/>
      <c r="C286" s="204" t="s">
        <v>486</v>
      </c>
      <c r="D286" s="28">
        <v>1.3285699999999999E-2</v>
      </c>
      <c r="E286" s="215"/>
      <c r="F286" s="215"/>
      <c r="G286" s="215"/>
      <c r="H286" s="215"/>
      <c r="I286" s="28">
        <v>1.3285699999999999E-2</v>
      </c>
      <c r="J286" s="215"/>
    </row>
    <row r="287" spans="1:10" s="16" customFormat="1" x14ac:dyDescent="0.2">
      <c r="A287" s="234"/>
      <c r="B287" s="330" t="s">
        <v>101</v>
      </c>
      <c r="C287" s="312"/>
      <c r="D287" s="29">
        <v>6.8793568399999998</v>
      </c>
      <c r="E287" s="214"/>
      <c r="F287" s="214"/>
      <c r="G287" s="214">
        <v>0.32352020000000004</v>
      </c>
      <c r="H287" s="214"/>
      <c r="I287" s="29">
        <v>6.5558366399999999</v>
      </c>
      <c r="J287" s="214"/>
    </row>
    <row r="288" spans="1:10" x14ac:dyDescent="0.2">
      <c r="A288" s="201"/>
      <c r="B288" s="201"/>
      <c r="C288" s="202" t="s">
        <v>490</v>
      </c>
      <c r="D288" s="28">
        <v>6.7946999999999994E-2</v>
      </c>
      <c r="E288" s="215"/>
      <c r="F288" s="215"/>
      <c r="G288" s="28"/>
      <c r="H288" s="215"/>
      <c r="I288" s="28">
        <v>6.7946999999999994E-2</v>
      </c>
      <c r="J288" s="215"/>
    </row>
    <row r="289" spans="1:10" x14ac:dyDescent="0.2">
      <c r="A289" s="201"/>
      <c r="B289" s="203"/>
      <c r="C289" s="70" t="s">
        <v>493</v>
      </c>
      <c r="D289" s="28">
        <v>0.53447220000000006</v>
      </c>
      <c r="E289" s="215"/>
      <c r="F289" s="215"/>
      <c r="G289" s="28">
        <v>0.32352020000000004</v>
      </c>
      <c r="H289" s="215"/>
      <c r="I289" s="28">
        <v>0.210952</v>
      </c>
      <c r="J289" s="215"/>
    </row>
    <row r="290" spans="1:10" x14ac:dyDescent="0.2">
      <c r="A290" s="69"/>
      <c r="B290" s="201"/>
      <c r="C290" s="202" t="s">
        <v>101</v>
      </c>
      <c r="D290" s="28">
        <v>5.8723773399999999</v>
      </c>
      <c r="E290" s="215"/>
      <c r="F290" s="215"/>
      <c r="G290" s="28"/>
      <c r="H290" s="215"/>
      <c r="I290" s="28">
        <v>5.8723773399999999</v>
      </c>
      <c r="J290" s="215"/>
    </row>
    <row r="291" spans="1:10" x14ac:dyDescent="0.2">
      <c r="A291" s="69"/>
      <c r="B291" s="69"/>
      <c r="C291" s="204" t="s">
        <v>495</v>
      </c>
      <c r="D291" s="28">
        <v>0.12626479999999998</v>
      </c>
      <c r="E291" s="215"/>
      <c r="F291" s="215"/>
      <c r="G291" s="215"/>
      <c r="H291" s="215"/>
      <c r="I291" s="28">
        <v>0.12626479999999998</v>
      </c>
      <c r="J291" s="215"/>
    </row>
    <row r="292" spans="1:10" x14ac:dyDescent="0.2">
      <c r="A292" s="69"/>
      <c r="B292" s="69"/>
      <c r="C292" s="204" t="s">
        <v>496</v>
      </c>
      <c r="D292" s="28">
        <v>0.233067</v>
      </c>
      <c r="E292" s="215"/>
      <c r="F292" s="215"/>
      <c r="G292" s="215"/>
      <c r="H292" s="215"/>
      <c r="I292" s="28">
        <v>0.233067</v>
      </c>
      <c r="J292" s="215"/>
    </row>
    <row r="293" spans="1:10" x14ac:dyDescent="0.2">
      <c r="A293" s="69"/>
      <c r="B293" s="69"/>
      <c r="C293" s="204" t="s">
        <v>501</v>
      </c>
      <c r="D293" s="28">
        <v>4.5228499999999991E-2</v>
      </c>
      <c r="E293" s="215"/>
      <c r="F293" s="215"/>
      <c r="G293" s="215"/>
      <c r="H293" s="215"/>
      <c r="I293" s="28">
        <v>4.5228499999999991E-2</v>
      </c>
      <c r="J293" s="215"/>
    </row>
    <row r="294" spans="1:10" s="16" customFormat="1" x14ac:dyDescent="0.2">
      <c r="A294" s="234"/>
      <c r="B294" s="330" t="s">
        <v>102</v>
      </c>
      <c r="C294" s="312"/>
      <c r="D294" s="29">
        <v>9.0603597999999987</v>
      </c>
      <c r="E294" s="214"/>
      <c r="F294" s="214"/>
      <c r="G294" s="29">
        <v>0.63437569999999999</v>
      </c>
      <c r="H294" s="214"/>
      <c r="I294" s="29">
        <v>8.4259840999999991</v>
      </c>
      <c r="J294" s="214"/>
    </row>
    <row r="295" spans="1:10" x14ac:dyDescent="0.2">
      <c r="A295" s="69"/>
      <c r="B295" s="69"/>
      <c r="C295" s="204" t="s">
        <v>502</v>
      </c>
      <c r="D295" s="28">
        <v>0.1578</v>
      </c>
      <c r="E295" s="215"/>
      <c r="F295" s="215"/>
      <c r="G295" s="215"/>
      <c r="H295" s="215"/>
      <c r="I295" s="28">
        <v>0.1578</v>
      </c>
      <c r="J295" s="215"/>
    </row>
    <row r="296" spans="1:10" s="16" customFormat="1" x14ac:dyDescent="0.2">
      <c r="A296" s="69"/>
      <c r="B296" s="69"/>
      <c r="C296" s="70" t="s">
        <v>503</v>
      </c>
      <c r="D296" s="28">
        <v>1.5968099999999999E-2</v>
      </c>
      <c r="E296" s="215"/>
      <c r="F296" s="215"/>
      <c r="G296" s="215"/>
      <c r="H296" s="215"/>
      <c r="I296" s="28">
        <v>1.5968099999999999E-2</v>
      </c>
      <c r="J296" s="215"/>
    </row>
    <row r="297" spans="1:10" s="104" customFormat="1" x14ac:dyDescent="0.2">
      <c r="A297" s="69"/>
      <c r="B297" s="69"/>
      <c r="C297" s="204" t="s">
        <v>504</v>
      </c>
      <c r="D297" s="28">
        <v>1.2780000000000001E-3</v>
      </c>
      <c r="E297" s="215"/>
      <c r="F297" s="215"/>
      <c r="G297" s="215"/>
      <c r="H297" s="215"/>
      <c r="I297" s="28">
        <v>1.2780000000000001E-3</v>
      </c>
      <c r="J297" s="215"/>
    </row>
    <row r="298" spans="1:10" s="16" customFormat="1" x14ac:dyDescent="0.2">
      <c r="A298" s="69"/>
      <c r="B298" s="69"/>
      <c r="C298" s="70" t="s">
        <v>505</v>
      </c>
      <c r="D298" s="28">
        <v>0.11051080000000001</v>
      </c>
      <c r="E298" s="215"/>
      <c r="F298" s="215"/>
      <c r="G298" s="215"/>
      <c r="H298" s="215"/>
      <c r="I298" s="28">
        <v>0.11051080000000001</v>
      </c>
      <c r="J298" s="215"/>
    </row>
    <row r="299" spans="1:10" s="104" customFormat="1" x14ac:dyDescent="0.2">
      <c r="A299" s="69"/>
      <c r="B299" s="69"/>
      <c r="C299" s="70" t="s">
        <v>506</v>
      </c>
      <c r="D299" s="28">
        <v>0.26175999999999999</v>
      </c>
      <c r="E299" s="215"/>
      <c r="F299" s="215"/>
      <c r="G299" s="215"/>
      <c r="H299" s="215"/>
      <c r="I299" s="28">
        <v>0.26175999999999999</v>
      </c>
      <c r="J299" s="215"/>
    </row>
    <row r="300" spans="1:10" s="16" customFormat="1" x14ac:dyDescent="0.2">
      <c r="A300" s="69"/>
      <c r="B300" s="69"/>
      <c r="C300" s="70" t="s">
        <v>507</v>
      </c>
      <c r="D300" s="28">
        <v>2.2679500000000002E-2</v>
      </c>
      <c r="E300" s="215"/>
      <c r="F300" s="215"/>
      <c r="G300" s="215"/>
      <c r="H300" s="215"/>
      <c r="I300" s="28">
        <v>2.2679500000000002E-2</v>
      </c>
      <c r="J300" s="215"/>
    </row>
    <row r="301" spans="1:10" x14ac:dyDescent="0.2">
      <c r="A301" s="69"/>
      <c r="B301" s="69"/>
      <c r="C301" s="204" t="s">
        <v>508</v>
      </c>
      <c r="D301" s="28">
        <v>3.4000000000000002E-4</v>
      </c>
      <c r="E301" s="215"/>
      <c r="F301" s="215"/>
      <c r="G301" s="215"/>
      <c r="H301" s="215"/>
      <c r="I301" s="28">
        <v>3.4000000000000002E-4</v>
      </c>
      <c r="J301" s="215"/>
    </row>
    <row r="302" spans="1:10" x14ac:dyDescent="0.2">
      <c r="A302" s="69"/>
      <c r="B302" s="69"/>
      <c r="C302" s="204" t="s">
        <v>509</v>
      </c>
      <c r="D302" s="28">
        <v>2.9809599999999999E-2</v>
      </c>
      <c r="E302" s="215"/>
      <c r="F302" s="215"/>
      <c r="G302" s="215"/>
      <c r="H302" s="215"/>
      <c r="I302" s="28">
        <v>2.9809599999999999E-2</v>
      </c>
      <c r="J302" s="215"/>
    </row>
    <row r="303" spans="1:10" s="16" customFormat="1" x14ac:dyDescent="0.2">
      <c r="A303" s="69"/>
      <c r="B303" s="69"/>
      <c r="C303" s="70" t="s">
        <v>510</v>
      </c>
      <c r="D303" s="28">
        <v>0.28397299999999998</v>
      </c>
      <c r="E303" s="215"/>
      <c r="F303" s="215"/>
      <c r="G303" s="215"/>
      <c r="H303" s="215"/>
      <c r="I303" s="28">
        <v>0.28397299999999998</v>
      </c>
      <c r="J303" s="215"/>
    </row>
    <row r="304" spans="1:10" x14ac:dyDescent="0.2">
      <c r="A304" s="69"/>
      <c r="B304" s="69"/>
      <c r="C304" s="204" t="s">
        <v>1253</v>
      </c>
      <c r="D304" s="28">
        <v>0.62965609999999994</v>
      </c>
      <c r="E304" s="215"/>
      <c r="F304" s="215"/>
      <c r="G304" s="215">
        <v>0.62965609999999994</v>
      </c>
      <c r="H304" s="215"/>
      <c r="I304" s="28"/>
      <c r="J304" s="215"/>
    </row>
    <row r="305" spans="1:10" x14ac:dyDescent="0.2">
      <c r="A305" s="69"/>
      <c r="B305" s="69"/>
      <c r="C305" s="204" t="s">
        <v>511</v>
      </c>
      <c r="D305" s="28">
        <v>3.7011000000000002E-2</v>
      </c>
      <c r="E305" s="215"/>
      <c r="F305" s="215"/>
      <c r="G305" s="215"/>
      <c r="H305" s="215"/>
      <c r="I305" s="28">
        <v>3.7011000000000002E-2</v>
      </c>
      <c r="J305" s="215"/>
    </row>
    <row r="306" spans="1:10" x14ac:dyDescent="0.2">
      <c r="A306" s="69"/>
      <c r="B306" s="69"/>
      <c r="C306" s="204" t="s">
        <v>512</v>
      </c>
      <c r="D306" s="28">
        <v>0.24770380000000003</v>
      </c>
      <c r="E306" s="215"/>
      <c r="F306" s="215"/>
      <c r="G306" s="215"/>
      <c r="H306" s="215"/>
      <c r="I306" s="28">
        <v>0.24770380000000003</v>
      </c>
      <c r="J306" s="215"/>
    </row>
    <row r="307" spans="1:10" s="16" customFormat="1" x14ac:dyDescent="0.2">
      <c r="A307" s="69"/>
      <c r="B307" s="201"/>
      <c r="C307" s="202" t="s">
        <v>515</v>
      </c>
      <c r="D307" s="28">
        <v>5.5849999999999997E-2</v>
      </c>
      <c r="E307" s="215"/>
      <c r="F307" s="215"/>
      <c r="G307" s="28"/>
      <c r="H307" s="215"/>
      <c r="I307" s="28">
        <v>5.5849999999999997E-2</v>
      </c>
      <c r="J307" s="215"/>
    </row>
    <row r="308" spans="1:10" x14ac:dyDescent="0.2">
      <c r="A308" s="69"/>
      <c r="B308" s="69"/>
      <c r="C308" s="204" t="s">
        <v>1507</v>
      </c>
      <c r="D308" s="28">
        <v>6.6995788999999988</v>
      </c>
      <c r="E308" s="215"/>
      <c r="F308" s="215"/>
      <c r="G308" s="215">
        <v>4.7196E-3</v>
      </c>
      <c r="H308" s="215"/>
      <c r="I308" s="28">
        <v>6.6948592999999992</v>
      </c>
      <c r="J308" s="215"/>
    </row>
    <row r="309" spans="1:10" x14ac:dyDescent="0.2">
      <c r="A309" s="69"/>
      <c r="B309" s="69"/>
      <c r="C309" s="204" t="s">
        <v>519</v>
      </c>
      <c r="D309" s="28">
        <v>0.50644100000000003</v>
      </c>
      <c r="E309" s="215"/>
      <c r="F309" s="215"/>
      <c r="G309" s="28"/>
      <c r="H309" s="215"/>
      <c r="I309" s="28">
        <v>0.50644100000000003</v>
      </c>
      <c r="J309" s="215"/>
    </row>
    <row r="310" spans="1:10" s="104" customFormat="1" x14ac:dyDescent="0.2">
      <c r="A310" s="69"/>
      <c r="B310" s="69"/>
      <c r="C310" s="204"/>
      <c r="D310" s="28"/>
      <c r="E310" s="215"/>
      <c r="F310" s="215"/>
      <c r="G310" s="28"/>
      <c r="H310" s="215"/>
      <c r="I310" s="28"/>
      <c r="J310" s="215"/>
    </row>
    <row r="311" spans="1:10" s="16" customFormat="1" x14ac:dyDescent="0.2">
      <c r="A311" s="330" t="s">
        <v>103</v>
      </c>
      <c r="B311" s="330"/>
      <c r="C311" s="312"/>
      <c r="D311" s="29">
        <v>13.058633070000001</v>
      </c>
      <c r="E311" s="214"/>
      <c r="F311" s="214">
        <v>0.51751680999999994</v>
      </c>
      <c r="G311" s="214">
        <v>2.2029168800000001</v>
      </c>
      <c r="H311" s="214"/>
      <c r="I311" s="29">
        <v>10.338199380000001</v>
      </c>
      <c r="J311" s="214"/>
    </row>
    <row r="312" spans="1:10" s="16" customFormat="1" x14ac:dyDescent="0.2">
      <c r="A312" s="234"/>
      <c r="B312" s="234"/>
      <c r="C312" s="227"/>
      <c r="D312" s="29"/>
      <c r="E312" s="214"/>
      <c r="F312" s="214"/>
      <c r="G312" s="214"/>
      <c r="H312" s="214"/>
      <c r="I312" s="29"/>
      <c r="J312" s="214"/>
    </row>
    <row r="313" spans="1:10" s="16" customFormat="1" x14ac:dyDescent="0.2">
      <c r="A313" s="234"/>
      <c r="B313" s="330" t="s">
        <v>104</v>
      </c>
      <c r="C313" s="312"/>
      <c r="D313" s="29">
        <v>6.8319282000000001</v>
      </c>
      <c r="E313" s="214"/>
      <c r="F313" s="214"/>
      <c r="G313" s="214">
        <v>3.6849400000000004E-2</v>
      </c>
      <c r="H313" s="214"/>
      <c r="I313" s="29">
        <v>6.7950787999999998</v>
      </c>
      <c r="J313" s="214"/>
    </row>
    <row r="314" spans="1:10" x14ac:dyDescent="0.2">
      <c r="A314" s="69"/>
      <c r="B314" s="69"/>
      <c r="C314" s="204" t="s">
        <v>104</v>
      </c>
      <c r="D314" s="28">
        <v>6.4131960000000001</v>
      </c>
      <c r="E314" s="215"/>
      <c r="F314" s="215"/>
      <c r="G314" s="215"/>
      <c r="H314" s="215"/>
      <c r="I314" s="28">
        <v>6.4131960000000001</v>
      </c>
      <c r="J314" s="215"/>
    </row>
    <row r="315" spans="1:10" x14ac:dyDescent="0.2">
      <c r="A315" s="69"/>
      <c r="B315" s="69"/>
      <c r="C315" s="204" t="s">
        <v>522</v>
      </c>
      <c r="D315" s="28">
        <v>7.7723699999999993E-2</v>
      </c>
      <c r="E315" s="215"/>
      <c r="F315" s="215"/>
      <c r="G315" s="215"/>
      <c r="H315" s="215"/>
      <c r="I315" s="28">
        <v>7.7723699999999993E-2</v>
      </c>
      <c r="J315" s="215"/>
    </row>
    <row r="316" spans="1:10" x14ac:dyDescent="0.2">
      <c r="A316" s="69"/>
      <c r="B316" s="201"/>
      <c r="C316" s="202" t="s">
        <v>523</v>
      </c>
      <c r="D316" s="28">
        <v>9.2200799999999986E-2</v>
      </c>
      <c r="E316" s="215"/>
      <c r="F316" s="215"/>
      <c r="G316" s="28"/>
      <c r="H316" s="215"/>
      <c r="I316" s="28">
        <v>9.2200799999999986E-2</v>
      </c>
      <c r="J316" s="215"/>
    </row>
    <row r="317" spans="1:10" x14ac:dyDescent="0.2">
      <c r="A317" s="69"/>
      <c r="B317" s="69"/>
      <c r="C317" s="204" t="s">
        <v>524</v>
      </c>
      <c r="D317" s="28">
        <v>0.20178550000000001</v>
      </c>
      <c r="E317" s="215"/>
      <c r="F317" s="215"/>
      <c r="G317" s="215"/>
      <c r="H317" s="215"/>
      <c r="I317" s="28">
        <v>0.20178550000000001</v>
      </c>
      <c r="J317" s="215"/>
    </row>
    <row r="318" spans="1:10" x14ac:dyDescent="0.2">
      <c r="A318" s="69"/>
      <c r="B318" s="69"/>
      <c r="C318" s="204" t="s">
        <v>1254</v>
      </c>
      <c r="D318" s="28">
        <v>1.0172799999999999E-2</v>
      </c>
      <c r="E318" s="215"/>
      <c r="F318" s="215"/>
      <c r="G318" s="215"/>
      <c r="H318" s="215"/>
      <c r="I318" s="28">
        <v>1.0172799999999999E-2</v>
      </c>
      <c r="J318" s="215"/>
    </row>
    <row r="319" spans="1:10" x14ac:dyDescent="0.2">
      <c r="A319" s="69"/>
      <c r="B319" s="69"/>
      <c r="C319" s="204" t="s">
        <v>1256</v>
      </c>
      <c r="D319" s="28">
        <v>3.6849400000000004E-2</v>
      </c>
      <c r="E319" s="215"/>
      <c r="F319" s="215"/>
      <c r="G319" s="215">
        <v>3.6849400000000004E-2</v>
      </c>
      <c r="H319" s="215"/>
      <c r="I319" s="28"/>
      <c r="J319" s="215"/>
    </row>
    <row r="320" spans="1:10" s="16" customFormat="1" x14ac:dyDescent="0.2">
      <c r="A320" s="234"/>
      <c r="B320" s="330" t="s">
        <v>105</v>
      </c>
      <c r="C320" s="312"/>
      <c r="D320" s="29">
        <v>6.1959548900000012</v>
      </c>
      <c r="E320" s="214"/>
      <c r="F320" s="214">
        <v>0.51751680999999994</v>
      </c>
      <c r="G320" s="214">
        <v>2.1653784000000003</v>
      </c>
      <c r="H320" s="214"/>
      <c r="I320" s="29">
        <v>3.51305968</v>
      </c>
      <c r="J320" s="214"/>
    </row>
    <row r="321" spans="1:10" s="104" customFormat="1" x14ac:dyDescent="0.2">
      <c r="A321" s="69"/>
      <c r="B321" s="69"/>
      <c r="C321" s="204" t="s">
        <v>1257</v>
      </c>
      <c r="D321" s="28">
        <v>0.70125400999999998</v>
      </c>
      <c r="E321" s="215"/>
      <c r="F321" s="215">
        <v>0.51751680999999994</v>
      </c>
      <c r="G321" s="215"/>
      <c r="H321" s="215"/>
      <c r="I321" s="28">
        <v>0.18373719999999999</v>
      </c>
      <c r="J321" s="215"/>
    </row>
    <row r="322" spans="1:10" s="16" customFormat="1" x14ac:dyDescent="0.2">
      <c r="A322" s="69"/>
      <c r="B322" s="69"/>
      <c r="C322" s="70" t="s">
        <v>526</v>
      </c>
      <c r="D322" s="28">
        <v>8.3327999999999999E-2</v>
      </c>
      <c r="E322" s="215"/>
      <c r="F322" s="215"/>
      <c r="G322" s="215"/>
      <c r="H322" s="215"/>
      <c r="I322" s="28">
        <v>8.3327999999999999E-2</v>
      </c>
      <c r="J322" s="215"/>
    </row>
    <row r="323" spans="1:10" s="16" customFormat="1" x14ac:dyDescent="0.2">
      <c r="A323" s="69"/>
      <c r="B323" s="69"/>
      <c r="C323" s="70" t="s">
        <v>527</v>
      </c>
      <c r="D323" s="28">
        <v>1.454113</v>
      </c>
      <c r="E323" s="215"/>
      <c r="F323" s="215"/>
      <c r="G323" s="215"/>
      <c r="H323" s="215"/>
      <c r="I323" s="28">
        <v>1.454113</v>
      </c>
      <c r="J323" s="215"/>
    </row>
    <row r="324" spans="1:10" s="16" customFormat="1" x14ac:dyDescent="0.2">
      <c r="A324" s="69"/>
      <c r="B324" s="69"/>
      <c r="C324" s="70" t="s">
        <v>528</v>
      </c>
      <c r="D324" s="28">
        <v>0.1252839</v>
      </c>
      <c r="E324" s="215"/>
      <c r="F324" s="215"/>
      <c r="G324" s="215"/>
      <c r="H324" s="215"/>
      <c r="I324" s="28">
        <v>0.1252839</v>
      </c>
      <c r="J324" s="215"/>
    </row>
    <row r="325" spans="1:10" x14ac:dyDescent="0.2">
      <c r="A325" s="69"/>
      <c r="B325" s="69"/>
      <c r="C325" s="204" t="s">
        <v>529</v>
      </c>
      <c r="D325" s="28">
        <v>0.18024310000000002</v>
      </c>
      <c r="E325" s="215"/>
      <c r="F325" s="215"/>
      <c r="G325" s="215"/>
      <c r="H325" s="215"/>
      <c r="I325" s="28">
        <v>0.18024310000000002</v>
      </c>
      <c r="J325" s="215"/>
    </row>
    <row r="326" spans="1:10" x14ac:dyDescent="0.2">
      <c r="A326" s="69"/>
      <c r="B326" s="69"/>
      <c r="C326" s="204" t="s">
        <v>530</v>
      </c>
      <c r="D326" s="28">
        <v>7.0008899999999999E-2</v>
      </c>
      <c r="E326" s="215"/>
      <c r="F326" s="215"/>
      <c r="G326" s="215"/>
      <c r="H326" s="215"/>
      <c r="I326" s="28">
        <v>7.0008899999999999E-2</v>
      </c>
      <c r="J326" s="215"/>
    </row>
    <row r="327" spans="1:10" x14ac:dyDescent="0.2">
      <c r="A327" s="69"/>
      <c r="B327" s="69"/>
      <c r="C327" s="204" t="s">
        <v>531</v>
      </c>
      <c r="D327" s="28">
        <v>0.21314970000000003</v>
      </c>
      <c r="E327" s="215"/>
      <c r="F327" s="215"/>
      <c r="G327" s="215"/>
      <c r="H327" s="215"/>
      <c r="I327" s="28">
        <v>0.21314970000000003</v>
      </c>
      <c r="J327" s="215"/>
    </row>
    <row r="328" spans="1:10" x14ac:dyDescent="0.2">
      <c r="A328" s="69"/>
      <c r="B328" s="69"/>
      <c r="C328" s="204" t="s">
        <v>532</v>
      </c>
      <c r="D328" s="28">
        <v>7.2731999999999991E-2</v>
      </c>
      <c r="E328" s="215"/>
      <c r="F328" s="215"/>
      <c r="G328" s="28"/>
      <c r="H328" s="215"/>
      <c r="I328" s="215">
        <v>7.2731999999999991E-2</v>
      </c>
      <c r="J328" s="215"/>
    </row>
    <row r="329" spans="1:10" x14ac:dyDescent="0.2">
      <c r="A329" s="69"/>
      <c r="B329" s="69"/>
      <c r="C329" s="204" t="s">
        <v>1258</v>
      </c>
      <c r="D329" s="28">
        <v>1.15158E-2</v>
      </c>
      <c r="E329" s="215"/>
      <c r="F329" s="215"/>
      <c r="G329" s="215">
        <v>1.15158E-2</v>
      </c>
      <c r="H329" s="215"/>
      <c r="I329" s="28"/>
      <c r="J329" s="215"/>
    </row>
    <row r="330" spans="1:10" x14ac:dyDescent="0.2">
      <c r="A330" s="69"/>
      <c r="B330" s="69"/>
      <c r="C330" s="204" t="s">
        <v>533</v>
      </c>
      <c r="D330" s="28">
        <v>0.21517700000000001</v>
      </c>
      <c r="E330" s="215"/>
      <c r="F330" s="215"/>
      <c r="G330" s="215"/>
      <c r="H330" s="215"/>
      <c r="I330" s="28">
        <v>0.21517700000000001</v>
      </c>
      <c r="J330" s="215"/>
    </row>
    <row r="331" spans="1:10" s="16" customFormat="1" x14ac:dyDescent="0.2">
      <c r="A331" s="69"/>
      <c r="B331" s="69"/>
      <c r="C331" s="70" t="s">
        <v>534</v>
      </c>
      <c r="D331" s="28">
        <v>6.3043000000000002E-2</v>
      </c>
      <c r="E331" s="215"/>
      <c r="F331" s="215"/>
      <c r="G331" s="215">
        <v>3.2034E-2</v>
      </c>
      <c r="H331" s="215"/>
      <c r="I331" s="28">
        <v>3.1008999999999998E-2</v>
      </c>
      <c r="J331" s="215"/>
    </row>
    <row r="332" spans="1:10" x14ac:dyDescent="0.2">
      <c r="A332" s="69"/>
      <c r="B332" s="69"/>
      <c r="C332" s="204" t="s">
        <v>535</v>
      </c>
      <c r="D332" s="28">
        <v>3.2681000000000002E-2</v>
      </c>
      <c r="E332" s="215"/>
      <c r="F332" s="215"/>
      <c r="G332" s="215"/>
      <c r="H332" s="215"/>
      <c r="I332" s="28">
        <v>3.2681000000000002E-2</v>
      </c>
      <c r="J332" s="215"/>
    </row>
    <row r="333" spans="1:10" s="104" customFormat="1" x14ac:dyDescent="0.2">
      <c r="A333" s="69"/>
      <c r="B333" s="69"/>
      <c r="C333" s="204" t="s">
        <v>536</v>
      </c>
      <c r="D333" s="28">
        <v>0.12104330000000001</v>
      </c>
      <c r="E333" s="215"/>
      <c r="F333" s="215"/>
      <c r="G333" s="215"/>
      <c r="H333" s="215"/>
      <c r="I333" s="28">
        <v>0.12104330000000001</v>
      </c>
      <c r="J333" s="215"/>
    </row>
    <row r="334" spans="1:10" s="16" customFormat="1" x14ac:dyDescent="0.2">
      <c r="A334" s="69"/>
      <c r="B334" s="69"/>
      <c r="C334" s="70" t="s">
        <v>1259</v>
      </c>
      <c r="D334" s="28">
        <v>1.1228E-2</v>
      </c>
      <c r="E334" s="215"/>
      <c r="F334" s="215"/>
      <c r="G334" s="215"/>
      <c r="H334" s="215"/>
      <c r="I334" s="28">
        <v>1.1228E-2</v>
      </c>
      <c r="J334" s="215"/>
    </row>
    <row r="335" spans="1:10" s="104" customFormat="1" x14ac:dyDescent="0.2">
      <c r="A335" s="69"/>
      <c r="B335" s="69"/>
      <c r="C335" s="204" t="s">
        <v>537</v>
      </c>
      <c r="D335" s="28">
        <v>0.28025470000000002</v>
      </c>
      <c r="E335" s="215"/>
      <c r="F335" s="215"/>
      <c r="G335" s="215"/>
      <c r="H335" s="215"/>
      <c r="I335" s="28">
        <v>0.28025470000000002</v>
      </c>
      <c r="J335" s="215"/>
    </row>
    <row r="336" spans="1:10" s="16" customFormat="1" x14ac:dyDescent="0.2">
      <c r="A336" s="69"/>
      <c r="B336" s="69"/>
      <c r="C336" s="70" t="s">
        <v>1260</v>
      </c>
      <c r="D336" s="28">
        <v>6.6785000000000004E-3</v>
      </c>
      <c r="E336" s="215"/>
      <c r="F336" s="215"/>
      <c r="G336" s="215"/>
      <c r="H336" s="215"/>
      <c r="I336" s="28">
        <v>6.6785000000000004E-3</v>
      </c>
      <c r="J336" s="215"/>
    </row>
    <row r="337" spans="1:10" x14ac:dyDescent="0.2">
      <c r="A337" s="201"/>
      <c r="B337" s="201"/>
      <c r="C337" s="202" t="s">
        <v>538</v>
      </c>
      <c r="D337" s="28">
        <v>5.3685999999999998E-2</v>
      </c>
      <c r="E337" s="215"/>
      <c r="F337" s="28"/>
      <c r="G337" s="28"/>
      <c r="H337" s="215"/>
      <c r="I337" s="28">
        <v>5.3685999999999998E-2</v>
      </c>
      <c r="J337" s="215"/>
    </row>
    <row r="338" spans="1:10" x14ac:dyDescent="0.2">
      <c r="A338" s="201"/>
      <c r="B338" s="203"/>
      <c r="C338" s="70" t="s">
        <v>539</v>
      </c>
      <c r="D338" s="28">
        <v>0.28045190000000003</v>
      </c>
      <c r="E338" s="215"/>
      <c r="F338" s="28"/>
      <c r="G338" s="28"/>
      <c r="H338" s="215"/>
      <c r="I338" s="28">
        <v>0.28045190000000003</v>
      </c>
      <c r="J338" s="215"/>
    </row>
    <row r="339" spans="1:10" x14ac:dyDescent="0.2">
      <c r="A339" s="69"/>
      <c r="B339" s="201"/>
      <c r="C339" s="202" t="s">
        <v>540</v>
      </c>
      <c r="D339" s="28">
        <v>8.6935800000000008E-2</v>
      </c>
      <c r="E339" s="215"/>
      <c r="F339" s="215"/>
      <c r="G339" s="28"/>
      <c r="H339" s="215"/>
      <c r="I339" s="28">
        <v>8.6935800000000008E-2</v>
      </c>
      <c r="J339" s="215"/>
    </row>
    <row r="340" spans="1:10" x14ac:dyDescent="0.2">
      <c r="A340" s="69"/>
      <c r="B340" s="69"/>
      <c r="C340" s="204" t="s">
        <v>1261</v>
      </c>
      <c r="D340" s="28">
        <v>2.8428000000000004E-3</v>
      </c>
      <c r="E340" s="215"/>
      <c r="F340" s="215"/>
      <c r="G340" s="215"/>
      <c r="H340" s="215"/>
      <c r="I340" s="28">
        <v>2.8428000000000004E-3</v>
      </c>
      <c r="J340" s="215"/>
    </row>
    <row r="341" spans="1:10" x14ac:dyDescent="0.2">
      <c r="A341" s="69"/>
      <c r="B341" s="69"/>
      <c r="C341" s="204" t="s">
        <v>543</v>
      </c>
      <c r="D341" s="28">
        <v>2.1303044800000004</v>
      </c>
      <c r="E341" s="215"/>
      <c r="F341" s="215"/>
      <c r="G341" s="215">
        <v>2.1218286000000002</v>
      </c>
      <c r="H341" s="215"/>
      <c r="I341" s="28">
        <v>8.4758800000000016E-3</v>
      </c>
      <c r="J341" s="215"/>
    </row>
    <row r="342" spans="1:10" s="16" customFormat="1" x14ac:dyDescent="0.2">
      <c r="A342" s="234"/>
      <c r="B342" s="330" t="s">
        <v>106</v>
      </c>
      <c r="C342" s="312"/>
      <c r="D342" s="29">
        <v>3.074998E-2</v>
      </c>
      <c r="E342" s="214"/>
      <c r="F342" s="214"/>
      <c r="G342" s="214">
        <v>6.890799999999999E-4</v>
      </c>
      <c r="H342" s="214"/>
      <c r="I342" s="29">
        <v>3.0060900000000002E-2</v>
      </c>
      <c r="J342" s="214"/>
    </row>
    <row r="343" spans="1:10" x14ac:dyDescent="0.2">
      <c r="A343" s="69"/>
      <c r="B343" s="69"/>
      <c r="C343" s="204" t="s">
        <v>544</v>
      </c>
      <c r="D343" s="28">
        <v>2.9336000000000001E-2</v>
      </c>
      <c r="E343" s="215"/>
      <c r="F343" s="215"/>
      <c r="G343" s="215"/>
      <c r="H343" s="215"/>
      <c r="I343" s="28">
        <v>2.9336000000000001E-2</v>
      </c>
      <c r="J343" s="215"/>
    </row>
    <row r="344" spans="1:10" x14ac:dyDescent="0.2">
      <c r="A344" s="69"/>
      <c r="B344" s="69"/>
      <c r="C344" s="204" t="s">
        <v>1262</v>
      </c>
      <c r="D344" s="28">
        <v>1.41398E-3</v>
      </c>
      <c r="E344" s="215"/>
      <c r="F344" s="215"/>
      <c r="G344" s="215">
        <v>6.890799999999999E-4</v>
      </c>
      <c r="H344" s="215"/>
      <c r="I344" s="28">
        <v>7.249E-4</v>
      </c>
      <c r="J344" s="215"/>
    </row>
    <row r="345" spans="1:10" s="104" customFormat="1" x14ac:dyDescent="0.2">
      <c r="A345" s="69"/>
      <c r="B345" s="69"/>
      <c r="C345" s="204"/>
      <c r="D345" s="28"/>
      <c r="E345" s="215"/>
      <c r="F345" s="215"/>
      <c r="G345" s="215"/>
      <c r="H345" s="215"/>
      <c r="I345" s="28"/>
      <c r="J345" s="215"/>
    </row>
    <row r="346" spans="1:10" s="16" customFormat="1" x14ac:dyDescent="0.2">
      <c r="A346" s="330" t="s">
        <v>107</v>
      </c>
      <c r="B346" s="330"/>
      <c r="C346" s="312"/>
      <c r="D346" s="29">
        <v>80.05414597699999</v>
      </c>
      <c r="E346" s="214"/>
      <c r="F346" s="214">
        <v>20.90406316</v>
      </c>
      <c r="G346" s="29">
        <v>1.3072677999999998</v>
      </c>
      <c r="H346" s="214">
        <v>6.4542799999999997E-2</v>
      </c>
      <c r="I346" s="214">
        <v>57.778272217000008</v>
      </c>
      <c r="J346" s="214"/>
    </row>
    <row r="347" spans="1:10" s="16" customFormat="1" x14ac:dyDescent="0.2">
      <c r="A347" s="234"/>
      <c r="B347" s="234"/>
      <c r="C347" s="227"/>
      <c r="D347" s="29"/>
      <c r="E347" s="214"/>
      <c r="F347" s="214"/>
      <c r="G347" s="29"/>
      <c r="H347" s="214"/>
      <c r="I347" s="214"/>
      <c r="J347" s="214"/>
    </row>
    <row r="348" spans="1:10" s="16" customFormat="1" x14ac:dyDescent="0.2">
      <c r="A348" s="234"/>
      <c r="B348" s="320" t="s">
        <v>108</v>
      </c>
      <c r="C348" s="321"/>
      <c r="D348" s="29">
        <v>1.3671953080000001</v>
      </c>
      <c r="E348" s="214"/>
      <c r="F348" s="29"/>
      <c r="G348" s="29">
        <v>5.2245E-2</v>
      </c>
      <c r="H348" s="214"/>
      <c r="I348" s="29">
        <v>1.314950308</v>
      </c>
      <c r="J348" s="214"/>
    </row>
    <row r="349" spans="1:10" x14ac:dyDescent="0.2">
      <c r="A349" s="69"/>
      <c r="B349" s="69"/>
      <c r="C349" s="204" t="s">
        <v>545</v>
      </c>
      <c r="D349" s="28">
        <v>4.9002999999999998E-2</v>
      </c>
      <c r="E349" s="215"/>
      <c r="F349" s="28"/>
      <c r="G349" s="215"/>
      <c r="H349" s="215"/>
      <c r="I349" s="28">
        <v>4.9002999999999998E-2</v>
      </c>
      <c r="J349" s="215"/>
    </row>
    <row r="350" spans="1:10" x14ac:dyDescent="0.2">
      <c r="A350" s="69"/>
      <c r="B350" s="69"/>
      <c r="C350" s="204" t="s">
        <v>1508</v>
      </c>
      <c r="D350" s="28">
        <v>0.11950669999999999</v>
      </c>
      <c r="E350" s="215"/>
      <c r="F350" s="215"/>
      <c r="G350" s="215"/>
      <c r="H350" s="215"/>
      <c r="I350" s="28">
        <v>0.11950669999999999</v>
      </c>
      <c r="J350" s="215"/>
    </row>
    <row r="351" spans="1:10" x14ac:dyDescent="0.2">
      <c r="A351" s="69"/>
      <c r="B351" s="69"/>
      <c r="C351" s="204" t="s">
        <v>546</v>
      </c>
      <c r="D351" s="28">
        <v>8.6448999999999998E-2</v>
      </c>
      <c r="E351" s="215"/>
      <c r="F351" s="215"/>
      <c r="G351" s="215"/>
      <c r="H351" s="215"/>
      <c r="I351" s="28">
        <v>8.6448999999999998E-2</v>
      </c>
      <c r="J351" s="215"/>
    </row>
    <row r="352" spans="1:10" x14ac:dyDescent="0.2">
      <c r="A352" s="69"/>
      <c r="B352" s="69"/>
      <c r="C352" s="204" t="s">
        <v>547</v>
      </c>
      <c r="D352" s="28">
        <v>0.32176730800000003</v>
      </c>
      <c r="E352" s="215"/>
      <c r="F352" s="215"/>
      <c r="G352" s="215">
        <v>5.2245E-2</v>
      </c>
      <c r="H352" s="215"/>
      <c r="I352" s="28">
        <v>0.26952230800000004</v>
      </c>
      <c r="J352" s="215"/>
    </row>
    <row r="353" spans="1:10" x14ac:dyDescent="0.2">
      <c r="A353" s="69"/>
      <c r="B353" s="69"/>
      <c r="C353" s="204" t="s">
        <v>550</v>
      </c>
      <c r="D353" s="28">
        <v>1.6556000000000001E-3</v>
      </c>
      <c r="E353" s="215"/>
      <c r="F353" s="215"/>
      <c r="G353" s="215"/>
      <c r="H353" s="215"/>
      <c r="I353" s="28">
        <v>1.6556000000000001E-3</v>
      </c>
      <c r="J353" s="215"/>
    </row>
    <row r="354" spans="1:10" x14ac:dyDescent="0.2">
      <c r="A354" s="69"/>
      <c r="B354" s="69"/>
      <c r="C354" s="204" t="s">
        <v>551</v>
      </c>
      <c r="D354" s="28">
        <v>0.1090994</v>
      </c>
      <c r="E354" s="215"/>
      <c r="F354" s="215"/>
      <c r="G354" s="215"/>
      <c r="H354" s="215"/>
      <c r="I354" s="28">
        <v>0.1090994</v>
      </c>
      <c r="J354" s="215"/>
    </row>
    <row r="355" spans="1:10" s="16" customFormat="1" x14ac:dyDescent="0.2">
      <c r="A355" s="69"/>
      <c r="B355" s="69"/>
      <c r="C355" s="70" t="s">
        <v>552</v>
      </c>
      <c r="D355" s="28">
        <v>0.105263</v>
      </c>
      <c r="E355" s="215"/>
      <c r="F355" s="215"/>
      <c r="G355" s="215"/>
      <c r="H355" s="215"/>
      <c r="I355" s="28">
        <v>0.105263</v>
      </c>
      <c r="J355" s="215"/>
    </row>
    <row r="356" spans="1:10" x14ac:dyDescent="0.2">
      <c r="A356" s="69"/>
      <c r="B356" s="69"/>
      <c r="C356" s="204" t="s">
        <v>554</v>
      </c>
      <c r="D356" s="28">
        <v>4.5676000000000001E-2</v>
      </c>
      <c r="E356" s="215"/>
      <c r="F356" s="215"/>
      <c r="G356" s="215"/>
      <c r="H356" s="215"/>
      <c r="I356" s="28">
        <v>4.5676000000000001E-2</v>
      </c>
      <c r="J356" s="215"/>
    </row>
    <row r="357" spans="1:10" s="16" customFormat="1" x14ac:dyDescent="0.2">
      <c r="A357" s="69"/>
      <c r="B357" s="69"/>
      <c r="C357" s="70" t="s">
        <v>555</v>
      </c>
      <c r="D357" s="28">
        <v>0.2445581</v>
      </c>
      <c r="E357" s="215"/>
      <c r="F357" s="215"/>
      <c r="G357" s="28"/>
      <c r="H357" s="215"/>
      <c r="I357" s="215">
        <v>0.2445581</v>
      </c>
      <c r="J357" s="215"/>
    </row>
    <row r="358" spans="1:10" s="16" customFormat="1" x14ac:dyDescent="0.2">
      <c r="A358" s="69"/>
      <c r="B358" s="69"/>
      <c r="C358" s="70" t="s">
        <v>556</v>
      </c>
      <c r="D358" s="28">
        <v>0.2842172</v>
      </c>
      <c r="E358" s="215"/>
      <c r="F358" s="215"/>
      <c r="G358" s="28"/>
      <c r="H358" s="215"/>
      <c r="I358" s="215">
        <v>0.2842172</v>
      </c>
      <c r="J358" s="215"/>
    </row>
    <row r="359" spans="1:10" s="16" customFormat="1" x14ac:dyDescent="0.2">
      <c r="A359" s="234"/>
      <c r="B359" s="330" t="s">
        <v>109</v>
      </c>
      <c r="C359" s="312"/>
      <c r="D359" s="29">
        <v>2.7785288000000001</v>
      </c>
      <c r="E359" s="214"/>
      <c r="F359" s="214"/>
      <c r="G359" s="214"/>
      <c r="H359" s="214"/>
      <c r="I359" s="29">
        <v>2.7785288000000001</v>
      </c>
      <c r="J359" s="214"/>
    </row>
    <row r="360" spans="1:10" s="16" customFormat="1" x14ac:dyDescent="0.2">
      <c r="A360" s="69"/>
      <c r="B360" s="69"/>
      <c r="C360" s="70" t="s">
        <v>558</v>
      </c>
      <c r="D360" s="28">
        <v>0.55695700000000004</v>
      </c>
      <c r="E360" s="215"/>
      <c r="F360" s="215"/>
      <c r="G360" s="215"/>
      <c r="H360" s="215"/>
      <c r="I360" s="28">
        <v>0.55695700000000004</v>
      </c>
      <c r="J360" s="215"/>
    </row>
    <row r="361" spans="1:10" s="16" customFormat="1" x14ac:dyDescent="0.2">
      <c r="A361" s="69"/>
      <c r="B361" s="69"/>
      <c r="C361" s="70" t="s">
        <v>559</v>
      </c>
      <c r="D361" s="28">
        <v>1.6623114999999999</v>
      </c>
      <c r="E361" s="215"/>
      <c r="F361" s="215"/>
      <c r="G361" s="28"/>
      <c r="H361" s="215"/>
      <c r="I361" s="28">
        <v>1.6623114999999999</v>
      </c>
      <c r="J361" s="215"/>
    </row>
    <row r="362" spans="1:10" x14ac:dyDescent="0.2">
      <c r="A362" s="69"/>
      <c r="B362" s="69"/>
      <c r="C362" s="204" t="s">
        <v>560</v>
      </c>
      <c r="D362" s="28">
        <v>0.17746400000000001</v>
      </c>
      <c r="E362" s="215"/>
      <c r="F362" s="215"/>
      <c r="G362" s="215"/>
      <c r="H362" s="215"/>
      <c r="I362" s="28">
        <v>0.17746400000000001</v>
      </c>
      <c r="J362" s="215"/>
    </row>
    <row r="363" spans="1:10" x14ac:dyDescent="0.2">
      <c r="A363" s="69"/>
      <c r="B363" s="69"/>
      <c r="C363" s="204" t="s">
        <v>562</v>
      </c>
      <c r="D363" s="28">
        <v>6.2019999999999999E-2</v>
      </c>
      <c r="E363" s="215"/>
      <c r="F363" s="215"/>
      <c r="G363" s="215"/>
      <c r="H363" s="215"/>
      <c r="I363" s="28">
        <v>6.2019999999999999E-2</v>
      </c>
      <c r="J363" s="215"/>
    </row>
    <row r="364" spans="1:10" x14ac:dyDescent="0.2">
      <c r="A364" s="69"/>
      <c r="B364" s="69"/>
      <c r="C364" s="204" t="s">
        <v>563</v>
      </c>
      <c r="D364" s="28">
        <v>7.2538000000000005E-2</v>
      </c>
      <c r="E364" s="215"/>
      <c r="F364" s="215"/>
      <c r="G364" s="215"/>
      <c r="H364" s="215"/>
      <c r="I364" s="28">
        <v>7.2538000000000005E-2</v>
      </c>
      <c r="J364" s="215"/>
    </row>
    <row r="365" spans="1:10" x14ac:dyDescent="0.2">
      <c r="A365" s="69"/>
      <c r="B365" s="69"/>
      <c r="C365" s="204" t="s">
        <v>564</v>
      </c>
      <c r="D365" s="28">
        <v>8.8650999999999994E-2</v>
      </c>
      <c r="E365" s="215"/>
      <c r="F365" s="215"/>
      <c r="G365" s="215"/>
      <c r="H365" s="215"/>
      <c r="I365" s="28">
        <v>8.8650999999999994E-2</v>
      </c>
      <c r="J365" s="215"/>
    </row>
    <row r="366" spans="1:10" x14ac:dyDescent="0.2">
      <c r="A366" s="69"/>
      <c r="B366" s="69"/>
      <c r="C366" s="204" t="s">
        <v>565</v>
      </c>
      <c r="D366" s="28">
        <v>3.2755300000000001E-2</v>
      </c>
      <c r="E366" s="215"/>
      <c r="F366" s="215"/>
      <c r="G366" s="215"/>
      <c r="H366" s="215"/>
      <c r="I366" s="28">
        <v>3.2755300000000001E-2</v>
      </c>
      <c r="J366" s="215"/>
    </row>
    <row r="367" spans="1:10" x14ac:dyDescent="0.2">
      <c r="A367" s="69"/>
      <c r="B367" s="69"/>
      <c r="C367" s="204" t="s">
        <v>566</v>
      </c>
      <c r="D367" s="28">
        <v>0.125832</v>
      </c>
      <c r="E367" s="215"/>
      <c r="F367" s="215"/>
      <c r="G367" s="215"/>
      <c r="H367" s="215"/>
      <c r="I367" s="28">
        <v>0.125832</v>
      </c>
      <c r="J367" s="215"/>
    </row>
    <row r="368" spans="1:10" s="16" customFormat="1" x14ac:dyDescent="0.2">
      <c r="A368" s="234"/>
      <c r="B368" s="330" t="s">
        <v>110</v>
      </c>
      <c r="C368" s="312"/>
      <c r="D368" s="29">
        <v>22.88190724</v>
      </c>
      <c r="E368" s="214"/>
      <c r="F368" s="214"/>
      <c r="G368" s="214">
        <v>0.17468187999999998</v>
      </c>
      <c r="H368" s="214"/>
      <c r="I368" s="29">
        <v>22.707225359999999</v>
      </c>
      <c r="J368" s="214"/>
    </row>
    <row r="369" spans="1:10" x14ac:dyDescent="0.2">
      <c r="A369" s="69"/>
      <c r="B369" s="69"/>
      <c r="C369" s="204" t="s">
        <v>110</v>
      </c>
      <c r="D369" s="28">
        <v>22.88190724</v>
      </c>
      <c r="E369" s="215"/>
      <c r="F369" s="215"/>
      <c r="G369" s="215">
        <v>0.17468187999999998</v>
      </c>
      <c r="H369" s="215"/>
      <c r="I369" s="28">
        <v>22.707225359999999</v>
      </c>
      <c r="J369" s="215"/>
    </row>
    <row r="370" spans="1:10" s="16" customFormat="1" x14ac:dyDescent="0.2">
      <c r="A370" s="234"/>
      <c r="B370" s="330" t="s">
        <v>111</v>
      </c>
      <c r="C370" s="312"/>
      <c r="D370" s="29">
        <v>23.327507690000004</v>
      </c>
      <c r="E370" s="214"/>
      <c r="F370" s="214">
        <v>20.90406316</v>
      </c>
      <c r="G370" s="214">
        <v>0.66268662999999994</v>
      </c>
      <c r="H370" s="214">
        <v>4.3388399999999994E-2</v>
      </c>
      <c r="I370" s="29">
        <v>1.7173695000000002</v>
      </c>
      <c r="J370" s="214"/>
    </row>
    <row r="371" spans="1:10" x14ac:dyDescent="0.2">
      <c r="A371" s="69"/>
      <c r="B371" s="69"/>
      <c r="C371" s="204" t="s">
        <v>568</v>
      </c>
      <c r="D371" s="28">
        <v>13.076753999999999</v>
      </c>
      <c r="E371" s="215"/>
      <c r="F371" s="215">
        <v>13.007870499999999</v>
      </c>
      <c r="G371" s="215"/>
      <c r="H371" s="215"/>
      <c r="I371" s="28">
        <v>6.88835E-2</v>
      </c>
      <c r="J371" s="215"/>
    </row>
    <row r="372" spans="1:10" s="16" customFormat="1" x14ac:dyDescent="0.2">
      <c r="A372" s="69"/>
      <c r="B372" s="69"/>
      <c r="C372" s="70" t="s">
        <v>569</v>
      </c>
      <c r="D372" s="28">
        <v>0.167877</v>
      </c>
      <c r="E372" s="215"/>
      <c r="F372" s="215"/>
      <c r="G372" s="28"/>
      <c r="H372" s="215"/>
      <c r="I372" s="28">
        <v>0.167877</v>
      </c>
      <c r="J372" s="215"/>
    </row>
    <row r="373" spans="1:10" x14ac:dyDescent="0.2">
      <c r="A373" s="69"/>
      <c r="B373" s="201"/>
      <c r="C373" s="202" t="s">
        <v>572</v>
      </c>
      <c r="D373" s="28">
        <v>2.5844799999999998E-2</v>
      </c>
      <c r="E373" s="215"/>
      <c r="F373" s="215"/>
      <c r="G373" s="28"/>
      <c r="H373" s="215"/>
      <c r="I373" s="28">
        <v>2.5844799999999998E-2</v>
      </c>
      <c r="J373" s="215"/>
    </row>
    <row r="374" spans="1:10" x14ac:dyDescent="0.2">
      <c r="A374" s="69"/>
      <c r="B374" s="69"/>
      <c r="C374" s="204" t="s">
        <v>573</v>
      </c>
      <c r="D374" s="28">
        <v>0.16195699999999999</v>
      </c>
      <c r="E374" s="215"/>
      <c r="F374" s="215"/>
      <c r="G374" s="215"/>
      <c r="H374" s="215"/>
      <c r="I374" s="28">
        <v>0.16195699999999999</v>
      </c>
      <c r="J374" s="215"/>
    </row>
    <row r="375" spans="1:10" x14ac:dyDescent="0.2">
      <c r="A375" s="69"/>
      <c r="B375" s="69"/>
      <c r="C375" s="204" t="s">
        <v>1263</v>
      </c>
      <c r="D375" s="28">
        <v>7.8961926600000005</v>
      </c>
      <c r="E375" s="215"/>
      <c r="F375" s="215">
        <v>7.8961926600000005</v>
      </c>
      <c r="G375" s="28"/>
      <c r="H375" s="215"/>
      <c r="I375" s="28"/>
      <c r="J375" s="215"/>
    </row>
    <row r="376" spans="1:10" x14ac:dyDescent="0.2">
      <c r="A376" s="69"/>
      <c r="B376" s="69"/>
      <c r="C376" s="204" t="s">
        <v>576</v>
      </c>
      <c r="D376" s="28">
        <v>3.2802600000000001E-2</v>
      </c>
      <c r="E376" s="215"/>
      <c r="F376" s="215"/>
      <c r="G376" s="28">
        <v>3.2802600000000001E-2</v>
      </c>
      <c r="H376" s="215"/>
      <c r="I376" s="28"/>
      <c r="J376" s="215"/>
    </row>
    <row r="377" spans="1:10" s="16" customFormat="1" x14ac:dyDescent="0.2">
      <c r="A377" s="201"/>
      <c r="B377" s="201"/>
      <c r="C377" s="202" t="s">
        <v>577</v>
      </c>
      <c r="D377" s="28">
        <v>1.0448280000000001E-2</v>
      </c>
      <c r="E377" s="215"/>
      <c r="F377" s="28"/>
      <c r="G377" s="28">
        <v>1.0448280000000001E-2</v>
      </c>
      <c r="H377" s="28"/>
      <c r="I377" s="28"/>
      <c r="J377" s="215"/>
    </row>
    <row r="378" spans="1:10" x14ac:dyDescent="0.2">
      <c r="A378" s="201"/>
      <c r="B378" s="203"/>
      <c r="C378" s="70" t="s">
        <v>578</v>
      </c>
      <c r="D378" s="28">
        <v>0.60431574999999993</v>
      </c>
      <c r="E378" s="215"/>
      <c r="F378" s="28"/>
      <c r="G378" s="28">
        <v>0.60431574999999993</v>
      </c>
      <c r="H378" s="28"/>
      <c r="I378" s="28"/>
      <c r="J378" s="215"/>
    </row>
    <row r="379" spans="1:10" x14ac:dyDescent="0.2">
      <c r="A379" s="69"/>
      <c r="B379" s="201"/>
      <c r="C379" s="202" t="s">
        <v>579</v>
      </c>
      <c r="D379" s="28">
        <v>4.3388399999999994E-2</v>
      </c>
      <c r="E379" s="215"/>
      <c r="F379" s="215"/>
      <c r="G379" s="28"/>
      <c r="H379" s="215">
        <v>4.3388399999999994E-2</v>
      </c>
      <c r="I379" s="28"/>
      <c r="J379" s="215"/>
    </row>
    <row r="380" spans="1:10" x14ac:dyDescent="0.2">
      <c r="A380" s="69"/>
      <c r="B380" s="69"/>
      <c r="C380" s="204" t="s">
        <v>580</v>
      </c>
      <c r="D380" s="28">
        <v>0.18110000000000001</v>
      </c>
      <c r="E380" s="215"/>
      <c r="F380" s="215"/>
      <c r="G380" s="215"/>
      <c r="H380" s="215"/>
      <c r="I380" s="28">
        <v>0.18110000000000001</v>
      </c>
      <c r="J380" s="215"/>
    </row>
    <row r="381" spans="1:10" s="16" customFormat="1" x14ac:dyDescent="0.2">
      <c r="A381" s="69"/>
      <c r="B381" s="69"/>
      <c r="C381" s="70" t="s">
        <v>581</v>
      </c>
      <c r="D381" s="28">
        <v>0.38307999999999998</v>
      </c>
      <c r="E381" s="215"/>
      <c r="F381" s="215"/>
      <c r="G381" s="215"/>
      <c r="H381" s="215"/>
      <c r="I381" s="28">
        <v>0.38307999999999998</v>
      </c>
      <c r="J381" s="215"/>
    </row>
    <row r="382" spans="1:10" x14ac:dyDescent="0.2">
      <c r="A382" s="69"/>
      <c r="B382" s="69"/>
      <c r="C382" s="204" t="s">
        <v>582</v>
      </c>
      <c r="D382" s="28">
        <v>0.39093699999999998</v>
      </c>
      <c r="E382" s="215"/>
      <c r="F382" s="215"/>
      <c r="G382" s="28"/>
      <c r="H382" s="215"/>
      <c r="I382" s="28">
        <v>0.39093699999999998</v>
      </c>
      <c r="J382" s="215"/>
    </row>
    <row r="383" spans="1:10" s="16" customFormat="1" x14ac:dyDescent="0.2">
      <c r="A383" s="69"/>
      <c r="B383" s="69"/>
      <c r="C383" s="70" t="s">
        <v>1265</v>
      </c>
      <c r="D383" s="28">
        <v>1.512E-2</v>
      </c>
      <c r="E383" s="215"/>
      <c r="F383" s="215"/>
      <c r="G383" s="215">
        <v>1.512E-2</v>
      </c>
      <c r="H383" s="215"/>
      <c r="I383" s="28"/>
      <c r="J383" s="215"/>
    </row>
    <row r="384" spans="1:10" x14ac:dyDescent="0.2">
      <c r="A384" s="69"/>
      <c r="B384" s="69"/>
      <c r="C384" s="204" t="s">
        <v>583</v>
      </c>
      <c r="D384" s="28">
        <v>2.67102E-2</v>
      </c>
      <c r="E384" s="215"/>
      <c r="F384" s="215"/>
      <c r="G384" s="215"/>
      <c r="H384" s="215"/>
      <c r="I384" s="28">
        <v>2.67102E-2</v>
      </c>
      <c r="J384" s="215"/>
    </row>
    <row r="385" spans="1:10" s="16" customFormat="1" x14ac:dyDescent="0.2">
      <c r="A385" s="69"/>
      <c r="B385" s="69"/>
      <c r="C385" s="70" t="s">
        <v>584</v>
      </c>
      <c r="D385" s="28">
        <v>0.31098000000000003</v>
      </c>
      <c r="E385" s="215"/>
      <c r="F385" s="215"/>
      <c r="G385" s="215"/>
      <c r="H385" s="215"/>
      <c r="I385" s="28">
        <v>0.31098000000000003</v>
      </c>
      <c r="J385" s="215"/>
    </row>
    <row r="386" spans="1:10" s="16" customFormat="1" x14ac:dyDescent="0.2">
      <c r="A386" s="234"/>
      <c r="B386" s="330" t="s">
        <v>112</v>
      </c>
      <c r="C386" s="312"/>
      <c r="D386" s="29">
        <v>6.1675308199999996</v>
      </c>
      <c r="E386" s="214"/>
      <c r="F386" s="214"/>
      <c r="G386" s="214">
        <v>0.13900490999999998</v>
      </c>
      <c r="H386" s="214"/>
      <c r="I386" s="29">
        <v>6.0285259099999999</v>
      </c>
      <c r="J386" s="214"/>
    </row>
    <row r="387" spans="1:10" x14ac:dyDescent="0.2">
      <c r="A387" s="69"/>
      <c r="B387" s="69"/>
      <c r="C387" s="204" t="s">
        <v>585</v>
      </c>
      <c r="D387" s="28">
        <v>4.2026000000000001E-2</v>
      </c>
      <c r="E387" s="215"/>
      <c r="F387" s="215"/>
      <c r="G387" s="215"/>
      <c r="H387" s="215"/>
      <c r="I387" s="28">
        <v>4.2026000000000001E-2</v>
      </c>
      <c r="J387" s="215"/>
    </row>
    <row r="388" spans="1:10" x14ac:dyDescent="0.2">
      <c r="A388" s="69"/>
      <c r="B388" s="69"/>
      <c r="C388" s="204" t="s">
        <v>588</v>
      </c>
      <c r="D388" s="28">
        <v>0.44031599999999999</v>
      </c>
      <c r="E388" s="215"/>
      <c r="F388" s="215"/>
      <c r="G388" s="215"/>
      <c r="H388" s="215"/>
      <c r="I388" s="28">
        <v>0.44031599999999999</v>
      </c>
      <c r="J388" s="215"/>
    </row>
    <row r="389" spans="1:10" x14ac:dyDescent="0.2">
      <c r="A389" s="69"/>
      <c r="B389" s="201"/>
      <c r="C389" s="202" t="s">
        <v>280</v>
      </c>
      <c r="D389" s="28">
        <v>9.8954999999999998E-3</v>
      </c>
      <c r="E389" s="215"/>
      <c r="F389" s="215"/>
      <c r="G389" s="215"/>
      <c r="H389" s="215"/>
      <c r="I389" s="28">
        <v>9.8954999999999998E-3</v>
      </c>
      <c r="J389" s="215"/>
    </row>
    <row r="390" spans="1:10" x14ac:dyDescent="0.2">
      <c r="A390" s="69"/>
      <c r="B390" s="69"/>
      <c r="C390" s="204" t="s">
        <v>594</v>
      </c>
      <c r="D390" s="28">
        <v>0.23409600000000003</v>
      </c>
      <c r="E390" s="215"/>
      <c r="F390" s="215"/>
      <c r="G390" s="215"/>
      <c r="H390" s="215"/>
      <c r="I390" s="28">
        <v>0.23409600000000003</v>
      </c>
      <c r="J390" s="215"/>
    </row>
    <row r="391" spans="1:10" x14ac:dyDescent="0.2">
      <c r="A391" s="69"/>
      <c r="B391" s="69"/>
      <c r="C391" s="204" t="s">
        <v>1266</v>
      </c>
      <c r="D391" s="28">
        <v>0.26858399999999999</v>
      </c>
      <c r="E391" s="215"/>
      <c r="F391" s="215"/>
      <c r="G391" s="215"/>
      <c r="H391" s="215"/>
      <c r="I391" s="28">
        <v>0.26858399999999999</v>
      </c>
      <c r="J391" s="215"/>
    </row>
    <row r="392" spans="1:10" x14ac:dyDescent="0.2">
      <c r="A392" s="69"/>
      <c r="B392" s="69"/>
      <c r="C392" s="204" t="s">
        <v>596</v>
      </c>
      <c r="D392" s="28">
        <v>2.57916401</v>
      </c>
      <c r="E392" s="215"/>
      <c r="F392" s="215"/>
      <c r="G392" s="215">
        <v>3.6576000000000004E-3</v>
      </c>
      <c r="H392" s="215"/>
      <c r="I392" s="28">
        <v>2.57550641</v>
      </c>
      <c r="J392" s="215"/>
    </row>
    <row r="393" spans="1:10" s="16" customFormat="1" x14ac:dyDescent="0.2">
      <c r="A393" s="69"/>
      <c r="B393" s="69"/>
      <c r="C393" s="70" t="s">
        <v>597</v>
      </c>
      <c r="D393" s="28">
        <v>2.5328126100000001</v>
      </c>
      <c r="E393" s="215"/>
      <c r="F393" s="215"/>
      <c r="G393" s="215">
        <v>0.13047290999999997</v>
      </c>
      <c r="H393" s="215"/>
      <c r="I393" s="28">
        <v>2.4023397000000002</v>
      </c>
      <c r="J393" s="215"/>
    </row>
    <row r="394" spans="1:10" x14ac:dyDescent="0.2">
      <c r="A394" s="69"/>
      <c r="B394" s="69"/>
      <c r="C394" s="204" t="s">
        <v>599</v>
      </c>
      <c r="D394" s="28">
        <v>6.0636700000000002E-2</v>
      </c>
      <c r="E394" s="215"/>
      <c r="F394" s="215"/>
      <c r="G394" s="215">
        <v>4.8743999999999992E-3</v>
      </c>
      <c r="H394" s="215"/>
      <c r="I394" s="28">
        <v>5.5762300000000001E-2</v>
      </c>
      <c r="J394" s="215"/>
    </row>
    <row r="395" spans="1:10" s="16" customFormat="1" x14ac:dyDescent="0.2">
      <c r="A395" s="234"/>
      <c r="B395" s="330" t="s">
        <v>113</v>
      </c>
      <c r="C395" s="312"/>
      <c r="D395" s="29">
        <v>1.7050674000000001</v>
      </c>
      <c r="E395" s="214"/>
      <c r="F395" s="214"/>
      <c r="G395" s="214"/>
      <c r="H395" s="214"/>
      <c r="I395" s="29">
        <v>1.7050674000000001</v>
      </c>
      <c r="J395" s="214"/>
    </row>
    <row r="396" spans="1:10" x14ac:dyDescent="0.2">
      <c r="A396" s="69"/>
      <c r="B396" s="69"/>
      <c r="C396" s="204" t="s">
        <v>603</v>
      </c>
      <c r="D396" s="28">
        <v>0.34888620000000004</v>
      </c>
      <c r="E396" s="215"/>
      <c r="F396" s="215"/>
      <c r="G396" s="215"/>
      <c r="H396" s="215"/>
      <c r="I396" s="28">
        <v>0.34888620000000004</v>
      </c>
      <c r="J396" s="215"/>
    </row>
    <row r="397" spans="1:10" x14ac:dyDescent="0.2">
      <c r="A397" s="69"/>
      <c r="B397" s="69"/>
      <c r="C397" s="204" t="s">
        <v>331</v>
      </c>
      <c r="D397" s="28">
        <v>6.6516000000000006E-2</v>
      </c>
      <c r="E397" s="215"/>
      <c r="F397" s="215"/>
      <c r="G397" s="215"/>
      <c r="H397" s="215"/>
      <c r="I397" s="28">
        <v>6.6516000000000006E-2</v>
      </c>
      <c r="J397" s="215"/>
    </row>
    <row r="398" spans="1:10" x14ac:dyDescent="0.2">
      <c r="A398" s="69"/>
      <c r="B398" s="201"/>
      <c r="C398" s="202" t="s">
        <v>605</v>
      </c>
      <c r="D398" s="28">
        <v>0.19919700000000001</v>
      </c>
      <c r="E398" s="215"/>
      <c r="F398" s="215"/>
      <c r="G398" s="28"/>
      <c r="H398" s="28"/>
      <c r="I398" s="28">
        <v>0.19919700000000001</v>
      </c>
      <c r="J398" s="215"/>
    </row>
    <row r="399" spans="1:10" s="16" customFormat="1" x14ac:dyDescent="0.2">
      <c r="A399" s="69"/>
      <c r="B399" s="69"/>
      <c r="C399" s="70" t="s">
        <v>609</v>
      </c>
      <c r="D399" s="28">
        <v>3.9269999999999999E-2</v>
      </c>
      <c r="E399" s="215"/>
      <c r="F399" s="215"/>
      <c r="G399" s="28"/>
      <c r="H399" s="28"/>
      <c r="I399" s="28">
        <v>3.9269999999999999E-2</v>
      </c>
      <c r="J399" s="215"/>
    </row>
    <row r="400" spans="1:10" x14ac:dyDescent="0.2">
      <c r="A400" s="69"/>
      <c r="B400" s="201"/>
      <c r="C400" s="202" t="s">
        <v>612</v>
      </c>
      <c r="D400" s="28">
        <v>1.4519000000000001E-2</v>
      </c>
      <c r="E400" s="215"/>
      <c r="F400" s="28"/>
      <c r="G400" s="28"/>
      <c r="H400" s="28"/>
      <c r="I400" s="28">
        <v>1.4519000000000001E-2</v>
      </c>
      <c r="J400" s="215"/>
    </row>
    <row r="401" spans="1:10" x14ac:dyDescent="0.2">
      <c r="A401" s="69"/>
      <c r="B401" s="69"/>
      <c r="C401" s="204" t="s">
        <v>440</v>
      </c>
      <c r="D401" s="28">
        <v>6.6831200000000007E-2</v>
      </c>
      <c r="E401" s="215"/>
      <c r="F401" s="28"/>
      <c r="G401" s="215"/>
      <c r="H401" s="215"/>
      <c r="I401" s="28">
        <v>6.6831200000000007E-2</v>
      </c>
      <c r="J401" s="215"/>
    </row>
    <row r="402" spans="1:10" x14ac:dyDescent="0.2">
      <c r="A402" s="69"/>
      <c r="B402" s="69"/>
      <c r="C402" s="204" t="s">
        <v>615</v>
      </c>
      <c r="D402" s="28">
        <v>0.96984800000000004</v>
      </c>
      <c r="E402" s="215"/>
      <c r="F402" s="215"/>
      <c r="G402" s="215"/>
      <c r="H402" s="215"/>
      <c r="I402" s="28">
        <v>0.96984800000000004</v>
      </c>
      <c r="J402" s="215"/>
    </row>
    <row r="403" spans="1:10" s="16" customFormat="1" x14ac:dyDescent="0.2">
      <c r="A403" s="234"/>
      <c r="B403" s="330" t="s">
        <v>114</v>
      </c>
      <c r="C403" s="312"/>
      <c r="D403" s="29">
        <v>19.539817609</v>
      </c>
      <c r="E403" s="214"/>
      <c r="F403" s="214"/>
      <c r="G403" s="214">
        <v>0.24221957999999999</v>
      </c>
      <c r="H403" s="214">
        <v>2.11544E-2</v>
      </c>
      <c r="I403" s="29">
        <v>19.276443628999999</v>
      </c>
      <c r="J403" s="214"/>
    </row>
    <row r="404" spans="1:10" x14ac:dyDescent="0.2">
      <c r="A404" s="69"/>
      <c r="B404" s="69"/>
      <c r="C404" s="204" t="s">
        <v>618</v>
      </c>
      <c r="D404" s="28">
        <v>1.4329870489999998</v>
      </c>
      <c r="E404" s="215"/>
      <c r="F404" s="215"/>
      <c r="G404" s="215"/>
      <c r="H404" s="215"/>
      <c r="I404" s="28">
        <v>1.4329870489999998</v>
      </c>
      <c r="J404" s="215"/>
    </row>
    <row r="405" spans="1:10" x14ac:dyDescent="0.2">
      <c r="A405" s="69"/>
      <c r="B405" s="69"/>
      <c r="C405" s="204" t="s">
        <v>619</v>
      </c>
      <c r="D405" s="28">
        <v>1.6889700000000001E-2</v>
      </c>
      <c r="E405" s="215"/>
      <c r="F405" s="28"/>
      <c r="G405" s="215"/>
      <c r="H405" s="215"/>
      <c r="I405" s="215">
        <v>1.6889700000000001E-2</v>
      </c>
      <c r="J405" s="215"/>
    </row>
    <row r="406" spans="1:10" s="104" customFormat="1" x14ac:dyDescent="0.2">
      <c r="A406" s="69"/>
      <c r="B406" s="69"/>
      <c r="C406" s="204" t="s">
        <v>621</v>
      </c>
      <c r="D406" s="28">
        <v>17.689517859999999</v>
      </c>
      <c r="E406" s="215"/>
      <c r="F406" s="28"/>
      <c r="G406" s="215">
        <v>6.0720580000000003E-2</v>
      </c>
      <c r="H406" s="215">
        <v>2.11544E-2</v>
      </c>
      <c r="I406" s="215">
        <v>17.60764288</v>
      </c>
      <c r="J406" s="215"/>
    </row>
    <row r="407" spans="1:10" s="16" customFormat="1" x14ac:dyDescent="0.2">
      <c r="A407" s="69"/>
      <c r="B407" s="69"/>
      <c r="C407" s="70" t="s">
        <v>622</v>
      </c>
      <c r="D407" s="28">
        <v>0.18149899999999999</v>
      </c>
      <c r="E407" s="215"/>
      <c r="F407" s="215"/>
      <c r="G407" s="28">
        <v>0.18149899999999999</v>
      </c>
      <c r="H407" s="215"/>
      <c r="I407" s="215"/>
      <c r="J407" s="215"/>
    </row>
    <row r="408" spans="1:10" s="16" customFormat="1" x14ac:dyDescent="0.2">
      <c r="A408" s="69"/>
      <c r="B408" s="69"/>
      <c r="C408" s="70" t="s">
        <v>625</v>
      </c>
      <c r="D408" s="28">
        <v>0.21892400000000001</v>
      </c>
      <c r="E408" s="215"/>
      <c r="F408" s="215"/>
      <c r="G408" s="28"/>
      <c r="H408" s="215"/>
      <c r="I408" s="215">
        <v>0.21892400000000001</v>
      </c>
      <c r="J408" s="215"/>
    </row>
    <row r="409" spans="1:10" s="16" customFormat="1" x14ac:dyDescent="0.2">
      <c r="A409" s="234"/>
      <c r="B409" s="330" t="s">
        <v>115</v>
      </c>
      <c r="C409" s="312"/>
      <c r="D409" s="29">
        <v>2.2865911100000003</v>
      </c>
      <c r="E409" s="214"/>
      <c r="F409" s="214"/>
      <c r="G409" s="29">
        <v>3.6429799999999998E-2</v>
      </c>
      <c r="H409" s="214"/>
      <c r="I409" s="214">
        <v>2.2501613099999997</v>
      </c>
      <c r="J409" s="214"/>
    </row>
    <row r="410" spans="1:10" x14ac:dyDescent="0.2">
      <c r="A410" s="69"/>
      <c r="B410" s="69"/>
      <c r="C410" s="204" t="s">
        <v>627</v>
      </c>
      <c r="D410" s="28">
        <v>1.30495E-2</v>
      </c>
      <c r="E410" s="215"/>
      <c r="F410" s="215"/>
      <c r="G410" s="28">
        <v>1.30495E-2</v>
      </c>
      <c r="H410" s="215"/>
      <c r="I410" s="215"/>
      <c r="J410" s="215"/>
    </row>
    <row r="411" spans="1:10" x14ac:dyDescent="0.2">
      <c r="A411" s="69"/>
      <c r="B411" s="69"/>
      <c r="C411" s="204" t="s">
        <v>632</v>
      </c>
      <c r="D411" s="28">
        <v>0.25582159999999998</v>
      </c>
      <c r="E411" s="215"/>
      <c r="F411" s="215"/>
      <c r="G411" s="215"/>
      <c r="H411" s="28"/>
      <c r="I411" s="215">
        <v>0.25582159999999998</v>
      </c>
      <c r="J411" s="215"/>
    </row>
    <row r="412" spans="1:10" x14ac:dyDescent="0.2">
      <c r="A412" s="69"/>
      <c r="B412" s="69"/>
      <c r="C412" s="204" t="s">
        <v>633</v>
      </c>
      <c r="D412" s="28">
        <v>2.0760000000000001E-2</v>
      </c>
      <c r="E412" s="215"/>
      <c r="F412" s="215"/>
      <c r="G412" s="215"/>
      <c r="H412" s="215"/>
      <c r="I412" s="28">
        <v>2.0760000000000001E-2</v>
      </c>
      <c r="J412" s="215"/>
    </row>
    <row r="413" spans="1:10" x14ac:dyDescent="0.2">
      <c r="A413" s="69"/>
      <c r="B413" s="69"/>
      <c r="C413" s="204" t="s">
        <v>634</v>
      </c>
      <c r="D413" s="28">
        <v>6.6536499999999998E-2</v>
      </c>
      <c r="E413" s="215"/>
      <c r="F413" s="215"/>
      <c r="G413" s="215"/>
      <c r="H413" s="215"/>
      <c r="I413" s="28">
        <v>6.6536499999999998E-2</v>
      </c>
      <c r="J413" s="215"/>
    </row>
    <row r="414" spans="1:10" x14ac:dyDescent="0.2">
      <c r="A414" s="69"/>
      <c r="B414" s="69"/>
      <c r="C414" s="204" t="s">
        <v>486</v>
      </c>
      <c r="D414" s="28">
        <v>0.20017299999999999</v>
      </c>
      <c r="E414" s="215"/>
      <c r="F414" s="215"/>
      <c r="G414" s="215"/>
      <c r="H414" s="215"/>
      <c r="I414" s="28">
        <v>0.20017299999999999</v>
      </c>
      <c r="J414" s="215"/>
    </row>
    <row r="415" spans="1:10" x14ac:dyDescent="0.2">
      <c r="A415" s="69"/>
      <c r="B415" s="69"/>
      <c r="C415" s="204" t="s">
        <v>635</v>
      </c>
      <c r="D415" s="28">
        <v>1.7302505100000001</v>
      </c>
      <c r="E415" s="215"/>
      <c r="F415" s="215"/>
      <c r="G415" s="215">
        <v>2.33803E-2</v>
      </c>
      <c r="H415" s="215"/>
      <c r="I415" s="28">
        <v>1.7068702100000002</v>
      </c>
      <c r="J415" s="215"/>
    </row>
    <row r="416" spans="1:10" s="104" customFormat="1" x14ac:dyDescent="0.2">
      <c r="A416" s="69"/>
      <c r="B416" s="69"/>
      <c r="C416" s="204"/>
      <c r="D416" s="28"/>
      <c r="E416" s="215"/>
      <c r="F416" s="215"/>
      <c r="G416" s="215"/>
      <c r="H416" s="215"/>
      <c r="I416" s="28"/>
      <c r="J416" s="215"/>
    </row>
    <row r="417" spans="1:10" s="16" customFormat="1" x14ac:dyDescent="0.2">
      <c r="A417" s="330" t="s">
        <v>116</v>
      </c>
      <c r="B417" s="330"/>
      <c r="C417" s="312"/>
      <c r="D417" s="29">
        <v>9.9989850799999971</v>
      </c>
      <c r="E417" s="214"/>
      <c r="F417" s="214"/>
      <c r="G417" s="214">
        <v>2.7668399999999999E-2</v>
      </c>
      <c r="H417" s="214"/>
      <c r="I417" s="29">
        <v>9.9713166799999975</v>
      </c>
      <c r="J417" s="214"/>
    </row>
    <row r="418" spans="1:10" s="16" customFormat="1" x14ac:dyDescent="0.2">
      <c r="A418" s="234"/>
      <c r="B418" s="234"/>
      <c r="C418" s="227"/>
      <c r="D418" s="29"/>
      <c r="E418" s="214"/>
      <c r="F418" s="214"/>
      <c r="G418" s="214"/>
      <c r="H418" s="214"/>
      <c r="I418" s="29"/>
      <c r="J418" s="214"/>
    </row>
    <row r="419" spans="1:10" s="16" customFormat="1" x14ac:dyDescent="0.2">
      <c r="A419" s="234"/>
      <c r="B419" s="320" t="s">
        <v>117</v>
      </c>
      <c r="C419" s="321"/>
      <c r="D419" s="29">
        <v>1.7349749000000001</v>
      </c>
      <c r="E419" s="214"/>
      <c r="F419" s="214"/>
      <c r="G419" s="29"/>
      <c r="H419" s="214"/>
      <c r="I419" s="29">
        <v>1.7349749000000001</v>
      </c>
      <c r="J419" s="214"/>
    </row>
    <row r="420" spans="1:10" s="16" customFormat="1" x14ac:dyDescent="0.2">
      <c r="A420" s="69"/>
      <c r="B420" s="69"/>
      <c r="C420" s="70" t="s">
        <v>636</v>
      </c>
      <c r="D420" s="28">
        <v>5.0368000000000003E-2</v>
      </c>
      <c r="E420" s="215"/>
      <c r="F420" s="215"/>
      <c r="G420" s="215"/>
      <c r="H420" s="215"/>
      <c r="I420" s="28">
        <v>5.0368000000000003E-2</v>
      </c>
      <c r="J420" s="215"/>
    </row>
    <row r="421" spans="1:10" x14ac:dyDescent="0.2">
      <c r="A421" s="69"/>
      <c r="B421" s="69"/>
      <c r="C421" s="204" t="s">
        <v>639</v>
      </c>
      <c r="D421" s="28">
        <v>0.16362450000000001</v>
      </c>
      <c r="E421" s="215"/>
      <c r="F421" s="215"/>
      <c r="G421" s="215"/>
      <c r="H421" s="215"/>
      <c r="I421" s="28">
        <v>0.16362450000000001</v>
      </c>
      <c r="J421" s="215"/>
    </row>
    <row r="422" spans="1:10" x14ac:dyDescent="0.2">
      <c r="A422" s="69"/>
      <c r="B422" s="69"/>
      <c r="C422" s="204" t="s">
        <v>640</v>
      </c>
      <c r="D422" s="28">
        <v>0.16893900000000001</v>
      </c>
      <c r="E422" s="215"/>
      <c r="F422" s="215"/>
      <c r="G422" s="215"/>
      <c r="H422" s="215"/>
      <c r="I422" s="28">
        <v>0.16893900000000001</v>
      </c>
      <c r="J422" s="215"/>
    </row>
    <row r="423" spans="1:10" x14ac:dyDescent="0.2">
      <c r="A423" s="69"/>
      <c r="B423" s="69"/>
      <c r="C423" s="204" t="s">
        <v>641</v>
      </c>
      <c r="D423" s="28">
        <v>8.0007999999999996E-2</v>
      </c>
      <c r="E423" s="215"/>
      <c r="F423" s="215"/>
      <c r="G423" s="215"/>
      <c r="H423" s="215"/>
      <c r="I423" s="28">
        <v>8.0007999999999996E-2</v>
      </c>
      <c r="J423" s="215"/>
    </row>
    <row r="424" spans="1:10" s="16" customFormat="1" x14ac:dyDescent="0.2">
      <c r="A424" s="69"/>
      <c r="B424" s="69"/>
      <c r="C424" s="70" t="s">
        <v>1267</v>
      </c>
      <c r="D424" s="28">
        <v>3.6468E-2</v>
      </c>
      <c r="E424" s="215"/>
      <c r="F424" s="215"/>
      <c r="G424" s="215"/>
      <c r="H424" s="215"/>
      <c r="I424" s="28">
        <v>3.6468E-2</v>
      </c>
      <c r="J424" s="215"/>
    </row>
    <row r="425" spans="1:10" x14ac:dyDescent="0.2">
      <c r="A425" s="69"/>
      <c r="B425" s="69"/>
      <c r="C425" s="204" t="s">
        <v>643</v>
      </c>
      <c r="D425" s="28">
        <v>1.0339583999999999</v>
      </c>
      <c r="E425" s="215"/>
      <c r="F425" s="215"/>
      <c r="G425" s="215"/>
      <c r="H425" s="215"/>
      <c r="I425" s="28">
        <v>1.0339583999999999</v>
      </c>
      <c r="J425" s="215"/>
    </row>
    <row r="426" spans="1:10" x14ac:dyDescent="0.2">
      <c r="A426" s="69"/>
      <c r="B426" s="69"/>
      <c r="C426" s="204" t="s">
        <v>644</v>
      </c>
      <c r="D426" s="28">
        <v>0.125198</v>
      </c>
      <c r="E426" s="215"/>
      <c r="F426" s="215"/>
      <c r="G426" s="215"/>
      <c r="H426" s="215"/>
      <c r="I426" s="28">
        <v>0.125198</v>
      </c>
      <c r="J426" s="215"/>
    </row>
    <row r="427" spans="1:10" x14ac:dyDescent="0.2">
      <c r="A427" s="69"/>
      <c r="B427" s="69"/>
      <c r="C427" s="204" t="s">
        <v>645</v>
      </c>
      <c r="D427" s="28">
        <v>3.0320999999999998E-3</v>
      </c>
      <c r="E427" s="215"/>
      <c r="F427" s="215"/>
      <c r="G427" s="28"/>
      <c r="H427" s="215"/>
      <c r="I427" s="28">
        <v>3.0320999999999998E-3</v>
      </c>
      <c r="J427" s="215"/>
    </row>
    <row r="428" spans="1:10" x14ac:dyDescent="0.2">
      <c r="A428" s="69"/>
      <c r="B428" s="69"/>
      <c r="C428" s="204" t="s">
        <v>647</v>
      </c>
      <c r="D428" s="28">
        <v>7.3378899999999997E-2</v>
      </c>
      <c r="E428" s="215"/>
      <c r="F428" s="215"/>
      <c r="G428" s="215"/>
      <c r="H428" s="215"/>
      <c r="I428" s="28">
        <v>7.3378899999999997E-2</v>
      </c>
      <c r="J428" s="215"/>
    </row>
    <row r="429" spans="1:10" s="16" customFormat="1" x14ac:dyDescent="0.2">
      <c r="A429" s="234"/>
      <c r="B429" s="320" t="s">
        <v>118</v>
      </c>
      <c r="C429" s="321"/>
      <c r="D429" s="29">
        <v>6.197496179999999</v>
      </c>
      <c r="E429" s="214"/>
      <c r="F429" s="214"/>
      <c r="G429" s="214">
        <v>1.29084E-2</v>
      </c>
      <c r="H429" s="214"/>
      <c r="I429" s="29">
        <v>6.1845877799999993</v>
      </c>
      <c r="J429" s="214"/>
    </row>
    <row r="430" spans="1:10" s="16" customFormat="1" x14ac:dyDescent="0.2">
      <c r="A430" s="69"/>
      <c r="B430" s="69"/>
      <c r="C430" s="70" t="s">
        <v>648</v>
      </c>
      <c r="D430" s="28">
        <v>2.1928400000000001E-2</v>
      </c>
      <c r="E430" s="215"/>
      <c r="F430" s="215"/>
      <c r="G430" s="215"/>
      <c r="H430" s="215"/>
      <c r="I430" s="28">
        <v>2.1928400000000001E-2</v>
      </c>
      <c r="J430" s="215"/>
    </row>
    <row r="431" spans="1:10" s="16" customFormat="1" x14ac:dyDescent="0.2">
      <c r="A431" s="69"/>
      <c r="B431" s="69"/>
      <c r="C431" s="70" t="s">
        <v>649</v>
      </c>
      <c r="D431" s="28">
        <v>0.4906141</v>
      </c>
      <c r="E431" s="215"/>
      <c r="F431" s="215"/>
      <c r="G431" s="215"/>
      <c r="H431" s="215"/>
      <c r="I431" s="28">
        <v>0.4906141</v>
      </c>
      <c r="J431" s="215"/>
    </row>
    <row r="432" spans="1:10" s="16" customFormat="1" x14ac:dyDescent="0.2">
      <c r="A432" s="69"/>
      <c r="B432" s="69"/>
      <c r="C432" s="70" t="s">
        <v>651</v>
      </c>
      <c r="D432" s="28">
        <v>0.12218900000000001</v>
      </c>
      <c r="E432" s="215"/>
      <c r="F432" s="215"/>
      <c r="G432" s="215"/>
      <c r="H432" s="215"/>
      <c r="I432" s="28">
        <v>0.12218900000000001</v>
      </c>
      <c r="J432" s="215"/>
    </row>
    <row r="433" spans="1:10" s="16" customFormat="1" x14ac:dyDescent="0.2">
      <c r="A433" s="69"/>
      <c r="B433" s="69"/>
      <c r="C433" s="70" t="s">
        <v>652</v>
      </c>
      <c r="D433" s="28">
        <v>0.16875300000000001</v>
      </c>
      <c r="E433" s="215"/>
      <c r="F433" s="215"/>
      <c r="G433" s="215"/>
      <c r="H433" s="215"/>
      <c r="I433" s="28">
        <v>0.16875300000000001</v>
      </c>
      <c r="J433" s="215"/>
    </row>
    <row r="434" spans="1:10" s="16" customFormat="1" x14ac:dyDescent="0.2">
      <c r="A434" s="69"/>
      <c r="B434" s="69"/>
      <c r="C434" s="70" t="s">
        <v>654</v>
      </c>
      <c r="D434" s="28">
        <v>7.8750000000000001E-3</v>
      </c>
      <c r="E434" s="215"/>
      <c r="F434" s="215"/>
      <c r="G434" s="215"/>
      <c r="H434" s="215"/>
      <c r="I434" s="28">
        <v>7.8750000000000001E-3</v>
      </c>
      <c r="J434" s="215"/>
    </row>
    <row r="435" spans="1:10" x14ac:dyDescent="0.2">
      <c r="A435" s="69"/>
      <c r="B435" s="69"/>
      <c r="C435" s="204" t="s">
        <v>656</v>
      </c>
      <c r="D435" s="28">
        <v>4.5516000000000003E-3</v>
      </c>
      <c r="E435" s="215"/>
      <c r="F435" s="215"/>
      <c r="G435" s="215"/>
      <c r="H435" s="215"/>
      <c r="I435" s="28">
        <v>4.5516000000000003E-3</v>
      </c>
      <c r="J435" s="215"/>
    </row>
    <row r="436" spans="1:10" x14ac:dyDescent="0.2">
      <c r="A436" s="69"/>
      <c r="B436" s="69"/>
      <c r="C436" s="204" t="s">
        <v>659</v>
      </c>
      <c r="D436" s="28">
        <v>0.4405193</v>
      </c>
      <c r="E436" s="215"/>
      <c r="F436" s="215"/>
      <c r="G436" s="215"/>
      <c r="H436" s="215"/>
      <c r="I436" s="28">
        <v>0.4405193</v>
      </c>
      <c r="J436" s="215"/>
    </row>
    <row r="437" spans="1:10" x14ac:dyDescent="0.2">
      <c r="A437" s="69"/>
      <c r="B437" s="69"/>
      <c r="C437" s="204" t="s">
        <v>1376</v>
      </c>
      <c r="D437" s="28">
        <v>4.4767600799999991</v>
      </c>
      <c r="E437" s="215"/>
      <c r="F437" s="215"/>
      <c r="G437" s="215">
        <v>1.29084E-2</v>
      </c>
      <c r="H437" s="215"/>
      <c r="I437" s="28">
        <v>4.4638516799999994</v>
      </c>
      <c r="J437" s="215"/>
    </row>
    <row r="438" spans="1:10" x14ac:dyDescent="0.2">
      <c r="A438" s="69"/>
      <c r="B438" s="69"/>
      <c r="C438" s="204" t="s">
        <v>662</v>
      </c>
      <c r="D438" s="28">
        <v>7.1840000000000003E-3</v>
      </c>
      <c r="E438" s="215"/>
      <c r="F438" s="215"/>
      <c r="G438" s="215"/>
      <c r="H438" s="215"/>
      <c r="I438" s="28">
        <v>7.1840000000000003E-3</v>
      </c>
      <c r="J438" s="215"/>
    </row>
    <row r="439" spans="1:10" x14ac:dyDescent="0.2">
      <c r="A439" s="69"/>
      <c r="B439" s="69"/>
      <c r="C439" s="204" t="s">
        <v>664</v>
      </c>
      <c r="D439" s="28">
        <v>0.32973209999999997</v>
      </c>
      <c r="E439" s="215"/>
      <c r="F439" s="215"/>
      <c r="G439" s="215"/>
      <c r="H439" s="215"/>
      <c r="I439" s="28">
        <v>0.32973209999999997</v>
      </c>
      <c r="J439" s="215"/>
    </row>
    <row r="440" spans="1:10" s="104" customFormat="1" x14ac:dyDescent="0.2">
      <c r="A440" s="69"/>
      <c r="B440" s="69"/>
      <c r="C440" s="204" t="s">
        <v>1268</v>
      </c>
      <c r="D440" s="28">
        <v>2.3607E-2</v>
      </c>
      <c r="E440" s="215"/>
      <c r="F440" s="215"/>
      <c r="G440" s="215"/>
      <c r="H440" s="215"/>
      <c r="I440" s="28">
        <v>2.3607E-2</v>
      </c>
      <c r="J440" s="215"/>
    </row>
    <row r="441" spans="1:10" s="16" customFormat="1" x14ac:dyDescent="0.2">
      <c r="A441" s="69"/>
      <c r="B441" s="69"/>
      <c r="C441" s="70" t="s">
        <v>666</v>
      </c>
      <c r="D441" s="28">
        <v>0.10378259999999999</v>
      </c>
      <c r="E441" s="215"/>
      <c r="F441" s="215"/>
      <c r="G441" s="215"/>
      <c r="H441" s="215"/>
      <c r="I441" s="28">
        <v>0.10378259999999999</v>
      </c>
      <c r="J441" s="215"/>
    </row>
    <row r="442" spans="1:10" s="16" customFormat="1" x14ac:dyDescent="0.2">
      <c r="A442" s="234"/>
      <c r="B442" s="330" t="s">
        <v>119</v>
      </c>
      <c r="C442" s="312"/>
      <c r="D442" s="29">
        <v>2.0665140000000002</v>
      </c>
      <c r="E442" s="214"/>
      <c r="F442" s="214"/>
      <c r="G442" s="214">
        <v>1.4759999999999999E-2</v>
      </c>
      <c r="H442" s="214"/>
      <c r="I442" s="29">
        <v>2.0517540000000003</v>
      </c>
      <c r="J442" s="214"/>
    </row>
    <row r="443" spans="1:10" s="16" customFormat="1" x14ac:dyDescent="0.2">
      <c r="A443" s="69"/>
      <c r="B443" s="201"/>
      <c r="C443" s="202" t="s">
        <v>667</v>
      </c>
      <c r="D443" s="28">
        <v>1.2463999999999999E-2</v>
      </c>
      <c r="E443" s="215"/>
      <c r="F443" s="28"/>
      <c r="G443" s="28"/>
      <c r="H443" s="28"/>
      <c r="I443" s="28">
        <v>1.2463999999999999E-2</v>
      </c>
      <c r="J443" s="215"/>
    </row>
    <row r="444" spans="1:10" s="16" customFormat="1" x14ac:dyDescent="0.2">
      <c r="A444" s="69"/>
      <c r="B444" s="69"/>
      <c r="C444" s="70" t="s">
        <v>669</v>
      </c>
      <c r="D444" s="28">
        <v>8.8426000000000008E-3</v>
      </c>
      <c r="E444" s="215"/>
      <c r="F444" s="28"/>
      <c r="G444" s="215"/>
      <c r="H444" s="215"/>
      <c r="I444" s="28">
        <v>8.8426000000000008E-3</v>
      </c>
      <c r="J444" s="215"/>
    </row>
    <row r="445" spans="1:10" x14ac:dyDescent="0.2">
      <c r="A445" s="69"/>
      <c r="B445" s="69"/>
      <c r="C445" s="204" t="s">
        <v>670</v>
      </c>
      <c r="D445" s="28">
        <v>0.10769919999999999</v>
      </c>
      <c r="E445" s="215"/>
      <c r="F445" s="215"/>
      <c r="G445" s="215"/>
      <c r="H445" s="215"/>
      <c r="I445" s="28">
        <v>0.10769919999999999</v>
      </c>
      <c r="J445" s="215"/>
    </row>
    <row r="446" spans="1:10" x14ac:dyDescent="0.2">
      <c r="A446" s="69"/>
      <c r="B446" s="69"/>
      <c r="C446" s="204" t="s">
        <v>671</v>
      </c>
      <c r="D446" s="28">
        <v>4.7810400000000003E-2</v>
      </c>
      <c r="E446" s="215"/>
      <c r="F446" s="215"/>
      <c r="G446" s="28"/>
      <c r="H446" s="28"/>
      <c r="I446" s="28">
        <v>4.7810400000000003E-2</v>
      </c>
      <c r="J446" s="215"/>
    </row>
    <row r="447" spans="1:10" x14ac:dyDescent="0.2">
      <c r="A447" s="69"/>
      <c r="B447" s="69"/>
      <c r="C447" s="204" t="s">
        <v>672</v>
      </c>
      <c r="D447" s="28">
        <v>9.3159999999999996E-3</v>
      </c>
      <c r="E447" s="215"/>
      <c r="F447" s="215"/>
      <c r="G447" s="28"/>
      <c r="H447" s="215"/>
      <c r="I447" s="215">
        <v>9.3159999999999996E-3</v>
      </c>
      <c r="J447" s="215"/>
    </row>
    <row r="448" spans="1:10" x14ac:dyDescent="0.2">
      <c r="A448" s="69"/>
      <c r="B448" s="69"/>
      <c r="C448" s="204" t="s">
        <v>673</v>
      </c>
      <c r="D448" s="28">
        <v>1.6614299999999999E-2</v>
      </c>
      <c r="E448" s="215"/>
      <c r="F448" s="215"/>
      <c r="G448" s="215"/>
      <c r="H448" s="215"/>
      <c r="I448" s="28">
        <v>1.6614299999999999E-2</v>
      </c>
      <c r="J448" s="215"/>
    </row>
    <row r="449" spans="1:10" x14ac:dyDescent="0.2">
      <c r="A449" s="69"/>
      <c r="B449" s="201"/>
      <c r="C449" s="202" t="s">
        <v>674</v>
      </c>
      <c r="D449" s="28">
        <v>1.5681463000000002</v>
      </c>
      <c r="E449" s="215"/>
      <c r="F449" s="215"/>
      <c r="G449" s="28">
        <v>1.4759999999999999E-2</v>
      </c>
      <c r="H449" s="215"/>
      <c r="I449" s="28">
        <v>1.5533863000000001</v>
      </c>
      <c r="J449" s="215"/>
    </row>
    <row r="450" spans="1:10" x14ac:dyDescent="0.2">
      <c r="A450" s="69"/>
      <c r="B450" s="69"/>
      <c r="C450" s="204" t="s">
        <v>675</v>
      </c>
      <c r="D450" s="28">
        <v>0.25134719999999999</v>
      </c>
      <c r="E450" s="215"/>
      <c r="F450" s="215"/>
      <c r="G450" s="28"/>
      <c r="H450" s="215"/>
      <c r="I450" s="215">
        <v>0.25134719999999999</v>
      </c>
      <c r="J450" s="215"/>
    </row>
    <row r="451" spans="1:10" x14ac:dyDescent="0.2">
      <c r="A451" s="69"/>
      <c r="B451" s="69"/>
      <c r="C451" s="204" t="s">
        <v>676</v>
      </c>
      <c r="D451" s="28">
        <v>4.4274000000000001E-2</v>
      </c>
      <c r="E451" s="215"/>
      <c r="F451" s="215"/>
      <c r="G451" s="215"/>
      <c r="H451" s="215"/>
      <c r="I451" s="28">
        <v>4.4274000000000001E-2</v>
      </c>
      <c r="J451" s="215"/>
    </row>
    <row r="452" spans="1:10" s="104" customFormat="1" x14ac:dyDescent="0.2">
      <c r="A452" s="69"/>
      <c r="B452" s="69"/>
      <c r="C452" s="204"/>
      <c r="D452" s="28"/>
      <c r="E452" s="215"/>
      <c r="F452" s="215"/>
      <c r="G452" s="215"/>
      <c r="H452" s="215"/>
      <c r="I452" s="28"/>
      <c r="J452" s="215"/>
    </row>
    <row r="453" spans="1:10" s="16" customFormat="1" x14ac:dyDescent="0.2">
      <c r="A453" s="330" t="s">
        <v>120</v>
      </c>
      <c r="B453" s="330"/>
      <c r="C453" s="312"/>
      <c r="D453" s="29">
        <v>66.040785944000007</v>
      </c>
      <c r="E453" s="214"/>
      <c r="F453" s="214">
        <v>0.97438449999999999</v>
      </c>
      <c r="G453" s="214">
        <v>20.617665600000006</v>
      </c>
      <c r="H453" s="214">
        <v>9.2033600000000007E-3</v>
      </c>
      <c r="I453" s="29">
        <v>44.420506483999993</v>
      </c>
      <c r="J453" s="214">
        <v>1.9026000000000001E-2</v>
      </c>
    </row>
    <row r="454" spans="1:10" s="16" customFormat="1" x14ac:dyDescent="0.2">
      <c r="A454" s="234"/>
      <c r="B454" s="234"/>
      <c r="C454" s="227"/>
      <c r="D454" s="29"/>
      <c r="E454" s="214"/>
      <c r="F454" s="214"/>
      <c r="G454" s="214"/>
      <c r="H454" s="214"/>
      <c r="I454" s="29"/>
      <c r="J454" s="214"/>
    </row>
    <row r="455" spans="1:10" s="16" customFormat="1" x14ac:dyDescent="0.2">
      <c r="A455" s="234"/>
      <c r="B455" s="330" t="s">
        <v>121</v>
      </c>
      <c r="C455" s="312"/>
      <c r="D455" s="29">
        <v>1.3981822799999999</v>
      </c>
      <c r="E455" s="214"/>
      <c r="F455" s="214"/>
      <c r="G455" s="214">
        <v>2.7099119999999997E-2</v>
      </c>
      <c r="H455" s="214"/>
      <c r="I455" s="29">
        <v>1.3710831599999997</v>
      </c>
      <c r="J455" s="214"/>
    </row>
    <row r="456" spans="1:10" s="16" customFormat="1" x14ac:dyDescent="0.2">
      <c r="A456" s="69"/>
      <c r="B456" s="69"/>
      <c r="C456" s="70" t="s">
        <v>677</v>
      </c>
      <c r="D456" s="28">
        <v>8.9381999999999989E-2</v>
      </c>
      <c r="E456" s="215"/>
      <c r="F456" s="215"/>
      <c r="G456" s="215">
        <v>1.8939399999999999E-2</v>
      </c>
      <c r="H456" s="215"/>
      <c r="I456" s="28">
        <v>7.0442599999999994E-2</v>
      </c>
      <c r="J456" s="215"/>
    </row>
    <row r="457" spans="1:10" x14ac:dyDescent="0.2">
      <c r="A457" s="69"/>
      <c r="B457" s="69"/>
      <c r="C457" s="204" t="s">
        <v>678</v>
      </c>
      <c r="D457" s="28">
        <v>6.3617859999999998E-2</v>
      </c>
      <c r="E457" s="215"/>
      <c r="F457" s="215"/>
      <c r="G457" s="28"/>
      <c r="H457" s="215"/>
      <c r="I457" s="28">
        <v>6.3617859999999998E-2</v>
      </c>
      <c r="J457" s="215"/>
    </row>
    <row r="458" spans="1:10" s="16" customFormat="1" x14ac:dyDescent="0.2">
      <c r="A458" s="69"/>
      <c r="B458" s="69"/>
      <c r="C458" s="70" t="s">
        <v>679</v>
      </c>
      <c r="D458" s="28">
        <v>0.48879879999999998</v>
      </c>
      <c r="E458" s="215"/>
      <c r="F458" s="215"/>
      <c r="G458" s="28"/>
      <c r="H458" s="215"/>
      <c r="I458" s="28">
        <v>0.48879879999999998</v>
      </c>
      <c r="J458" s="215"/>
    </row>
    <row r="459" spans="1:10" s="16" customFormat="1" x14ac:dyDescent="0.2">
      <c r="A459" s="201"/>
      <c r="B459" s="201"/>
      <c r="C459" s="202" t="s">
        <v>680</v>
      </c>
      <c r="D459" s="28">
        <v>3.3411299999999991E-2</v>
      </c>
      <c r="E459" s="215"/>
      <c r="F459" s="215"/>
      <c r="G459" s="28"/>
      <c r="H459" s="215"/>
      <c r="I459" s="28">
        <v>3.3411299999999991E-2</v>
      </c>
      <c r="J459" s="215"/>
    </row>
    <row r="460" spans="1:10" x14ac:dyDescent="0.2">
      <c r="A460" s="201"/>
      <c r="B460" s="203"/>
      <c r="C460" s="70" t="s">
        <v>681</v>
      </c>
      <c r="D460" s="28">
        <v>7.4345499999999995E-2</v>
      </c>
      <c r="E460" s="215"/>
      <c r="F460" s="215"/>
      <c r="G460" s="28"/>
      <c r="H460" s="215"/>
      <c r="I460" s="28">
        <v>7.4345499999999995E-2</v>
      </c>
      <c r="J460" s="215"/>
    </row>
    <row r="461" spans="1:10" x14ac:dyDescent="0.2">
      <c r="A461" s="69"/>
      <c r="B461" s="201"/>
      <c r="C461" s="202" t="s">
        <v>682</v>
      </c>
      <c r="D461" s="28">
        <v>0.14312800000000001</v>
      </c>
      <c r="E461" s="215"/>
      <c r="F461" s="215"/>
      <c r="G461" s="215"/>
      <c r="H461" s="215"/>
      <c r="I461" s="28">
        <v>0.14312800000000001</v>
      </c>
      <c r="J461" s="215"/>
    </row>
    <row r="462" spans="1:10" x14ac:dyDescent="0.2">
      <c r="A462" s="69"/>
      <c r="B462" s="69"/>
      <c r="C462" s="204" t="s">
        <v>683</v>
      </c>
      <c r="D462" s="28">
        <v>3.5366600000000001E-3</v>
      </c>
      <c r="E462" s="215"/>
      <c r="F462" s="215"/>
      <c r="G462" s="215"/>
      <c r="H462" s="215"/>
      <c r="I462" s="28">
        <v>3.5366600000000001E-3</v>
      </c>
      <c r="J462" s="215"/>
    </row>
    <row r="463" spans="1:10" x14ac:dyDescent="0.2">
      <c r="A463" s="69"/>
      <c r="B463" s="69"/>
      <c r="C463" s="204" t="s">
        <v>685</v>
      </c>
      <c r="D463" s="28">
        <v>0.12980681999999999</v>
      </c>
      <c r="E463" s="215"/>
      <c r="F463" s="215"/>
      <c r="G463" s="215">
        <v>8.1597200000000005E-3</v>
      </c>
      <c r="H463" s="215"/>
      <c r="I463" s="28">
        <v>0.12164709999999999</v>
      </c>
      <c r="J463" s="215"/>
    </row>
    <row r="464" spans="1:10" x14ac:dyDescent="0.2">
      <c r="A464" s="69"/>
      <c r="B464" s="69"/>
      <c r="C464" s="204" t="s">
        <v>687</v>
      </c>
      <c r="D464" s="28">
        <v>2.2873500000000001E-2</v>
      </c>
      <c r="E464" s="215"/>
      <c r="F464" s="215"/>
      <c r="G464" s="215"/>
      <c r="H464" s="215"/>
      <c r="I464" s="28">
        <v>2.2873500000000001E-2</v>
      </c>
      <c r="J464" s="215"/>
    </row>
    <row r="465" spans="1:10" x14ac:dyDescent="0.2">
      <c r="A465" s="69"/>
      <c r="B465" s="69"/>
      <c r="C465" s="204" t="s">
        <v>688</v>
      </c>
      <c r="D465" s="28">
        <v>0.30267100000000002</v>
      </c>
      <c r="E465" s="215"/>
      <c r="F465" s="215"/>
      <c r="G465" s="215"/>
      <c r="H465" s="215"/>
      <c r="I465" s="28">
        <v>0.30267100000000002</v>
      </c>
      <c r="J465" s="215"/>
    </row>
    <row r="466" spans="1:10" x14ac:dyDescent="0.2">
      <c r="A466" s="69"/>
      <c r="B466" s="69"/>
      <c r="C466" s="204" t="s">
        <v>689</v>
      </c>
      <c r="D466" s="28">
        <v>4.6610840000000008E-2</v>
      </c>
      <c r="E466" s="215"/>
      <c r="F466" s="215"/>
      <c r="G466" s="215"/>
      <c r="H466" s="215"/>
      <c r="I466" s="28">
        <v>4.6610840000000008E-2</v>
      </c>
      <c r="J466" s="215"/>
    </row>
    <row r="467" spans="1:10" s="16" customFormat="1" x14ac:dyDescent="0.2">
      <c r="A467" s="234"/>
      <c r="B467" s="330" t="s">
        <v>122</v>
      </c>
      <c r="C467" s="312"/>
      <c r="D467" s="29">
        <v>2.6212799999999998E-2</v>
      </c>
      <c r="E467" s="214"/>
      <c r="F467" s="214"/>
      <c r="G467" s="214"/>
      <c r="H467" s="214"/>
      <c r="I467" s="29">
        <v>2.6212799999999998E-2</v>
      </c>
      <c r="J467" s="214"/>
    </row>
    <row r="468" spans="1:10" x14ac:dyDescent="0.2">
      <c r="A468" s="69"/>
      <c r="B468" s="69"/>
      <c r="C468" s="204" t="s">
        <v>1269</v>
      </c>
      <c r="D468" s="28">
        <v>2.6212799999999998E-2</v>
      </c>
      <c r="E468" s="215"/>
      <c r="F468" s="215"/>
      <c r="G468" s="215"/>
      <c r="H468" s="215"/>
      <c r="I468" s="28">
        <v>2.6212799999999998E-2</v>
      </c>
      <c r="J468" s="215"/>
    </row>
    <row r="469" spans="1:10" s="16" customFormat="1" x14ac:dyDescent="0.2">
      <c r="A469" s="234"/>
      <c r="B469" s="330" t="s">
        <v>123</v>
      </c>
      <c r="C469" s="312"/>
      <c r="D469" s="29">
        <v>6.0754848000000008</v>
      </c>
      <c r="E469" s="214"/>
      <c r="F469" s="214"/>
      <c r="G469" s="214">
        <v>4.8896514999999994</v>
      </c>
      <c r="H469" s="214"/>
      <c r="I469" s="29">
        <v>1.1858332999999999</v>
      </c>
      <c r="J469" s="214"/>
    </row>
    <row r="470" spans="1:10" s="16" customFormat="1" x14ac:dyDescent="0.2">
      <c r="A470" s="69"/>
      <c r="B470" s="69"/>
      <c r="C470" s="70" t="s">
        <v>1270</v>
      </c>
      <c r="D470" s="28">
        <v>1.3363208</v>
      </c>
      <c r="E470" s="215"/>
      <c r="F470" s="215"/>
      <c r="G470" s="215">
        <v>1.3363208</v>
      </c>
      <c r="H470" s="215"/>
      <c r="I470" s="28"/>
      <c r="J470" s="215"/>
    </row>
    <row r="471" spans="1:10" s="16" customFormat="1" x14ac:dyDescent="0.2">
      <c r="A471" s="69"/>
      <c r="B471" s="69"/>
      <c r="C471" s="70" t="s">
        <v>1271</v>
      </c>
      <c r="D471" s="28">
        <v>3.5004299999999997</v>
      </c>
      <c r="E471" s="215"/>
      <c r="F471" s="215"/>
      <c r="G471" s="215">
        <v>3.5004299999999997</v>
      </c>
      <c r="H471" s="215"/>
      <c r="I471" s="28"/>
      <c r="J471" s="215"/>
    </row>
    <row r="472" spans="1:10" s="16" customFormat="1" x14ac:dyDescent="0.2">
      <c r="A472" s="69"/>
      <c r="B472" s="69"/>
      <c r="C472" s="70" t="s">
        <v>694</v>
      </c>
      <c r="D472" s="28">
        <v>3.8785660000000007E-2</v>
      </c>
      <c r="E472" s="215"/>
      <c r="F472" s="215"/>
      <c r="G472" s="215"/>
      <c r="H472" s="215"/>
      <c r="I472" s="28">
        <v>3.8785660000000007E-2</v>
      </c>
      <c r="J472" s="215"/>
    </row>
    <row r="473" spans="1:10" x14ac:dyDescent="0.2">
      <c r="A473" s="69"/>
      <c r="B473" s="201"/>
      <c r="C473" s="202" t="s">
        <v>695</v>
      </c>
      <c r="D473" s="28">
        <v>0.1199225</v>
      </c>
      <c r="E473" s="215"/>
      <c r="F473" s="215"/>
      <c r="G473" s="28"/>
      <c r="H473" s="215"/>
      <c r="I473" s="28">
        <v>0.1199225</v>
      </c>
      <c r="J473" s="215"/>
    </row>
    <row r="474" spans="1:10" s="16" customFormat="1" x14ac:dyDescent="0.2">
      <c r="A474" s="69"/>
      <c r="B474" s="69"/>
      <c r="C474" s="70" t="s">
        <v>696</v>
      </c>
      <c r="D474" s="28">
        <v>4.2388760000000004E-2</v>
      </c>
      <c r="E474" s="215"/>
      <c r="F474" s="215"/>
      <c r="G474" s="215"/>
      <c r="H474" s="215"/>
      <c r="I474" s="28">
        <v>4.2388760000000004E-2</v>
      </c>
      <c r="J474" s="215"/>
    </row>
    <row r="475" spans="1:10" x14ac:dyDescent="0.2">
      <c r="A475" s="69"/>
      <c r="B475" s="69"/>
      <c r="C475" s="204" t="s">
        <v>697</v>
      </c>
      <c r="D475" s="28">
        <v>0.3697221799999999</v>
      </c>
      <c r="E475" s="215"/>
      <c r="F475" s="215"/>
      <c r="G475" s="215">
        <v>2.3921999999999999E-2</v>
      </c>
      <c r="H475" s="215"/>
      <c r="I475" s="28">
        <v>0.3458001799999999</v>
      </c>
      <c r="J475" s="215"/>
    </row>
    <row r="476" spans="1:10" x14ac:dyDescent="0.2">
      <c r="A476" s="69"/>
      <c r="B476" s="69"/>
      <c r="C476" s="204" t="s">
        <v>698</v>
      </c>
      <c r="D476" s="28">
        <v>6.2966499999999995E-2</v>
      </c>
      <c r="E476" s="215"/>
      <c r="F476" s="215"/>
      <c r="G476" s="215"/>
      <c r="H476" s="215"/>
      <c r="I476" s="28">
        <v>6.2966499999999995E-2</v>
      </c>
      <c r="J476" s="215"/>
    </row>
    <row r="477" spans="1:10" x14ac:dyDescent="0.2">
      <c r="A477" s="69"/>
      <c r="B477" s="69"/>
      <c r="C477" s="204" t="s">
        <v>701</v>
      </c>
      <c r="D477" s="28">
        <v>0.1004854</v>
      </c>
      <c r="E477" s="215"/>
      <c r="F477" s="215"/>
      <c r="G477" s="215"/>
      <c r="H477" s="215"/>
      <c r="I477" s="28">
        <v>0.1004854</v>
      </c>
      <c r="J477" s="215"/>
    </row>
    <row r="478" spans="1:10" x14ac:dyDescent="0.2">
      <c r="A478" s="69"/>
      <c r="B478" s="69"/>
      <c r="C478" s="204" t="s">
        <v>1272</v>
      </c>
      <c r="D478" s="28">
        <v>6.1674E-3</v>
      </c>
      <c r="E478" s="215"/>
      <c r="F478" s="215"/>
      <c r="G478" s="215"/>
      <c r="H478" s="215"/>
      <c r="I478" s="28">
        <v>6.1674E-3</v>
      </c>
      <c r="J478" s="215"/>
    </row>
    <row r="479" spans="1:10" x14ac:dyDescent="0.2">
      <c r="A479" s="69"/>
      <c r="B479" s="69"/>
      <c r="C479" s="204" t="s">
        <v>705</v>
      </c>
      <c r="D479" s="28">
        <v>4.3332520000000006E-2</v>
      </c>
      <c r="E479" s="215"/>
      <c r="F479" s="215"/>
      <c r="G479" s="215"/>
      <c r="H479" s="215"/>
      <c r="I479" s="28">
        <v>4.3332520000000006E-2</v>
      </c>
      <c r="J479" s="215"/>
    </row>
    <row r="480" spans="1:10" x14ac:dyDescent="0.2">
      <c r="A480" s="69"/>
      <c r="B480" s="69"/>
      <c r="C480" s="204" t="s">
        <v>1273</v>
      </c>
      <c r="D480" s="28">
        <v>3.3374880000000003E-2</v>
      </c>
      <c r="E480" s="215"/>
      <c r="F480" s="215"/>
      <c r="G480" s="215"/>
      <c r="H480" s="215"/>
      <c r="I480" s="28">
        <v>3.3374880000000003E-2</v>
      </c>
      <c r="J480" s="215"/>
    </row>
    <row r="481" spans="1:10" x14ac:dyDescent="0.2">
      <c r="A481" s="69"/>
      <c r="B481" s="69"/>
      <c r="C481" s="204" t="s">
        <v>706</v>
      </c>
      <c r="D481" s="28">
        <v>8.1604100000000013E-2</v>
      </c>
      <c r="E481" s="215"/>
      <c r="F481" s="215"/>
      <c r="G481" s="28"/>
      <c r="H481" s="215"/>
      <c r="I481" s="28">
        <v>8.1604100000000013E-2</v>
      </c>
      <c r="J481" s="215"/>
    </row>
    <row r="482" spans="1:10" x14ac:dyDescent="0.2">
      <c r="A482" s="69"/>
      <c r="B482" s="69"/>
      <c r="C482" s="204" t="s">
        <v>707</v>
      </c>
      <c r="D482" s="28">
        <v>0.12346383999999999</v>
      </c>
      <c r="E482" s="215"/>
      <c r="F482" s="215"/>
      <c r="G482" s="215">
        <v>3.3984000000000005E-4</v>
      </c>
      <c r="H482" s="215"/>
      <c r="I482" s="28">
        <v>0.123124</v>
      </c>
      <c r="J482" s="215"/>
    </row>
    <row r="483" spans="1:10" x14ac:dyDescent="0.2">
      <c r="A483" s="69"/>
      <c r="B483" s="69"/>
      <c r="C483" s="204" t="s">
        <v>708</v>
      </c>
      <c r="D483" s="28">
        <v>0.21652026000000002</v>
      </c>
      <c r="E483" s="215"/>
      <c r="F483" s="215"/>
      <c r="G483" s="215">
        <v>2.8638860000000002E-2</v>
      </c>
      <c r="H483" s="215"/>
      <c r="I483" s="28">
        <v>0.1878814</v>
      </c>
      <c r="J483" s="215"/>
    </row>
    <row r="484" spans="1:10" s="16" customFormat="1" x14ac:dyDescent="0.2">
      <c r="A484" s="234"/>
      <c r="B484" s="330" t="s">
        <v>124</v>
      </c>
      <c r="C484" s="312"/>
      <c r="D484" s="29">
        <v>6.2214284339999999</v>
      </c>
      <c r="E484" s="214"/>
      <c r="F484" s="214">
        <v>0.95122790000000002</v>
      </c>
      <c r="G484" s="214">
        <v>2.7522412599999999</v>
      </c>
      <c r="H484" s="214"/>
      <c r="I484" s="29">
        <v>2.5179592739999994</v>
      </c>
      <c r="J484" s="214"/>
    </row>
    <row r="485" spans="1:10" x14ac:dyDescent="0.2">
      <c r="A485" s="69"/>
      <c r="B485" s="201"/>
      <c r="C485" s="202" t="s">
        <v>710</v>
      </c>
      <c r="D485" s="28">
        <v>0.95122790000000002</v>
      </c>
      <c r="E485" s="215"/>
      <c r="F485" s="215">
        <v>0.95122790000000002</v>
      </c>
      <c r="G485" s="28"/>
      <c r="H485" s="215"/>
      <c r="I485" s="28"/>
      <c r="J485" s="215"/>
    </row>
    <row r="486" spans="1:10" s="16" customFormat="1" x14ac:dyDescent="0.2">
      <c r="A486" s="69"/>
      <c r="B486" s="69"/>
      <c r="C486" s="70" t="s">
        <v>712</v>
      </c>
      <c r="D486" s="28">
        <v>5.6400000000000005E-4</v>
      </c>
      <c r="E486" s="215"/>
      <c r="F486" s="215"/>
      <c r="G486" s="215"/>
      <c r="H486" s="215"/>
      <c r="I486" s="28">
        <v>5.6400000000000005E-4</v>
      </c>
      <c r="J486" s="215"/>
    </row>
    <row r="487" spans="1:10" x14ac:dyDescent="0.2">
      <c r="A487" s="69"/>
      <c r="B487" s="69"/>
      <c r="C487" s="204" t="s">
        <v>714</v>
      </c>
      <c r="D487" s="28">
        <v>1.161012E-2</v>
      </c>
      <c r="E487" s="215"/>
      <c r="F487" s="215"/>
      <c r="G487" s="215"/>
      <c r="H487" s="215"/>
      <c r="I487" s="28">
        <v>1.161012E-2</v>
      </c>
      <c r="J487" s="215"/>
    </row>
    <row r="488" spans="1:10" x14ac:dyDescent="0.2">
      <c r="A488" s="69"/>
      <c r="B488" s="69"/>
      <c r="C488" s="204" t="s">
        <v>715</v>
      </c>
      <c r="D488" s="28">
        <v>2.5983919999999997E-2</v>
      </c>
      <c r="E488" s="215"/>
      <c r="F488" s="215"/>
      <c r="G488" s="215"/>
      <c r="H488" s="215"/>
      <c r="I488" s="28">
        <v>2.5983919999999997E-2</v>
      </c>
      <c r="J488" s="215"/>
    </row>
    <row r="489" spans="1:10" x14ac:dyDescent="0.2">
      <c r="A489" s="69"/>
      <c r="B489" s="69"/>
      <c r="C489" s="204" t="s">
        <v>719</v>
      </c>
      <c r="D489" s="28">
        <v>3.4687000000000003E-2</v>
      </c>
      <c r="E489" s="215"/>
      <c r="F489" s="215"/>
      <c r="G489" s="215"/>
      <c r="H489" s="215"/>
      <c r="I489" s="28">
        <v>3.4687000000000003E-2</v>
      </c>
      <c r="J489" s="215"/>
    </row>
    <row r="490" spans="1:10" x14ac:dyDescent="0.2">
      <c r="A490" s="69"/>
      <c r="B490" s="69"/>
      <c r="C490" s="204" t="s">
        <v>720</v>
      </c>
      <c r="D490" s="28">
        <v>1.4836E-2</v>
      </c>
      <c r="E490" s="215"/>
      <c r="F490" s="215"/>
      <c r="G490" s="215"/>
      <c r="H490" s="215"/>
      <c r="I490" s="28">
        <v>1.4836E-2</v>
      </c>
      <c r="J490" s="215"/>
    </row>
    <row r="491" spans="1:10" x14ac:dyDescent="0.2">
      <c r="A491" s="69"/>
      <c r="B491" s="69"/>
      <c r="C491" s="204" t="s">
        <v>722</v>
      </c>
      <c r="D491" s="28">
        <v>3.4806530000000002E-2</v>
      </c>
      <c r="E491" s="215"/>
      <c r="F491" s="215"/>
      <c r="G491" s="215"/>
      <c r="H491" s="215"/>
      <c r="I491" s="28">
        <v>3.4806530000000002E-2</v>
      </c>
      <c r="J491" s="215"/>
    </row>
    <row r="492" spans="1:10" x14ac:dyDescent="0.2">
      <c r="A492" s="69"/>
      <c r="B492" s="69"/>
      <c r="C492" s="204" t="s">
        <v>723</v>
      </c>
      <c r="D492" s="28">
        <v>1.7198999999999999E-2</v>
      </c>
      <c r="E492" s="215"/>
      <c r="F492" s="215"/>
      <c r="G492" s="28"/>
      <c r="H492" s="215"/>
      <c r="I492" s="28">
        <v>1.7198999999999999E-2</v>
      </c>
      <c r="J492" s="215"/>
    </row>
    <row r="493" spans="1:10" s="16" customFormat="1" x14ac:dyDescent="0.2">
      <c r="A493" s="69"/>
      <c r="B493" s="69"/>
      <c r="C493" s="70" t="s">
        <v>1274</v>
      </c>
      <c r="D493" s="28">
        <v>0.45832829999999997</v>
      </c>
      <c r="E493" s="215"/>
      <c r="F493" s="215"/>
      <c r="G493" s="215">
        <v>0.45832829999999997</v>
      </c>
      <c r="H493" s="215"/>
      <c r="I493" s="28"/>
      <c r="J493" s="215"/>
    </row>
    <row r="494" spans="1:10" x14ac:dyDescent="0.2">
      <c r="A494" s="69"/>
      <c r="B494" s="69"/>
      <c r="C494" s="204" t="s">
        <v>452</v>
      </c>
      <c r="D494" s="28">
        <v>7.8186399999999995E-4</v>
      </c>
      <c r="E494" s="215"/>
      <c r="F494" s="215"/>
      <c r="G494" s="215"/>
      <c r="H494" s="215"/>
      <c r="I494" s="28">
        <v>7.8186399999999995E-4</v>
      </c>
      <c r="J494" s="215"/>
    </row>
    <row r="495" spans="1:10" x14ac:dyDescent="0.2">
      <c r="A495" s="69"/>
      <c r="B495" s="69"/>
      <c r="C495" s="204" t="s">
        <v>1275</v>
      </c>
      <c r="D495" s="28">
        <v>1.19611176</v>
      </c>
      <c r="E495" s="215"/>
      <c r="F495" s="215"/>
      <c r="G495" s="215">
        <v>1.19611176</v>
      </c>
      <c r="H495" s="215"/>
      <c r="I495" s="28"/>
      <c r="J495" s="215"/>
    </row>
    <row r="496" spans="1:10" x14ac:dyDescent="0.2">
      <c r="A496" s="201"/>
      <c r="B496" s="201"/>
      <c r="C496" s="202" t="s">
        <v>724</v>
      </c>
      <c r="D496" s="28">
        <v>6.1878199999999994E-2</v>
      </c>
      <c r="E496" s="215"/>
      <c r="F496" s="28"/>
      <c r="G496" s="28"/>
      <c r="H496" s="28"/>
      <c r="I496" s="28">
        <v>6.1878199999999994E-2</v>
      </c>
      <c r="J496" s="215"/>
    </row>
    <row r="497" spans="1:10" x14ac:dyDescent="0.2">
      <c r="A497" s="201"/>
      <c r="B497" s="203"/>
      <c r="C497" s="70" t="s">
        <v>725</v>
      </c>
      <c r="D497" s="28">
        <v>0.30214079999999999</v>
      </c>
      <c r="E497" s="215"/>
      <c r="F497" s="28"/>
      <c r="G497" s="28">
        <v>5.5848E-3</v>
      </c>
      <c r="H497" s="28"/>
      <c r="I497" s="28">
        <v>0.29655599999999999</v>
      </c>
      <c r="J497" s="215"/>
    </row>
    <row r="498" spans="1:10" x14ac:dyDescent="0.2">
      <c r="A498" s="69"/>
      <c r="B498" s="201"/>
      <c r="C498" s="202" t="s">
        <v>1276</v>
      </c>
      <c r="D498" s="28">
        <v>1.090255</v>
      </c>
      <c r="E498" s="215"/>
      <c r="F498" s="215"/>
      <c r="G498" s="28">
        <v>1.090255</v>
      </c>
      <c r="H498" s="215"/>
      <c r="I498" s="28"/>
      <c r="J498" s="215"/>
    </row>
    <row r="499" spans="1:10" x14ac:dyDescent="0.2">
      <c r="A499" s="69"/>
      <c r="B499" s="69"/>
      <c r="C499" s="204" t="s">
        <v>727</v>
      </c>
      <c r="D499" s="28">
        <v>6.0712559999999999E-2</v>
      </c>
      <c r="E499" s="215"/>
      <c r="F499" s="215"/>
      <c r="G499" s="28"/>
      <c r="H499" s="215"/>
      <c r="I499" s="28">
        <v>6.0712559999999999E-2</v>
      </c>
      <c r="J499" s="215"/>
    </row>
    <row r="500" spans="1:10" x14ac:dyDescent="0.2">
      <c r="A500" s="69"/>
      <c r="B500" s="69"/>
      <c r="C500" s="204" t="s">
        <v>728</v>
      </c>
      <c r="D500" s="28">
        <v>0.44355308000000004</v>
      </c>
      <c r="E500" s="215"/>
      <c r="F500" s="215"/>
      <c r="G500" s="215"/>
      <c r="H500" s="215"/>
      <c r="I500" s="28">
        <v>0.44355308000000004</v>
      </c>
      <c r="J500" s="215"/>
    </row>
    <row r="501" spans="1:10" s="16" customFormat="1" x14ac:dyDescent="0.2">
      <c r="A501" s="69"/>
      <c r="B501" s="69"/>
      <c r="C501" s="70" t="s">
        <v>729</v>
      </c>
      <c r="D501" s="28">
        <v>1.9848999999999999E-2</v>
      </c>
      <c r="E501" s="215"/>
      <c r="F501" s="215"/>
      <c r="G501" s="215"/>
      <c r="H501" s="215"/>
      <c r="I501" s="28">
        <v>1.9848999999999999E-2</v>
      </c>
      <c r="J501" s="215"/>
    </row>
    <row r="502" spans="1:10" x14ac:dyDescent="0.2">
      <c r="A502" s="69"/>
      <c r="B502" s="69"/>
      <c r="C502" s="204" t="s">
        <v>730</v>
      </c>
      <c r="D502" s="28">
        <v>3.3568279999999999E-2</v>
      </c>
      <c r="E502" s="215"/>
      <c r="F502" s="215"/>
      <c r="G502" s="215"/>
      <c r="H502" s="215"/>
      <c r="I502" s="28">
        <v>3.3568279999999999E-2</v>
      </c>
      <c r="J502" s="215"/>
    </row>
    <row r="503" spans="1:10" x14ac:dyDescent="0.2">
      <c r="A503" s="69"/>
      <c r="B503" s="69"/>
      <c r="C503" s="204" t="s">
        <v>732</v>
      </c>
      <c r="D503" s="28">
        <v>6.8763040000000011E-2</v>
      </c>
      <c r="E503" s="215"/>
      <c r="F503" s="215"/>
      <c r="G503" s="215"/>
      <c r="H503" s="215"/>
      <c r="I503" s="28">
        <v>6.8763040000000011E-2</v>
      </c>
      <c r="J503" s="215"/>
    </row>
    <row r="504" spans="1:10" x14ac:dyDescent="0.2">
      <c r="A504" s="69"/>
      <c r="B504" s="69"/>
      <c r="C504" s="204" t="s">
        <v>735</v>
      </c>
      <c r="D504" s="28">
        <v>1.3945720799999997</v>
      </c>
      <c r="E504" s="215"/>
      <c r="F504" s="215"/>
      <c r="G504" s="215">
        <v>1.9614000000000003E-3</v>
      </c>
      <c r="H504" s="215"/>
      <c r="I504" s="28">
        <v>1.3926106799999998</v>
      </c>
      <c r="J504" s="215"/>
    </row>
    <row r="505" spans="1:10" s="16" customFormat="1" x14ac:dyDescent="0.2">
      <c r="A505" s="234"/>
      <c r="B505" s="330" t="s">
        <v>125</v>
      </c>
      <c r="C505" s="312"/>
      <c r="D505" s="29">
        <v>39.545422709999997</v>
      </c>
      <c r="E505" s="214"/>
      <c r="F505" s="214"/>
      <c r="G505" s="214">
        <v>3.1196839399999998</v>
      </c>
      <c r="H505" s="214">
        <v>9.2033600000000007E-3</v>
      </c>
      <c r="I505" s="29">
        <v>36.397509409999998</v>
      </c>
      <c r="J505" s="214">
        <v>1.9026000000000001E-2</v>
      </c>
    </row>
    <row r="506" spans="1:10" x14ac:dyDescent="0.2">
      <c r="A506" s="69"/>
      <c r="B506" s="69"/>
      <c r="C506" s="204" t="s">
        <v>736</v>
      </c>
      <c r="D506" s="28">
        <v>3.428318000000001E-2</v>
      </c>
      <c r="E506" s="215"/>
      <c r="F506" s="215"/>
      <c r="G506" s="28"/>
      <c r="H506" s="215"/>
      <c r="I506" s="28">
        <v>3.428318000000001E-2</v>
      </c>
      <c r="J506" s="215"/>
    </row>
    <row r="507" spans="1:10" x14ac:dyDescent="0.2">
      <c r="A507" s="69"/>
      <c r="B507" s="69"/>
      <c r="C507" s="204" t="s">
        <v>1277</v>
      </c>
      <c r="D507" s="28">
        <v>7.9223600000000005E-2</v>
      </c>
      <c r="E507" s="215"/>
      <c r="F507" s="215"/>
      <c r="G507" s="215"/>
      <c r="H507" s="215"/>
      <c r="I507" s="28">
        <v>7.9223600000000005E-2</v>
      </c>
      <c r="J507" s="215"/>
    </row>
    <row r="508" spans="1:10" x14ac:dyDescent="0.2">
      <c r="A508" s="69"/>
      <c r="B508" s="69"/>
      <c r="C508" s="204" t="s">
        <v>737</v>
      </c>
      <c r="D508" s="28">
        <v>5.2477999999999997E-2</v>
      </c>
      <c r="E508" s="215"/>
      <c r="F508" s="215"/>
      <c r="G508" s="215"/>
      <c r="H508" s="215"/>
      <c r="I508" s="28">
        <v>5.2477999999999997E-2</v>
      </c>
      <c r="J508" s="215"/>
    </row>
    <row r="509" spans="1:10" x14ac:dyDescent="0.2">
      <c r="A509" s="69"/>
      <c r="B509" s="69"/>
      <c r="C509" s="204" t="s">
        <v>738</v>
      </c>
      <c r="D509" s="28">
        <v>3.2309499999999998E-2</v>
      </c>
      <c r="E509" s="215"/>
      <c r="F509" s="215"/>
      <c r="G509" s="215"/>
      <c r="H509" s="215"/>
      <c r="I509" s="28">
        <v>3.2309499999999998E-2</v>
      </c>
      <c r="J509" s="215"/>
    </row>
    <row r="510" spans="1:10" x14ac:dyDescent="0.2">
      <c r="A510" s="69"/>
      <c r="B510" s="201"/>
      <c r="C510" s="202" t="s">
        <v>739</v>
      </c>
      <c r="D510" s="28">
        <v>9.7440899999999997E-2</v>
      </c>
      <c r="E510" s="215"/>
      <c r="F510" s="215"/>
      <c r="G510" s="215"/>
      <c r="H510" s="215"/>
      <c r="I510" s="28">
        <v>9.7440899999999997E-2</v>
      </c>
      <c r="J510" s="215"/>
    </row>
    <row r="511" spans="1:10" s="16" customFormat="1" x14ac:dyDescent="0.2">
      <c r="A511" s="69"/>
      <c r="B511" s="69"/>
      <c r="C511" s="70" t="s">
        <v>1278</v>
      </c>
      <c r="D511" s="28">
        <v>1.4571850000000001E-2</v>
      </c>
      <c r="E511" s="215"/>
      <c r="F511" s="215"/>
      <c r="G511" s="215">
        <v>7.3985000000000001E-4</v>
      </c>
      <c r="H511" s="215"/>
      <c r="I511" s="28">
        <v>1.3832000000000001E-2</v>
      </c>
      <c r="J511" s="215"/>
    </row>
    <row r="512" spans="1:10" x14ac:dyDescent="0.2">
      <c r="A512" s="69"/>
      <c r="B512" s="201"/>
      <c r="C512" s="202" t="s">
        <v>740</v>
      </c>
      <c r="D512" s="28">
        <v>0.6193008000000001</v>
      </c>
      <c r="E512" s="215"/>
      <c r="F512" s="215"/>
      <c r="G512" s="28"/>
      <c r="H512" s="215"/>
      <c r="I512" s="28">
        <v>0.6193008000000001</v>
      </c>
      <c r="J512" s="215"/>
    </row>
    <row r="513" spans="1:10" x14ac:dyDescent="0.2">
      <c r="A513" s="69"/>
      <c r="B513" s="69"/>
      <c r="C513" s="204" t="s">
        <v>741</v>
      </c>
      <c r="D513" s="28">
        <v>1.1499999999999999</v>
      </c>
      <c r="E513" s="215"/>
      <c r="F513" s="215"/>
      <c r="G513" s="28">
        <v>1.1499999999999999</v>
      </c>
      <c r="H513" s="215"/>
      <c r="I513" s="215"/>
      <c r="J513" s="215"/>
    </row>
    <row r="514" spans="1:10" x14ac:dyDescent="0.2">
      <c r="A514" s="69"/>
      <c r="B514" s="69"/>
      <c r="C514" s="204" t="s">
        <v>742</v>
      </c>
      <c r="D514" s="28">
        <v>5.9088279999999993E-2</v>
      </c>
      <c r="E514" s="215"/>
      <c r="F514" s="215"/>
      <c r="G514" s="28"/>
      <c r="H514" s="215"/>
      <c r="I514" s="215">
        <v>5.9088279999999993E-2</v>
      </c>
      <c r="J514" s="215"/>
    </row>
    <row r="515" spans="1:10" x14ac:dyDescent="0.2">
      <c r="A515" s="69"/>
      <c r="B515" s="69"/>
      <c r="C515" s="204" t="s">
        <v>743</v>
      </c>
      <c r="D515" s="28">
        <v>0.186052</v>
      </c>
      <c r="E515" s="215"/>
      <c r="F515" s="215"/>
      <c r="G515" s="215"/>
      <c r="H515" s="215"/>
      <c r="I515" s="28">
        <v>0.186052</v>
      </c>
      <c r="J515" s="215"/>
    </row>
    <row r="516" spans="1:10" x14ac:dyDescent="0.2">
      <c r="A516" s="69"/>
      <c r="B516" s="69"/>
      <c r="C516" s="204" t="s">
        <v>744</v>
      </c>
      <c r="D516" s="28">
        <v>1.022555E-2</v>
      </c>
      <c r="E516" s="215"/>
      <c r="F516" s="215"/>
      <c r="G516" s="215">
        <v>1.022555E-2</v>
      </c>
      <c r="H516" s="215"/>
      <c r="I516" s="28"/>
      <c r="J516" s="215"/>
    </row>
    <row r="517" spans="1:10" x14ac:dyDescent="0.2">
      <c r="A517" s="69"/>
      <c r="B517" s="69"/>
      <c r="C517" s="204" t="s">
        <v>1279</v>
      </c>
      <c r="D517" s="28">
        <v>4.4389799999999993E-2</v>
      </c>
      <c r="E517" s="215"/>
      <c r="F517" s="215"/>
      <c r="G517" s="215"/>
      <c r="H517" s="215"/>
      <c r="I517" s="28">
        <v>4.4389799999999993E-2</v>
      </c>
      <c r="J517" s="215"/>
    </row>
    <row r="518" spans="1:10" s="16" customFormat="1" x14ac:dyDescent="0.2">
      <c r="A518" s="69"/>
      <c r="B518" s="69"/>
      <c r="C518" s="70" t="s">
        <v>125</v>
      </c>
      <c r="D518" s="28">
        <v>35.001652449999995</v>
      </c>
      <c r="E518" s="215"/>
      <c r="F518" s="215"/>
      <c r="G518" s="28">
        <v>0.19493173999999996</v>
      </c>
      <c r="H518" s="215">
        <v>9.2033600000000007E-3</v>
      </c>
      <c r="I518" s="28">
        <v>34.778491349999996</v>
      </c>
      <c r="J518" s="215">
        <v>1.9026000000000001E-2</v>
      </c>
    </row>
    <row r="519" spans="1:10" x14ac:dyDescent="0.2">
      <c r="A519" s="69"/>
      <c r="B519" s="69"/>
      <c r="C519" s="204" t="s">
        <v>747</v>
      </c>
      <c r="D519" s="28">
        <v>1.7637868000000001</v>
      </c>
      <c r="E519" s="215"/>
      <c r="F519" s="215"/>
      <c r="G519" s="215">
        <v>1.7637868000000001</v>
      </c>
      <c r="H519" s="215"/>
      <c r="I519" s="28"/>
      <c r="J519" s="215"/>
    </row>
    <row r="520" spans="1:10" x14ac:dyDescent="0.2">
      <c r="A520" s="69"/>
      <c r="B520" s="69"/>
      <c r="C520" s="204" t="s">
        <v>1280</v>
      </c>
      <c r="D520" s="28">
        <v>3.3978000000000001E-2</v>
      </c>
      <c r="E520" s="215"/>
      <c r="F520" s="215"/>
      <c r="G520" s="215"/>
      <c r="H520" s="215"/>
      <c r="I520" s="28">
        <v>3.3978000000000001E-2</v>
      </c>
      <c r="J520" s="215"/>
    </row>
    <row r="521" spans="1:10" x14ac:dyDescent="0.2">
      <c r="A521" s="69"/>
      <c r="B521" s="69"/>
      <c r="C521" s="204" t="s">
        <v>749</v>
      </c>
      <c r="D521" s="28">
        <v>6.5919999999999998E-3</v>
      </c>
      <c r="E521" s="215"/>
      <c r="F521" s="215"/>
      <c r="G521" s="215"/>
      <c r="H521" s="215"/>
      <c r="I521" s="28">
        <v>6.5919999999999998E-3</v>
      </c>
      <c r="J521" s="215"/>
    </row>
    <row r="522" spans="1:10" s="16" customFormat="1" x14ac:dyDescent="0.2">
      <c r="A522" s="69"/>
      <c r="B522" s="69"/>
      <c r="C522" s="70" t="s">
        <v>750</v>
      </c>
      <c r="D522" s="28">
        <v>0.30520000000000003</v>
      </c>
      <c r="E522" s="215"/>
      <c r="F522" s="215"/>
      <c r="G522" s="215"/>
      <c r="H522" s="215"/>
      <c r="I522" s="28">
        <v>0.30520000000000003</v>
      </c>
      <c r="J522" s="215"/>
    </row>
    <row r="523" spans="1:10" x14ac:dyDescent="0.2">
      <c r="A523" s="69"/>
      <c r="B523" s="69"/>
      <c r="C523" s="204" t="s">
        <v>751</v>
      </c>
      <c r="D523" s="28">
        <v>5.485000000000001E-2</v>
      </c>
      <c r="E523" s="215"/>
      <c r="F523" s="215"/>
      <c r="G523" s="215"/>
      <c r="H523" s="215"/>
      <c r="I523" s="28">
        <v>5.485000000000001E-2</v>
      </c>
      <c r="J523" s="215"/>
    </row>
    <row r="524" spans="1:10" s="16" customFormat="1" x14ac:dyDescent="0.2">
      <c r="A524" s="234"/>
      <c r="B524" s="330" t="s">
        <v>126</v>
      </c>
      <c r="C524" s="312"/>
      <c r="D524" s="29">
        <v>1.7425140000000001</v>
      </c>
      <c r="E524" s="214"/>
      <c r="F524" s="214"/>
      <c r="G524" s="214">
        <v>0.45233600000000002</v>
      </c>
      <c r="H524" s="214"/>
      <c r="I524" s="29">
        <v>1.290178</v>
      </c>
      <c r="J524" s="214"/>
    </row>
    <row r="525" spans="1:10" x14ac:dyDescent="0.2">
      <c r="A525" s="69"/>
      <c r="B525" s="69"/>
      <c r="C525" s="204" t="s">
        <v>1509</v>
      </c>
      <c r="D525" s="28">
        <v>0.89222819999999992</v>
      </c>
      <c r="E525" s="215"/>
      <c r="F525" s="215"/>
      <c r="G525" s="215"/>
      <c r="H525" s="215"/>
      <c r="I525" s="28">
        <v>0.89222819999999992</v>
      </c>
      <c r="J525" s="215"/>
    </row>
    <row r="526" spans="1:10" x14ac:dyDescent="0.2">
      <c r="A526" s="69"/>
      <c r="B526" s="69"/>
      <c r="C526" s="204" t="s">
        <v>1281</v>
      </c>
      <c r="D526" s="28">
        <v>0.45233600000000002</v>
      </c>
      <c r="E526" s="215"/>
      <c r="F526" s="215"/>
      <c r="G526" s="215">
        <v>0.45233600000000002</v>
      </c>
      <c r="H526" s="215"/>
      <c r="I526" s="28"/>
      <c r="J526" s="215"/>
    </row>
    <row r="527" spans="1:10" x14ac:dyDescent="0.2">
      <c r="A527" s="69"/>
      <c r="B527" s="201"/>
      <c r="C527" s="202" t="s">
        <v>755</v>
      </c>
      <c r="D527" s="28">
        <v>1.6428000000000002E-2</v>
      </c>
      <c r="E527" s="215"/>
      <c r="F527" s="28"/>
      <c r="G527" s="28"/>
      <c r="H527" s="215"/>
      <c r="I527" s="28">
        <v>1.6428000000000002E-2</v>
      </c>
      <c r="J527" s="215"/>
    </row>
    <row r="528" spans="1:10" x14ac:dyDescent="0.2">
      <c r="A528" s="69"/>
      <c r="B528" s="69"/>
      <c r="C528" s="204" t="s">
        <v>756</v>
      </c>
      <c r="D528" s="28">
        <v>3.0449999999999997E-4</v>
      </c>
      <c r="E528" s="215"/>
      <c r="F528" s="28"/>
      <c r="G528" s="215"/>
      <c r="H528" s="215"/>
      <c r="I528" s="215">
        <v>3.0449999999999997E-4</v>
      </c>
      <c r="J528" s="215"/>
    </row>
    <row r="529" spans="1:10" x14ac:dyDescent="0.2">
      <c r="A529" s="69"/>
      <c r="B529" s="69"/>
      <c r="C529" s="204" t="s">
        <v>757</v>
      </c>
      <c r="D529" s="28">
        <v>0.10146620000000001</v>
      </c>
      <c r="E529" s="215"/>
      <c r="F529" s="215"/>
      <c r="G529" s="215"/>
      <c r="H529" s="215"/>
      <c r="I529" s="28">
        <v>0.10146620000000001</v>
      </c>
      <c r="J529" s="215"/>
    </row>
    <row r="530" spans="1:10" x14ac:dyDescent="0.2">
      <c r="A530" s="69"/>
      <c r="B530" s="69"/>
      <c r="C530" s="204" t="s">
        <v>758</v>
      </c>
      <c r="D530" s="28">
        <v>2.5193799999999999E-2</v>
      </c>
      <c r="E530" s="215"/>
      <c r="F530" s="215"/>
      <c r="G530" s="215"/>
      <c r="H530" s="215"/>
      <c r="I530" s="28">
        <v>2.5193799999999999E-2</v>
      </c>
      <c r="J530" s="215"/>
    </row>
    <row r="531" spans="1:10" x14ac:dyDescent="0.2">
      <c r="A531" s="69"/>
      <c r="B531" s="69"/>
      <c r="C531" s="204" t="s">
        <v>759</v>
      </c>
      <c r="D531" s="28">
        <v>0.2420031</v>
      </c>
      <c r="E531" s="215"/>
      <c r="F531" s="215"/>
      <c r="G531" s="215"/>
      <c r="H531" s="215"/>
      <c r="I531" s="28">
        <v>0.2420031</v>
      </c>
      <c r="J531" s="215"/>
    </row>
    <row r="532" spans="1:10" s="104" customFormat="1" x14ac:dyDescent="0.2">
      <c r="A532" s="69"/>
      <c r="B532" s="69"/>
      <c r="C532" s="204" t="s">
        <v>760</v>
      </c>
      <c r="D532" s="28">
        <v>4.3906000000000006E-3</v>
      </c>
      <c r="E532" s="215"/>
      <c r="F532" s="215"/>
      <c r="G532" s="215"/>
      <c r="H532" s="215"/>
      <c r="I532" s="28">
        <v>4.3906000000000006E-3</v>
      </c>
      <c r="J532" s="215"/>
    </row>
    <row r="533" spans="1:10" s="16" customFormat="1" x14ac:dyDescent="0.2">
      <c r="A533" s="69"/>
      <c r="B533" s="69"/>
      <c r="C533" s="70" t="s">
        <v>761</v>
      </c>
      <c r="D533" s="28">
        <v>8.1636E-3</v>
      </c>
      <c r="E533" s="215"/>
      <c r="F533" s="215"/>
      <c r="G533" s="215"/>
      <c r="H533" s="215"/>
      <c r="I533" s="28">
        <v>8.1636E-3</v>
      </c>
      <c r="J533" s="215"/>
    </row>
    <row r="534" spans="1:10" s="16" customFormat="1" x14ac:dyDescent="0.2">
      <c r="A534" s="234"/>
      <c r="B534" s="330" t="s">
        <v>127</v>
      </c>
      <c r="C534" s="312"/>
      <c r="D534" s="29">
        <v>11.031540920000001</v>
      </c>
      <c r="E534" s="214"/>
      <c r="F534" s="214">
        <v>2.3156600000000003E-2</v>
      </c>
      <c r="G534" s="214">
        <v>9.3766537800000016</v>
      </c>
      <c r="H534" s="214"/>
      <c r="I534" s="29">
        <v>1.6317305400000002</v>
      </c>
      <c r="J534" s="214"/>
    </row>
    <row r="535" spans="1:10" s="16" customFormat="1" x14ac:dyDescent="0.2">
      <c r="A535" s="69"/>
      <c r="B535" s="69"/>
      <c r="C535" s="70" t="s">
        <v>763</v>
      </c>
      <c r="D535" s="28">
        <v>0.19420620000000002</v>
      </c>
      <c r="E535" s="215"/>
      <c r="F535" s="215"/>
      <c r="G535" s="215"/>
      <c r="H535" s="215"/>
      <c r="I535" s="28">
        <v>0.19420620000000002</v>
      </c>
      <c r="J535" s="215"/>
    </row>
    <row r="536" spans="1:10" x14ac:dyDescent="0.2">
      <c r="A536" s="69"/>
      <c r="B536" s="69"/>
      <c r="C536" s="204" t="s">
        <v>764</v>
      </c>
      <c r="D536" s="28">
        <v>0.33689870000000005</v>
      </c>
      <c r="E536" s="215"/>
      <c r="F536" s="215"/>
      <c r="G536" s="215"/>
      <c r="H536" s="215"/>
      <c r="I536" s="28">
        <v>0.33689870000000005</v>
      </c>
      <c r="J536" s="215"/>
    </row>
    <row r="537" spans="1:10" x14ac:dyDescent="0.2">
      <c r="A537" s="69"/>
      <c r="B537" s="69"/>
      <c r="C537" s="204" t="s">
        <v>765</v>
      </c>
      <c r="D537" s="28">
        <v>0.146704</v>
      </c>
      <c r="E537" s="215"/>
      <c r="F537" s="215"/>
      <c r="G537" s="215"/>
      <c r="H537" s="215"/>
      <c r="I537" s="28">
        <v>0.146704</v>
      </c>
      <c r="J537" s="215"/>
    </row>
    <row r="538" spans="1:10" x14ac:dyDescent="0.2">
      <c r="A538" s="69"/>
      <c r="B538" s="69"/>
      <c r="C538" s="204" t="s">
        <v>766</v>
      </c>
      <c r="D538" s="28">
        <v>2.4186164799999998</v>
      </c>
      <c r="E538" s="215"/>
      <c r="F538" s="215"/>
      <c r="G538" s="28">
        <v>2.4131554799999999</v>
      </c>
      <c r="H538" s="215"/>
      <c r="I538" s="215">
        <v>5.4609999999999997E-3</v>
      </c>
      <c r="J538" s="215"/>
    </row>
    <row r="539" spans="1:10" x14ac:dyDescent="0.2">
      <c r="A539" s="69"/>
      <c r="B539" s="69"/>
      <c r="C539" s="204" t="s">
        <v>767</v>
      </c>
      <c r="D539" s="28">
        <v>2.3156600000000003E-2</v>
      </c>
      <c r="E539" s="215"/>
      <c r="F539" s="215">
        <v>2.3156600000000003E-2</v>
      </c>
      <c r="G539" s="215"/>
      <c r="H539" s="215"/>
      <c r="I539" s="28"/>
      <c r="J539" s="215"/>
    </row>
    <row r="540" spans="1:10" x14ac:dyDescent="0.2">
      <c r="A540" s="69"/>
      <c r="B540" s="69"/>
      <c r="C540" s="204" t="s">
        <v>1263</v>
      </c>
      <c r="D540" s="28">
        <v>6.9680665000000008</v>
      </c>
      <c r="E540" s="215"/>
      <c r="F540" s="215"/>
      <c r="G540" s="28">
        <v>6.9583608000000012</v>
      </c>
      <c r="H540" s="215"/>
      <c r="I540" s="215">
        <v>9.7057000000000011E-3</v>
      </c>
      <c r="J540" s="215"/>
    </row>
    <row r="541" spans="1:10" s="16" customFormat="1" x14ac:dyDescent="0.2">
      <c r="A541" s="69"/>
      <c r="B541" s="69"/>
      <c r="C541" s="70" t="s">
        <v>770</v>
      </c>
      <c r="D541" s="28">
        <v>7.8840999999999994E-2</v>
      </c>
      <c r="E541" s="215"/>
      <c r="F541" s="215"/>
      <c r="G541" s="215"/>
      <c r="H541" s="215"/>
      <c r="I541" s="28">
        <v>7.8840999999999994E-2</v>
      </c>
      <c r="J541" s="215"/>
    </row>
    <row r="542" spans="1:10" x14ac:dyDescent="0.2">
      <c r="A542" s="69"/>
      <c r="B542" s="69"/>
      <c r="C542" s="204" t="s">
        <v>1282</v>
      </c>
      <c r="D542" s="28">
        <v>0.19286620000000002</v>
      </c>
      <c r="E542" s="215"/>
      <c r="F542" s="215"/>
      <c r="G542" s="28"/>
      <c r="H542" s="215"/>
      <c r="I542" s="28">
        <v>0.19286620000000002</v>
      </c>
      <c r="J542" s="215"/>
    </row>
    <row r="543" spans="1:10" x14ac:dyDescent="0.2">
      <c r="A543" s="69"/>
      <c r="B543" s="69"/>
      <c r="C543" s="204" t="s">
        <v>1283</v>
      </c>
      <c r="D543" s="28">
        <v>5.1374999999999997E-3</v>
      </c>
      <c r="E543" s="215"/>
      <c r="F543" s="215"/>
      <c r="G543" s="28">
        <v>5.1374999999999997E-3</v>
      </c>
      <c r="H543" s="215"/>
      <c r="I543" s="215"/>
      <c r="J543" s="215"/>
    </row>
    <row r="544" spans="1:10" x14ac:dyDescent="0.2">
      <c r="A544" s="69"/>
      <c r="B544" s="69"/>
      <c r="C544" s="204" t="s">
        <v>772</v>
      </c>
      <c r="D544" s="28">
        <v>0.32462150000000001</v>
      </c>
      <c r="E544" s="215"/>
      <c r="F544" s="215"/>
      <c r="G544" s="215"/>
      <c r="H544" s="215"/>
      <c r="I544" s="28">
        <v>0.32462150000000001</v>
      </c>
      <c r="J544" s="215"/>
    </row>
    <row r="545" spans="1:10" x14ac:dyDescent="0.2">
      <c r="A545" s="69"/>
      <c r="B545" s="69"/>
      <c r="C545" s="204" t="s">
        <v>774</v>
      </c>
      <c r="D545" s="28">
        <v>6.8063399999999996E-2</v>
      </c>
      <c r="E545" s="215"/>
      <c r="F545" s="215"/>
      <c r="G545" s="215"/>
      <c r="H545" s="215"/>
      <c r="I545" s="28">
        <v>6.8063399999999996E-2</v>
      </c>
      <c r="J545" s="215"/>
    </row>
    <row r="546" spans="1:10" s="16" customFormat="1" x14ac:dyDescent="0.2">
      <c r="A546" s="69"/>
      <c r="B546" s="69"/>
      <c r="C546" s="70" t="s">
        <v>775</v>
      </c>
      <c r="D546" s="28">
        <v>2.7822400000000001E-2</v>
      </c>
      <c r="E546" s="215"/>
      <c r="F546" s="215"/>
      <c r="G546" s="215"/>
      <c r="H546" s="215"/>
      <c r="I546" s="28">
        <v>2.7822400000000001E-2</v>
      </c>
      <c r="J546" s="215"/>
    </row>
    <row r="547" spans="1:10" x14ac:dyDescent="0.2">
      <c r="A547" s="69"/>
      <c r="B547" s="69"/>
      <c r="C547" s="204" t="s">
        <v>777</v>
      </c>
      <c r="D547" s="28">
        <v>0.13461100000000001</v>
      </c>
      <c r="E547" s="215"/>
      <c r="F547" s="215"/>
      <c r="G547" s="215"/>
      <c r="H547" s="215"/>
      <c r="I547" s="28">
        <v>0.13461100000000001</v>
      </c>
      <c r="J547" s="215"/>
    </row>
    <row r="548" spans="1:10" x14ac:dyDescent="0.2">
      <c r="A548" s="69"/>
      <c r="B548" s="69"/>
      <c r="C548" s="204" t="s">
        <v>1284</v>
      </c>
      <c r="D548" s="28">
        <v>6.5444000000000006E-4</v>
      </c>
      <c r="E548" s="215"/>
      <c r="F548" s="215"/>
      <c r="G548" s="215"/>
      <c r="H548" s="215"/>
      <c r="I548" s="28">
        <v>6.5444000000000006E-4</v>
      </c>
      <c r="J548" s="215"/>
    </row>
    <row r="549" spans="1:10" x14ac:dyDescent="0.2">
      <c r="A549" s="69"/>
      <c r="B549" s="69"/>
      <c r="C549" s="204" t="s">
        <v>779</v>
      </c>
      <c r="D549" s="28">
        <v>0.111275</v>
      </c>
      <c r="E549" s="215"/>
      <c r="F549" s="215"/>
      <c r="G549" s="28"/>
      <c r="H549" s="215"/>
      <c r="I549" s="28">
        <v>0.111275</v>
      </c>
      <c r="J549" s="215"/>
    </row>
    <row r="550" spans="1:10" s="104" customFormat="1" x14ac:dyDescent="0.2">
      <c r="A550" s="69"/>
      <c r="B550" s="69"/>
      <c r="C550" s="204"/>
      <c r="D550" s="28"/>
      <c r="E550" s="215"/>
      <c r="F550" s="215"/>
      <c r="G550" s="28"/>
      <c r="H550" s="215"/>
      <c r="I550" s="28"/>
      <c r="J550" s="215"/>
    </row>
    <row r="551" spans="1:10" s="16" customFormat="1" x14ac:dyDescent="0.2">
      <c r="A551" s="330" t="s">
        <v>128</v>
      </c>
      <c r="B551" s="330"/>
      <c r="C551" s="312"/>
      <c r="D551" s="29">
        <v>19.448211300000001</v>
      </c>
      <c r="E551" s="214"/>
      <c r="F551" s="214">
        <v>0.33994340000000001</v>
      </c>
      <c r="G551" s="29">
        <v>4.8693893000000008</v>
      </c>
      <c r="H551" s="29">
        <v>1.537123E-2</v>
      </c>
      <c r="I551" s="29">
        <v>14.223507370000002</v>
      </c>
      <c r="J551" s="214"/>
    </row>
    <row r="552" spans="1:10" s="16" customFormat="1" x14ac:dyDescent="0.2">
      <c r="A552" s="234"/>
      <c r="B552" s="234"/>
      <c r="C552" s="227"/>
      <c r="D552" s="29"/>
      <c r="E552" s="214"/>
      <c r="F552" s="214"/>
      <c r="G552" s="29"/>
      <c r="H552" s="29"/>
      <c r="I552" s="29"/>
      <c r="J552" s="214"/>
    </row>
    <row r="553" spans="1:10" s="16" customFormat="1" x14ac:dyDescent="0.2">
      <c r="A553" s="234"/>
      <c r="B553" s="330" t="s">
        <v>129</v>
      </c>
      <c r="C553" s="312"/>
      <c r="D553" s="29">
        <v>5.4434968999999995</v>
      </c>
      <c r="E553" s="214"/>
      <c r="F553" s="214"/>
      <c r="G553" s="214">
        <v>3.1882570000000001</v>
      </c>
      <c r="H553" s="214"/>
      <c r="I553" s="29">
        <v>2.2552398999999994</v>
      </c>
      <c r="J553" s="214"/>
    </row>
    <row r="554" spans="1:10" s="16" customFormat="1" x14ac:dyDescent="0.2">
      <c r="A554" s="69"/>
      <c r="B554" s="69"/>
      <c r="C554" s="70" t="s">
        <v>781</v>
      </c>
      <c r="D554" s="28">
        <v>8.9294999999999999E-3</v>
      </c>
      <c r="E554" s="215"/>
      <c r="F554" s="215"/>
      <c r="G554" s="215"/>
      <c r="H554" s="215"/>
      <c r="I554" s="28">
        <v>8.9294999999999999E-3</v>
      </c>
      <c r="J554" s="215"/>
    </row>
    <row r="555" spans="1:10" x14ac:dyDescent="0.2">
      <c r="A555" s="69"/>
      <c r="B555" s="69"/>
      <c r="C555" s="204" t="s">
        <v>783</v>
      </c>
      <c r="D555" s="28">
        <v>1.361756</v>
      </c>
      <c r="E555" s="215"/>
      <c r="F555" s="215"/>
      <c r="G555" s="215"/>
      <c r="H555" s="215"/>
      <c r="I555" s="28">
        <v>1.361756</v>
      </c>
      <c r="J555" s="215"/>
    </row>
    <row r="556" spans="1:10" x14ac:dyDescent="0.2">
      <c r="A556" s="69"/>
      <c r="B556" s="69"/>
      <c r="C556" s="204" t="s">
        <v>784</v>
      </c>
      <c r="D556" s="28">
        <v>3.6818999999999998E-2</v>
      </c>
      <c r="E556" s="215"/>
      <c r="F556" s="215"/>
      <c r="G556" s="215"/>
      <c r="H556" s="215"/>
      <c r="I556" s="28">
        <v>3.6818999999999998E-2</v>
      </c>
      <c r="J556" s="215"/>
    </row>
    <row r="557" spans="1:10" x14ac:dyDescent="0.2">
      <c r="A557" s="69"/>
      <c r="B557" s="69"/>
      <c r="C557" s="204" t="s">
        <v>785</v>
      </c>
      <c r="D557" s="28">
        <v>8.73144E-2</v>
      </c>
      <c r="E557" s="215"/>
      <c r="F557" s="215"/>
      <c r="G557" s="215"/>
      <c r="H557" s="215"/>
      <c r="I557" s="28">
        <v>8.73144E-2</v>
      </c>
      <c r="J557" s="215"/>
    </row>
    <row r="558" spans="1:10" x14ac:dyDescent="0.2">
      <c r="A558" s="69"/>
      <c r="B558" s="69"/>
      <c r="C558" s="204" t="s">
        <v>786</v>
      </c>
      <c r="D558" s="28">
        <v>0.67780960000000001</v>
      </c>
      <c r="E558" s="215"/>
      <c r="F558" s="215"/>
      <c r="G558" s="215"/>
      <c r="H558" s="215"/>
      <c r="I558" s="28">
        <v>0.67780960000000001</v>
      </c>
      <c r="J558" s="215"/>
    </row>
    <row r="559" spans="1:10" x14ac:dyDescent="0.2">
      <c r="A559" s="69"/>
      <c r="B559" s="69"/>
      <c r="C559" s="204" t="s">
        <v>788</v>
      </c>
      <c r="D559" s="28">
        <v>3.7122000000000002E-2</v>
      </c>
      <c r="E559" s="215"/>
      <c r="F559" s="215"/>
      <c r="G559" s="215"/>
      <c r="H559" s="215"/>
      <c r="I559" s="28">
        <v>3.7122000000000002E-2</v>
      </c>
      <c r="J559" s="215"/>
    </row>
    <row r="560" spans="1:10" x14ac:dyDescent="0.2">
      <c r="A560" s="69"/>
      <c r="B560" s="69"/>
      <c r="C560" s="204" t="s">
        <v>1285</v>
      </c>
      <c r="D560" s="28">
        <v>0.87966999999999995</v>
      </c>
      <c r="E560" s="215"/>
      <c r="F560" s="215"/>
      <c r="G560" s="28">
        <v>0.87966999999999995</v>
      </c>
      <c r="H560" s="215"/>
      <c r="I560" s="215"/>
      <c r="J560" s="215"/>
    </row>
    <row r="561" spans="1:10" x14ac:dyDescent="0.2">
      <c r="A561" s="69"/>
      <c r="B561" s="69"/>
      <c r="C561" s="204" t="s">
        <v>508</v>
      </c>
      <c r="D561" s="28">
        <v>2.1611499999999999E-2</v>
      </c>
      <c r="E561" s="215"/>
      <c r="F561" s="215"/>
      <c r="G561" s="215"/>
      <c r="H561" s="215"/>
      <c r="I561" s="28">
        <v>2.1611499999999999E-2</v>
      </c>
      <c r="J561" s="215"/>
    </row>
    <row r="562" spans="1:10" x14ac:dyDescent="0.2">
      <c r="A562" s="69"/>
      <c r="B562" s="69"/>
      <c r="C562" s="204" t="s">
        <v>1510</v>
      </c>
      <c r="D562" s="28">
        <v>0.77463249999999995</v>
      </c>
      <c r="E562" s="215"/>
      <c r="F562" s="215"/>
      <c r="G562" s="215">
        <v>0.77463249999999995</v>
      </c>
      <c r="H562" s="215"/>
      <c r="I562" s="28"/>
      <c r="J562" s="215"/>
    </row>
    <row r="563" spans="1:10" x14ac:dyDescent="0.2">
      <c r="A563" s="69"/>
      <c r="B563" s="69"/>
      <c r="C563" s="204" t="s">
        <v>789</v>
      </c>
      <c r="D563" s="28">
        <v>1.5339545000000001</v>
      </c>
      <c r="E563" s="215"/>
      <c r="F563" s="215"/>
      <c r="G563" s="28">
        <v>1.5339545000000001</v>
      </c>
      <c r="H563" s="215"/>
      <c r="I563" s="215"/>
      <c r="J563" s="215"/>
    </row>
    <row r="564" spans="1:10" x14ac:dyDescent="0.2">
      <c r="A564" s="69"/>
      <c r="B564" s="69"/>
      <c r="C564" s="204" t="s">
        <v>1286</v>
      </c>
      <c r="D564" s="28">
        <v>2.3877899999999997E-2</v>
      </c>
      <c r="E564" s="215"/>
      <c r="F564" s="215"/>
      <c r="G564" s="215"/>
      <c r="H564" s="215"/>
      <c r="I564" s="28">
        <v>2.3877899999999997E-2</v>
      </c>
      <c r="J564" s="215"/>
    </row>
    <row r="565" spans="1:10" s="16" customFormat="1" x14ac:dyDescent="0.2">
      <c r="A565" s="234"/>
      <c r="B565" s="330" t="s">
        <v>130</v>
      </c>
      <c r="C565" s="312"/>
      <c r="D565" s="29">
        <v>7.4902595300000012</v>
      </c>
      <c r="E565" s="214"/>
      <c r="F565" s="214"/>
      <c r="G565" s="29">
        <v>1.0250409999999999</v>
      </c>
      <c r="H565" s="29">
        <v>1.537123E-2</v>
      </c>
      <c r="I565" s="29">
        <v>6.4498473000000009</v>
      </c>
      <c r="J565" s="214"/>
    </row>
    <row r="566" spans="1:10" x14ac:dyDescent="0.2">
      <c r="A566" s="69"/>
      <c r="B566" s="69"/>
      <c r="C566" s="204" t="s">
        <v>1288</v>
      </c>
      <c r="D566" s="28">
        <v>0.80130999999999997</v>
      </c>
      <c r="E566" s="215"/>
      <c r="F566" s="215"/>
      <c r="G566" s="28">
        <v>0.71518499999999996</v>
      </c>
      <c r="H566" s="215"/>
      <c r="I566" s="215">
        <v>8.6124999999999993E-2</v>
      </c>
      <c r="J566" s="215"/>
    </row>
    <row r="567" spans="1:10" x14ac:dyDescent="0.2">
      <c r="A567" s="69"/>
      <c r="B567" s="69"/>
      <c r="C567" s="204" t="s">
        <v>792</v>
      </c>
      <c r="D567" s="28">
        <v>0.1511101</v>
      </c>
      <c r="E567" s="215"/>
      <c r="F567" s="215"/>
      <c r="G567" s="215">
        <v>0.1511101</v>
      </c>
      <c r="H567" s="215"/>
      <c r="I567" s="28"/>
      <c r="J567" s="215"/>
    </row>
    <row r="568" spans="1:10" s="16" customFormat="1" x14ac:dyDescent="0.2">
      <c r="A568" s="69"/>
      <c r="B568" s="69"/>
      <c r="C568" s="70" t="s">
        <v>610</v>
      </c>
      <c r="D568" s="28">
        <v>5.5077264300000008</v>
      </c>
      <c r="E568" s="215"/>
      <c r="F568" s="215"/>
      <c r="G568" s="215"/>
      <c r="H568" s="215">
        <v>1.537123E-2</v>
      </c>
      <c r="I568" s="28">
        <v>5.4923552000000004</v>
      </c>
      <c r="J568" s="215"/>
    </row>
    <row r="569" spans="1:10" s="16" customFormat="1" x14ac:dyDescent="0.2">
      <c r="A569" s="69"/>
      <c r="B569" s="69"/>
      <c r="C569" s="70" t="s">
        <v>794</v>
      </c>
      <c r="D569" s="28">
        <v>0.11477</v>
      </c>
      <c r="E569" s="215"/>
      <c r="F569" s="215"/>
      <c r="G569" s="215"/>
      <c r="H569" s="215"/>
      <c r="I569" s="28">
        <v>0.11477</v>
      </c>
      <c r="J569" s="215"/>
    </row>
    <row r="570" spans="1:10" s="16" customFormat="1" x14ac:dyDescent="0.2">
      <c r="A570" s="69"/>
      <c r="B570" s="69"/>
      <c r="C570" s="70" t="s">
        <v>1289</v>
      </c>
      <c r="D570" s="28">
        <v>0.91534300000000002</v>
      </c>
      <c r="E570" s="215"/>
      <c r="F570" s="215"/>
      <c r="G570" s="215">
        <v>0.1587459</v>
      </c>
      <c r="H570" s="215"/>
      <c r="I570" s="28">
        <v>0.75659710000000002</v>
      </c>
      <c r="J570" s="215"/>
    </row>
    <row r="571" spans="1:10" s="16" customFormat="1" x14ac:dyDescent="0.2">
      <c r="A571" s="234"/>
      <c r="B571" s="330" t="s">
        <v>131</v>
      </c>
      <c r="C571" s="312"/>
      <c r="D571" s="29">
        <v>1.75057252</v>
      </c>
      <c r="E571" s="214"/>
      <c r="F571" s="214"/>
      <c r="G571" s="214">
        <v>0.65061410000000008</v>
      </c>
      <c r="H571" s="214"/>
      <c r="I571" s="29">
        <v>1.0999584200000001</v>
      </c>
      <c r="J571" s="214"/>
    </row>
    <row r="572" spans="1:10" s="16" customFormat="1" x14ac:dyDescent="0.2">
      <c r="A572" s="69"/>
      <c r="B572" s="69"/>
      <c r="C572" s="70" t="s">
        <v>1290</v>
      </c>
      <c r="D572" s="28">
        <v>0.48412500000000003</v>
      </c>
      <c r="E572" s="215"/>
      <c r="F572" s="215"/>
      <c r="G572" s="215">
        <v>0.48412500000000003</v>
      </c>
      <c r="H572" s="215"/>
      <c r="I572" s="28"/>
      <c r="J572" s="215"/>
    </row>
    <row r="573" spans="1:10" x14ac:dyDescent="0.2">
      <c r="A573" s="69"/>
      <c r="B573" s="201"/>
      <c r="C573" s="202" t="s">
        <v>796</v>
      </c>
      <c r="D573" s="28">
        <v>1.5063399999999999E-2</v>
      </c>
      <c r="E573" s="215"/>
      <c r="F573" s="215"/>
      <c r="G573" s="28"/>
      <c r="H573" s="215"/>
      <c r="I573" s="28">
        <v>1.5063399999999999E-2</v>
      </c>
      <c r="J573" s="215"/>
    </row>
    <row r="574" spans="1:10" x14ac:dyDescent="0.2">
      <c r="A574" s="69"/>
      <c r="B574" s="69"/>
      <c r="C574" s="204" t="s">
        <v>797</v>
      </c>
      <c r="D574" s="28">
        <v>4.7772599999999991E-2</v>
      </c>
      <c r="E574" s="215"/>
      <c r="F574" s="215"/>
      <c r="G574" s="215"/>
      <c r="H574" s="215"/>
      <c r="I574" s="28">
        <v>4.7772599999999991E-2</v>
      </c>
      <c r="J574" s="215"/>
    </row>
    <row r="575" spans="1:10" x14ac:dyDescent="0.2">
      <c r="A575" s="69"/>
      <c r="B575" s="69"/>
      <c r="C575" s="204" t="s">
        <v>798</v>
      </c>
      <c r="D575" s="28">
        <v>7.6853160000000004E-2</v>
      </c>
      <c r="E575" s="215"/>
      <c r="F575" s="215"/>
      <c r="G575" s="28"/>
      <c r="H575" s="215"/>
      <c r="I575" s="215">
        <v>7.6853160000000004E-2</v>
      </c>
      <c r="J575" s="215"/>
    </row>
    <row r="576" spans="1:10" x14ac:dyDescent="0.2">
      <c r="A576" s="69"/>
      <c r="B576" s="69"/>
      <c r="C576" s="204" t="s">
        <v>799</v>
      </c>
      <c r="D576" s="28">
        <v>5.4902200000000005E-2</v>
      </c>
      <c r="E576" s="215"/>
      <c r="F576" s="215"/>
      <c r="G576" s="215"/>
      <c r="H576" s="215"/>
      <c r="I576" s="28">
        <v>5.4902200000000005E-2</v>
      </c>
      <c r="J576" s="215"/>
    </row>
    <row r="577" spans="1:10" x14ac:dyDescent="0.2">
      <c r="A577" s="69"/>
      <c r="B577" s="69"/>
      <c r="C577" s="204" t="s">
        <v>309</v>
      </c>
      <c r="D577" s="28">
        <v>0.13173989999999999</v>
      </c>
      <c r="E577" s="215"/>
      <c r="F577" s="215"/>
      <c r="G577" s="215">
        <v>0.13173989999999999</v>
      </c>
      <c r="H577" s="215"/>
      <c r="I577" s="28"/>
      <c r="J577" s="215"/>
    </row>
    <row r="578" spans="1:10" x14ac:dyDescent="0.2">
      <c r="A578" s="69"/>
      <c r="B578" s="69"/>
      <c r="C578" s="204" t="s">
        <v>800</v>
      </c>
      <c r="D578" s="28">
        <v>0.57762916000000009</v>
      </c>
      <c r="E578" s="215"/>
      <c r="F578" s="215"/>
      <c r="G578" s="215"/>
      <c r="H578" s="215"/>
      <c r="I578" s="28">
        <v>0.57762916000000009</v>
      </c>
      <c r="J578" s="215"/>
    </row>
    <row r="579" spans="1:10" x14ac:dyDescent="0.2">
      <c r="A579" s="69"/>
      <c r="B579" s="69"/>
      <c r="C579" s="204" t="s">
        <v>802</v>
      </c>
      <c r="D579" s="28">
        <v>6.572879999999999E-2</v>
      </c>
      <c r="E579" s="215"/>
      <c r="F579" s="215"/>
      <c r="G579" s="215"/>
      <c r="H579" s="215"/>
      <c r="I579" s="28">
        <v>6.572879999999999E-2</v>
      </c>
      <c r="J579" s="215"/>
    </row>
    <row r="580" spans="1:10" x14ac:dyDescent="0.2">
      <c r="A580" s="69"/>
      <c r="B580" s="69"/>
      <c r="C580" s="204" t="s">
        <v>1291</v>
      </c>
      <c r="D580" s="28">
        <v>3.4749199999999994E-2</v>
      </c>
      <c r="E580" s="215"/>
      <c r="F580" s="215"/>
      <c r="G580" s="215">
        <v>3.4749199999999994E-2</v>
      </c>
      <c r="H580" s="215"/>
      <c r="I580" s="28"/>
      <c r="J580" s="215"/>
    </row>
    <row r="581" spans="1:10" x14ac:dyDescent="0.2">
      <c r="A581" s="69"/>
      <c r="B581" s="69"/>
      <c r="C581" s="204" t="s">
        <v>803</v>
      </c>
      <c r="D581" s="28">
        <v>1.143228E-2</v>
      </c>
      <c r="E581" s="215"/>
      <c r="F581" s="215"/>
      <c r="G581" s="215"/>
      <c r="H581" s="215"/>
      <c r="I581" s="28">
        <v>1.143228E-2</v>
      </c>
      <c r="J581" s="215"/>
    </row>
    <row r="582" spans="1:10" x14ac:dyDescent="0.2">
      <c r="A582" s="69"/>
      <c r="B582" s="69"/>
      <c r="C582" s="204" t="s">
        <v>1292</v>
      </c>
      <c r="D582" s="28">
        <v>3.6556000000000002E-3</v>
      </c>
      <c r="E582" s="215"/>
      <c r="F582" s="215"/>
      <c r="G582" s="215"/>
      <c r="H582" s="215"/>
      <c r="I582" s="28">
        <v>3.6556000000000002E-3</v>
      </c>
      <c r="J582" s="215"/>
    </row>
    <row r="583" spans="1:10" x14ac:dyDescent="0.2">
      <c r="A583" s="69"/>
      <c r="B583" s="201"/>
      <c r="C583" s="202" t="s">
        <v>804</v>
      </c>
      <c r="D583" s="28">
        <v>8.9545300000000008E-2</v>
      </c>
      <c r="E583" s="215"/>
      <c r="F583" s="215"/>
      <c r="G583" s="28"/>
      <c r="H583" s="215"/>
      <c r="I583" s="28">
        <v>8.9545300000000008E-2</v>
      </c>
      <c r="J583" s="215"/>
    </row>
    <row r="584" spans="1:10" s="16" customFormat="1" x14ac:dyDescent="0.2">
      <c r="A584" s="69"/>
      <c r="B584" s="69"/>
      <c r="C584" s="70" t="s">
        <v>806</v>
      </c>
      <c r="D584" s="28">
        <v>7.9333619999999994E-2</v>
      </c>
      <c r="E584" s="215"/>
      <c r="F584" s="215"/>
      <c r="G584" s="215"/>
      <c r="H584" s="215"/>
      <c r="I584" s="28">
        <v>7.9333619999999994E-2</v>
      </c>
      <c r="J584" s="215"/>
    </row>
    <row r="585" spans="1:10" x14ac:dyDescent="0.2">
      <c r="A585" s="69"/>
      <c r="B585" s="69"/>
      <c r="C585" s="204" t="s">
        <v>807</v>
      </c>
      <c r="D585" s="28">
        <v>7.8042300000000009E-2</v>
      </c>
      <c r="E585" s="215"/>
      <c r="F585" s="215"/>
      <c r="G585" s="215"/>
      <c r="H585" s="215"/>
      <c r="I585" s="28">
        <v>7.8042300000000009E-2</v>
      </c>
      <c r="J585" s="215"/>
    </row>
    <row r="586" spans="1:10" s="16" customFormat="1" x14ac:dyDescent="0.2">
      <c r="A586" s="234"/>
      <c r="B586" s="330" t="s">
        <v>132</v>
      </c>
      <c r="C586" s="312"/>
      <c r="D586" s="29">
        <v>4.7638823499999994</v>
      </c>
      <c r="E586" s="214"/>
      <c r="F586" s="214">
        <v>0.33994340000000001</v>
      </c>
      <c r="G586" s="214">
        <v>5.4771999999999998E-3</v>
      </c>
      <c r="H586" s="214"/>
      <c r="I586" s="29">
        <v>4.4184617499999996</v>
      </c>
      <c r="J586" s="214"/>
    </row>
    <row r="587" spans="1:10" x14ac:dyDescent="0.2">
      <c r="A587" s="69"/>
      <c r="B587" s="69"/>
      <c r="C587" s="204" t="s">
        <v>809</v>
      </c>
      <c r="D587" s="28">
        <v>0.197601</v>
      </c>
      <c r="E587" s="215"/>
      <c r="F587" s="215"/>
      <c r="G587" s="28"/>
      <c r="H587" s="215"/>
      <c r="I587" s="28">
        <v>0.197601</v>
      </c>
      <c r="J587" s="215"/>
    </row>
    <row r="588" spans="1:10" x14ac:dyDescent="0.2">
      <c r="A588" s="69"/>
      <c r="B588" s="69"/>
      <c r="C588" s="204" t="s">
        <v>811</v>
      </c>
      <c r="D588" s="28">
        <v>4.9633699999999996E-2</v>
      </c>
      <c r="E588" s="215"/>
      <c r="F588" s="215"/>
      <c r="G588" s="28"/>
      <c r="H588" s="215"/>
      <c r="I588" s="28">
        <v>4.9633699999999996E-2</v>
      </c>
      <c r="J588" s="215"/>
    </row>
    <row r="589" spans="1:10" s="104" customFormat="1" x14ac:dyDescent="0.2">
      <c r="A589" s="69"/>
      <c r="B589" s="69"/>
      <c r="C589" s="204" t="s">
        <v>812</v>
      </c>
      <c r="D589" s="28">
        <v>0.32860699999999998</v>
      </c>
      <c r="E589" s="215"/>
      <c r="F589" s="215"/>
      <c r="G589" s="28"/>
      <c r="H589" s="215"/>
      <c r="I589" s="28">
        <v>0.32860699999999998</v>
      </c>
      <c r="J589" s="215"/>
    </row>
    <row r="590" spans="1:10" s="16" customFormat="1" x14ac:dyDescent="0.2">
      <c r="A590" s="69"/>
      <c r="B590" s="69"/>
      <c r="C590" s="70" t="s">
        <v>813</v>
      </c>
      <c r="D590" s="28">
        <v>8.1143999999999994E-2</v>
      </c>
      <c r="E590" s="215"/>
      <c r="F590" s="215"/>
      <c r="G590" s="215"/>
      <c r="H590" s="215"/>
      <c r="I590" s="28">
        <v>8.1143999999999994E-2</v>
      </c>
      <c r="J590" s="215"/>
    </row>
    <row r="591" spans="1:10" s="104" customFormat="1" x14ac:dyDescent="0.2">
      <c r="A591" s="69"/>
      <c r="B591" s="69"/>
      <c r="C591" s="70" t="s">
        <v>502</v>
      </c>
      <c r="D591" s="28">
        <v>0.11233</v>
      </c>
      <c r="E591" s="215"/>
      <c r="F591" s="215"/>
      <c r="G591" s="215"/>
      <c r="H591" s="215"/>
      <c r="I591" s="28">
        <v>0.11233</v>
      </c>
      <c r="J591" s="215"/>
    </row>
    <row r="592" spans="1:10" s="16" customFormat="1" x14ac:dyDescent="0.2">
      <c r="A592" s="69"/>
      <c r="B592" s="69"/>
      <c r="C592" s="70" t="s">
        <v>814</v>
      </c>
      <c r="D592" s="28">
        <v>0.1569546</v>
      </c>
      <c r="E592" s="215"/>
      <c r="F592" s="215"/>
      <c r="G592" s="215"/>
      <c r="H592" s="215"/>
      <c r="I592" s="28">
        <v>0.1569546</v>
      </c>
      <c r="J592" s="215"/>
    </row>
    <row r="593" spans="1:10" x14ac:dyDescent="0.2">
      <c r="A593" s="69"/>
      <c r="B593" s="69"/>
      <c r="C593" s="204" t="s">
        <v>815</v>
      </c>
      <c r="D593" s="28">
        <v>0.197849</v>
      </c>
      <c r="E593" s="215"/>
      <c r="F593" s="215"/>
      <c r="G593" s="28"/>
      <c r="H593" s="215"/>
      <c r="I593" s="215">
        <v>0.197849</v>
      </c>
      <c r="J593" s="215"/>
    </row>
    <row r="594" spans="1:10" x14ac:dyDescent="0.2">
      <c r="A594" s="69"/>
      <c r="B594" s="69"/>
      <c r="C594" s="204" t="s">
        <v>816</v>
      </c>
      <c r="D594" s="28">
        <v>5.8893099999999997E-2</v>
      </c>
      <c r="E594" s="215"/>
      <c r="F594" s="215"/>
      <c r="G594" s="215"/>
      <c r="H594" s="215"/>
      <c r="I594" s="28">
        <v>5.8893099999999997E-2</v>
      </c>
      <c r="J594" s="215"/>
    </row>
    <row r="595" spans="1:10" x14ac:dyDescent="0.2">
      <c r="A595" s="69"/>
      <c r="B595" s="69"/>
      <c r="C595" s="204" t="s">
        <v>817</v>
      </c>
      <c r="D595" s="28">
        <v>5.3815200000000007E-2</v>
      </c>
      <c r="E595" s="215"/>
      <c r="F595" s="215"/>
      <c r="G595" s="215"/>
      <c r="H595" s="215"/>
      <c r="I595" s="28">
        <v>5.3815200000000007E-2</v>
      </c>
      <c r="J595" s="215"/>
    </row>
    <row r="596" spans="1:10" x14ac:dyDescent="0.2">
      <c r="A596" s="69"/>
      <c r="B596" s="69"/>
      <c r="C596" s="204" t="s">
        <v>818</v>
      </c>
      <c r="D596" s="28">
        <v>0.33994340000000001</v>
      </c>
      <c r="E596" s="215"/>
      <c r="F596" s="215">
        <v>0.33994340000000001</v>
      </c>
      <c r="G596" s="215"/>
      <c r="H596" s="215"/>
      <c r="I596" s="28"/>
      <c r="J596" s="215"/>
    </row>
    <row r="597" spans="1:10" s="16" customFormat="1" x14ac:dyDescent="0.2">
      <c r="A597" s="69"/>
      <c r="B597" s="69"/>
      <c r="C597" s="70" t="s">
        <v>309</v>
      </c>
      <c r="D597" s="28">
        <v>1.3010499999999999E-2</v>
      </c>
      <c r="E597" s="215"/>
      <c r="F597" s="215"/>
      <c r="G597" s="215"/>
      <c r="H597" s="215"/>
      <c r="I597" s="28">
        <v>1.3010499999999999E-2</v>
      </c>
      <c r="J597" s="215"/>
    </row>
    <row r="598" spans="1:10" x14ac:dyDescent="0.2">
      <c r="A598" s="69"/>
      <c r="B598" s="69"/>
      <c r="C598" s="204" t="s">
        <v>820</v>
      </c>
      <c r="D598" s="28">
        <v>4.272082E-2</v>
      </c>
      <c r="E598" s="215"/>
      <c r="F598" s="215"/>
      <c r="G598" s="215"/>
      <c r="H598" s="215"/>
      <c r="I598" s="28">
        <v>4.272082E-2</v>
      </c>
      <c r="J598" s="215"/>
    </row>
    <row r="599" spans="1:10" s="16" customFormat="1" x14ac:dyDescent="0.2">
      <c r="A599" s="69"/>
      <c r="B599" s="69"/>
      <c r="C599" s="70" t="s">
        <v>821</v>
      </c>
      <c r="D599" s="28">
        <v>0.1311513</v>
      </c>
      <c r="E599" s="215"/>
      <c r="F599" s="215"/>
      <c r="G599" s="215"/>
      <c r="H599" s="215"/>
      <c r="I599" s="28">
        <v>0.1311513</v>
      </c>
      <c r="J599" s="215"/>
    </row>
    <row r="600" spans="1:10" x14ac:dyDescent="0.2">
      <c r="A600" s="69"/>
      <c r="B600" s="69"/>
      <c r="C600" s="204" t="s">
        <v>1511</v>
      </c>
      <c r="D600" s="28">
        <v>2.3782324300000002</v>
      </c>
      <c r="E600" s="215"/>
      <c r="F600" s="215"/>
      <c r="G600" s="215">
        <v>5.4771999999999998E-3</v>
      </c>
      <c r="H600" s="215"/>
      <c r="I600" s="28">
        <v>2.3727552300000001</v>
      </c>
      <c r="J600" s="215"/>
    </row>
    <row r="601" spans="1:10" x14ac:dyDescent="0.2">
      <c r="A601" s="201"/>
      <c r="B601" s="201"/>
      <c r="C601" s="202" t="s">
        <v>822</v>
      </c>
      <c r="D601" s="28">
        <v>0.19887139999999998</v>
      </c>
      <c r="E601" s="215"/>
      <c r="F601" s="28"/>
      <c r="G601" s="28"/>
      <c r="H601" s="28"/>
      <c r="I601" s="28">
        <v>0.19887139999999998</v>
      </c>
      <c r="J601" s="215"/>
    </row>
    <row r="602" spans="1:10" x14ac:dyDescent="0.2">
      <c r="A602" s="201"/>
      <c r="B602" s="201"/>
      <c r="C602" s="202" t="s">
        <v>823</v>
      </c>
      <c r="D602" s="28">
        <v>2.8095999999999999E-2</v>
      </c>
      <c r="E602" s="215"/>
      <c r="F602" s="28"/>
      <c r="G602" s="28"/>
      <c r="H602" s="28"/>
      <c r="I602" s="28">
        <v>2.8095999999999999E-2</v>
      </c>
      <c r="J602" s="215"/>
    </row>
    <row r="603" spans="1:10" x14ac:dyDescent="0.2">
      <c r="A603" s="69"/>
      <c r="B603" s="201"/>
      <c r="C603" s="202" t="s">
        <v>824</v>
      </c>
      <c r="D603" s="28">
        <v>0.1239449</v>
      </c>
      <c r="E603" s="215"/>
      <c r="F603" s="215"/>
      <c r="G603" s="28"/>
      <c r="H603" s="215"/>
      <c r="I603" s="28">
        <v>0.1239449</v>
      </c>
      <c r="J603" s="215"/>
    </row>
    <row r="604" spans="1:10" x14ac:dyDescent="0.2">
      <c r="A604" s="69"/>
      <c r="B604" s="69"/>
      <c r="C604" s="204" t="s">
        <v>1293</v>
      </c>
      <c r="D604" s="28">
        <v>0.27108399999999999</v>
      </c>
      <c r="E604" s="215"/>
      <c r="F604" s="215"/>
      <c r="G604" s="215"/>
      <c r="H604" s="215"/>
      <c r="I604" s="28">
        <v>0.27108399999999999</v>
      </c>
      <c r="J604" s="215"/>
    </row>
    <row r="605" spans="1:10" s="104" customFormat="1" x14ac:dyDescent="0.2">
      <c r="A605" s="69"/>
      <c r="B605" s="69"/>
      <c r="C605" s="204"/>
      <c r="D605" s="28"/>
      <c r="E605" s="215"/>
      <c r="F605" s="215"/>
      <c r="G605" s="215"/>
      <c r="H605" s="215"/>
      <c r="I605" s="28"/>
      <c r="J605" s="215"/>
    </row>
    <row r="606" spans="1:10" s="16" customFormat="1" x14ac:dyDescent="0.2">
      <c r="A606" s="330" t="s">
        <v>133</v>
      </c>
      <c r="B606" s="330"/>
      <c r="C606" s="312"/>
      <c r="D606" s="29">
        <v>27.645131970000001</v>
      </c>
      <c r="E606" s="214"/>
      <c r="F606" s="214"/>
      <c r="G606" s="214">
        <v>0.83428954999999982</v>
      </c>
      <c r="H606" s="214"/>
      <c r="I606" s="29">
        <v>26.712742420000005</v>
      </c>
      <c r="J606" s="214">
        <v>9.8099999999999993E-2</v>
      </c>
    </row>
    <row r="607" spans="1:10" s="16" customFormat="1" x14ac:dyDescent="0.2">
      <c r="A607" s="234"/>
      <c r="B607" s="234"/>
      <c r="C607" s="227"/>
      <c r="D607" s="29"/>
      <c r="E607" s="214"/>
      <c r="F607" s="214"/>
      <c r="G607" s="214"/>
      <c r="H607" s="214"/>
      <c r="I607" s="29"/>
      <c r="J607" s="214"/>
    </row>
    <row r="608" spans="1:10" s="16" customFormat="1" x14ac:dyDescent="0.2">
      <c r="A608" s="234"/>
      <c r="B608" s="330" t="s">
        <v>134</v>
      </c>
      <c r="C608" s="312"/>
      <c r="D608" s="29">
        <v>0.47725803999999994</v>
      </c>
      <c r="E608" s="214"/>
      <c r="F608" s="214"/>
      <c r="G608" s="214">
        <v>0.11781685</v>
      </c>
      <c r="H608" s="214"/>
      <c r="I608" s="29">
        <v>0.35944118999999997</v>
      </c>
      <c r="J608" s="214"/>
    </row>
    <row r="609" spans="1:10" x14ac:dyDescent="0.2">
      <c r="A609" s="69"/>
      <c r="B609" s="69"/>
      <c r="C609" s="204" t="s">
        <v>825</v>
      </c>
      <c r="D609" s="28">
        <v>3.8466790000000001E-2</v>
      </c>
      <c r="E609" s="215"/>
      <c r="F609" s="215"/>
      <c r="G609" s="215"/>
      <c r="H609" s="215"/>
      <c r="I609" s="28">
        <v>3.8466790000000001E-2</v>
      </c>
      <c r="J609" s="215"/>
    </row>
    <row r="610" spans="1:10" x14ac:dyDescent="0.2">
      <c r="A610" s="69"/>
      <c r="B610" s="69"/>
      <c r="C610" s="204" t="s">
        <v>826</v>
      </c>
      <c r="D610" s="28">
        <v>0.12270385</v>
      </c>
      <c r="E610" s="215"/>
      <c r="F610" s="215"/>
      <c r="G610" s="215">
        <v>0.11781685</v>
      </c>
      <c r="H610" s="215"/>
      <c r="I610" s="28">
        <v>4.8869999999999999E-3</v>
      </c>
      <c r="J610" s="215"/>
    </row>
    <row r="611" spans="1:10" x14ac:dyDescent="0.2">
      <c r="A611" s="69"/>
      <c r="B611" s="69"/>
      <c r="C611" s="204" t="s">
        <v>1294</v>
      </c>
      <c r="D611" s="28">
        <v>0.2965911</v>
      </c>
      <c r="E611" s="215"/>
      <c r="F611" s="215"/>
      <c r="G611" s="215"/>
      <c r="H611" s="215"/>
      <c r="I611" s="28">
        <v>0.2965911</v>
      </c>
      <c r="J611" s="215"/>
    </row>
    <row r="612" spans="1:10" x14ac:dyDescent="0.2">
      <c r="A612" s="69"/>
      <c r="B612" s="69"/>
      <c r="C612" s="204" t="s">
        <v>828</v>
      </c>
      <c r="D612" s="28">
        <v>1.9496300000000005E-2</v>
      </c>
      <c r="E612" s="215"/>
      <c r="F612" s="215"/>
      <c r="G612" s="215"/>
      <c r="H612" s="215"/>
      <c r="I612" s="28">
        <v>1.9496300000000005E-2</v>
      </c>
      <c r="J612" s="215"/>
    </row>
    <row r="613" spans="1:10" s="16" customFormat="1" x14ac:dyDescent="0.2">
      <c r="A613" s="234"/>
      <c r="B613" s="330" t="s">
        <v>135</v>
      </c>
      <c r="C613" s="312"/>
      <c r="D613" s="29">
        <v>1.8129799999999995E-2</v>
      </c>
      <c r="E613" s="214"/>
      <c r="F613" s="214"/>
      <c r="G613" s="29"/>
      <c r="H613" s="214"/>
      <c r="I613" s="214">
        <v>1.8129799999999995E-2</v>
      </c>
      <c r="J613" s="214"/>
    </row>
    <row r="614" spans="1:10" x14ac:dyDescent="0.2">
      <c r="A614" s="69"/>
      <c r="B614" s="69"/>
      <c r="C614" s="204" t="s">
        <v>829</v>
      </c>
      <c r="D614" s="28">
        <v>1.8129799999999995E-2</v>
      </c>
      <c r="E614" s="215"/>
      <c r="F614" s="215"/>
      <c r="G614" s="215"/>
      <c r="H614" s="215"/>
      <c r="I614" s="28">
        <v>1.8129799999999995E-2</v>
      </c>
      <c r="J614" s="215"/>
    </row>
    <row r="615" spans="1:10" s="16" customFormat="1" x14ac:dyDescent="0.2">
      <c r="A615" s="234"/>
      <c r="B615" s="330" t="s">
        <v>136</v>
      </c>
      <c r="C615" s="312"/>
      <c r="D615" s="29">
        <v>27.149744129999998</v>
      </c>
      <c r="E615" s="214"/>
      <c r="F615" s="214"/>
      <c r="G615" s="29">
        <v>0.71647269999999996</v>
      </c>
      <c r="H615" s="214"/>
      <c r="I615" s="214">
        <v>26.335171430000003</v>
      </c>
      <c r="J615" s="214">
        <v>9.8099999999999993E-2</v>
      </c>
    </row>
    <row r="616" spans="1:10" x14ac:dyDescent="0.2">
      <c r="A616" s="69"/>
      <c r="B616" s="69"/>
      <c r="C616" s="204" t="s">
        <v>831</v>
      </c>
      <c r="D616" s="28">
        <v>0.37906699999999999</v>
      </c>
      <c r="E616" s="215"/>
      <c r="F616" s="215"/>
      <c r="G616" s="215"/>
      <c r="H616" s="215"/>
      <c r="I616" s="28">
        <v>0.37906699999999999</v>
      </c>
      <c r="J616" s="215"/>
    </row>
    <row r="617" spans="1:10" x14ac:dyDescent="0.2">
      <c r="A617" s="69"/>
      <c r="B617" s="69"/>
      <c r="C617" s="204" t="s">
        <v>1295</v>
      </c>
      <c r="D617" s="28">
        <v>0.1928473</v>
      </c>
      <c r="E617" s="215"/>
      <c r="F617" s="215"/>
      <c r="G617" s="215"/>
      <c r="H617" s="215"/>
      <c r="I617" s="28">
        <v>0.1928473</v>
      </c>
      <c r="J617" s="215"/>
    </row>
    <row r="618" spans="1:10" x14ac:dyDescent="0.2">
      <c r="A618" s="69"/>
      <c r="B618" s="201"/>
      <c r="C618" s="202" t="s">
        <v>521</v>
      </c>
      <c r="D618" s="28">
        <v>0.14112039999999998</v>
      </c>
      <c r="E618" s="215"/>
      <c r="F618" s="215"/>
      <c r="G618" s="28">
        <v>0.14112039999999998</v>
      </c>
      <c r="H618" s="28"/>
      <c r="I618" s="28"/>
      <c r="J618" s="215"/>
    </row>
    <row r="619" spans="1:10" x14ac:dyDescent="0.2">
      <c r="A619" s="69"/>
      <c r="B619" s="69"/>
      <c r="C619" s="204" t="s">
        <v>835</v>
      </c>
      <c r="D619" s="28">
        <v>2.0443099999999999E-2</v>
      </c>
      <c r="E619" s="215"/>
      <c r="F619" s="215"/>
      <c r="G619" s="28"/>
      <c r="H619" s="215"/>
      <c r="I619" s="28">
        <v>2.0443099999999999E-2</v>
      </c>
      <c r="J619" s="215"/>
    </row>
    <row r="620" spans="1:10" x14ac:dyDescent="0.2">
      <c r="A620" s="69"/>
      <c r="B620" s="69"/>
      <c r="C620" s="204" t="s">
        <v>1296</v>
      </c>
      <c r="D620" s="28">
        <v>1.2780000000000001E-3</v>
      </c>
      <c r="E620" s="215"/>
      <c r="F620" s="215"/>
      <c r="G620" s="28"/>
      <c r="H620" s="215"/>
      <c r="I620" s="215">
        <v>1.2780000000000001E-3</v>
      </c>
      <c r="J620" s="215"/>
    </row>
    <row r="621" spans="1:10" x14ac:dyDescent="0.2">
      <c r="A621" s="69"/>
      <c r="B621" s="69"/>
      <c r="C621" s="204" t="s">
        <v>838</v>
      </c>
      <c r="D621" s="28">
        <v>1.4701700000000002E-2</v>
      </c>
      <c r="E621" s="215"/>
      <c r="F621" s="215"/>
      <c r="G621" s="215"/>
      <c r="H621" s="28"/>
      <c r="I621" s="28">
        <v>1.4701700000000002E-2</v>
      </c>
      <c r="J621" s="215"/>
    </row>
    <row r="622" spans="1:10" x14ac:dyDescent="0.2">
      <c r="A622" s="69"/>
      <c r="B622" s="69"/>
      <c r="C622" s="204" t="s">
        <v>839</v>
      </c>
      <c r="D622" s="28">
        <v>0.357489</v>
      </c>
      <c r="E622" s="215"/>
      <c r="F622" s="215"/>
      <c r="G622" s="215"/>
      <c r="H622" s="215"/>
      <c r="I622" s="28">
        <v>0.357489</v>
      </c>
      <c r="J622" s="215"/>
    </row>
    <row r="623" spans="1:10" x14ac:dyDescent="0.2">
      <c r="A623" s="69"/>
      <c r="B623" s="69"/>
      <c r="C623" s="204" t="s">
        <v>1103</v>
      </c>
      <c r="D623" s="28">
        <v>0.16374250000000001</v>
      </c>
      <c r="E623" s="215"/>
      <c r="F623" s="215"/>
      <c r="G623" s="28"/>
      <c r="H623" s="215"/>
      <c r="I623" s="28">
        <v>0.16374250000000001</v>
      </c>
      <c r="J623" s="215"/>
    </row>
    <row r="624" spans="1:10" x14ac:dyDescent="0.2">
      <c r="A624" s="69"/>
      <c r="B624" s="201"/>
      <c r="C624" s="202" t="s">
        <v>476</v>
      </c>
      <c r="D624" s="28">
        <v>5.3769999999999998E-2</v>
      </c>
      <c r="E624" s="215"/>
      <c r="F624" s="215"/>
      <c r="G624" s="28">
        <v>5.3769999999999998E-2</v>
      </c>
      <c r="H624" s="215"/>
      <c r="I624" s="28"/>
      <c r="J624" s="215"/>
    </row>
    <row r="625" spans="1:10" x14ac:dyDescent="0.2">
      <c r="A625" s="69"/>
      <c r="B625" s="69"/>
      <c r="C625" s="204" t="s">
        <v>1297</v>
      </c>
      <c r="D625" s="28">
        <v>0.1127055</v>
      </c>
      <c r="E625" s="215"/>
      <c r="F625" s="215"/>
      <c r="G625" s="28">
        <v>0.1127055</v>
      </c>
      <c r="H625" s="215"/>
      <c r="I625" s="215"/>
      <c r="J625" s="215"/>
    </row>
    <row r="626" spans="1:10" s="104" customFormat="1" x14ac:dyDescent="0.2">
      <c r="A626" s="69"/>
      <c r="B626" s="69"/>
      <c r="C626" s="204" t="s">
        <v>844</v>
      </c>
      <c r="D626" s="28">
        <v>19.14573013</v>
      </c>
      <c r="E626" s="215"/>
      <c r="F626" s="215"/>
      <c r="G626" s="28">
        <v>0.35089509999999996</v>
      </c>
      <c r="H626" s="215"/>
      <c r="I626" s="215">
        <v>18.696735029999999</v>
      </c>
      <c r="J626" s="215">
        <v>9.8099999999999993E-2</v>
      </c>
    </row>
    <row r="627" spans="1:10" s="16" customFormat="1" x14ac:dyDescent="0.2">
      <c r="A627" s="69"/>
      <c r="B627" s="69"/>
      <c r="C627" s="70" t="s">
        <v>1298</v>
      </c>
      <c r="D627" s="28">
        <v>0.11819510000000001</v>
      </c>
      <c r="E627" s="215"/>
      <c r="F627" s="215"/>
      <c r="G627" s="215"/>
      <c r="H627" s="215"/>
      <c r="I627" s="28">
        <v>0.11819510000000001</v>
      </c>
      <c r="J627" s="215"/>
    </row>
    <row r="628" spans="1:10" s="16" customFormat="1" x14ac:dyDescent="0.2">
      <c r="A628" s="69"/>
      <c r="B628" s="69"/>
      <c r="C628" s="70" t="s">
        <v>847</v>
      </c>
      <c r="D628" s="28">
        <v>0.82872040000000013</v>
      </c>
      <c r="E628" s="215"/>
      <c r="F628" s="215"/>
      <c r="G628" s="215">
        <v>1.2760000000000001E-4</v>
      </c>
      <c r="H628" s="215"/>
      <c r="I628" s="28">
        <v>0.82859280000000013</v>
      </c>
      <c r="J628" s="215"/>
    </row>
    <row r="629" spans="1:10" s="16" customFormat="1" x14ac:dyDescent="0.2">
      <c r="A629" s="69"/>
      <c r="B629" s="69"/>
      <c r="C629" s="70" t="s">
        <v>849</v>
      </c>
      <c r="D629" s="28">
        <v>0.21289360000000002</v>
      </c>
      <c r="E629" s="215"/>
      <c r="F629" s="215"/>
      <c r="G629" s="215"/>
      <c r="H629" s="215"/>
      <c r="I629" s="28">
        <v>0.21289360000000002</v>
      </c>
      <c r="J629" s="215"/>
    </row>
    <row r="630" spans="1:10" x14ac:dyDescent="0.2">
      <c r="A630" s="69"/>
      <c r="B630" s="69"/>
      <c r="C630" s="204" t="s">
        <v>1299</v>
      </c>
      <c r="D630" s="28">
        <v>2.052E-3</v>
      </c>
      <c r="E630" s="215"/>
      <c r="F630" s="215"/>
      <c r="G630" s="215"/>
      <c r="H630" s="215"/>
      <c r="I630" s="28">
        <v>2.052E-3</v>
      </c>
      <c r="J630" s="215"/>
    </row>
    <row r="631" spans="1:10" x14ac:dyDescent="0.2">
      <c r="A631" s="69"/>
      <c r="B631" s="69"/>
      <c r="C631" s="204" t="s">
        <v>851</v>
      </c>
      <c r="D631" s="28">
        <v>0.1081684</v>
      </c>
      <c r="E631" s="215"/>
      <c r="F631" s="215"/>
      <c r="G631" s="215"/>
      <c r="H631" s="215"/>
      <c r="I631" s="28">
        <v>0.1081684</v>
      </c>
      <c r="J631" s="215"/>
    </row>
    <row r="632" spans="1:10" x14ac:dyDescent="0.2">
      <c r="A632" s="69"/>
      <c r="B632" s="69"/>
      <c r="C632" s="204" t="s">
        <v>852</v>
      </c>
      <c r="D632" s="28">
        <v>3.5033399999999992E-2</v>
      </c>
      <c r="E632" s="215"/>
      <c r="F632" s="215"/>
      <c r="G632" s="28"/>
      <c r="H632" s="215"/>
      <c r="I632" s="215">
        <v>3.5033399999999992E-2</v>
      </c>
      <c r="J632" s="215"/>
    </row>
    <row r="633" spans="1:10" s="104" customFormat="1" x14ac:dyDescent="0.2">
      <c r="A633" s="69"/>
      <c r="B633" s="69"/>
      <c r="C633" s="204" t="s">
        <v>853</v>
      </c>
      <c r="D633" s="28">
        <v>2.0623372</v>
      </c>
      <c r="E633" s="215"/>
      <c r="F633" s="215"/>
      <c r="G633" s="28"/>
      <c r="H633" s="215"/>
      <c r="I633" s="215">
        <v>2.0623372</v>
      </c>
      <c r="J633" s="215"/>
    </row>
    <row r="634" spans="1:10" s="16" customFormat="1" x14ac:dyDescent="0.2">
      <c r="A634" s="69"/>
      <c r="B634" s="69"/>
      <c r="C634" s="70" t="s">
        <v>854</v>
      </c>
      <c r="D634" s="28">
        <v>0.26849820000000002</v>
      </c>
      <c r="E634" s="215"/>
      <c r="F634" s="215"/>
      <c r="G634" s="215"/>
      <c r="H634" s="215"/>
      <c r="I634" s="28">
        <v>0.26849820000000002</v>
      </c>
      <c r="J634" s="215"/>
    </row>
    <row r="635" spans="1:10" s="104" customFormat="1" x14ac:dyDescent="0.2">
      <c r="A635" s="69"/>
      <c r="B635" s="69"/>
      <c r="C635" s="204" t="s">
        <v>856</v>
      </c>
      <c r="D635" s="28">
        <v>2.97959E-2</v>
      </c>
      <c r="E635" s="215"/>
      <c r="F635" s="215"/>
      <c r="G635" s="215"/>
      <c r="H635" s="215"/>
      <c r="I635" s="28">
        <v>2.97959E-2</v>
      </c>
      <c r="J635" s="215"/>
    </row>
    <row r="636" spans="1:10" s="16" customFormat="1" x14ac:dyDescent="0.2">
      <c r="A636" s="69"/>
      <c r="B636" s="69"/>
      <c r="C636" s="70" t="s">
        <v>857</v>
      </c>
      <c r="D636" s="28">
        <v>0.20192030000000002</v>
      </c>
      <c r="E636" s="215"/>
      <c r="F636" s="215"/>
      <c r="G636" s="215"/>
      <c r="H636" s="215"/>
      <c r="I636" s="28">
        <v>0.20192030000000002</v>
      </c>
      <c r="J636" s="215"/>
    </row>
    <row r="637" spans="1:10" x14ac:dyDescent="0.2">
      <c r="A637" s="69"/>
      <c r="B637" s="69"/>
      <c r="C637" s="204" t="s">
        <v>1300</v>
      </c>
      <c r="D637" s="28">
        <v>0.2337486</v>
      </c>
      <c r="E637" s="215"/>
      <c r="F637" s="215"/>
      <c r="G637" s="215"/>
      <c r="H637" s="215"/>
      <c r="I637" s="28">
        <v>0.2337486</v>
      </c>
      <c r="J637" s="215"/>
    </row>
    <row r="638" spans="1:10" x14ac:dyDescent="0.2">
      <c r="A638" s="69"/>
      <c r="B638" s="69"/>
      <c r="C638" s="204" t="s">
        <v>858</v>
      </c>
      <c r="D638" s="28">
        <v>1.6458400000000002E-2</v>
      </c>
      <c r="E638" s="215"/>
      <c r="F638" s="215"/>
      <c r="G638" s="215"/>
      <c r="H638" s="215"/>
      <c r="I638" s="28">
        <v>1.6458400000000002E-2</v>
      </c>
      <c r="J638" s="215"/>
    </row>
    <row r="639" spans="1:10" x14ac:dyDescent="0.2">
      <c r="A639" s="69"/>
      <c r="B639" s="69"/>
      <c r="C639" s="204" t="s">
        <v>859</v>
      </c>
      <c r="D639" s="28">
        <v>8.4585000000000007E-3</v>
      </c>
      <c r="E639" s="215"/>
      <c r="F639" s="215"/>
      <c r="G639" s="215"/>
      <c r="H639" s="215"/>
      <c r="I639" s="28">
        <v>8.4585000000000007E-3</v>
      </c>
      <c r="J639" s="215"/>
    </row>
    <row r="640" spans="1:10" x14ac:dyDescent="0.2">
      <c r="A640" s="69"/>
      <c r="B640" s="69"/>
      <c r="C640" s="204" t="s">
        <v>1301</v>
      </c>
      <c r="D640" s="28">
        <v>5.7854099999999999E-2</v>
      </c>
      <c r="E640" s="215"/>
      <c r="F640" s="215"/>
      <c r="G640" s="215">
        <v>5.7854099999999999E-2</v>
      </c>
      <c r="H640" s="215"/>
      <c r="I640" s="28"/>
      <c r="J640" s="215"/>
    </row>
    <row r="641" spans="1:10" x14ac:dyDescent="0.2">
      <c r="A641" s="69"/>
      <c r="B641" s="69"/>
      <c r="C641" s="204" t="s">
        <v>862</v>
      </c>
      <c r="D641" s="28">
        <v>1.3099308999999999</v>
      </c>
      <c r="E641" s="215"/>
      <c r="F641" s="215"/>
      <c r="G641" s="215"/>
      <c r="H641" s="215"/>
      <c r="I641" s="28">
        <v>1.3099308999999999</v>
      </c>
      <c r="J641" s="215"/>
    </row>
    <row r="642" spans="1:10" x14ac:dyDescent="0.2">
      <c r="A642" s="69"/>
      <c r="B642" s="69"/>
      <c r="C642" s="204" t="s">
        <v>866</v>
      </c>
      <c r="D642" s="28">
        <v>4.41562E-2</v>
      </c>
      <c r="E642" s="215"/>
      <c r="F642" s="215"/>
      <c r="G642" s="215"/>
      <c r="H642" s="215"/>
      <c r="I642" s="28">
        <v>4.41562E-2</v>
      </c>
      <c r="J642" s="215"/>
    </row>
    <row r="643" spans="1:10" x14ac:dyDescent="0.2">
      <c r="A643" s="69"/>
      <c r="B643" s="201"/>
      <c r="C643" s="202" t="s">
        <v>871</v>
      </c>
      <c r="D643" s="28">
        <v>5.180450000000001E-2</v>
      </c>
      <c r="E643" s="215"/>
      <c r="F643" s="28"/>
      <c r="G643" s="28"/>
      <c r="H643" s="215"/>
      <c r="I643" s="28">
        <v>5.180450000000001E-2</v>
      </c>
      <c r="J643" s="215"/>
    </row>
    <row r="644" spans="1:10" x14ac:dyDescent="0.2">
      <c r="A644" s="69"/>
      <c r="B644" s="69"/>
      <c r="C644" s="204" t="s">
        <v>1302</v>
      </c>
      <c r="D644" s="28">
        <v>1.7502000000000001E-3</v>
      </c>
      <c r="E644" s="215"/>
      <c r="F644" s="215"/>
      <c r="G644" s="215"/>
      <c r="H644" s="215"/>
      <c r="I644" s="28">
        <v>1.7502000000000001E-3</v>
      </c>
      <c r="J644" s="215"/>
    </row>
    <row r="645" spans="1:10" x14ac:dyDescent="0.2">
      <c r="A645" s="69"/>
      <c r="B645" s="69"/>
      <c r="C645" s="204" t="s">
        <v>873</v>
      </c>
      <c r="D645" s="28">
        <v>0.35006999999999999</v>
      </c>
      <c r="E645" s="215"/>
      <c r="F645" s="215"/>
      <c r="G645" s="215"/>
      <c r="H645" s="215"/>
      <c r="I645" s="28">
        <v>0.35006999999999999</v>
      </c>
      <c r="J645" s="215"/>
    </row>
    <row r="646" spans="1:10" x14ac:dyDescent="0.2">
      <c r="A646" s="69"/>
      <c r="B646" s="69"/>
      <c r="C646" s="204" t="s">
        <v>874</v>
      </c>
      <c r="D646" s="28">
        <v>0.10573980000000001</v>
      </c>
      <c r="E646" s="215"/>
      <c r="F646" s="215"/>
      <c r="G646" s="215"/>
      <c r="H646" s="215"/>
      <c r="I646" s="28">
        <v>0.10573980000000001</v>
      </c>
      <c r="J646" s="215"/>
    </row>
    <row r="647" spans="1:10" x14ac:dyDescent="0.2">
      <c r="A647" s="69"/>
      <c r="B647" s="69"/>
      <c r="C647" s="204" t="s">
        <v>875</v>
      </c>
      <c r="D647" s="28">
        <v>1.1289E-3</v>
      </c>
      <c r="E647" s="215"/>
      <c r="F647" s="215"/>
      <c r="G647" s="215"/>
      <c r="H647" s="215"/>
      <c r="I647" s="28">
        <v>1.1289E-3</v>
      </c>
      <c r="J647" s="215"/>
    </row>
    <row r="648" spans="1:10" x14ac:dyDescent="0.2">
      <c r="A648" s="69"/>
      <c r="B648" s="69"/>
      <c r="C648" s="204" t="s">
        <v>1303</v>
      </c>
      <c r="D648" s="28">
        <v>2.0465000000000001E-3</v>
      </c>
      <c r="E648" s="215"/>
      <c r="F648" s="215"/>
      <c r="G648" s="215"/>
      <c r="H648" s="215"/>
      <c r="I648" s="28">
        <v>2.0465000000000001E-3</v>
      </c>
      <c r="J648" s="215"/>
    </row>
    <row r="649" spans="1:10" x14ac:dyDescent="0.2">
      <c r="A649" s="69"/>
      <c r="B649" s="69"/>
      <c r="C649" s="204" t="s">
        <v>878</v>
      </c>
      <c r="D649" s="28">
        <v>0.50188139999999992</v>
      </c>
      <c r="E649" s="215"/>
      <c r="F649" s="215"/>
      <c r="G649" s="215"/>
      <c r="H649" s="215"/>
      <c r="I649" s="28">
        <v>0.50188139999999992</v>
      </c>
      <c r="J649" s="215"/>
    </row>
    <row r="650" spans="1:10" x14ac:dyDescent="0.2">
      <c r="A650" s="69"/>
      <c r="B650" s="69"/>
      <c r="C650" s="204" t="s">
        <v>880</v>
      </c>
      <c r="D650" s="28">
        <v>1.4206999999999999E-2</v>
      </c>
      <c r="E650" s="215"/>
      <c r="F650" s="215"/>
      <c r="G650" s="215"/>
      <c r="H650" s="215"/>
      <c r="I650" s="28">
        <v>1.4206999999999999E-2</v>
      </c>
      <c r="J650" s="215"/>
    </row>
    <row r="651" spans="1:10" s="104" customFormat="1" x14ac:dyDescent="0.2">
      <c r="A651" s="69"/>
      <c r="B651" s="69"/>
      <c r="C651" s="204"/>
      <c r="D651" s="28"/>
      <c r="E651" s="215"/>
      <c r="F651" s="215"/>
      <c r="G651" s="215"/>
      <c r="H651" s="215"/>
      <c r="I651" s="28"/>
      <c r="J651" s="215"/>
    </row>
    <row r="652" spans="1:10" s="16" customFormat="1" x14ac:dyDescent="0.2">
      <c r="A652" s="330" t="s">
        <v>137</v>
      </c>
      <c r="B652" s="330"/>
      <c r="C652" s="312"/>
      <c r="D652" s="29">
        <v>151.28560884799998</v>
      </c>
      <c r="E652" s="214"/>
      <c r="F652" s="214"/>
      <c r="G652" s="214">
        <v>44.23005898800001</v>
      </c>
      <c r="H652" s="214">
        <v>3.9110082999999998</v>
      </c>
      <c r="I652" s="29">
        <v>103.14454155999995</v>
      </c>
      <c r="J652" s="214"/>
    </row>
    <row r="653" spans="1:10" s="16" customFormat="1" x14ac:dyDescent="0.2">
      <c r="A653" s="234"/>
      <c r="B653" s="234"/>
      <c r="C653" s="227"/>
      <c r="D653" s="29"/>
      <c r="E653" s="214"/>
      <c r="F653" s="214"/>
      <c r="G653" s="214"/>
      <c r="H653" s="214"/>
      <c r="I653" s="29"/>
      <c r="J653" s="214"/>
    </row>
    <row r="654" spans="1:10" s="16" customFormat="1" x14ac:dyDescent="0.2">
      <c r="A654" s="234"/>
      <c r="B654" s="330" t="s">
        <v>138</v>
      </c>
      <c r="C654" s="312"/>
      <c r="D654" s="29">
        <v>7.975867420000001</v>
      </c>
      <c r="E654" s="214"/>
      <c r="F654" s="214"/>
      <c r="G654" s="214">
        <v>1.80551686</v>
      </c>
      <c r="H654" s="214"/>
      <c r="I654" s="29">
        <v>6.1703505600000002</v>
      </c>
      <c r="J654" s="214"/>
    </row>
    <row r="655" spans="1:10" x14ac:dyDescent="0.2">
      <c r="A655" s="69"/>
      <c r="B655" s="69"/>
      <c r="C655" s="204" t="s">
        <v>884</v>
      </c>
      <c r="D655" s="28">
        <v>1.0483899999999999E-2</v>
      </c>
      <c r="E655" s="215"/>
      <c r="F655" s="28"/>
      <c r="G655" s="215"/>
      <c r="H655" s="215"/>
      <c r="I655" s="215">
        <v>1.0483899999999999E-2</v>
      </c>
      <c r="J655" s="215"/>
    </row>
    <row r="656" spans="1:10" x14ac:dyDescent="0.2">
      <c r="A656" s="69"/>
      <c r="B656" s="69"/>
      <c r="C656" s="204" t="s">
        <v>885</v>
      </c>
      <c r="D656" s="28">
        <v>0.14863799999999999</v>
      </c>
      <c r="E656" s="215"/>
      <c r="F656" s="215"/>
      <c r="G656" s="215"/>
      <c r="H656" s="215"/>
      <c r="I656" s="28">
        <v>0.14863799999999999</v>
      </c>
      <c r="J656" s="215"/>
    </row>
    <row r="657" spans="1:10" s="16" customFormat="1" x14ac:dyDescent="0.2">
      <c r="A657" s="69"/>
      <c r="B657" s="69"/>
      <c r="C657" s="70" t="s">
        <v>886</v>
      </c>
      <c r="D657" s="28">
        <v>3.0890715900000001</v>
      </c>
      <c r="E657" s="215"/>
      <c r="F657" s="215"/>
      <c r="G657" s="28"/>
      <c r="H657" s="215"/>
      <c r="I657" s="215">
        <v>3.0890715900000001</v>
      </c>
      <c r="J657" s="215"/>
    </row>
    <row r="658" spans="1:10" x14ac:dyDescent="0.2">
      <c r="A658" s="69"/>
      <c r="B658" s="69"/>
      <c r="C658" s="204" t="s">
        <v>887</v>
      </c>
      <c r="D658" s="28">
        <v>0.24235899999999999</v>
      </c>
      <c r="E658" s="215"/>
      <c r="F658" s="215"/>
      <c r="G658" s="215"/>
      <c r="H658" s="215"/>
      <c r="I658" s="28">
        <v>0.24235899999999999</v>
      </c>
      <c r="J658" s="215"/>
    </row>
    <row r="659" spans="1:10" x14ac:dyDescent="0.2">
      <c r="A659" s="69"/>
      <c r="B659" s="69"/>
      <c r="C659" s="204" t="s">
        <v>1304</v>
      </c>
      <c r="D659" s="28">
        <v>0.31421100000000002</v>
      </c>
      <c r="E659" s="215"/>
      <c r="F659" s="215"/>
      <c r="G659" s="215"/>
      <c r="H659" s="215"/>
      <c r="I659" s="28">
        <v>0.31421100000000002</v>
      </c>
      <c r="J659" s="215"/>
    </row>
    <row r="660" spans="1:10" x14ac:dyDescent="0.2">
      <c r="A660" s="69"/>
      <c r="B660" s="69"/>
      <c r="C660" s="204" t="s">
        <v>889</v>
      </c>
      <c r="D660" s="28">
        <v>1.0063484300000003</v>
      </c>
      <c r="E660" s="215"/>
      <c r="F660" s="215"/>
      <c r="G660" s="28">
        <v>4.5560599999999998E-3</v>
      </c>
      <c r="H660" s="215"/>
      <c r="I660" s="28">
        <v>1.0017923700000002</v>
      </c>
      <c r="J660" s="215"/>
    </row>
    <row r="661" spans="1:10" x14ac:dyDescent="0.2">
      <c r="A661" s="69"/>
      <c r="B661" s="69"/>
      <c r="C661" s="204" t="s">
        <v>890</v>
      </c>
      <c r="D661" s="28">
        <v>2.2678900000000002E-2</v>
      </c>
      <c r="E661" s="215"/>
      <c r="F661" s="215"/>
      <c r="G661" s="215"/>
      <c r="H661" s="215"/>
      <c r="I661" s="28">
        <v>2.2678900000000002E-2</v>
      </c>
      <c r="J661" s="215"/>
    </row>
    <row r="662" spans="1:10" x14ac:dyDescent="0.2">
      <c r="A662" s="69"/>
      <c r="B662" s="69"/>
      <c r="C662" s="204" t="s">
        <v>891</v>
      </c>
      <c r="D662" s="28">
        <v>4.9603999999999994E-3</v>
      </c>
      <c r="E662" s="215"/>
      <c r="F662" s="215"/>
      <c r="G662" s="215"/>
      <c r="H662" s="215"/>
      <c r="I662" s="28">
        <v>4.9603999999999994E-3</v>
      </c>
      <c r="J662" s="215"/>
    </row>
    <row r="663" spans="1:10" x14ac:dyDescent="0.2">
      <c r="A663" s="69"/>
      <c r="B663" s="69"/>
      <c r="C663" s="204" t="s">
        <v>1305</v>
      </c>
      <c r="D663" s="28">
        <v>0.1228587</v>
      </c>
      <c r="E663" s="215"/>
      <c r="F663" s="215"/>
      <c r="G663" s="215"/>
      <c r="H663" s="215"/>
      <c r="I663" s="28">
        <v>0.1228587</v>
      </c>
      <c r="J663" s="215"/>
    </row>
    <row r="664" spans="1:10" x14ac:dyDescent="0.2">
      <c r="A664" s="69"/>
      <c r="B664" s="69"/>
      <c r="C664" s="204" t="s">
        <v>893</v>
      </c>
      <c r="D664" s="28">
        <v>4.1863999999999998E-3</v>
      </c>
      <c r="E664" s="215"/>
      <c r="F664" s="215"/>
      <c r="G664" s="215"/>
      <c r="H664" s="215"/>
      <c r="I664" s="28">
        <v>4.1863999999999998E-3</v>
      </c>
      <c r="J664" s="215"/>
    </row>
    <row r="665" spans="1:10" x14ac:dyDescent="0.2">
      <c r="A665" s="69"/>
      <c r="B665" s="69"/>
      <c r="C665" s="204" t="s">
        <v>894</v>
      </c>
      <c r="D665" s="28">
        <v>8.8766999999999999E-2</v>
      </c>
      <c r="E665" s="215"/>
      <c r="F665" s="215"/>
      <c r="G665" s="215"/>
      <c r="H665" s="215"/>
      <c r="I665" s="28">
        <v>8.8766999999999999E-2</v>
      </c>
      <c r="J665" s="215"/>
    </row>
    <row r="666" spans="1:10" s="16" customFormat="1" x14ac:dyDescent="0.2">
      <c r="A666" s="201"/>
      <c r="B666" s="201"/>
      <c r="C666" s="202" t="s">
        <v>895</v>
      </c>
      <c r="D666" s="28">
        <v>0.29893199999999998</v>
      </c>
      <c r="E666" s="215"/>
      <c r="F666" s="215"/>
      <c r="G666" s="28"/>
      <c r="H666" s="215"/>
      <c r="I666" s="28">
        <v>0.29893199999999998</v>
      </c>
      <c r="J666" s="215"/>
    </row>
    <row r="667" spans="1:10" x14ac:dyDescent="0.2">
      <c r="A667" s="201"/>
      <c r="B667" s="203"/>
      <c r="C667" s="70" t="s">
        <v>896</v>
      </c>
      <c r="D667" s="28">
        <v>0.40006730000000001</v>
      </c>
      <c r="E667" s="215"/>
      <c r="F667" s="215"/>
      <c r="G667" s="28"/>
      <c r="H667" s="215"/>
      <c r="I667" s="28">
        <v>0.40006730000000001</v>
      </c>
      <c r="J667" s="215"/>
    </row>
    <row r="668" spans="1:10" x14ac:dyDescent="0.2">
      <c r="A668" s="69"/>
      <c r="B668" s="201"/>
      <c r="C668" s="202" t="s">
        <v>897</v>
      </c>
      <c r="D668" s="28">
        <v>0.15439129999999998</v>
      </c>
      <c r="E668" s="215"/>
      <c r="F668" s="215"/>
      <c r="G668" s="28"/>
      <c r="H668" s="215"/>
      <c r="I668" s="28">
        <v>0.15439129999999998</v>
      </c>
      <c r="J668" s="215"/>
    </row>
    <row r="669" spans="1:10" x14ac:dyDescent="0.2">
      <c r="A669" s="69"/>
      <c r="B669" s="69"/>
      <c r="C669" s="204" t="s">
        <v>1306</v>
      </c>
      <c r="D669" s="28">
        <v>0.26649840000000002</v>
      </c>
      <c r="E669" s="215"/>
      <c r="F669" s="215"/>
      <c r="G669" s="215">
        <v>0.26649840000000002</v>
      </c>
      <c r="H669" s="215"/>
      <c r="I669" s="28"/>
      <c r="J669" s="215"/>
    </row>
    <row r="670" spans="1:10" x14ac:dyDescent="0.2">
      <c r="A670" s="69"/>
      <c r="B670" s="69"/>
      <c r="C670" s="204" t="s">
        <v>898</v>
      </c>
      <c r="D670" s="28">
        <v>2.57754E-2</v>
      </c>
      <c r="E670" s="215"/>
      <c r="F670" s="215"/>
      <c r="G670" s="28"/>
      <c r="H670" s="215"/>
      <c r="I670" s="28">
        <v>2.57754E-2</v>
      </c>
      <c r="J670" s="215"/>
    </row>
    <row r="671" spans="1:10" x14ac:dyDescent="0.2">
      <c r="A671" s="69"/>
      <c r="B671" s="69"/>
      <c r="C671" s="204" t="s">
        <v>1308</v>
      </c>
      <c r="D671" s="28">
        <v>0.27782759999999995</v>
      </c>
      <c r="E671" s="215"/>
      <c r="F671" s="215"/>
      <c r="G671" s="215">
        <v>0.27782759999999995</v>
      </c>
      <c r="H671" s="215"/>
      <c r="I671" s="28"/>
      <c r="J671" s="215"/>
    </row>
    <row r="672" spans="1:10" x14ac:dyDescent="0.2">
      <c r="A672" s="69"/>
      <c r="B672" s="69"/>
      <c r="C672" s="204" t="s">
        <v>900</v>
      </c>
      <c r="D672" s="28">
        <v>7.5199999999999998E-3</v>
      </c>
      <c r="E672" s="215"/>
      <c r="F672" s="215"/>
      <c r="G672" s="215"/>
      <c r="H672" s="215"/>
      <c r="I672" s="28">
        <v>7.5199999999999998E-3</v>
      </c>
      <c r="J672" s="215"/>
    </row>
    <row r="673" spans="1:10" x14ac:dyDescent="0.2">
      <c r="A673" s="69"/>
      <c r="B673" s="201"/>
      <c r="C673" s="202" t="s">
        <v>901</v>
      </c>
      <c r="D673" s="28">
        <v>0.20798</v>
      </c>
      <c r="E673" s="215"/>
      <c r="F673" s="215"/>
      <c r="G673" s="215"/>
      <c r="H673" s="215"/>
      <c r="I673" s="28">
        <v>0.20798</v>
      </c>
      <c r="J673" s="215"/>
    </row>
    <row r="674" spans="1:10" s="104" customFormat="1" x14ac:dyDescent="0.2">
      <c r="A674" s="69"/>
      <c r="B674" s="201"/>
      <c r="C674" s="202" t="s">
        <v>903</v>
      </c>
      <c r="D674" s="28">
        <v>2.56773E-2</v>
      </c>
      <c r="E674" s="215"/>
      <c r="F674" s="215"/>
      <c r="G674" s="215"/>
      <c r="H674" s="215"/>
      <c r="I674" s="28">
        <v>2.56773E-2</v>
      </c>
      <c r="J674" s="215"/>
    </row>
    <row r="675" spans="1:10" s="16" customFormat="1" x14ac:dyDescent="0.2">
      <c r="A675" s="69"/>
      <c r="B675" s="69"/>
      <c r="C675" s="70" t="s">
        <v>1310</v>
      </c>
      <c r="D675" s="28">
        <v>1.2566348000000001</v>
      </c>
      <c r="E675" s="215"/>
      <c r="F675" s="215"/>
      <c r="G675" s="215">
        <v>1.2566348000000001</v>
      </c>
      <c r="H675" s="215"/>
      <c r="I675" s="28"/>
      <c r="J675" s="215"/>
    </row>
    <row r="676" spans="1:10" s="16" customFormat="1" x14ac:dyDescent="0.2">
      <c r="A676" s="234"/>
      <c r="B676" s="330" t="s">
        <v>139</v>
      </c>
      <c r="C676" s="312"/>
      <c r="D676" s="29">
        <v>0.62122030000000006</v>
      </c>
      <c r="E676" s="214"/>
      <c r="F676" s="214"/>
      <c r="G676" s="214"/>
      <c r="H676" s="214"/>
      <c r="I676" s="29">
        <v>0.62122030000000006</v>
      </c>
      <c r="J676" s="214"/>
    </row>
    <row r="677" spans="1:10" s="16" customFormat="1" x14ac:dyDescent="0.2">
      <c r="A677" s="69"/>
      <c r="B677" s="201"/>
      <c r="C677" s="202" t="s">
        <v>905</v>
      </c>
      <c r="D677" s="28">
        <v>1.67694E-2</v>
      </c>
      <c r="E677" s="215"/>
      <c r="F677" s="215"/>
      <c r="G677" s="28"/>
      <c r="H677" s="215"/>
      <c r="I677" s="28">
        <v>1.67694E-2</v>
      </c>
      <c r="J677" s="215"/>
    </row>
    <row r="678" spans="1:10" x14ac:dyDescent="0.2">
      <c r="A678" s="69"/>
      <c r="B678" s="69"/>
      <c r="C678" s="204" t="s">
        <v>1311</v>
      </c>
      <c r="D678" s="28">
        <v>8.9969400000000005E-2</v>
      </c>
      <c r="E678" s="215"/>
      <c r="F678" s="215"/>
      <c r="G678" s="215"/>
      <c r="H678" s="215"/>
      <c r="I678" s="28">
        <v>8.9969400000000005E-2</v>
      </c>
      <c r="J678" s="215"/>
    </row>
    <row r="679" spans="1:10" s="16" customFormat="1" x14ac:dyDescent="0.2">
      <c r="A679" s="69"/>
      <c r="B679" s="69"/>
      <c r="C679" s="70" t="s">
        <v>1512</v>
      </c>
      <c r="D679" s="28">
        <v>0.16590199999999999</v>
      </c>
      <c r="E679" s="215"/>
      <c r="F679" s="215"/>
      <c r="G679" s="215"/>
      <c r="H679" s="215"/>
      <c r="I679" s="28">
        <v>0.16590199999999999</v>
      </c>
      <c r="J679" s="215"/>
    </row>
    <row r="680" spans="1:10" x14ac:dyDescent="0.2">
      <c r="A680" s="69"/>
      <c r="B680" s="69"/>
      <c r="C680" s="204" t="s">
        <v>906</v>
      </c>
      <c r="D680" s="28">
        <v>7.4400000000000004E-3</v>
      </c>
      <c r="E680" s="215"/>
      <c r="F680" s="215"/>
      <c r="G680" s="28"/>
      <c r="H680" s="215"/>
      <c r="I680" s="215">
        <v>7.4400000000000004E-3</v>
      </c>
      <c r="J680" s="215"/>
    </row>
    <row r="681" spans="1:10" x14ac:dyDescent="0.2">
      <c r="A681" s="69"/>
      <c r="B681" s="69"/>
      <c r="C681" s="204" t="s">
        <v>1312</v>
      </c>
      <c r="D681" s="28">
        <v>6.2520000000000006E-2</v>
      </c>
      <c r="E681" s="215"/>
      <c r="F681" s="215"/>
      <c r="G681" s="215"/>
      <c r="H681" s="215"/>
      <c r="I681" s="28">
        <v>6.2520000000000006E-2</v>
      </c>
      <c r="J681" s="215"/>
    </row>
    <row r="682" spans="1:10" x14ac:dyDescent="0.2">
      <c r="A682" s="69"/>
      <c r="B682" s="69"/>
      <c r="C682" s="204" t="s">
        <v>1313</v>
      </c>
      <c r="D682" s="28">
        <v>0.1580367</v>
      </c>
      <c r="E682" s="215"/>
      <c r="F682" s="215"/>
      <c r="G682" s="215"/>
      <c r="H682" s="215"/>
      <c r="I682" s="28">
        <v>0.1580367</v>
      </c>
      <c r="J682" s="215"/>
    </row>
    <row r="683" spans="1:10" x14ac:dyDescent="0.2">
      <c r="A683" s="69"/>
      <c r="B683" s="69"/>
      <c r="C683" s="204" t="s">
        <v>910</v>
      </c>
      <c r="D683" s="28">
        <v>3.3360099999999997E-2</v>
      </c>
      <c r="E683" s="215"/>
      <c r="F683" s="215"/>
      <c r="G683" s="215"/>
      <c r="H683" s="215"/>
      <c r="I683" s="28">
        <v>3.3360099999999997E-2</v>
      </c>
      <c r="J683" s="215"/>
    </row>
    <row r="684" spans="1:10" x14ac:dyDescent="0.2">
      <c r="A684" s="69"/>
      <c r="B684" s="69"/>
      <c r="C684" s="204" t="s">
        <v>1314</v>
      </c>
      <c r="D684" s="28">
        <v>1.4984E-3</v>
      </c>
      <c r="E684" s="215"/>
      <c r="F684" s="215"/>
      <c r="G684" s="215"/>
      <c r="H684" s="215"/>
      <c r="I684" s="28">
        <v>1.4984E-3</v>
      </c>
      <c r="J684" s="215"/>
    </row>
    <row r="685" spans="1:10" x14ac:dyDescent="0.2">
      <c r="A685" s="69"/>
      <c r="B685" s="69"/>
      <c r="C685" s="204" t="s">
        <v>911</v>
      </c>
      <c r="D685" s="28">
        <v>4.2946899999999996E-2</v>
      </c>
      <c r="E685" s="215"/>
      <c r="F685" s="215"/>
      <c r="G685" s="215"/>
      <c r="H685" s="215"/>
      <c r="I685" s="28">
        <v>4.2946899999999996E-2</v>
      </c>
      <c r="J685" s="215"/>
    </row>
    <row r="686" spans="1:10" s="16" customFormat="1" x14ac:dyDescent="0.2">
      <c r="A686" s="69"/>
      <c r="B686" s="69"/>
      <c r="C686" s="70" t="s">
        <v>912</v>
      </c>
      <c r="D686" s="28">
        <v>4.27774E-2</v>
      </c>
      <c r="E686" s="215"/>
      <c r="F686" s="215"/>
      <c r="G686" s="28"/>
      <c r="H686" s="215"/>
      <c r="I686" s="215">
        <v>4.27774E-2</v>
      </c>
      <c r="J686" s="215"/>
    </row>
    <row r="687" spans="1:10" s="16" customFormat="1" x14ac:dyDescent="0.2">
      <c r="A687" s="234"/>
      <c r="B687" s="330" t="s">
        <v>140</v>
      </c>
      <c r="C687" s="312"/>
      <c r="D687" s="29">
        <v>1.6626030999999999</v>
      </c>
      <c r="E687" s="214"/>
      <c r="F687" s="214"/>
      <c r="G687" s="29"/>
      <c r="H687" s="214"/>
      <c r="I687" s="214">
        <v>1.6626030999999999</v>
      </c>
      <c r="J687" s="214"/>
    </row>
    <row r="688" spans="1:10" x14ac:dyDescent="0.2">
      <c r="A688" s="69"/>
      <c r="B688" s="69"/>
      <c r="C688" s="204" t="s">
        <v>915</v>
      </c>
      <c r="D688" s="28">
        <v>9.3857999999999997E-2</v>
      </c>
      <c r="E688" s="215"/>
      <c r="F688" s="215"/>
      <c r="G688" s="28"/>
      <c r="H688" s="215"/>
      <c r="I688" s="28">
        <v>9.3857999999999997E-2</v>
      </c>
      <c r="J688" s="215"/>
    </row>
    <row r="689" spans="1:10" x14ac:dyDescent="0.2">
      <c r="A689" s="69"/>
      <c r="B689" s="69"/>
      <c r="C689" s="204" t="s">
        <v>1315</v>
      </c>
      <c r="D689" s="28">
        <v>4.6286000000000001E-3</v>
      </c>
      <c r="E689" s="215"/>
      <c r="F689" s="215"/>
      <c r="G689" s="215"/>
      <c r="H689" s="215"/>
      <c r="I689" s="28">
        <v>4.6286000000000001E-3</v>
      </c>
      <c r="J689" s="215"/>
    </row>
    <row r="690" spans="1:10" x14ac:dyDescent="0.2">
      <c r="A690" s="69"/>
      <c r="B690" s="69"/>
      <c r="C690" s="204" t="s">
        <v>916</v>
      </c>
      <c r="D690" s="28">
        <v>0.24597670000000002</v>
      </c>
      <c r="E690" s="215"/>
      <c r="F690" s="215"/>
      <c r="G690" s="28"/>
      <c r="H690" s="215"/>
      <c r="I690" s="28">
        <v>0.24597670000000002</v>
      </c>
      <c r="J690" s="215"/>
    </row>
    <row r="691" spans="1:10" x14ac:dyDescent="0.2">
      <c r="A691" s="69"/>
      <c r="B691" s="69"/>
      <c r="C691" s="204" t="s">
        <v>917</v>
      </c>
      <c r="D691" s="28">
        <v>1.0699400000000001E-2</v>
      </c>
      <c r="E691" s="215"/>
      <c r="F691" s="215"/>
      <c r="G691" s="215"/>
      <c r="H691" s="215"/>
      <c r="I691" s="28">
        <v>1.0699400000000001E-2</v>
      </c>
      <c r="J691" s="215"/>
    </row>
    <row r="692" spans="1:10" x14ac:dyDescent="0.2">
      <c r="A692" s="69"/>
      <c r="B692" s="69"/>
      <c r="C692" s="204" t="s">
        <v>918</v>
      </c>
      <c r="D692" s="28">
        <v>4.7369000000000001E-2</v>
      </c>
      <c r="E692" s="215"/>
      <c r="F692" s="215"/>
      <c r="G692" s="215"/>
      <c r="H692" s="215"/>
      <c r="I692" s="28">
        <v>4.7369000000000001E-2</v>
      </c>
      <c r="J692" s="215"/>
    </row>
    <row r="693" spans="1:10" s="16" customFormat="1" x14ac:dyDescent="0.2">
      <c r="A693" s="69"/>
      <c r="B693" s="69"/>
      <c r="C693" s="70" t="s">
        <v>919</v>
      </c>
      <c r="D693" s="28">
        <v>0.14647399999999999</v>
      </c>
      <c r="E693" s="215"/>
      <c r="F693" s="215"/>
      <c r="G693" s="215"/>
      <c r="H693" s="215"/>
      <c r="I693" s="28">
        <v>0.14647399999999999</v>
      </c>
      <c r="J693" s="215"/>
    </row>
    <row r="694" spans="1:10" x14ac:dyDescent="0.2">
      <c r="A694" s="69"/>
      <c r="B694" s="69"/>
      <c r="C694" s="204" t="s">
        <v>922</v>
      </c>
      <c r="D694" s="28">
        <v>4.2181099999999999E-2</v>
      </c>
      <c r="E694" s="215"/>
      <c r="F694" s="215"/>
      <c r="G694" s="215"/>
      <c r="H694" s="215"/>
      <c r="I694" s="28">
        <v>4.2181099999999999E-2</v>
      </c>
      <c r="J694" s="215"/>
    </row>
    <row r="695" spans="1:10" x14ac:dyDescent="0.2">
      <c r="A695" s="69"/>
      <c r="B695" s="69"/>
      <c r="C695" s="204" t="s">
        <v>924</v>
      </c>
      <c r="D695" s="28">
        <v>2.7857E-2</v>
      </c>
      <c r="E695" s="215"/>
      <c r="F695" s="215"/>
      <c r="G695" s="28"/>
      <c r="H695" s="215"/>
      <c r="I695" s="28">
        <v>2.7857E-2</v>
      </c>
      <c r="J695" s="215"/>
    </row>
    <row r="696" spans="1:10" x14ac:dyDescent="0.2">
      <c r="A696" s="69"/>
      <c r="B696" s="69"/>
      <c r="C696" s="204" t="s">
        <v>925</v>
      </c>
      <c r="D696" s="28">
        <v>0.41134410000000005</v>
      </c>
      <c r="E696" s="215"/>
      <c r="F696" s="215"/>
      <c r="G696" s="215"/>
      <c r="H696" s="215"/>
      <c r="I696" s="28">
        <v>0.41134410000000005</v>
      </c>
      <c r="J696" s="215"/>
    </row>
    <row r="697" spans="1:10" x14ac:dyDescent="0.2">
      <c r="A697" s="69"/>
      <c r="B697" s="69"/>
      <c r="C697" s="204" t="s">
        <v>1316</v>
      </c>
      <c r="D697" s="28">
        <v>0.53964999999999996</v>
      </c>
      <c r="E697" s="215"/>
      <c r="F697" s="215"/>
      <c r="G697" s="215"/>
      <c r="H697" s="215"/>
      <c r="I697" s="28">
        <v>0.53964999999999996</v>
      </c>
      <c r="J697" s="215"/>
    </row>
    <row r="698" spans="1:10" x14ac:dyDescent="0.2">
      <c r="A698" s="69"/>
      <c r="B698" s="69"/>
      <c r="C698" s="204" t="s">
        <v>927</v>
      </c>
      <c r="D698" s="28">
        <v>9.25652E-2</v>
      </c>
      <c r="E698" s="215"/>
      <c r="F698" s="215"/>
      <c r="G698" s="215"/>
      <c r="H698" s="215"/>
      <c r="I698" s="28">
        <v>9.25652E-2</v>
      </c>
      <c r="J698" s="215"/>
    </row>
    <row r="699" spans="1:10" s="16" customFormat="1" x14ac:dyDescent="0.2">
      <c r="A699" s="234"/>
      <c r="B699" s="330" t="s">
        <v>141</v>
      </c>
      <c r="C699" s="312"/>
      <c r="D699" s="29">
        <v>1.3665243</v>
      </c>
      <c r="E699" s="214"/>
      <c r="F699" s="214"/>
      <c r="G699" s="214">
        <v>0.1030187</v>
      </c>
      <c r="H699" s="214"/>
      <c r="I699" s="29">
        <v>1.2635056</v>
      </c>
      <c r="J699" s="214"/>
    </row>
    <row r="700" spans="1:10" x14ac:dyDescent="0.2">
      <c r="A700" s="69"/>
      <c r="B700" s="69"/>
      <c r="C700" s="204" t="s">
        <v>929</v>
      </c>
      <c r="D700" s="28">
        <v>0.1342428</v>
      </c>
      <c r="E700" s="215"/>
      <c r="F700" s="215"/>
      <c r="G700" s="215"/>
      <c r="H700" s="215"/>
      <c r="I700" s="28">
        <v>0.1342428</v>
      </c>
      <c r="J700" s="215"/>
    </row>
    <row r="701" spans="1:10" x14ac:dyDescent="0.2">
      <c r="A701" s="69"/>
      <c r="B701" s="69"/>
      <c r="C701" s="204" t="s">
        <v>930</v>
      </c>
      <c r="D701" s="28">
        <v>0.17223159999999998</v>
      </c>
      <c r="E701" s="215"/>
      <c r="F701" s="215"/>
      <c r="G701" s="215"/>
      <c r="H701" s="215"/>
      <c r="I701" s="28">
        <v>0.17223159999999998</v>
      </c>
      <c r="J701" s="215"/>
    </row>
    <row r="702" spans="1:10" s="16" customFormat="1" x14ac:dyDescent="0.2">
      <c r="A702" s="69"/>
      <c r="B702" s="69"/>
      <c r="C702" s="70" t="s">
        <v>931</v>
      </c>
      <c r="D702" s="28">
        <v>3.6843600000000004E-2</v>
      </c>
      <c r="E702" s="215"/>
      <c r="F702" s="215"/>
      <c r="G702" s="28"/>
      <c r="H702" s="215"/>
      <c r="I702" s="215">
        <v>3.6843600000000004E-2</v>
      </c>
      <c r="J702" s="215"/>
    </row>
    <row r="703" spans="1:10" x14ac:dyDescent="0.2">
      <c r="A703" s="69"/>
      <c r="B703" s="69"/>
      <c r="C703" s="204" t="s">
        <v>932</v>
      </c>
      <c r="D703" s="28">
        <v>0.90442299999999998</v>
      </c>
      <c r="E703" s="215"/>
      <c r="F703" s="215"/>
      <c r="G703" s="215"/>
      <c r="H703" s="215"/>
      <c r="I703" s="28">
        <v>0.90442299999999998</v>
      </c>
      <c r="J703" s="215"/>
    </row>
    <row r="704" spans="1:10" x14ac:dyDescent="0.2">
      <c r="A704" s="69"/>
      <c r="B704" s="69"/>
      <c r="C704" s="204" t="s">
        <v>933</v>
      </c>
      <c r="D704" s="28">
        <v>1.57646E-2</v>
      </c>
      <c r="E704" s="215"/>
      <c r="F704" s="215"/>
      <c r="G704" s="215"/>
      <c r="H704" s="215"/>
      <c r="I704" s="28">
        <v>1.57646E-2</v>
      </c>
      <c r="J704" s="215"/>
    </row>
    <row r="705" spans="1:10" x14ac:dyDescent="0.2">
      <c r="A705" s="69"/>
      <c r="B705" s="69"/>
      <c r="C705" s="204" t="s">
        <v>1317</v>
      </c>
      <c r="D705" s="28">
        <v>0.1030187</v>
      </c>
      <c r="E705" s="215"/>
      <c r="F705" s="215"/>
      <c r="G705" s="215">
        <v>0.1030187</v>
      </c>
      <c r="H705" s="215"/>
      <c r="I705" s="28"/>
      <c r="J705" s="215"/>
    </row>
    <row r="706" spans="1:10" s="16" customFormat="1" x14ac:dyDescent="0.2">
      <c r="A706" s="234"/>
      <c r="B706" s="330" t="s">
        <v>142</v>
      </c>
      <c r="C706" s="312"/>
      <c r="D706" s="29">
        <v>1.8505064999999998</v>
      </c>
      <c r="E706" s="214"/>
      <c r="F706" s="214"/>
      <c r="G706" s="214"/>
      <c r="H706" s="214"/>
      <c r="I706" s="29">
        <v>1.8505064999999998</v>
      </c>
      <c r="J706" s="214"/>
    </row>
    <row r="707" spans="1:10" x14ac:dyDescent="0.2">
      <c r="A707" s="69"/>
      <c r="B707" s="69"/>
      <c r="C707" s="204" t="s">
        <v>934</v>
      </c>
      <c r="D707" s="28">
        <v>1.5033599999999999E-2</v>
      </c>
      <c r="E707" s="215"/>
      <c r="F707" s="215"/>
      <c r="G707" s="215"/>
      <c r="H707" s="215"/>
      <c r="I707" s="28">
        <v>1.5033599999999999E-2</v>
      </c>
      <c r="J707" s="215"/>
    </row>
    <row r="708" spans="1:10" x14ac:dyDescent="0.2">
      <c r="A708" s="69"/>
      <c r="B708" s="69"/>
      <c r="C708" s="204" t="s">
        <v>935</v>
      </c>
      <c r="D708" s="28">
        <v>0.272482</v>
      </c>
      <c r="E708" s="215"/>
      <c r="F708" s="215"/>
      <c r="G708" s="215"/>
      <c r="H708" s="215"/>
      <c r="I708" s="28">
        <v>0.272482</v>
      </c>
      <c r="J708" s="215"/>
    </row>
    <row r="709" spans="1:10" s="16" customFormat="1" x14ac:dyDescent="0.2">
      <c r="A709" s="69"/>
      <c r="B709" s="69"/>
      <c r="C709" s="70" t="s">
        <v>936</v>
      </c>
      <c r="D709" s="28">
        <v>2.0999900000000002E-2</v>
      </c>
      <c r="E709" s="215"/>
      <c r="F709" s="215"/>
      <c r="G709" s="215"/>
      <c r="H709" s="215"/>
      <c r="I709" s="28">
        <v>2.0999900000000002E-2</v>
      </c>
      <c r="J709" s="215"/>
    </row>
    <row r="710" spans="1:10" s="16" customFormat="1" x14ac:dyDescent="0.2">
      <c r="A710" s="69"/>
      <c r="B710" s="69"/>
      <c r="C710" s="70" t="s">
        <v>937</v>
      </c>
      <c r="D710" s="28">
        <v>0.35585</v>
      </c>
      <c r="E710" s="215"/>
      <c r="F710" s="215"/>
      <c r="G710" s="215"/>
      <c r="H710" s="215"/>
      <c r="I710" s="28">
        <v>0.35585</v>
      </c>
      <c r="J710" s="215"/>
    </row>
    <row r="711" spans="1:10" x14ac:dyDescent="0.2">
      <c r="A711" s="69"/>
      <c r="B711" s="69"/>
      <c r="C711" s="204" t="s">
        <v>938</v>
      </c>
      <c r="D711" s="28">
        <v>0.70187129999999998</v>
      </c>
      <c r="E711" s="215"/>
      <c r="F711" s="215"/>
      <c r="G711" s="215"/>
      <c r="H711" s="215"/>
      <c r="I711" s="28">
        <v>0.70187129999999998</v>
      </c>
      <c r="J711" s="215"/>
    </row>
    <row r="712" spans="1:10" x14ac:dyDescent="0.2">
      <c r="A712" s="69"/>
      <c r="B712" s="69"/>
      <c r="C712" s="204" t="s">
        <v>939</v>
      </c>
      <c r="D712" s="28">
        <v>3.4057000000000002E-3</v>
      </c>
      <c r="E712" s="215"/>
      <c r="F712" s="215"/>
      <c r="G712" s="215"/>
      <c r="H712" s="215"/>
      <c r="I712" s="28">
        <v>3.4057000000000002E-3</v>
      </c>
      <c r="J712" s="215"/>
    </row>
    <row r="713" spans="1:10" x14ac:dyDescent="0.2">
      <c r="A713" s="69"/>
      <c r="B713" s="69"/>
      <c r="C713" s="204" t="s">
        <v>940</v>
      </c>
      <c r="D713" s="28">
        <v>0.48086400000000001</v>
      </c>
      <c r="E713" s="215"/>
      <c r="F713" s="215"/>
      <c r="G713" s="215"/>
      <c r="H713" s="215"/>
      <c r="I713" s="28">
        <v>0.48086400000000001</v>
      </c>
      <c r="J713" s="215"/>
    </row>
    <row r="714" spans="1:10" s="16" customFormat="1" x14ac:dyDescent="0.2">
      <c r="A714" s="230"/>
      <c r="B714" s="320" t="s">
        <v>143</v>
      </c>
      <c r="C714" s="321"/>
      <c r="D714" s="29">
        <v>1.9906283999999996</v>
      </c>
      <c r="E714" s="214"/>
      <c r="F714" s="214"/>
      <c r="G714" s="29">
        <v>3.7126699999999999E-2</v>
      </c>
      <c r="H714" s="29"/>
      <c r="I714" s="29">
        <v>1.9535016999999997</v>
      </c>
      <c r="J714" s="214"/>
    </row>
    <row r="715" spans="1:10" x14ac:dyDescent="0.2">
      <c r="A715" s="201"/>
      <c r="B715" s="203"/>
      <c r="C715" s="70" t="s">
        <v>941</v>
      </c>
      <c r="D715" s="28">
        <v>0.16203379999999998</v>
      </c>
      <c r="E715" s="215"/>
      <c r="F715" s="215"/>
      <c r="G715" s="28"/>
      <c r="H715" s="28"/>
      <c r="I715" s="28">
        <v>0.16203379999999998</v>
      </c>
      <c r="J715" s="215"/>
    </row>
    <row r="716" spans="1:10" x14ac:dyDescent="0.2">
      <c r="A716" s="69"/>
      <c r="B716" s="201"/>
      <c r="C716" s="202" t="s">
        <v>942</v>
      </c>
      <c r="D716" s="28">
        <v>0.67339300000000002</v>
      </c>
      <c r="E716" s="215"/>
      <c r="F716" s="215"/>
      <c r="G716" s="28"/>
      <c r="H716" s="215"/>
      <c r="I716" s="28">
        <v>0.67339300000000002</v>
      </c>
      <c r="J716" s="215"/>
    </row>
    <row r="717" spans="1:10" x14ac:dyDescent="0.2">
      <c r="A717" s="69"/>
      <c r="B717" s="69"/>
      <c r="C717" s="204" t="s">
        <v>943</v>
      </c>
      <c r="D717" s="28">
        <v>3.9064800000000004E-2</v>
      </c>
      <c r="E717" s="215"/>
      <c r="F717" s="215"/>
      <c r="G717" s="215"/>
      <c r="H717" s="215"/>
      <c r="I717" s="28">
        <v>3.9064800000000004E-2</v>
      </c>
      <c r="J717" s="215"/>
    </row>
    <row r="718" spans="1:10" x14ac:dyDescent="0.2">
      <c r="A718" s="69"/>
      <c r="B718" s="69"/>
      <c r="C718" s="204" t="s">
        <v>944</v>
      </c>
      <c r="D718" s="28">
        <v>0.12502539999999998</v>
      </c>
      <c r="E718" s="215"/>
      <c r="F718" s="215"/>
      <c r="G718" s="215"/>
      <c r="H718" s="215"/>
      <c r="I718" s="28">
        <v>0.12502539999999998</v>
      </c>
      <c r="J718" s="215"/>
    </row>
    <row r="719" spans="1:10" x14ac:dyDescent="0.2">
      <c r="A719" s="69"/>
      <c r="B719" s="69"/>
      <c r="C719" s="204" t="s">
        <v>1318</v>
      </c>
      <c r="D719" s="28">
        <v>8.2194999999999994E-3</v>
      </c>
      <c r="E719" s="215"/>
      <c r="F719" s="215"/>
      <c r="G719" s="215"/>
      <c r="H719" s="215"/>
      <c r="I719" s="28">
        <v>8.2194999999999994E-3</v>
      </c>
      <c r="J719" s="215"/>
    </row>
    <row r="720" spans="1:10" x14ac:dyDescent="0.2">
      <c r="A720" s="69"/>
      <c r="B720" s="69"/>
      <c r="C720" s="204" t="s">
        <v>945</v>
      </c>
      <c r="D720" s="28">
        <v>0.47916199999999998</v>
      </c>
      <c r="E720" s="215"/>
      <c r="F720" s="215"/>
      <c r="G720" s="215"/>
      <c r="H720" s="215"/>
      <c r="I720" s="28">
        <v>0.47916199999999998</v>
      </c>
      <c r="J720" s="215"/>
    </row>
    <row r="721" spans="1:10" x14ac:dyDescent="0.2">
      <c r="A721" s="69"/>
      <c r="B721" s="69"/>
      <c r="C721" s="204" t="s">
        <v>946</v>
      </c>
      <c r="D721" s="28">
        <v>0.1064932</v>
      </c>
      <c r="E721" s="215"/>
      <c r="F721" s="215"/>
      <c r="G721" s="28"/>
      <c r="H721" s="215"/>
      <c r="I721" s="28">
        <v>0.1064932</v>
      </c>
      <c r="J721" s="215"/>
    </row>
    <row r="722" spans="1:10" s="16" customFormat="1" x14ac:dyDescent="0.2">
      <c r="A722" s="69"/>
      <c r="B722" s="69"/>
      <c r="C722" s="70" t="s">
        <v>1319</v>
      </c>
      <c r="D722" s="28">
        <v>3.7126699999999999E-2</v>
      </c>
      <c r="E722" s="215"/>
      <c r="F722" s="215"/>
      <c r="G722" s="28">
        <v>3.7126699999999999E-2</v>
      </c>
      <c r="H722" s="215"/>
      <c r="I722" s="28"/>
      <c r="J722" s="215"/>
    </row>
    <row r="723" spans="1:10" s="16" customFormat="1" x14ac:dyDescent="0.2">
      <c r="A723" s="69"/>
      <c r="B723" s="69"/>
      <c r="C723" s="70" t="s">
        <v>948</v>
      </c>
      <c r="D723" s="28">
        <v>0.36010999999999999</v>
      </c>
      <c r="E723" s="215"/>
      <c r="F723" s="215"/>
      <c r="G723" s="28"/>
      <c r="H723" s="215"/>
      <c r="I723" s="28">
        <v>0.36010999999999999</v>
      </c>
      <c r="J723" s="215"/>
    </row>
    <row r="724" spans="1:10" s="16" customFormat="1" x14ac:dyDescent="0.2">
      <c r="A724" s="234"/>
      <c r="B724" s="330" t="s">
        <v>144</v>
      </c>
      <c r="C724" s="312"/>
      <c r="D724" s="29">
        <v>131.17699252800003</v>
      </c>
      <c r="E724" s="214"/>
      <c r="F724" s="214"/>
      <c r="G724" s="29">
        <v>41.767545628000001</v>
      </c>
      <c r="H724" s="214">
        <v>3.9110082999999998</v>
      </c>
      <c r="I724" s="29">
        <v>85.4984386</v>
      </c>
      <c r="J724" s="214"/>
    </row>
    <row r="725" spans="1:10" s="16" customFormat="1" x14ac:dyDescent="0.2">
      <c r="A725" s="69"/>
      <c r="B725" s="69"/>
      <c r="C725" s="70" t="s">
        <v>949</v>
      </c>
      <c r="D725" s="28">
        <v>1.1039862</v>
      </c>
      <c r="E725" s="215"/>
      <c r="F725" s="215"/>
      <c r="G725" s="215"/>
      <c r="H725" s="215"/>
      <c r="I725" s="28">
        <v>1.1039862</v>
      </c>
      <c r="J725" s="215"/>
    </row>
    <row r="726" spans="1:10" x14ac:dyDescent="0.2">
      <c r="A726" s="69"/>
      <c r="B726" s="69"/>
      <c r="C726" s="204" t="s">
        <v>950</v>
      </c>
      <c r="D726" s="28">
        <v>1.1435159000000001</v>
      </c>
      <c r="E726" s="215"/>
      <c r="F726" s="215"/>
      <c r="G726" s="215"/>
      <c r="H726" s="215"/>
      <c r="I726" s="28">
        <v>1.1435159000000001</v>
      </c>
      <c r="J726" s="215"/>
    </row>
    <row r="727" spans="1:10" x14ac:dyDescent="0.2">
      <c r="A727" s="69"/>
      <c r="B727" s="69"/>
      <c r="C727" s="204" t="s">
        <v>951</v>
      </c>
      <c r="D727" s="28">
        <v>6.6208000000000005E-3</v>
      </c>
      <c r="E727" s="215"/>
      <c r="F727" s="215"/>
      <c r="G727" s="215">
        <v>5.3008000000000005E-3</v>
      </c>
      <c r="H727" s="215"/>
      <c r="I727" s="28">
        <v>1.32E-3</v>
      </c>
      <c r="J727" s="215"/>
    </row>
    <row r="728" spans="1:10" x14ac:dyDescent="0.2">
      <c r="A728" s="69"/>
      <c r="B728" s="69"/>
      <c r="C728" s="204" t="s">
        <v>952</v>
      </c>
      <c r="D728" s="28">
        <v>0.1874035</v>
      </c>
      <c r="E728" s="215"/>
      <c r="F728" s="215"/>
      <c r="G728" s="215"/>
      <c r="H728" s="215"/>
      <c r="I728" s="28">
        <v>0.1874035</v>
      </c>
      <c r="J728" s="215"/>
    </row>
    <row r="729" spans="1:10" s="16" customFormat="1" x14ac:dyDescent="0.2">
      <c r="A729" s="69"/>
      <c r="B729" s="69"/>
      <c r="C729" s="70" t="s">
        <v>144</v>
      </c>
      <c r="D729" s="28">
        <v>128.36360012800003</v>
      </c>
      <c r="E729" s="215"/>
      <c r="F729" s="215"/>
      <c r="G729" s="215">
        <v>41.733607828000004</v>
      </c>
      <c r="H729" s="215">
        <v>3.9110082999999998</v>
      </c>
      <c r="I729" s="28">
        <v>82.718984000000006</v>
      </c>
      <c r="J729" s="215"/>
    </row>
    <row r="730" spans="1:10" x14ac:dyDescent="0.2">
      <c r="A730" s="69"/>
      <c r="B730" s="69"/>
      <c r="C730" s="204" t="s">
        <v>953</v>
      </c>
      <c r="D730" s="28">
        <v>2.8636999999999999E-2</v>
      </c>
      <c r="E730" s="215"/>
      <c r="F730" s="215"/>
      <c r="G730" s="215">
        <v>2.8636999999999999E-2</v>
      </c>
      <c r="H730" s="215"/>
      <c r="I730" s="28"/>
      <c r="J730" s="215"/>
    </row>
    <row r="731" spans="1:10" x14ac:dyDescent="0.2">
      <c r="A731" s="69"/>
      <c r="B731" s="69"/>
      <c r="C731" s="204" t="s">
        <v>954</v>
      </c>
      <c r="D731" s="28">
        <v>0.34322900000000001</v>
      </c>
      <c r="E731" s="215"/>
      <c r="F731" s="215"/>
      <c r="G731" s="215"/>
      <c r="H731" s="215"/>
      <c r="I731" s="28">
        <v>0.34322900000000001</v>
      </c>
      <c r="J731" s="215"/>
    </row>
    <row r="732" spans="1:10" s="16" customFormat="1" x14ac:dyDescent="0.2">
      <c r="A732" s="234"/>
      <c r="B732" s="330" t="s">
        <v>145</v>
      </c>
      <c r="C732" s="312"/>
      <c r="D732" s="29">
        <v>4.6412662999999998</v>
      </c>
      <c r="E732" s="214"/>
      <c r="F732" s="214"/>
      <c r="G732" s="214">
        <v>0.51685110000000001</v>
      </c>
      <c r="H732" s="214"/>
      <c r="I732" s="29">
        <v>4.1244151999999996</v>
      </c>
      <c r="J732" s="214"/>
    </row>
    <row r="733" spans="1:10" x14ac:dyDescent="0.2">
      <c r="A733" s="69"/>
      <c r="B733" s="69"/>
      <c r="C733" s="204" t="s">
        <v>955</v>
      </c>
      <c r="D733" s="28">
        <v>0.80238699999999996</v>
      </c>
      <c r="E733" s="215"/>
      <c r="F733" s="215"/>
      <c r="G733" s="215"/>
      <c r="H733" s="215"/>
      <c r="I733" s="28">
        <v>0.80238699999999996</v>
      </c>
      <c r="J733" s="215"/>
    </row>
    <row r="734" spans="1:10" x14ac:dyDescent="0.2">
      <c r="A734" s="69"/>
      <c r="B734" s="69"/>
      <c r="C734" s="204" t="s">
        <v>956</v>
      </c>
      <c r="D734" s="28">
        <v>3.7560700000000002E-2</v>
      </c>
      <c r="E734" s="215"/>
      <c r="F734" s="215"/>
      <c r="G734" s="28"/>
      <c r="H734" s="215"/>
      <c r="I734" s="215">
        <v>3.7560700000000002E-2</v>
      </c>
      <c r="J734" s="215"/>
    </row>
    <row r="735" spans="1:10" x14ac:dyDescent="0.2">
      <c r="A735" s="69"/>
      <c r="B735" s="69"/>
      <c r="C735" s="204" t="s">
        <v>958</v>
      </c>
      <c r="D735" s="28">
        <v>3.1006999999999996E-3</v>
      </c>
      <c r="E735" s="215"/>
      <c r="F735" s="215"/>
      <c r="G735" s="215">
        <v>3.1006999999999996E-3</v>
      </c>
      <c r="H735" s="215"/>
      <c r="I735" s="28"/>
      <c r="J735" s="215"/>
    </row>
    <row r="736" spans="1:10" x14ac:dyDescent="0.2">
      <c r="A736" s="69"/>
      <c r="B736" s="69"/>
      <c r="C736" s="204" t="s">
        <v>959</v>
      </c>
      <c r="D736" s="28">
        <v>0.28828799999999999</v>
      </c>
      <c r="E736" s="215"/>
      <c r="F736" s="215"/>
      <c r="G736" s="215"/>
      <c r="H736" s="215"/>
      <c r="I736" s="28">
        <v>0.28828799999999999</v>
      </c>
      <c r="J736" s="215"/>
    </row>
    <row r="737" spans="1:10" s="16" customFormat="1" x14ac:dyDescent="0.2">
      <c r="A737" s="69"/>
      <c r="B737" s="69"/>
      <c r="C737" s="70" t="s">
        <v>961</v>
      </c>
      <c r="D737" s="28">
        <v>3.16887E-2</v>
      </c>
      <c r="E737" s="215"/>
      <c r="F737" s="215"/>
      <c r="G737" s="215"/>
      <c r="H737" s="215"/>
      <c r="I737" s="28">
        <v>3.16887E-2</v>
      </c>
      <c r="J737" s="215"/>
    </row>
    <row r="738" spans="1:10" x14ac:dyDescent="0.2">
      <c r="A738" s="69"/>
      <c r="B738" s="201"/>
      <c r="C738" s="202" t="s">
        <v>1320</v>
      </c>
      <c r="D738" s="28">
        <v>0.5133934</v>
      </c>
      <c r="E738" s="215"/>
      <c r="F738" s="215"/>
      <c r="G738" s="215">
        <v>0.5133934</v>
      </c>
      <c r="H738" s="215"/>
      <c r="I738" s="28"/>
      <c r="J738" s="215"/>
    </row>
    <row r="739" spans="1:10" x14ac:dyDescent="0.2">
      <c r="A739" s="69"/>
      <c r="B739" s="69"/>
      <c r="C739" s="204" t="s">
        <v>963</v>
      </c>
      <c r="D739" s="28">
        <v>3.1570999999999995E-3</v>
      </c>
      <c r="E739" s="215"/>
      <c r="F739" s="215"/>
      <c r="G739" s="215"/>
      <c r="H739" s="215"/>
      <c r="I739" s="28">
        <v>3.1570999999999995E-3</v>
      </c>
      <c r="J739" s="215"/>
    </row>
    <row r="740" spans="1:10" x14ac:dyDescent="0.2">
      <c r="A740" s="69"/>
      <c r="B740" s="69"/>
      <c r="C740" s="204" t="s">
        <v>964</v>
      </c>
      <c r="D740" s="28">
        <v>0.56866899999999998</v>
      </c>
      <c r="E740" s="215"/>
      <c r="F740" s="215"/>
      <c r="G740" s="215"/>
      <c r="H740" s="215"/>
      <c r="I740" s="28">
        <v>0.56866899999999998</v>
      </c>
      <c r="J740" s="215"/>
    </row>
    <row r="741" spans="1:10" x14ac:dyDescent="0.2">
      <c r="A741" s="69"/>
      <c r="B741" s="69"/>
      <c r="C741" s="204" t="s">
        <v>965</v>
      </c>
      <c r="D741" s="28">
        <v>5.1331799999999997E-2</v>
      </c>
      <c r="E741" s="215"/>
      <c r="F741" s="215"/>
      <c r="G741" s="215"/>
      <c r="H741" s="215"/>
      <c r="I741" s="28">
        <v>5.1331799999999997E-2</v>
      </c>
      <c r="J741" s="215"/>
    </row>
    <row r="742" spans="1:10" x14ac:dyDescent="0.2">
      <c r="A742" s="69"/>
      <c r="B742" s="69"/>
      <c r="C742" s="204" t="s">
        <v>1513</v>
      </c>
      <c r="D742" s="28">
        <v>3.5699999999999995E-4</v>
      </c>
      <c r="E742" s="215"/>
      <c r="F742" s="215"/>
      <c r="G742" s="215">
        <v>3.5699999999999995E-4</v>
      </c>
      <c r="H742" s="215"/>
      <c r="I742" s="28"/>
      <c r="J742" s="215"/>
    </row>
    <row r="743" spans="1:10" x14ac:dyDescent="0.2">
      <c r="A743" s="69"/>
      <c r="B743" s="69"/>
      <c r="C743" s="204" t="s">
        <v>967</v>
      </c>
      <c r="D743" s="28">
        <v>1.9010222999999999</v>
      </c>
      <c r="E743" s="215"/>
      <c r="F743" s="215"/>
      <c r="G743" s="215"/>
      <c r="H743" s="215"/>
      <c r="I743" s="28">
        <v>1.9010222999999999</v>
      </c>
      <c r="J743" s="215"/>
    </row>
    <row r="744" spans="1:10" x14ac:dyDescent="0.2">
      <c r="A744" s="69"/>
      <c r="B744" s="69"/>
      <c r="C744" s="204" t="s">
        <v>968</v>
      </c>
      <c r="D744" s="28">
        <v>6.6160999999999998E-2</v>
      </c>
      <c r="E744" s="215"/>
      <c r="F744" s="215"/>
      <c r="G744" s="215"/>
      <c r="H744" s="215"/>
      <c r="I744" s="28">
        <v>6.6160999999999998E-2</v>
      </c>
      <c r="J744" s="215"/>
    </row>
    <row r="745" spans="1:10" x14ac:dyDescent="0.2">
      <c r="A745" s="69"/>
      <c r="B745" s="69"/>
      <c r="C745" s="204" t="s">
        <v>969</v>
      </c>
      <c r="D745" s="28">
        <v>4.5976400000000001E-2</v>
      </c>
      <c r="E745" s="215"/>
      <c r="F745" s="215"/>
      <c r="G745" s="215"/>
      <c r="H745" s="215"/>
      <c r="I745" s="28">
        <v>4.5976400000000001E-2</v>
      </c>
      <c r="J745" s="215"/>
    </row>
    <row r="746" spans="1:10" x14ac:dyDescent="0.2">
      <c r="A746" s="69"/>
      <c r="B746" s="69"/>
      <c r="C746" s="204" t="s">
        <v>970</v>
      </c>
      <c r="D746" s="28">
        <v>6.0122000000000002E-2</v>
      </c>
      <c r="E746" s="215"/>
      <c r="F746" s="215"/>
      <c r="G746" s="215"/>
      <c r="H746" s="215"/>
      <c r="I746" s="28">
        <v>6.0122000000000002E-2</v>
      </c>
      <c r="J746" s="215"/>
    </row>
    <row r="747" spans="1:10" s="16" customFormat="1" x14ac:dyDescent="0.2">
      <c r="A747" s="69"/>
      <c r="B747" s="69"/>
      <c r="C747" s="70" t="s">
        <v>971</v>
      </c>
      <c r="D747" s="28">
        <v>0.26805120000000004</v>
      </c>
      <c r="E747" s="215"/>
      <c r="F747" s="215"/>
      <c r="G747" s="215"/>
      <c r="H747" s="215"/>
      <c r="I747" s="28">
        <v>0.26805120000000004</v>
      </c>
      <c r="J747" s="215"/>
    </row>
    <row r="748" spans="1:10" s="16" customFormat="1" x14ac:dyDescent="0.2">
      <c r="A748" s="69"/>
      <c r="B748" s="69"/>
      <c r="C748" s="70"/>
      <c r="D748" s="28"/>
      <c r="E748" s="215"/>
      <c r="F748" s="215"/>
      <c r="G748" s="215"/>
      <c r="H748" s="215"/>
      <c r="I748" s="28"/>
      <c r="J748" s="215"/>
    </row>
    <row r="749" spans="1:10" s="16" customFormat="1" x14ac:dyDescent="0.2">
      <c r="A749" s="330" t="s">
        <v>146</v>
      </c>
      <c r="B749" s="330"/>
      <c r="C749" s="312"/>
      <c r="D749" s="29">
        <v>16.704446129999997</v>
      </c>
      <c r="E749" s="214"/>
      <c r="F749" s="214"/>
      <c r="G749" s="214">
        <v>7.7167599999999989E-2</v>
      </c>
      <c r="H749" s="214"/>
      <c r="I749" s="29">
        <v>16.627278529999998</v>
      </c>
      <c r="J749" s="214"/>
    </row>
    <row r="750" spans="1:10" s="16" customFormat="1" x14ac:dyDescent="0.2">
      <c r="A750" s="234"/>
      <c r="B750" s="234"/>
      <c r="C750" s="227"/>
      <c r="D750" s="29"/>
      <c r="E750" s="214"/>
      <c r="F750" s="214"/>
      <c r="G750" s="214"/>
      <c r="H750" s="214"/>
      <c r="I750" s="29"/>
      <c r="J750" s="214"/>
    </row>
    <row r="751" spans="1:10" s="16" customFormat="1" x14ac:dyDescent="0.2">
      <c r="A751" s="234"/>
      <c r="B751" s="330" t="s">
        <v>147</v>
      </c>
      <c r="C751" s="312"/>
      <c r="D751" s="29">
        <v>2.89807522</v>
      </c>
      <c r="E751" s="214"/>
      <c r="F751" s="214"/>
      <c r="G751" s="214">
        <v>7.4429999999999996E-2</v>
      </c>
      <c r="H751" s="214"/>
      <c r="I751" s="29">
        <v>2.8236452200000004</v>
      </c>
      <c r="J751" s="214"/>
    </row>
    <row r="752" spans="1:10" x14ac:dyDescent="0.2">
      <c r="A752" s="69"/>
      <c r="B752" s="69"/>
      <c r="C752" s="204" t="s">
        <v>972</v>
      </c>
      <c r="D752" s="28">
        <v>8.1872000000000004E-3</v>
      </c>
      <c r="E752" s="215"/>
      <c r="F752" s="215"/>
      <c r="G752" s="215"/>
      <c r="H752" s="215"/>
      <c r="I752" s="28">
        <v>8.1872000000000004E-3</v>
      </c>
      <c r="J752" s="215"/>
    </row>
    <row r="753" spans="1:10" x14ac:dyDescent="0.2">
      <c r="A753" s="69"/>
      <c r="B753" s="69"/>
      <c r="C753" s="204" t="s">
        <v>973</v>
      </c>
      <c r="D753" s="28">
        <v>0.25857999999999998</v>
      </c>
      <c r="E753" s="215"/>
      <c r="F753" s="215"/>
      <c r="G753" s="215"/>
      <c r="H753" s="215"/>
      <c r="I753" s="28">
        <v>0.25857999999999998</v>
      </c>
      <c r="J753" s="215"/>
    </row>
    <row r="754" spans="1:10" x14ac:dyDescent="0.2">
      <c r="A754" s="69"/>
      <c r="B754" s="69"/>
      <c r="C754" s="204" t="s">
        <v>974</v>
      </c>
      <c r="D754" s="28">
        <v>0.111953</v>
      </c>
      <c r="E754" s="215"/>
      <c r="F754" s="215"/>
      <c r="G754" s="215"/>
      <c r="H754" s="215"/>
      <c r="I754" s="28">
        <v>0.111953</v>
      </c>
      <c r="J754" s="215"/>
    </row>
    <row r="755" spans="1:10" x14ac:dyDescent="0.2">
      <c r="A755" s="69"/>
      <c r="B755" s="69"/>
      <c r="C755" s="204" t="s">
        <v>975</v>
      </c>
      <c r="D755" s="28">
        <v>7.2875999999999996E-2</v>
      </c>
      <c r="E755" s="215"/>
      <c r="F755" s="215"/>
      <c r="G755" s="215"/>
      <c r="H755" s="215"/>
      <c r="I755" s="28">
        <v>7.2875999999999996E-2</v>
      </c>
      <c r="J755" s="215"/>
    </row>
    <row r="756" spans="1:10" x14ac:dyDescent="0.2">
      <c r="A756" s="69"/>
      <c r="B756" s="69"/>
      <c r="C756" s="204" t="s">
        <v>976</v>
      </c>
      <c r="D756" s="28">
        <v>7.8694000000000004E-3</v>
      </c>
      <c r="E756" s="215"/>
      <c r="F756" s="215"/>
      <c r="G756" s="215"/>
      <c r="H756" s="215"/>
      <c r="I756" s="28">
        <v>7.8694000000000004E-3</v>
      </c>
      <c r="J756" s="215"/>
    </row>
    <row r="757" spans="1:10" s="16" customFormat="1" x14ac:dyDescent="0.2">
      <c r="A757" s="69"/>
      <c r="B757" s="69"/>
      <c r="C757" s="70" t="s">
        <v>977</v>
      </c>
      <c r="D757" s="28">
        <v>0.103488</v>
      </c>
      <c r="E757" s="215"/>
      <c r="F757" s="215"/>
      <c r="G757" s="215"/>
      <c r="H757" s="215"/>
      <c r="I757" s="28">
        <v>0.103488</v>
      </c>
      <c r="J757" s="215"/>
    </row>
    <row r="758" spans="1:10" x14ac:dyDescent="0.2">
      <c r="A758" s="69"/>
      <c r="B758" s="69"/>
      <c r="C758" s="204" t="s">
        <v>1321</v>
      </c>
      <c r="D758" s="28">
        <v>2.90183E-2</v>
      </c>
      <c r="E758" s="215"/>
      <c r="F758" s="215"/>
      <c r="G758" s="215"/>
      <c r="H758" s="215"/>
      <c r="I758" s="28">
        <v>2.90183E-2</v>
      </c>
      <c r="J758" s="215"/>
    </row>
    <row r="759" spans="1:10" x14ac:dyDescent="0.2">
      <c r="A759" s="69"/>
      <c r="B759" s="69"/>
      <c r="C759" s="204" t="s">
        <v>979</v>
      </c>
      <c r="D759" s="28">
        <v>1.495544</v>
      </c>
      <c r="E759" s="215"/>
      <c r="F759" s="215"/>
      <c r="G759" s="215">
        <v>7.4429999999999996E-2</v>
      </c>
      <c r="H759" s="215"/>
      <c r="I759" s="28">
        <v>1.421114</v>
      </c>
      <c r="J759" s="215"/>
    </row>
    <row r="760" spans="1:10" s="104" customFormat="1" x14ac:dyDescent="0.2">
      <c r="A760" s="69"/>
      <c r="B760" s="69"/>
      <c r="C760" s="204" t="s">
        <v>980</v>
      </c>
      <c r="D760" s="28">
        <v>0.22101999999999999</v>
      </c>
      <c r="E760" s="215"/>
      <c r="F760" s="215"/>
      <c r="G760" s="215"/>
      <c r="H760" s="215"/>
      <c r="I760" s="28">
        <v>0.22101999999999999</v>
      </c>
      <c r="J760" s="215"/>
    </row>
    <row r="761" spans="1:10" s="16" customFormat="1" x14ac:dyDescent="0.2">
      <c r="A761" s="69"/>
      <c r="B761" s="69"/>
      <c r="C761" s="70" t="s">
        <v>981</v>
      </c>
      <c r="D761" s="28">
        <v>4.4859999999999997E-2</v>
      </c>
      <c r="E761" s="215"/>
      <c r="F761" s="215"/>
      <c r="G761" s="215"/>
      <c r="H761" s="215"/>
      <c r="I761" s="28">
        <v>4.4859999999999997E-2</v>
      </c>
      <c r="J761" s="215"/>
    </row>
    <row r="762" spans="1:10" s="104" customFormat="1" x14ac:dyDescent="0.2">
      <c r="A762" s="69"/>
      <c r="B762" s="69"/>
      <c r="C762" s="70" t="s">
        <v>982</v>
      </c>
      <c r="D762" s="28">
        <v>0.318712</v>
      </c>
      <c r="E762" s="215"/>
      <c r="F762" s="215"/>
      <c r="G762" s="215"/>
      <c r="H762" s="215"/>
      <c r="I762" s="28">
        <v>0.318712</v>
      </c>
      <c r="J762" s="215"/>
    </row>
    <row r="763" spans="1:10" s="16" customFormat="1" x14ac:dyDescent="0.2">
      <c r="A763" s="69"/>
      <c r="B763" s="69"/>
      <c r="C763" s="70" t="s">
        <v>983</v>
      </c>
      <c r="D763" s="28">
        <v>0.14000000000000001</v>
      </c>
      <c r="E763" s="215"/>
      <c r="F763" s="215"/>
      <c r="G763" s="215"/>
      <c r="H763" s="215"/>
      <c r="I763" s="28">
        <v>0.14000000000000001</v>
      </c>
      <c r="J763" s="215"/>
    </row>
    <row r="764" spans="1:10" x14ac:dyDescent="0.2">
      <c r="A764" s="69"/>
      <c r="B764" s="201"/>
      <c r="C764" s="202" t="s">
        <v>985</v>
      </c>
      <c r="D764" s="28">
        <v>8.5967320000000014E-2</v>
      </c>
      <c r="E764" s="215"/>
      <c r="F764" s="215"/>
      <c r="G764" s="28"/>
      <c r="H764" s="215"/>
      <c r="I764" s="28">
        <v>8.5967320000000014E-2</v>
      </c>
      <c r="J764" s="215"/>
    </row>
    <row r="765" spans="1:10" s="16" customFormat="1" x14ac:dyDescent="0.2">
      <c r="A765" s="234"/>
      <c r="B765" s="330" t="s">
        <v>148</v>
      </c>
      <c r="C765" s="312"/>
      <c r="D765" s="29">
        <v>3.4613975100000003</v>
      </c>
      <c r="E765" s="214"/>
      <c r="F765" s="214"/>
      <c r="G765" s="214">
        <v>2.552E-3</v>
      </c>
      <c r="H765" s="214"/>
      <c r="I765" s="29">
        <v>3.4588455100000002</v>
      </c>
      <c r="J765" s="214"/>
    </row>
    <row r="766" spans="1:10" x14ac:dyDescent="0.2">
      <c r="A766" s="69"/>
      <c r="B766" s="69"/>
      <c r="C766" s="204" t="s">
        <v>334</v>
      </c>
      <c r="D766" s="28">
        <v>0.1748564</v>
      </c>
      <c r="E766" s="215"/>
      <c r="F766" s="215"/>
      <c r="G766" s="215"/>
      <c r="H766" s="215"/>
      <c r="I766" s="28">
        <v>0.1748564</v>
      </c>
      <c r="J766" s="215"/>
    </row>
    <row r="767" spans="1:10" x14ac:dyDescent="0.2">
      <c r="A767" s="69"/>
      <c r="B767" s="69"/>
      <c r="C767" s="204" t="s">
        <v>986</v>
      </c>
      <c r="D767" s="28">
        <v>7.2068400000000005E-2</v>
      </c>
      <c r="E767" s="215"/>
      <c r="F767" s="215"/>
      <c r="G767" s="215"/>
      <c r="H767" s="215"/>
      <c r="I767" s="28">
        <v>7.2068400000000005E-2</v>
      </c>
      <c r="J767" s="215"/>
    </row>
    <row r="768" spans="1:10" x14ac:dyDescent="0.2">
      <c r="A768" s="69"/>
      <c r="B768" s="69"/>
      <c r="C768" s="204" t="s">
        <v>987</v>
      </c>
      <c r="D768" s="28">
        <v>6.1504900000000001E-2</v>
      </c>
      <c r="E768" s="215"/>
      <c r="F768" s="215"/>
      <c r="G768" s="215"/>
      <c r="H768" s="215"/>
      <c r="I768" s="28">
        <v>6.1504900000000001E-2</v>
      </c>
      <c r="J768" s="215"/>
    </row>
    <row r="769" spans="1:10" x14ac:dyDescent="0.2">
      <c r="A769" s="69"/>
      <c r="B769" s="69"/>
      <c r="C769" s="204" t="s">
        <v>988</v>
      </c>
      <c r="D769" s="28">
        <v>1.7808999999999998E-2</v>
      </c>
      <c r="E769" s="215"/>
      <c r="F769" s="215"/>
      <c r="G769" s="215"/>
      <c r="H769" s="215"/>
      <c r="I769" s="28">
        <v>1.7808999999999998E-2</v>
      </c>
      <c r="J769" s="215"/>
    </row>
    <row r="770" spans="1:10" x14ac:dyDescent="0.2">
      <c r="A770" s="69"/>
      <c r="B770" s="69"/>
      <c r="C770" s="204" t="s">
        <v>989</v>
      </c>
      <c r="D770" s="28">
        <v>5.2710199999999999E-2</v>
      </c>
      <c r="E770" s="215"/>
      <c r="F770" s="215"/>
      <c r="G770" s="28"/>
      <c r="H770" s="215"/>
      <c r="I770" s="215">
        <v>5.2710199999999999E-2</v>
      </c>
      <c r="J770" s="215"/>
    </row>
    <row r="771" spans="1:10" x14ac:dyDescent="0.2">
      <c r="A771" s="69"/>
      <c r="B771" s="201"/>
      <c r="C771" s="202" t="s">
        <v>990</v>
      </c>
      <c r="D771" s="28">
        <v>4.3776000000000002E-2</v>
      </c>
      <c r="E771" s="215"/>
      <c r="F771" s="215"/>
      <c r="G771" s="215"/>
      <c r="H771" s="215"/>
      <c r="I771" s="28">
        <v>4.3776000000000002E-2</v>
      </c>
      <c r="J771" s="215"/>
    </row>
    <row r="772" spans="1:10" x14ac:dyDescent="0.2">
      <c r="A772" s="69"/>
      <c r="B772" s="69"/>
      <c r="C772" s="204" t="s">
        <v>992</v>
      </c>
      <c r="D772" s="28">
        <v>9.2361000000000006E-3</v>
      </c>
      <c r="E772" s="215"/>
      <c r="F772" s="215"/>
      <c r="G772" s="215"/>
      <c r="H772" s="215"/>
      <c r="I772" s="28">
        <v>9.2361000000000006E-3</v>
      </c>
      <c r="J772" s="215"/>
    </row>
    <row r="773" spans="1:10" s="104" customFormat="1" x14ac:dyDescent="0.2">
      <c r="A773" s="69"/>
      <c r="B773" s="69"/>
      <c r="C773" s="204" t="s">
        <v>993</v>
      </c>
      <c r="D773" s="28">
        <v>2.5687100000000001E-2</v>
      </c>
      <c r="E773" s="215"/>
      <c r="F773" s="215"/>
      <c r="G773" s="215"/>
      <c r="H773" s="215"/>
      <c r="I773" s="28">
        <v>2.5687100000000001E-2</v>
      </c>
      <c r="J773" s="215"/>
    </row>
    <row r="774" spans="1:10" s="16" customFormat="1" x14ac:dyDescent="0.2">
      <c r="A774" s="69"/>
      <c r="B774" s="69"/>
      <c r="C774" s="70" t="s">
        <v>994</v>
      </c>
      <c r="D774" s="28">
        <v>0.10769153999999999</v>
      </c>
      <c r="E774" s="215"/>
      <c r="F774" s="215"/>
      <c r="G774" s="215"/>
      <c r="H774" s="215"/>
      <c r="I774" s="28">
        <v>0.10769153999999999</v>
      </c>
      <c r="J774" s="215"/>
    </row>
    <row r="775" spans="1:10" s="16" customFormat="1" x14ac:dyDescent="0.2">
      <c r="A775" s="69"/>
      <c r="B775" s="69"/>
      <c r="C775" s="70" t="s">
        <v>996</v>
      </c>
      <c r="D775" s="28">
        <v>7.8777E-2</v>
      </c>
      <c r="E775" s="215"/>
      <c r="F775" s="215"/>
      <c r="G775" s="215"/>
      <c r="H775" s="215"/>
      <c r="I775" s="28">
        <v>7.8777E-2</v>
      </c>
      <c r="J775" s="215"/>
    </row>
    <row r="776" spans="1:10" s="16" customFormat="1" x14ac:dyDescent="0.2">
      <c r="A776" s="69"/>
      <c r="B776" s="69"/>
      <c r="C776" s="70" t="s">
        <v>997</v>
      </c>
      <c r="D776" s="28">
        <v>0.26847599999999999</v>
      </c>
      <c r="E776" s="215"/>
      <c r="F776" s="215"/>
      <c r="G776" s="215"/>
      <c r="H776" s="215"/>
      <c r="I776" s="28">
        <v>0.26847599999999999</v>
      </c>
      <c r="J776" s="215"/>
    </row>
    <row r="777" spans="1:10" x14ac:dyDescent="0.2">
      <c r="A777" s="69"/>
      <c r="B777" s="69"/>
      <c r="C777" s="204" t="s">
        <v>998</v>
      </c>
      <c r="D777" s="28">
        <v>2.5488048700000001</v>
      </c>
      <c r="E777" s="215"/>
      <c r="F777" s="215"/>
      <c r="G777" s="215">
        <v>2.552E-3</v>
      </c>
      <c r="H777" s="215"/>
      <c r="I777" s="28">
        <v>2.54625287</v>
      </c>
      <c r="J777" s="215"/>
    </row>
    <row r="778" spans="1:10" s="16" customFormat="1" x14ac:dyDescent="0.2">
      <c r="A778" s="234"/>
      <c r="B778" s="330" t="s">
        <v>149</v>
      </c>
      <c r="C778" s="312"/>
      <c r="D778" s="29">
        <v>10.344973399999999</v>
      </c>
      <c r="E778" s="214"/>
      <c r="F778" s="214"/>
      <c r="G778" s="214">
        <v>1.8559999999999998E-4</v>
      </c>
      <c r="H778" s="214"/>
      <c r="I778" s="29">
        <v>10.344787799999999</v>
      </c>
      <c r="J778" s="214"/>
    </row>
    <row r="779" spans="1:10" x14ac:dyDescent="0.2">
      <c r="A779" s="69"/>
      <c r="B779" s="69"/>
      <c r="C779" s="204" t="s">
        <v>999</v>
      </c>
      <c r="D779" s="28">
        <v>3.7039999999999998E-3</v>
      </c>
      <c r="E779" s="215"/>
      <c r="F779" s="215"/>
      <c r="G779" s="215"/>
      <c r="H779" s="215"/>
      <c r="I779" s="28">
        <v>3.7039999999999998E-3</v>
      </c>
      <c r="J779" s="215"/>
    </row>
    <row r="780" spans="1:10" x14ac:dyDescent="0.2">
      <c r="A780" s="69"/>
      <c r="B780" s="69"/>
      <c r="C780" s="204" t="s">
        <v>1000</v>
      </c>
      <c r="D780" s="28">
        <v>4.6208999999999998E-3</v>
      </c>
      <c r="E780" s="215"/>
      <c r="F780" s="215"/>
      <c r="G780" s="215"/>
      <c r="H780" s="215"/>
      <c r="I780" s="28">
        <v>4.6208999999999998E-3</v>
      </c>
      <c r="J780" s="215"/>
    </row>
    <row r="781" spans="1:10" x14ac:dyDescent="0.2">
      <c r="A781" s="69"/>
      <c r="B781" s="201"/>
      <c r="C781" s="202" t="s">
        <v>1001</v>
      </c>
      <c r="D781" s="28">
        <v>4.9757000000000004E-3</v>
      </c>
      <c r="E781" s="215"/>
      <c r="F781" s="215"/>
      <c r="G781" s="28"/>
      <c r="H781" s="215"/>
      <c r="I781" s="28">
        <v>4.9757000000000004E-3</v>
      </c>
      <c r="J781" s="215"/>
    </row>
    <row r="782" spans="1:10" x14ac:dyDescent="0.2">
      <c r="A782" s="69"/>
      <c r="B782" s="69"/>
      <c r="C782" s="204" t="s">
        <v>1002</v>
      </c>
      <c r="D782" s="28">
        <v>3.8188E-2</v>
      </c>
      <c r="E782" s="215"/>
      <c r="F782" s="215"/>
      <c r="G782" s="215"/>
      <c r="H782" s="215"/>
      <c r="I782" s="28">
        <v>3.8188E-2</v>
      </c>
      <c r="J782" s="215"/>
    </row>
    <row r="783" spans="1:10" x14ac:dyDescent="0.2">
      <c r="A783" s="69"/>
      <c r="B783" s="69"/>
      <c r="C783" s="204" t="s">
        <v>1003</v>
      </c>
      <c r="D783" s="28">
        <v>3.4202099999999999E-2</v>
      </c>
      <c r="E783" s="215"/>
      <c r="F783" s="215"/>
      <c r="G783" s="215"/>
      <c r="H783" s="215"/>
      <c r="I783" s="28">
        <v>3.4202099999999999E-2</v>
      </c>
      <c r="J783" s="215"/>
    </row>
    <row r="784" spans="1:10" x14ac:dyDescent="0.2">
      <c r="A784" s="69"/>
      <c r="B784" s="69"/>
      <c r="C784" s="204" t="s">
        <v>1004</v>
      </c>
      <c r="D784" s="28">
        <v>0.18917400000000001</v>
      </c>
      <c r="E784" s="215"/>
      <c r="F784" s="215"/>
      <c r="G784" s="215"/>
      <c r="H784" s="215"/>
      <c r="I784" s="28">
        <v>0.18917400000000001</v>
      </c>
      <c r="J784" s="215"/>
    </row>
    <row r="785" spans="1:10" x14ac:dyDescent="0.2">
      <c r="A785" s="69"/>
      <c r="B785" s="69"/>
      <c r="C785" s="204" t="s">
        <v>1005</v>
      </c>
      <c r="D785" s="28">
        <v>7.3604000000000003E-2</v>
      </c>
      <c r="E785" s="215"/>
      <c r="F785" s="215"/>
      <c r="G785" s="215"/>
      <c r="H785" s="215"/>
      <c r="I785" s="28">
        <v>7.3604000000000003E-2</v>
      </c>
      <c r="J785" s="215"/>
    </row>
    <row r="786" spans="1:10" x14ac:dyDescent="0.2">
      <c r="A786" s="69"/>
      <c r="B786" s="69"/>
      <c r="C786" s="204" t="s">
        <v>1006</v>
      </c>
      <c r="D786" s="28">
        <v>5.4181000000000003E-3</v>
      </c>
      <c r="E786" s="215"/>
      <c r="F786" s="215"/>
      <c r="G786" s="215"/>
      <c r="H786" s="215"/>
      <c r="I786" s="28">
        <v>5.4181000000000003E-3</v>
      </c>
      <c r="J786" s="215"/>
    </row>
    <row r="787" spans="1:10" x14ac:dyDescent="0.2">
      <c r="A787" s="69"/>
      <c r="B787" s="69"/>
      <c r="C787" s="204" t="s">
        <v>1007</v>
      </c>
      <c r="D787" s="28">
        <v>6.9284999999999999E-2</v>
      </c>
      <c r="E787" s="215"/>
      <c r="F787" s="215"/>
      <c r="G787" s="215"/>
      <c r="H787" s="215"/>
      <c r="I787" s="28">
        <v>6.9284999999999999E-2</v>
      </c>
      <c r="J787" s="215"/>
    </row>
    <row r="788" spans="1:10" x14ac:dyDescent="0.2">
      <c r="A788" s="69"/>
      <c r="B788" s="69"/>
      <c r="C788" s="204" t="s">
        <v>1008</v>
      </c>
      <c r="D788" s="28">
        <v>0.21956400000000001</v>
      </c>
      <c r="E788" s="215"/>
      <c r="F788" s="215"/>
      <c r="G788" s="215"/>
      <c r="H788" s="215"/>
      <c r="I788" s="28">
        <v>0.21956400000000001</v>
      </c>
      <c r="J788" s="215"/>
    </row>
    <row r="789" spans="1:10" x14ac:dyDescent="0.2">
      <c r="A789" s="69"/>
      <c r="B789" s="69"/>
      <c r="C789" s="204" t="s">
        <v>1009</v>
      </c>
      <c r="D789" s="28">
        <v>7.6799999999999991E-4</v>
      </c>
      <c r="E789" s="215"/>
      <c r="F789" s="215"/>
      <c r="G789" s="215">
        <v>1.8559999999999998E-4</v>
      </c>
      <c r="H789" s="215"/>
      <c r="I789" s="28">
        <v>5.8239999999999995E-4</v>
      </c>
      <c r="J789" s="215"/>
    </row>
    <row r="790" spans="1:10" s="16" customFormat="1" x14ac:dyDescent="0.2">
      <c r="A790" s="69"/>
      <c r="B790" s="69"/>
      <c r="C790" s="70" t="s">
        <v>1010</v>
      </c>
      <c r="D790" s="28">
        <v>9.6477591999999994</v>
      </c>
      <c r="E790" s="215"/>
      <c r="F790" s="215"/>
      <c r="G790" s="28"/>
      <c r="H790" s="215"/>
      <c r="I790" s="215">
        <v>9.6477591999999994</v>
      </c>
      <c r="J790" s="215"/>
    </row>
    <row r="791" spans="1:10" x14ac:dyDescent="0.2">
      <c r="A791" s="69"/>
      <c r="B791" s="69"/>
      <c r="C791" s="204" t="s">
        <v>1011</v>
      </c>
      <c r="D791" s="28">
        <v>5.3710399999999998E-2</v>
      </c>
      <c r="E791" s="215"/>
      <c r="F791" s="215"/>
      <c r="G791" s="215"/>
      <c r="H791" s="215"/>
      <c r="I791" s="28">
        <v>5.3710399999999998E-2</v>
      </c>
      <c r="J791" s="215"/>
    </row>
    <row r="792" spans="1:10" s="104" customFormat="1" x14ac:dyDescent="0.2">
      <c r="A792" s="69"/>
      <c r="B792" s="69"/>
      <c r="C792" s="204"/>
      <c r="D792" s="28"/>
      <c r="E792" s="215"/>
      <c r="F792" s="215"/>
      <c r="G792" s="215"/>
      <c r="H792" s="215"/>
      <c r="I792" s="28"/>
      <c r="J792" s="215"/>
    </row>
    <row r="793" spans="1:10" s="16" customFormat="1" x14ac:dyDescent="0.2">
      <c r="A793" s="330" t="s">
        <v>150</v>
      </c>
      <c r="B793" s="330"/>
      <c r="C793" s="312"/>
      <c r="D793" s="29">
        <v>27.373481824999999</v>
      </c>
      <c r="E793" s="214"/>
      <c r="F793" s="214"/>
      <c r="G793" s="29">
        <v>5.7260283250000015</v>
      </c>
      <c r="H793" s="29"/>
      <c r="I793" s="29">
        <v>21.647453500000001</v>
      </c>
      <c r="J793" s="214"/>
    </row>
    <row r="794" spans="1:10" s="16" customFormat="1" x14ac:dyDescent="0.2">
      <c r="A794" s="234"/>
      <c r="B794" s="234"/>
      <c r="C794" s="227"/>
      <c r="D794" s="29"/>
      <c r="E794" s="214"/>
      <c r="F794" s="214"/>
      <c r="G794" s="29"/>
      <c r="H794" s="29"/>
      <c r="I794" s="29"/>
      <c r="J794" s="214"/>
    </row>
    <row r="795" spans="1:10" s="16" customFormat="1" x14ac:dyDescent="0.2">
      <c r="A795" s="234"/>
      <c r="B795" s="330" t="s">
        <v>151</v>
      </c>
      <c r="C795" s="312"/>
      <c r="D795" s="29">
        <v>5.1812433250000005</v>
      </c>
      <c r="E795" s="214"/>
      <c r="F795" s="214"/>
      <c r="G795" s="214">
        <v>3.270783325</v>
      </c>
      <c r="H795" s="214"/>
      <c r="I795" s="29">
        <v>1.91046</v>
      </c>
      <c r="J795" s="214"/>
    </row>
    <row r="796" spans="1:10" s="16" customFormat="1" x14ac:dyDescent="0.2">
      <c r="A796" s="69"/>
      <c r="B796" s="69"/>
      <c r="C796" s="70" t="s">
        <v>1012</v>
      </c>
      <c r="D796" s="28">
        <v>0.45322759999999995</v>
      </c>
      <c r="E796" s="215"/>
      <c r="F796" s="215"/>
      <c r="G796" s="215"/>
      <c r="H796" s="215"/>
      <c r="I796" s="28">
        <v>0.45322759999999995</v>
      </c>
      <c r="J796" s="215"/>
    </row>
    <row r="797" spans="1:10" x14ac:dyDescent="0.2">
      <c r="A797" s="69"/>
      <c r="B797" s="69"/>
      <c r="C797" s="204" t="s">
        <v>1013</v>
      </c>
      <c r="D797" s="28">
        <v>0.30854952499999999</v>
      </c>
      <c r="E797" s="215"/>
      <c r="F797" s="215"/>
      <c r="G797" s="28">
        <v>0.249262025</v>
      </c>
      <c r="H797" s="215"/>
      <c r="I797" s="28">
        <v>5.92875E-2</v>
      </c>
      <c r="J797" s="215"/>
    </row>
    <row r="798" spans="1:10" x14ac:dyDescent="0.2">
      <c r="A798" s="69"/>
      <c r="B798" s="69"/>
      <c r="C798" s="204" t="s">
        <v>1015</v>
      </c>
      <c r="D798" s="28">
        <v>0.36354220000000004</v>
      </c>
      <c r="E798" s="215"/>
      <c r="F798" s="215"/>
      <c r="G798" s="215"/>
      <c r="H798" s="215"/>
      <c r="I798" s="28">
        <v>0.36354220000000004</v>
      </c>
      <c r="J798" s="215"/>
    </row>
    <row r="799" spans="1:10" x14ac:dyDescent="0.2">
      <c r="A799" s="69"/>
      <c r="B799" s="69"/>
      <c r="C799" s="204" t="s">
        <v>1323</v>
      </c>
      <c r="D799" s="28">
        <v>0.12484289999999999</v>
      </c>
      <c r="E799" s="215"/>
      <c r="F799" s="215"/>
      <c r="G799" s="28"/>
      <c r="H799" s="28"/>
      <c r="I799" s="28">
        <v>0.12484289999999999</v>
      </c>
      <c r="J799" s="215"/>
    </row>
    <row r="800" spans="1:10" x14ac:dyDescent="0.2">
      <c r="A800" s="69"/>
      <c r="B800" s="69"/>
      <c r="C800" s="204" t="s">
        <v>1016</v>
      </c>
      <c r="D800" s="28">
        <v>5.9030199999999998E-2</v>
      </c>
      <c r="E800" s="215"/>
      <c r="F800" s="215"/>
      <c r="G800" s="28"/>
      <c r="H800" s="215"/>
      <c r="I800" s="215">
        <v>5.9030199999999998E-2</v>
      </c>
      <c r="J800" s="215"/>
    </row>
    <row r="801" spans="1:10" x14ac:dyDescent="0.2">
      <c r="A801" s="69"/>
      <c r="B801" s="69"/>
      <c r="C801" s="204" t="s">
        <v>1017</v>
      </c>
      <c r="D801" s="28">
        <v>0.24563450000000001</v>
      </c>
      <c r="E801" s="215"/>
      <c r="F801" s="215"/>
      <c r="G801" s="215"/>
      <c r="H801" s="215"/>
      <c r="I801" s="28">
        <v>0.24563450000000001</v>
      </c>
      <c r="J801" s="215"/>
    </row>
    <row r="802" spans="1:10" x14ac:dyDescent="0.2">
      <c r="A802" s="69"/>
      <c r="B802" s="201"/>
      <c r="C802" s="202" t="s">
        <v>1018</v>
      </c>
      <c r="D802" s="28">
        <v>0.34766799999999998</v>
      </c>
      <c r="E802" s="215"/>
      <c r="F802" s="215"/>
      <c r="G802" s="28"/>
      <c r="H802" s="215"/>
      <c r="I802" s="28">
        <v>0.34766799999999998</v>
      </c>
      <c r="J802" s="215"/>
    </row>
    <row r="803" spans="1:10" x14ac:dyDescent="0.2">
      <c r="A803" s="69"/>
      <c r="B803" s="69"/>
      <c r="C803" s="204" t="s">
        <v>1019</v>
      </c>
      <c r="D803" s="28">
        <v>0.19655700000000001</v>
      </c>
      <c r="E803" s="215"/>
      <c r="F803" s="215"/>
      <c r="G803" s="215"/>
      <c r="H803" s="215"/>
      <c r="I803" s="28">
        <v>0.19655700000000001</v>
      </c>
      <c r="J803" s="215"/>
    </row>
    <row r="804" spans="1:10" x14ac:dyDescent="0.2">
      <c r="A804" s="69"/>
      <c r="B804" s="69"/>
      <c r="C804" s="204" t="s">
        <v>1324</v>
      </c>
      <c r="D804" s="28">
        <v>0.96761330000000001</v>
      </c>
      <c r="E804" s="215"/>
      <c r="F804" s="215"/>
      <c r="G804" s="215">
        <v>0.96761330000000001</v>
      </c>
      <c r="H804" s="215"/>
      <c r="I804" s="28"/>
      <c r="J804" s="215"/>
    </row>
    <row r="805" spans="1:10" s="16" customFormat="1" x14ac:dyDescent="0.2">
      <c r="A805" s="69"/>
      <c r="B805" s="69"/>
      <c r="C805" s="70" t="s">
        <v>1020</v>
      </c>
      <c r="D805" s="28">
        <v>4.6148299999999996E-2</v>
      </c>
      <c r="E805" s="215"/>
      <c r="F805" s="215"/>
      <c r="G805" s="28"/>
      <c r="H805" s="215"/>
      <c r="I805" s="215">
        <v>4.6148299999999996E-2</v>
      </c>
      <c r="J805" s="215"/>
    </row>
    <row r="806" spans="1:10" x14ac:dyDescent="0.2">
      <c r="A806" s="69"/>
      <c r="B806" s="69"/>
      <c r="C806" s="204" t="s">
        <v>1021</v>
      </c>
      <c r="D806" s="28">
        <v>7.1514999999999999E-3</v>
      </c>
      <c r="E806" s="215"/>
      <c r="F806" s="215"/>
      <c r="G806" s="215"/>
      <c r="H806" s="215"/>
      <c r="I806" s="28">
        <v>7.1514999999999999E-3</v>
      </c>
      <c r="J806" s="215"/>
    </row>
    <row r="807" spans="1:10" x14ac:dyDescent="0.2">
      <c r="A807" s="69"/>
      <c r="B807" s="69"/>
      <c r="C807" s="204" t="s">
        <v>1326</v>
      </c>
      <c r="D807" s="28">
        <v>3.6895000000000001E-3</v>
      </c>
      <c r="E807" s="215"/>
      <c r="F807" s="215"/>
      <c r="G807" s="215"/>
      <c r="H807" s="215"/>
      <c r="I807" s="28">
        <v>3.6895000000000001E-3</v>
      </c>
      <c r="J807" s="215"/>
    </row>
    <row r="808" spans="1:10" x14ac:dyDescent="0.2">
      <c r="A808" s="69"/>
      <c r="B808" s="69"/>
      <c r="C808" s="204" t="s">
        <v>1327</v>
      </c>
      <c r="D808" s="28">
        <v>0.93498029999999999</v>
      </c>
      <c r="E808" s="215"/>
      <c r="F808" s="215"/>
      <c r="G808" s="28">
        <v>0.93498029999999999</v>
      </c>
      <c r="H808" s="215"/>
      <c r="I808" s="215"/>
      <c r="J808" s="215"/>
    </row>
    <row r="809" spans="1:10" x14ac:dyDescent="0.2">
      <c r="A809" s="69"/>
      <c r="B809" s="69"/>
      <c r="C809" s="204" t="s">
        <v>1022</v>
      </c>
      <c r="D809" s="28">
        <v>3.6807999999999997E-3</v>
      </c>
      <c r="E809" s="215"/>
      <c r="F809" s="215"/>
      <c r="G809" s="215"/>
      <c r="H809" s="215"/>
      <c r="I809" s="28">
        <v>3.6807999999999997E-3</v>
      </c>
      <c r="J809" s="215"/>
    </row>
    <row r="810" spans="1:10" x14ac:dyDescent="0.2">
      <c r="A810" s="69"/>
      <c r="B810" s="69"/>
      <c r="C810" s="204" t="s">
        <v>1328</v>
      </c>
      <c r="D810" s="28">
        <v>1.1189277</v>
      </c>
      <c r="E810" s="215"/>
      <c r="F810" s="215"/>
      <c r="G810" s="215">
        <v>1.1189277</v>
      </c>
      <c r="H810" s="215"/>
      <c r="I810" s="28"/>
      <c r="J810" s="215"/>
    </row>
    <row r="811" spans="1:10" s="16" customFormat="1" x14ac:dyDescent="0.2">
      <c r="A811" s="234"/>
      <c r="B811" s="330" t="s">
        <v>152</v>
      </c>
      <c r="C811" s="312"/>
      <c r="D811" s="29">
        <v>4.2824968599999993</v>
      </c>
      <c r="E811" s="214"/>
      <c r="F811" s="214"/>
      <c r="G811" s="214">
        <v>1.9072000000000002E-3</v>
      </c>
      <c r="H811" s="214"/>
      <c r="I811" s="29">
        <v>4.2805896599999995</v>
      </c>
      <c r="J811" s="214"/>
    </row>
    <row r="812" spans="1:10" x14ac:dyDescent="0.2">
      <c r="A812" s="69"/>
      <c r="B812" s="69"/>
      <c r="C812" s="204" t="s">
        <v>1025</v>
      </c>
      <c r="D812" s="28">
        <v>8.0000000000000004E-4</v>
      </c>
      <c r="E812" s="215"/>
      <c r="F812" s="215"/>
      <c r="G812" s="215"/>
      <c r="H812" s="215"/>
      <c r="I812" s="28">
        <v>8.0000000000000004E-4</v>
      </c>
      <c r="J812" s="215"/>
    </row>
    <row r="813" spans="1:10" x14ac:dyDescent="0.2">
      <c r="A813" s="69"/>
      <c r="B813" s="69"/>
      <c r="C813" s="204" t="s">
        <v>1329</v>
      </c>
      <c r="D813" s="28">
        <v>3.4415000000000001E-2</v>
      </c>
      <c r="E813" s="215"/>
      <c r="F813" s="215"/>
      <c r="G813" s="215"/>
      <c r="H813" s="215"/>
      <c r="I813" s="28">
        <v>3.4415000000000001E-2</v>
      </c>
      <c r="J813" s="215"/>
    </row>
    <row r="814" spans="1:10" x14ac:dyDescent="0.2">
      <c r="A814" s="69"/>
      <c r="B814" s="69"/>
      <c r="C814" s="204" t="s">
        <v>1026</v>
      </c>
      <c r="D814" s="28">
        <v>1.54918E-2</v>
      </c>
      <c r="E814" s="215"/>
      <c r="F814" s="215"/>
      <c r="G814" s="215"/>
      <c r="H814" s="215"/>
      <c r="I814" s="28">
        <v>1.54918E-2</v>
      </c>
      <c r="J814" s="215"/>
    </row>
    <row r="815" spans="1:10" x14ac:dyDescent="0.2">
      <c r="A815" s="69"/>
      <c r="B815" s="69"/>
      <c r="C815" s="204" t="s">
        <v>1027</v>
      </c>
      <c r="D815" s="28">
        <v>0.13139900000000002</v>
      </c>
      <c r="E815" s="215"/>
      <c r="F815" s="215"/>
      <c r="G815" s="215">
        <v>2.0000000000000001E-4</v>
      </c>
      <c r="H815" s="215"/>
      <c r="I815" s="28">
        <v>0.13119900000000001</v>
      </c>
      <c r="J815" s="215"/>
    </row>
    <row r="816" spans="1:10" x14ac:dyDescent="0.2">
      <c r="A816" s="69"/>
      <c r="B816" s="69"/>
      <c r="C816" s="204" t="s">
        <v>1028</v>
      </c>
      <c r="D816" s="28">
        <v>8.9388399999999993E-2</v>
      </c>
      <c r="E816" s="215"/>
      <c r="F816" s="215"/>
      <c r="G816" s="215"/>
      <c r="H816" s="215"/>
      <c r="I816" s="28">
        <v>8.9388399999999993E-2</v>
      </c>
      <c r="J816" s="215"/>
    </row>
    <row r="817" spans="1:10" x14ac:dyDescent="0.2">
      <c r="A817" s="69"/>
      <c r="B817" s="69"/>
      <c r="C817" s="204" t="s">
        <v>1029</v>
      </c>
      <c r="D817" s="28">
        <v>0.19116</v>
      </c>
      <c r="E817" s="215"/>
      <c r="F817" s="215"/>
      <c r="G817" s="215"/>
      <c r="H817" s="215"/>
      <c r="I817" s="28">
        <v>0.19116</v>
      </c>
      <c r="J817" s="215"/>
    </row>
    <row r="818" spans="1:10" x14ac:dyDescent="0.2">
      <c r="A818" s="201"/>
      <c r="B818" s="201"/>
      <c r="C818" s="202" t="s">
        <v>1032</v>
      </c>
      <c r="D818" s="28">
        <v>5.7750000000000003E-2</v>
      </c>
      <c r="E818" s="215"/>
      <c r="F818" s="215"/>
      <c r="G818" s="28"/>
      <c r="H818" s="215"/>
      <c r="I818" s="28">
        <v>5.7750000000000003E-2</v>
      </c>
      <c r="J818" s="215"/>
    </row>
    <row r="819" spans="1:10" s="104" customFormat="1" x14ac:dyDescent="0.2">
      <c r="A819" s="201"/>
      <c r="B819" s="201"/>
      <c r="C819" s="202" t="s">
        <v>1033</v>
      </c>
      <c r="D819" s="28">
        <v>9.8390999999999982E-3</v>
      </c>
      <c r="E819" s="215"/>
      <c r="F819" s="215"/>
      <c r="G819" s="28"/>
      <c r="H819" s="215"/>
      <c r="I819" s="28">
        <v>9.8390999999999982E-3</v>
      </c>
      <c r="J819" s="215"/>
    </row>
    <row r="820" spans="1:10" s="16" customFormat="1" x14ac:dyDescent="0.2">
      <c r="A820" s="201"/>
      <c r="B820" s="201"/>
      <c r="C820" s="202" t="s">
        <v>1034</v>
      </c>
      <c r="D820" s="28">
        <v>0.16613049999999999</v>
      </c>
      <c r="E820" s="215"/>
      <c r="F820" s="215"/>
      <c r="G820" s="28"/>
      <c r="H820" s="215"/>
      <c r="I820" s="28">
        <v>0.16613049999999999</v>
      </c>
      <c r="J820" s="215"/>
    </row>
    <row r="821" spans="1:10" s="16" customFormat="1" x14ac:dyDescent="0.2">
      <c r="A821" s="201"/>
      <c r="B821" s="201"/>
      <c r="C821" s="202" t="s">
        <v>1330</v>
      </c>
      <c r="D821" s="28">
        <v>1.7072000000000001E-3</v>
      </c>
      <c r="E821" s="215"/>
      <c r="F821" s="215"/>
      <c r="G821" s="28">
        <v>1.7072000000000001E-3</v>
      </c>
      <c r="H821" s="215"/>
      <c r="I821" s="28"/>
      <c r="J821" s="215"/>
    </row>
    <row r="822" spans="1:10" s="16" customFormat="1" x14ac:dyDescent="0.2">
      <c r="A822" s="201"/>
      <c r="B822" s="201"/>
      <c r="C822" s="202" t="s">
        <v>1035</v>
      </c>
      <c r="D822" s="28">
        <v>6.4532999999999993E-2</v>
      </c>
      <c r="E822" s="215"/>
      <c r="F822" s="215"/>
      <c r="G822" s="28"/>
      <c r="H822" s="215"/>
      <c r="I822" s="28">
        <v>6.4532999999999993E-2</v>
      </c>
      <c r="J822" s="215"/>
    </row>
    <row r="823" spans="1:10" s="16" customFormat="1" x14ac:dyDescent="0.2">
      <c r="A823" s="69"/>
      <c r="B823" s="69"/>
      <c r="C823" s="70" t="s">
        <v>1036</v>
      </c>
      <c r="D823" s="28">
        <v>1.1050770000000001</v>
      </c>
      <c r="E823" s="215"/>
      <c r="F823" s="215"/>
      <c r="G823" s="215"/>
      <c r="H823" s="215"/>
      <c r="I823" s="28">
        <v>1.1050770000000001</v>
      </c>
      <c r="J823" s="215"/>
    </row>
    <row r="824" spans="1:10" s="104" customFormat="1" x14ac:dyDescent="0.2">
      <c r="A824" s="69"/>
      <c r="B824" s="69"/>
      <c r="C824" s="70" t="s">
        <v>1037</v>
      </c>
      <c r="D824" s="28">
        <v>0.28587000000000001</v>
      </c>
      <c r="E824" s="215"/>
      <c r="F824" s="215"/>
      <c r="G824" s="215"/>
      <c r="H824" s="215"/>
      <c r="I824" s="28">
        <v>0.28587000000000001</v>
      </c>
      <c r="J824" s="215"/>
    </row>
    <row r="825" spans="1:10" s="16" customFormat="1" x14ac:dyDescent="0.2">
      <c r="A825" s="69"/>
      <c r="B825" s="69"/>
      <c r="C825" s="70" t="s">
        <v>1038</v>
      </c>
      <c r="D825" s="28">
        <v>0.1038202</v>
      </c>
      <c r="E825" s="215"/>
      <c r="F825" s="215"/>
      <c r="G825" s="215"/>
      <c r="H825" s="215"/>
      <c r="I825" s="28">
        <v>0.1038202</v>
      </c>
      <c r="J825" s="215"/>
    </row>
    <row r="826" spans="1:10" x14ac:dyDescent="0.2">
      <c r="A826" s="69"/>
      <c r="B826" s="69"/>
      <c r="C826" s="204" t="s">
        <v>1039</v>
      </c>
      <c r="D826" s="28">
        <v>1.9561539999999999</v>
      </c>
      <c r="E826" s="215"/>
      <c r="F826" s="215"/>
      <c r="G826" s="215"/>
      <c r="H826" s="215"/>
      <c r="I826" s="28">
        <v>1.9561539999999999</v>
      </c>
      <c r="J826" s="215"/>
    </row>
    <row r="827" spans="1:10" x14ac:dyDescent="0.2">
      <c r="A827" s="69"/>
      <c r="B827" s="69"/>
      <c r="C827" s="204" t="s">
        <v>1040</v>
      </c>
      <c r="D827" s="28">
        <v>6.8961660000000008E-2</v>
      </c>
      <c r="E827" s="215"/>
      <c r="F827" s="215"/>
      <c r="G827" s="215"/>
      <c r="H827" s="215"/>
      <c r="I827" s="28">
        <v>6.8961660000000008E-2</v>
      </c>
      <c r="J827" s="215"/>
    </row>
    <row r="828" spans="1:10" s="16" customFormat="1" x14ac:dyDescent="0.2">
      <c r="A828" s="234"/>
      <c r="B828" s="330" t="s">
        <v>153</v>
      </c>
      <c r="C828" s="312"/>
      <c r="D828" s="29">
        <v>12.656550040000001</v>
      </c>
      <c r="E828" s="214"/>
      <c r="F828" s="214"/>
      <c r="G828" s="214">
        <v>3.9365999999999993E-3</v>
      </c>
      <c r="H828" s="214"/>
      <c r="I828" s="29">
        <v>12.652613440000001</v>
      </c>
      <c r="J828" s="214"/>
    </row>
    <row r="829" spans="1:10" x14ac:dyDescent="0.2">
      <c r="A829" s="69"/>
      <c r="B829" s="69"/>
      <c r="C829" s="204" t="s">
        <v>153</v>
      </c>
      <c r="D829" s="28">
        <v>12.656550040000001</v>
      </c>
      <c r="E829" s="215"/>
      <c r="F829" s="215"/>
      <c r="G829" s="215">
        <v>3.9365999999999993E-3</v>
      </c>
      <c r="H829" s="215"/>
      <c r="I829" s="28">
        <v>12.652613440000001</v>
      </c>
      <c r="J829" s="215"/>
    </row>
    <row r="830" spans="1:10" s="16" customFormat="1" x14ac:dyDescent="0.2">
      <c r="A830" s="234"/>
      <c r="B830" s="330" t="s">
        <v>154</v>
      </c>
      <c r="C830" s="312"/>
      <c r="D830" s="29">
        <v>5.2531916000000001</v>
      </c>
      <c r="E830" s="214"/>
      <c r="F830" s="214"/>
      <c r="G830" s="214">
        <v>2.4494012000000001</v>
      </c>
      <c r="H830" s="214"/>
      <c r="I830" s="29">
        <v>2.8037904</v>
      </c>
      <c r="J830" s="214"/>
    </row>
    <row r="831" spans="1:10" x14ac:dyDescent="0.2">
      <c r="A831" s="69"/>
      <c r="B831" s="69"/>
      <c r="C831" s="204" t="s">
        <v>1042</v>
      </c>
      <c r="D831" s="28">
        <v>2.0399999999999997E-3</v>
      </c>
      <c r="E831" s="215"/>
      <c r="F831" s="215"/>
      <c r="G831" s="215"/>
      <c r="H831" s="215"/>
      <c r="I831" s="28">
        <v>2.0399999999999997E-3</v>
      </c>
      <c r="J831" s="215"/>
    </row>
    <row r="832" spans="1:10" x14ac:dyDescent="0.2">
      <c r="A832" s="69"/>
      <c r="B832" s="69"/>
      <c r="C832" s="204" t="s">
        <v>1043</v>
      </c>
      <c r="D832" s="28">
        <v>2.02E-4</v>
      </c>
      <c r="E832" s="215"/>
      <c r="F832" s="215"/>
      <c r="G832" s="215"/>
      <c r="H832" s="215"/>
      <c r="I832" s="28">
        <v>2.02E-4</v>
      </c>
      <c r="J832" s="215"/>
    </row>
    <row r="833" spans="1:10" x14ac:dyDescent="0.2">
      <c r="A833" s="69"/>
      <c r="B833" s="69"/>
      <c r="C833" s="204" t="s">
        <v>1045</v>
      </c>
      <c r="D833" s="28">
        <v>0.194295</v>
      </c>
      <c r="E833" s="215"/>
      <c r="F833" s="215"/>
      <c r="G833" s="215"/>
      <c r="H833" s="215"/>
      <c r="I833" s="28">
        <v>0.194295</v>
      </c>
      <c r="J833" s="215"/>
    </row>
    <row r="834" spans="1:10" s="16" customFormat="1" x14ac:dyDescent="0.2">
      <c r="A834" s="69"/>
      <c r="B834" s="69"/>
      <c r="C834" s="70" t="s">
        <v>1046</v>
      </c>
      <c r="D834" s="28">
        <v>9.195E-3</v>
      </c>
      <c r="E834" s="215"/>
      <c r="F834" s="215"/>
      <c r="G834" s="215"/>
      <c r="H834" s="215"/>
      <c r="I834" s="28">
        <v>9.195E-3</v>
      </c>
      <c r="J834" s="215"/>
    </row>
    <row r="835" spans="1:10" x14ac:dyDescent="0.2">
      <c r="A835" s="69"/>
      <c r="B835" s="69"/>
      <c r="C835" s="204" t="s">
        <v>1047</v>
      </c>
      <c r="D835" s="28">
        <v>1.8891999999999999E-2</v>
      </c>
      <c r="E835" s="215"/>
      <c r="F835" s="215"/>
      <c r="G835" s="215"/>
      <c r="H835" s="215"/>
      <c r="I835" s="28">
        <v>1.8891999999999999E-2</v>
      </c>
      <c r="J835" s="215"/>
    </row>
    <row r="836" spans="1:10" x14ac:dyDescent="0.2">
      <c r="A836" s="69"/>
      <c r="B836" s="69"/>
      <c r="C836" s="204" t="s">
        <v>1331</v>
      </c>
      <c r="D836" s="28">
        <v>0.6198982999999999</v>
      </c>
      <c r="E836" s="215"/>
      <c r="F836" s="215"/>
      <c r="G836" s="215">
        <v>0.6198982999999999</v>
      </c>
      <c r="H836" s="215"/>
      <c r="I836" s="28"/>
      <c r="J836" s="215"/>
    </row>
    <row r="837" spans="1:10" x14ac:dyDescent="0.2">
      <c r="A837" s="69"/>
      <c r="B837" s="69"/>
      <c r="C837" s="204" t="s">
        <v>1049</v>
      </c>
      <c r="D837" s="28">
        <v>3.5418999999999999E-2</v>
      </c>
      <c r="E837" s="215"/>
      <c r="F837" s="215"/>
      <c r="G837" s="215"/>
      <c r="H837" s="215"/>
      <c r="I837" s="28">
        <v>3.5418999999999999E-2</v>
      </c>
      <c r="J837" s="215"/>
    </row>
    <row r="838" spans="1:10" s="16" customFormat="1" x14ac:dyDescent="0.2">
      <c r="A838" s="69"/>
      <c r="B838" s="201"/>
      <c r="C838" s="202" t="s">
        <v>1050</v>
      </c>
      <c r="D838" s="28">
        <v>0.14095539999999998</v>
      </c>
      <c r="E838" s="215"/>
      <c r="F838" s="215"/>
      <c r="G838" s="28"/>
      <c r="H838" s="215"/>
      <c r="I838" s="28">
        <v>0.14095539999999998</v>
      </c>
      <c r="J838" s="215"/>
    </row>
    <row r="839" spans="1:10" x14ac:dyDescent="0.2">
      <c r="A839" s="69"/>
      <c r="B839" s="69"/>
      <c r="C839" s="204" t="s">
        <v>1051</v>
      </c>
      <c r="D839" s="28">
        <v>9.8999999999999999E-4</v>
      </c>
      <c r="E839" s="215"/>
      <c r="F839" s="215"/>
      <c r="G839" s="215"/>
      <c r="H839" s="215"/>
      <c r="I839" s="28">
        <v>9.8999999999999999E-4</v>
      </c>
      <c r="J839" s="215"/>
    </row>
    <row r="840" spans="1:10" x14ac:dyDescent="0.2">
      <c r="A840" s="69"/>
      <c r="B840" s="69"/>
      <c r="C840" s="204" t="s">
        <v>1052</v>
      </c>
      <c r="D840" s="28">
        <v>1.6243E-2</v>
      </c>
      <c r="E840" s="215"/>
      <c r="F840" s="215"/>
      <c r="G840" s="215"/>
      <c r="H840" s="215"/>
      <c r="I840" s="28">
        <v>1.6243E-2</v>
      </c>
      <c r="J840" s="215"/>
    </row>
    <row r="841" spans="1:10" x14ac:dyDescent="0.2">
      <c r="A841" s="69"/>
      <c r="B841" s="69"/>
      <c r="C841" s="204" t="s">
        <v>1053</v>
      </c>
      <c r="D841" s="28">
        <v>0.10256999999999999</v>
      </c>
      <c r="E841" s="215"/>
      <c r="F841" s="215"/>
      <c r="G841" s="215"/>
      <c r="H841" s="215"/>
      <c r="I841" s="28">
        <v>0.10256999999999999</v>
      </c>
      <c r="J841" s="215"/>
    </row>
    <row r="842" spans="1:10" x14ac:dyDescent="0.2">
      <c r="A842" s="69"/>
      <c r="B842" s="69"/>
      <c r="C842" s="204" t="s">
        <v>1054</v>
      </c>
      <c r="D842" s="28">
        <v>5.0185000000000004E-3</v>
      </c>
      <c r="E842" s="215"/>
      <c r="F842" s="215"/>
      <c r="G842" s="215"/>
      <c r="H842" s="215"/>
      <c r="I842" s="28">
        <v>5.0185000000000004E-3</v>
      </c>
      <c r="J842" s="215"/>
    </row>
    <row r="843" spans="1:10" x14ac:dyDescent="0.2">
      <c r="A843" s="69"/>
      <c r="B843" s="69"/>
      <c r="C843" s="204" t="s">
        <v>482</v>
      </c>
      <c r="D843" s="28">
        <v>1.6000000000000001E-3</v>
      </c>
      <c r="E843" s="215"/>
      <c r="F843" s="215"/>
      <c r="G843" s="215"/>
      <c r="H843" s="215"/>
      <c r="I843" s="28">
        <v>1.6000000000000001E-3</v>
      </c>
      <c r="J843" s="215"/>
    </row>
    <row r="844" spans="1:10" x14ac:dyDescent="0.2">
      <c r="A844" s="69"/>
      <c r="B844" s="69"/>
      <c r="C844" s="204" t="s">
        <v>1055</v>
      </c>
      <c r="D844" s="28">
        <v>2.385E-2</v>
      </c>
      <c r="E844" s="215"/>
      <c r="F844" s="215"/>
      <c r="G844" s="215"/>
      <c r="H844" s="215"/>
      <c r="I844" s="28">
        <v>2.385E-2</v>
      </c>
      <c r="J844" s="215"/>
    </row>
    <row r="845" spans="1:10" x14ac:dyDescent="0.2">
      <c r="A845" s="69"/>
      <c r="B845" s="69"/>
      <c r="C845" s="204" t="s">
        <v>1056</v>
      </c>
      <c r="D845" s="28">
        <v>0.28276400000000002</v>
      </c>
      <c r="E845" s="215"/>
      <c r="F845" s="215"/>
      <c r="G845" s="215"/>
      <c r="H845" s="215"/>
      <c r="I845" s="28">
        <v>0.28276400000000002</v>
      </c>
      <c r="J845" s="215"/>
    </row>
    <row r="846" spans="1:10" x14ac:dyDescent="0.2">
      <c r="A846" s="69"/>
      <c r="B846" s="69"/>
      <c r="C846" s="204" t="s">
        <v>1515</v>
      </c>
      <c r="D846" s="28">
        <v>8.8760000000000006E-2</v>
      </c>
      <c r="E846" s="215"/>
      <c r="F846" s="215"/>
      <c r="G846" s="215"/>
      <c r="H846" s="215"/>
      <c r="I846" s="28">
        <v>8.8760000000000006E-2</v>
      </c>
      <c r="J846" s="215"/>
    </row>
    <row r="847" spans="1:10" x14ac:dyDescent="0.2">
      <c r="A847" s="69"/>
      <c r="B847" s="69"/>
      <c r="C847" s="204" t="s">
        <v>1057</v>
      </c>
      <c r="D847" s="28">
        <v>5.6690499999999998E-2</v>
      </c>
      <c r="E847" s="215"/>
      <c r="F847" s="215"/>
      <c r="G847" s="215"/>
      <c r="H847" s="215"/>
      <c r="I847" s="28">
        <v>5.6690499999999998E-2</v>
      </c>
      <c r="J847" s="215"/>
    </row>
    <row r="848" spans="1:10" s="16" customFormat="1" x14ac:dyDescent="0.2">
      <c r="A848" s="69"/>
      <c r="B848" s="69"/>
      <c r="C848" s="70" t="s">
        <v>1332</v>
      </c>
      <c r="D848" s="28">
        <v>1.8295029</v>
      </c>
      <c r="E848" s="215"/>
      <c r="F848" s="215"/>
      <c r="G848" s="215">
        <v>1.8295029</v>
      </c>
      <c r="H848" s="215"/>
      <c r="I848" s="28"/>
      <c r="J848" s="215"/>
    </row>
    <row r="849" spans="1:10" x14ac:dyDescent="0.2">
      <c r="A849" s="69"/>
      <c r="B849" s="69"/>
      <c r="C849" s="204" t="s">
        <v>455</v>
      </c>
      <c r="D849" s="28">
        <v>7.3994999999999998E-3</v>
      </c>
      <c r="E849" s="215"/>
      <c r="F849" s="215"/>
      <c r="G849" s="215"/>
      <c r="H849" s="215"/>
      <c r="I849" s="28">
        <v>7.3994999999999998E-3</v>
      </c>
      <c r="J849" s="215"/>
    </row>
    <row r="850" spans="1:10" x14ac:dyDescent="0.2">
      <c r="A850" s="69"/>
      <c r="B850" s="69"/>
      <c r="C850" s="204" t="s">
        <v>1059</v>
      </c>
      <c r="D850" s="28">
        <v>0.20948</v>
      </c>
      <c r="E850" s="215"/>
      <c r="F850" s="215"/>
      <c r="G850" s="28"/>
      <c r="H850" s="215"/>
      <c r="I850" s="28">
        <v>0.20948</v>
      </c>
      <c r="J850" s="215"/>
    </row>
    <row r="851" spans="1:10" x14ac:dyDescent="0.2">
      <c r="A851" s="69"/>
      <c r="B851" s="201"/>
      <c r="C851" s="202" t="s">
        <v>1060</v>
      </c>
      <c r="D851" s="28">
        <v>8.095E-4</v>
      </c>
      <c r="E851" s="215"/>
      <c r="F851" s="215"/>
      <c r="G851" s="28"/>
      <c r="H851" s="215"/>
      <c r="I851" s="28">
        <v>8.095E-4</v>
      </c>
      <c r="J851" s="215"/>
    </row>
    <row r="852" spans="1:10" x14ac:dyDescent="0.2">
      <c r="A852" s="69"/>
      <c r="B852" s="69"/>
      <c r="C852" s="204" t="s">
        <v>1061</v>
      </c>
      <c r="D852" s="28">
        <v>0.46217249999999999</v>
      </c>
      <c r="E852" s="215"/>
      <c r="F852" s="215"/>
      <c r="G852" s="215"/>
      <c r="H852" s="215"/>
      <c r="I852" s="28">
        <v>0.46217249999999999</v>
      </c>
      <c r="J852" s="215"/>
    </row>
    <row r="853" spans="1:10" x14ac:dyDescent="0.2">
      <c r="A853" s="69"/>
      <c r="B853" s="69"/>
      <c r="C853" s="204" t="s">
        <v>1062</v>
      </c>
      <c r="D853" s="28">
        <v>2.3999999999999998E-3</v>
      </c>
      <c r="E853" s="215"/>
      <c r="F853" s="215"/>
      <c r="G853" s="215"/>
      <c r="H853" s="215"/>
      <c r="I853" s="28">
        <v>2.3999999999999998E-3</v>
      </c>
      <c r="J853" s="215"/>
    </row>
    <row r="854" spans="1:10" x14ac:dyDescent="0.2">
      <c r="A854" s="69"/>
      <c r="B854" s="69"/>
      <c r="C854" s="204" t="s">
        <v>1063</v>
      </c>
      <c r="D854" s="28">
        <v>0.39080999999999999</v>
      </c>
      <c r="E854" s="215"/>
      <c r="F854" s="215"/>
      <c r="G854" s="215"/>
      <c r="H854" s="215"/>
      <c r="I854" s="28">
        <v>0.39080999999999999</v>
      </c>
      <c r="J854" s="215"/>
    </row>
    <row r="855" spans="1:10" s="16" customFormat="1" x14ac:dyDescent="0.2">
      <c r="A855" s="69"/>
      <c r="B855" s="69"/>
      <c r="C855" s="70" t="s">
        <v>1064</v>
      </c>
      <c r="D855" s="28">
        <v>3.0675999999999998E-2</v>
      </c>
      <c r="E855" s="215"/>
      <c r="F855" s="215"/>
      <c r="G855" s="215"/>
      <c r="H855" s="215"/>
      <c r="I855" s="28">
        <v>3.0675999999999998E-2</v>
      </c>
      <c r="J855" s="215"/>
    </row>
    <row r="856" spans="1:10" x14ac:dyDescent="0.2">
      <c r="A856" s="69"/>
      <c r="B856" s="69"/>
      <c r="C856" s="204" t="s">
        <v>1066</v>
      </c>
      <c r="D856" s="28">
        <v>0.2195</v>
      </c>
      <c r="E856" s="215"/>
      <c r="F856" s="215"/>
      <c r="G856" s="215"/>
      <c r="H856" s="215"/>
      <c r="I856" s="28">
        <v>0.2195</v>
      </c>
      <c r="J856" s="215"/>
    </row>
    <row r="857" spans="1:10" s="16" customFormat="1" x14ac:dyDescent="0.2">
      <c r="A857" s="69"/>
      <c r="B857" s="69"/>
      <c r="C857" s="70" t="s">
        <v>1067</v>
      </c>
      <c r="D857" s="28">
        <v>6.2821000000000002E-2</v>
      </c>
      <c r="E857" s="215"/>
      <c r="F857" s="215"/>
      <c r="G857" s="215"/>
      <c r="H857" s="215"/>
      <c r="I857" s="28">
        <v>6.2821000000000002E-2</v>
      </c>
      <c r="J857" s="215"/>
    </row>
    <row r="858" spans="1:10" x14ac:dyDescent="0.2">
      <c r="A858" s="69"/>
      <c r="B858" s="69"/>
      <c r="C858" s="204" t="s">
        <v>1068</v>
      </c>
      <c r="D858" s="28">
        <v>8.1600000000000006E-2</v>
      </c>
      <c r="E858" s="215"/>
      <c r="F858" s="215"/>
      <c r="G858" s="215"/>
      <c r="H858" s="215"/>
      <c r="I858" s="28">
        <v>8.1600000000000006E-2</v>
      </c>
      <c r="J858" s="215"/>
    </row>
    <row r="859" spans="1:10" s="16" customFormat="1" x14ac:dyDescent="0.2">
      <c r="A859" s="69"/>
      <c r="B859" s="69"/>
      <c r="C859" s="70" t="s">
        <v>1069</v>
      </c>
      <c r="D859" s="28">
        <v>1.75E-3</v>
      </c>
      <c r="E859" s="215"/>
      <c r="F859" s="215"/>
      <c r="G859" s="215"/>
      <c r="H859" s="215"/>
      <c r="I859" s="28">
        <v>1.75E-3</v>
      </c>
      <c r="J859" s="215"/>
    </row>
    <row r="860" spans="1:10" x14ac:dyDescent="0.2">
      <c r="A860" s="69"/>
      <c r="B860" s="69"/>
      <c r="C860" s="204" t="s">
        <v>297</v>
      </c>
      <c r="D860" s="28">
        <v>1.8212199999999998E-2</v>
      </c>
      <c r="E860" s="215"/>
      <c r="F860" s="215"/>
      <c r="G860" s="215"/>
      <c r="H860" s="215"/>
      <c r="I860" s="28">
        <v>1.8212199999999998E-2</v>
      </c>
      <c r="J860" s="215"/>
    </row>
    <row r="861" spans="1:10" s="16" customFormat="1" x14ac:dyDescent="0.2">
      <c r="A861" s="69"/>
      <c r="B861" s="69"/>
      <c r="C861" s="70" t="s">
        <v>1070</v>
      </c>
      <c r="D861" s="28">
        <v>0.20815249999999999</v>
      </c>
      <c r="E861" s="215"/>
      <c r="F861" s="215"/>
      <c r="G861" s="215"/>
      <c r="H861" s="215"/>
      <c r="I861" s="28">
        <v>0.20815249999999999</v>
      </c>
      <c r="J861" s="215"/>
    </row>
    <row r="862" spans="1:10" x14ac:dyDescent="0.2">
      <c r="A862" s="69"/>
      <c r="B862" s="69"/>
      <c r="C862" s="204" t="s">
        <v>1071</v>
      </c>
      <c r="D862" s="28">
        <v>4.5453099999999996E-2</v>
      </c>
      <c r="E862" s="215"/>
      <c r="F862" s="215"/>
      <c r="G862" s="28"/>
      <c r="H862" s="215"/>
      <c r="I862" s="215">
        <v>4.5453099999999996E-2</v>
      </c>
      <c r="J862" s="215"/>
    </row>
    <row r="863" spans="1:10" x14ac:dyDescent="0.2">
      <c r="A863" s="69"/>
      <c r="B863" s="69"/>
      <c r="C863" s="204" t="s">
        <v>1074</v>
      </c>
      <c r="D863" s="28">
        <v>7.1972E-3</v>
      </c>
      <c r="E863" s="215"/>
      <c r="F863" s="215"/>
      <c r="G863" s="215"/>
      <c r="H863" s="215"/>
      <c r="I863" s="28">
        <v>7.1972E-3</v>
      </c>
      <c r="J863" s="215"/>
    </row>
    <row r="864" spans="1:10" x14ac:dyDescent="0.2">
      <c r="A864" s="69"/>
      <c r="B864" s="69"/>
      <c r="C864" s="204" t="s">
        <v>1075</v>
      </c>
      <c r="D864" s="28">
        <v>7.2672500000000001E-2</v>
      </c>
      <c r="E864" s="215"/>
      <c r="F864" s="215"/>
      <c r="G864" s="215"/>
      <c r="H864" s="215"/>
      <c r="I864" s="28">
        <v>7.2672500000000001E-2</v>
      </c>
      <c r="J864" s="215"/>
    </row>
    <row r="865" spans="1:10" x14ac:dyDescent="0.2">
      <c r="A865" s="69"/>
      <c r="B865" s="69"/>
      <c r="C865" s="204" t="s">
        <v>1078</v>
      </c>
      <c r="D865" s="28">
        <v>3.2000000000000002E-3</v>
      </c>
      <c r="E865" s="215"/>
      <c r="F865" s="215"/>
      <c r="G865" s="215"/>
      <c r="H865" s="215"/>
      <c r="I865" s="28">
        <v>3.2000000000000002E-3</v>
      </c>
      <c r="J865" s="215"/>
    </row>
    <row r="866" spans="1:10" s="104" customFormat="1" x14ac:dyDescent="0.2">
      <c r="A866" s="69"/>
      <c r="B866" s="69"/>
      <c r="C866" s="204"/>
      <c r="D866" s="28"/>
      <c r="E866" s="215"/>
      <c r="F866" s="215"/>
      <c r="G866" s="215"/>
      <c r="H866" s="215"/>
      <c r="I866" s="28"/>
      <c r="J866" s="215"/>
    </row>
    <row r="867" spans="1:10" s="16" customFormat="1" x14ac:dyDescent="0.2">
      <c r="A867" s="320" t="s">
        <v>155</v>
      </c>
      <c r="B867" s="320"/>
      <c r="C867" s="321"/>
      <c r="D867" s="29">
        <v>14.256580899999996</v>
      </c>
      <c r="E867" s="214"/>
      <c r="F867" s="214"/>
      <c r="G867" s="29">
        <v>1.8246839600000002</v>
      </c>
      <c r="H867" s="214"/>
      <c r="I867" s="29">
        <v>12.431896939999998</v>
      </c>
      <c r="J867" s="214"/>
    </row>
    <row r="868" spans="1:10" s="16" customFormat="1" x14ac:dyDescent="0.2">
      <c r="A868" s="230"/>
      <c r="B868" s="230"/>
      <c r="C868" s="231"/>
      <c r="D868" s="29"/>
      <c r="E868" s="214"/>
      <c r="F868" s="214"/>
      <c r="G868" s="29"/>
      <c r="H868" s="214"/>
      <c r="I868" s="29"/>
      <c r="J868" s="214"/>
    </row>
    <row r="869" spans="1:10" s="16" customFormat="1" x14ac:dyDescent="0.2">
      <c r="A869" s="230"/>
      <c r="B869" s="311" t="s">
        <v>156</v>
      </c>
      <c r="C869" s="313"/>
      <c r="D869" s="29">
        <v>1.8712016999999999</v>
      </c>
      <c r="E869" s="214"/>
      <c r="F869" s="214"/>
      <c r="G869" s="29"/>
      <c r="H869" s="214"/>
      <c r="I869" s="29">
        <v>1.8712016999999999</v>
      </c>
      <c r="J869" s="214"/>
    </row>
    <row r="870" spans="1:10" x14ac:dyDescent="0.2">
      <c r="A870" s="69"/>
      <c r="B870" s="201"/>
      <c r="C870" s="202" t="s">
        <v>1516</v>
      </c>
      <c r="D870" s="28">
        <v>1.5750978999999998</v>
      </c>
      <c r="E870" s="215"/>
      <c r="F870" s="215"/>
      <c r="G870" s="28"/>
      <c r="H870" s="215"/>
      <c r="I870" s="28">
        <v>1.5750978999999998</v>
      </c>
      <c r="J870" s="215"/>
    </row>
    <row r="871" spans="1:10" x14ac:dyDescent="0.2">
      <c r="A871" s="69"/>
      <c r="B871" s="69"/>
      <c r="C871" s="204" t="s">
        <v>1080</v>
      </c>
      <c r="D871" s="28">
        <v>0.117369</v>
      </c>
      <c r="E871" s="215"/>
      <c r="F871" s="215"/>
      <c r="G871" s="215"/>
      <c r="H871" s="215"/>
      <c r="I871" s="28">
        <v>0.117369</v>
      </c>
      <c r="J871" s="215"/>
    </row>
    <row r="872" spans="1:10" x14ac:dyDescent="0.2">
      <c r="A872" s="69"/>
      <c r="B872" s="69"/>
      <c r="C872" s="204" t="s">
        <v>1081</v>
      </c>
      <c r="D872" s="28">
        <v>4.3842799999999994E-2</v>
      </c>
      <c r="E872" s="215"/>
      <c r="F872" s="215"/>
      <c r="G872" s="215"/>
      <c r="H872" s="215"/>
      <c r="I872" s="28">
        <v>4.3842799999999994E-2</v>
      </c>
      <c r="J872" s="215"/>
    </row>
    <row r="873" spans="1:10" x14ac:dyDescent="0.2">
      <c r="A873" s="69"/>
      <c r="B873" s="69"/>
      <c r="C873" s="204" t="s">
        <v>1082</v>
      </c>
      <c r="D873" s="28">
        <v>1.5346700000000001E-2</v>
      </c>
      <c r="E873" s="215"/>
      <c r="F873" s="215"/>
      <c r="G873" s="215"/>
      <c r="H873" s="215"/>
      <c r="I873" s="28">
        <v>1.5346700000000001E-2</v>
      </c>
      <c r="J873" s="215"/>
    </row>
    <row r="874" spans="1:10" x14ac:dyDescent="0.2">
      <c r="A874" s="69"/>
      <c r="B874" s="69"/>
      <c r="C874" s="204" t="s">
        <v>1083</v>
      </c>
      <c r="D874" s="28">
        <v>3.1947500000000004E-2</v>
      </c>
      <c r="E874" s="215"/>
      <c r="F874" s="215"/>
      <c r="G874" s="215"/>
      <c r="H874" s="215"/>
      <c r="I874" s="28">
        <v>3.1947500000000004E-2</v>
      </c>
      <c r="J874" s="215"/>
    </row>
    <row r="875" spans="1:10" x14ac:dyDescent="0.2">
      <c r="A875" s="69"/>
      <c r="B875" s="69"/>
      <c r="C875" s="204" t="s">
        <v>1085</v>
      </c>
      <c r="D875" s="28">
        <v>6.1867000000000007E-3</v>
      </c>
      <c r="E875" s="215"/>
      <c r="F875" s="215"/>
      <c r="G875" s="215"/>
      <c r="H875" s="215"/>
      <c r="I875" s="28">
        <v>6.1867000000000007E-3</v>
      </c>
      <c r="J875" s="215"/>
    </row>
    <row r="876" spans="1:10" x14ac:dyDescent="0.2">
      <c r="A876" s="69"/>
      <c r="B876" s="69"/>
      <c r="C876" s="204" t="s">
        <v>1086</v>
      </c>
      <c r="D876" s="28">
        <v>2.8826000000000001E-2</v>
      </c>
      <c r="E876" s="215"/>
      <c r="F876" s="215"/>
      <c r="G876" s="215"/>
      <c r="H876" s="215"/>
      <c r="I876" s="28">
        <v>2.8826000000000001E-2</v>
      </c>
      <c r="J876" s="215"/>
    </row>
    <row r="877" spans="1:10" x14ac:dyDescent="0.2">
      <c r="A877" s="69"/>
      <c r="B877" s="69"/>
      <c r="C877" s="204" t="s">
        <v>1087</v>
      </c>
      <c r="D877" s="137">
        <v>2.3604900000000002E-2</v>
      </c>
      <c r="E877" s="216"/>
      <c r="F877" s="215"/>
      <c r="G877" s="215"/>
      <c r="H877" s="215"/>
      <c r="I877" s="28">
        <v>2.3604900000000002E-2</v>
      </c>
      <c r="J877" s="215"/>
    </row>
    <row r="878" spans="1:10" x14ac:dyDescent="0.2">
      <c r="A878" s="69"/>
      <c r="B878" s="69"/>
      <c r="C878" s="204" t="s">
        <v>1088</v>
      </c>
      <c r="D878" s="137">
        <v>2.8980200000000001E-2</v>
      </c>
      <c r="E878" s="216"/>
      <c r="F878" s="215"/>
      <c r="G878" s="215"/>
      <c r="H878" s="215"/>
      <c r="I878" s="28">
        <v>2.8980200000000001E-2</v>
      </c>
      <c r="J878" s="215"/>
    </row>
    <row r="879" spans="1:10" s="16" customFormat="1" x14ac:dyDescent="0.2">
      <c r="A879" s="234"/>
      <c r="B879" s="330" t="s">
        <v>157</v>
      </c>
      <c r="C879" s="312"/>
      <c r="D879" s="218">
        <v>2.42348176</v>
      </c>
      <c r="E879" s="219"/>
      <c r="F879" s="214"/>
      <c r="G879" s="29">
        <v>1.7502545600000001</v>
      </c>
      <c r="H879" s="214"/>
      <c r="I879" s="214">
        <v>0.67322720000000014</v>
      </c>
      <c r="J879" s="214"/>
    </row>
    <row r="880" spans="1:10" x14ac:dyDescent="0.2">
      <c r="A880" s="69"/>
      <c r="B880" s="69"/>
      <c r="C880" s="204" t="s">
        <v>1089</v>
      </c>
      <c r="D880" s="137">
        <v>5.0744900000000003E-2</v>
      </c>
      <c r="E880" s="216"/>
      <c r="F880" s="215"/>
      <c r="G880" s="215"/>
      <c r="H880" s="215"/>
      <c r="I880" s="28">
        <v>5.0744900000000003E-2</v>
      </c>
      <c r="J880" s="215"/>
    </row>
    <row r="881" spans="1:10" x14ac:dyDescent="0.2">
      <c r="A881" s="69"/>
      <c r="B881" s="69"/>
      <c r="C881" s="204" t="s">
        <v>1517</v>
      </c>
      <c r="D881" s="137">
        <v>0.15101610000000001</v>
      </c>
      <c r="E881" s="216"/>
      <c r="F881" s="215"/>
      <c r="G881" s="215"/>
      <c r="H881" s="215"/>
      <c r="I881" s="28">
        <v>0.15101610000000001</v>
      </c>
      <c r="J881" s="215"/>
    </row>
    <row r="882" spans="1:10" x14ac:dyDescent="0.2">
      <c r="A882" s="69"/>
      <c r="B882" s="69"/>
      <c r="C882" s="204" t="s">
        <v>1518</v>
      </c>
      <c r="D882" s="137">
        <v>9.3999999999999997E-4</v>
      </c>
      <c r="E882" s="216"/>
      <c r="F882" s="215"/>
      <c r="G882" s="215"/>
      <c r="H882" s="215"/>
      <c r="I882" s="28">
        <v>9.3999999999999997E-4</v>
      </c>
      <c r="J882" s="215"/>
    </row>
    <row r="883" spans="1:10" x14ac:dyDescent="0.2">
      <c r="A883" s="69"/>
      <c r="B883" s="69"/>
      <c r="C883" s="204" t="s">
        <v>1333</v>
      </c>
      <c r="D883" s="137">
        <v>0.1045166</v>
      </c>
      <c r="E883" s="216"/>
      <c r="F883" s="215"/>
      <c r="G883" s="215"/>
      <c r="H883" s="215"/>
      <c r="I883" s="28">
        <v>0.1045166</v>
      </c>
      <c r="J883" s="215"/>
    </row>
    <row r="884" spans="1:10" x14ac:dyDescent="0.2">
      <c r="A884" s="69"/>
      <c r="B884" s="69"/>
      <c r="C884" s="204" t="s">
        <v>1090</v>
      </c>
      <c r="D884" s="137">
        <v>1.32087E-2</v>
      </c>
      <c r="E884" s="216"/>
      <c r="F884" s="215"/>
      <c r="G884" s="28"/>
      <c r="H884" s="215"/>
      <c r="I884" s="215">
        <v>1.32087E-2</v>
      </c>
      <c r="J884" s="215"/>
    </row>
    <row r="885" spans="1:10" x14ac:dyDescent="0.2">
      <c r="A885" s="69"/>
      <c r="B885" s="69"/>
      <c r="C885" s="204" t="s">
        <v>1091</v>
      </c>
      <c r="D885" s="137">
        <v>2.426E-2</v>
      </c>
      <c r="E885" s="216"/>
      <c r="F885" s="215"/>
      <c r="G885" s="215"/>
      <c r="H885" s="215"/>
      <c r="I885" s="28">
        <v>2.426E-2</v>
      </c>
      <c r="J885" s="215"/>
    </row>
    <row r="886" spans="1:10" x14ac:dyDescent="0.2">
      <c r="A886" s="69"/>
      <c r="B886" s="201"/>
      <c r="C886" s="202" t="s">
        <v>1095</v>
      </c>
      <c r="D886" s="137">
        <v>4.2174400000000001E-2</v>
      </c>
      <c r="E886" s="216"/>
      <c r="F886" s="215"/>
      <c r="G886" s="28"/>
      <c r="H886" s="215"/>
      <c r="I886" s="28">
        <v>4.2174400000000001E-2</v>
      </c>
      <c r="J886" s="215"/>
    </row>
    <row r="887" spans="1:10" x14ac:dyDescent="0.2">
      <c r="A887" s="69"/>
      <c r="B887" s="69"/>
      <c r="C887" s="204" t="s">
        <v>1096</v>
      </c>
      <c r="D887" s="137">
        <v>1.10007E-2</v>
      </c>
      <c r="E887" s="216"/>
      <c r="F887" s="215"/>
      <c r="G887" s="215"/>
      <c r="H887" s="215"/>
      <c r="I887" s="28">
        <v>1.10007E-2</v>
      </c>
      <c r="J887" s="215"/>
    </row>
    <row r="888" spans="1:10" x14ac:dyDescent="0.2">
      <c r="A888" s="69"/>
      <c r="B888" s="69"/>
      <c r="C888" s="204" t="s">
        <v>1097</v>
      </c>
      <c r="D888" s="137">
        <v>1.0872099999999999E-2</v>
      </c>
      <c r="E888" s="216"/>
      <c r="F888" s="215"/>
      <c r="G888" s="215"/>
      <c r="H888" s="215"/>
      <c r="I888" s="28">
        <v>1.0872099999999999E-2</v>
      </c>
      <c r="J888" s="215"/>
    </row>
    <row r="889" spans="1:10" x14ac:dyDescent="0.2">
      <c r="A889" s="69"/>
      <c r="B889" s="69"/>
      <c r="C889" s="204" t="s">
        <v>157</v>
      </c>
      <c r="D889" s="137">
        <v>1.7502545600000001</v>
      </c>
      <c r="E889" s="216"/>
      <c r="F889" s="215"/>
      <c r="G889" s="215">
        <v>1.7502545600000001</v>
      </c>
      <c r="H889" s="215"/>
      <c r="I889" s="28"/>
      <c r="J889" s="215"/>
    </row>
    <row r="890" spans="1:10" x14ac:dyDescent="0.2">
      <c r="A890" s="69"/>
      <c r="B890" s="69"/>
      <c r="C890" s="204" t="s">
        <v>1099</v>
      </c>
      <c r="D890" s="137">
        <v>0.125747</v>
      </c>
      <c r="E890" s="216"/>
      <c r="F890" s="215"/>
      <c r="G890" s="215"/>
      <c r="H890" s="215"/>
      <c r="I890" s="28">
        <v>0.125747</v>
      </c>
      <c r="J890" s="215"/>
    </row>
    <row r="891" spans="1:10" x14ac:dyDescent="0.2">
      <c r="A891" s="69"/>
      <c r="B891" s="69"/>
      <c r="C891" s="204" t="s">
        <v>1100</v>
      </c>
      <c r="D891" s="137">
        <v>7.0938000000000001E-2</v>
      </c>
      <c r="E891" s="216"/>
      <c r="F891" s="215"/>
      <c r="G891" s="215"/>
      <c r="H891" s="215"/>
      <c r="I891" s="28">
        <v>7.0938000000000001E-2</v>
      </c>
      <c r="J891" s="215"/>
    </row>
    <row r="892" spans="1:10" x14ac:dyDescent="0.2">
      <c r="A892" s="69"/>
      <c r="B892" s="69"/>
      <c r="C892" s="204" t="s">
        <v>1101</v>
      </c>
      <c r="D892" s="137">
        <v>4.7674700000000007E-2</v>
      </c>
      <c r="E892" s="216"/>
      <c r="F892" s="215"/>
      <c r="G892" s="215"/>
      <c r="H892" s="215"/>
      <c r="I892" s="28">
        <v>4.7674700000000007E-2</v>
      </c>
      <c r="J892" s="215"/>
    </row>
    <row r="893" spans="1:10" x14ac:dyDescent="0.2">
      <c r="A893" s="69"/>
      <c r="B893" s="69"/>
      <c r="C893" s="204" t="s">
        <v>1102</v>
      </c>
      <c r="D893" s="137">
        <v>2.0133999999999999E-2</v>
      </c>
      <c r="E893" s="216"/>
      <c r="F893" s="215"/>
      <c r="G893" s="215"/>
      <c r="H893" s="215"/>
      <c r="I893" s="28">
        <v>2.0133999999999999E-2</v>
      </c>
      <c r="J893" s="215"/>
    </row>
    <row r="894" spans="1:10" s="16" customFormat="1" x14ac:dyDescent="0.2">
      <c r="A894" s="234"/>
      <c r="B894" s="330" t="s">
        <v>158</v>
      </c>
      <c r="C894" s="312"/>
      <c r="D894" s="218">
        <v>0.87761749999999994</v>
      </c>
      <c r="E894" s="219"/>
      <c r="F894" s="214"/>
      <c r="G894" s="214"/>
      <c r="H894" s="214"/>
      <c r="I894" s="29">
        <v>0.87761749999999994</v>
      </c>
      <c r="J894" s="214"/>
    </row>
    <row r="895" spans="1:10" s="104" customFormat="1" x14ac:dyDescent="0.2">
      <c r="A895" s="69"/>
      <c r="B895" s="69"/>
      <c r="C895" s="204" t="s">
        <v>1103</v>
      </c>
      <c r="D895" s="137">
        <v>0.35574699999999998</v>
      </c>
      <c r="E895" s="216"/>
      <c r="F895" s="215"/>
      <c r="G895" s="215"/>
      <c r="H895" s="215"/>
      <c r="I895" s="28">
        <v>0.35574699999999998</v>
      </c>
      <c r="J895" s="215"/>
    </row>
    <row r="896" spans="1:10" s="16" customFormat="1" x14ac:dyDescent="0.2">
      <c r="A896" s="69"/>
      <c r="B896" s="69"/>
      <c r="C896" s="70" t="s">
        <v>1334</v>
      </c>
      <c r="D896" s="137">
        <v>7.1890999999999997E-2</v>
      </c>
      <c r="E896" s="216"/>
      <c r="F896" s="215"/>
      <c r="G896" s="215"/>
      <c r="H896" s="215"/>
      <c r="I896" s="28">
        <v>7.1890999999999997E-2</v>
      </c>
      <c r="J896" s="215"/>
    </row>
    <row r="897" spans="1:10" s="16" customFormat="1" x14ac:dyDescent="0.2">
      <c r="A897" s="69"/>
      <c r="B897" s="69"/>
      <c r="C897" s="70" t="s">
        <v>1104</v>
      </c>
      <c r="D897" s="137">
        <v>0.13701429999999998</v>
      </c>
      <c r="E897" s="216"/>
      <c r="F897" s="215"/>
      <c r="G897" s="215"/>
      <c r="H897" s="215"/>
      <c r="I897" s="28">
        <v>0.13701429999999998</v>
      </c>
      <c r="J897" s="215"/>
    </row>
    <row r="898" spans="1:10" s="16" customFormat="1" x14ac:dyDescent="0.2">
      <c r="A898" s="69"/>
      <c r="B898" s="69"/>
      <c r="C898" s="70" t="s">
        <v>1105</v>
      </c>
      <c r="D898" s="137">
        <v>4.8119500000000003E-2</v>
      </c>
      <c r="E898" s="216"/>
      <c r="F898" s="215"/>
      <c r="G898" s="28"/>
      <c r="H898" s="215"/>
      <c r="I898" s="215">
        <v>4.8119500000000003E-2</v>
      </c>
      <c r="J898" s="215"/>
    </row>
    <row r="899" spans="1:10" x14ac:dyDescent="0.2">
      <c r="A899" s="69"/>
      <c r="B899" s="69"/>
      <c r="C899" s="204" t="s">
        <v>1106</v>
      </c>
      <c r="D899" s="137">
        <v>2.2469300000000005E-2</v>
      </c>
      <c r="E899" s="216"/>
      <c r="F899" s="215"/>
      <c r="G899" s="215"/>
      <c r="H899" s="215"/>
      <c r="I899" s="28">
        <v>2.2469300000000005E-2</v>
      </c>
      <c r="J899" s="215"/>
    </row>
    <row r="900" spans="1:10" x14ac:dyDescent="0.2">
      <c r="A900" s="69"/>
      <c r="B900" s="69"/>
      <c r="C900" s="204" t="s">
        <v>1107</v>
      </c>
      <c r="D900" s="137">
        <v>3.03942E-2</v>
      </c>
      <c r="E900" s="216"/>
      <c r="F900" s="215"/>
      <c r="G900" s="215"/>
      <c r="H900" s="215"/>
      <c r="I900" s="28">
        <v>3.03942E-2</v>
      </c>
      <c r="J900" s="215"/>
    </row>
    <row r="901" spans="1:10" x14ac:dyDescent="0.2">
      <c r="A901" s="69"/>
      <c r="B901" s="69"/>
      <c r="C901" s="204" t="s">
        <v>1108</v>
      </c>
      <c r="D901" s="137">
        <v>1.53466E-2</v>
      </c>
      <c r="E901" s="216"/>
      <c r="F901" s="215"/>
      <c r="G901" s="215"/>
      <c r="H901" s="215"/>
      <c r="I901" s="28">
        <v>1.53466E-2</v>
      </c>
      <c r="J901" s="215"/>
    </row>
    <row r="902" spans="1:10" x14ac:dyDescent="0.2">
      <c r="A902" s="69"/>
      <c r="B902" s="69"/>
      <c r="C902" s="204" t="s">
        <v>1109</v>
      </c>
      <c r="D902" s="137">
        <v>0.13531799999999999</v>
      </c>
      <c r="E902" s="216"/>
      <c r="F902" s="215"/>
      <c r="G902" s="215"/>
      <c r="H902" s="215"/>
      <c r="I902" s="28">
        <v>0.13531799999999999</v>
      </c>
      <c r="J902" s="215"/>
    </row>
    <row r="903" spans="1:10" x14ac:dyDescent="0.2">
      <c r="A903" s="69"/>
      <c r="B903" s="69"/>
      <c r="C903" s="204" t="s">
        <v>1110</v>
      </c>
      <c r="D903" s="137">
        <v>3.0860499999999999E-2</v>
      </c>
      <c r="E903" s="216"/>
      <c r="F903" s="215"/>
      <c r="G903" s="215"/>
      <c r="H903" s="215"/>
      <c r="I903" s="28">
        <v>3.0860499999999999E-2</v>
      </c>
      <c r="J903" s="215"/>
    </row>
    <row r="904" spans="1:10" x14ac:dyDescent="0.2">
      <c r="A904" s="69"/>
      <c r="B904" s="69"/>
      <c r="C904" s="204" t="s">
        <v>1111</v>
      </c>
      <c r="D904" s="137">
        <v>3.0457099999999997E-2</v>
      </c>
      <c r="E904" s="216"/>
      <c r="F904" s="215"/>
      <c r="G904" s="215"/>
      <c r="H904" s="215"/>
      <c r="I904" s="28">
        <v>3.0457099999999997E-2</v>
      </c>
      <c r="J904" s="215"/>
    </row>
    <row r="905" spans="1:10" s="16" customFormat="1" x14ac:dyDescent="0.2">
      <c r="A905" s="234"/>
      <c r="B905" s="320" t="s">
        <v>159</v>
      </c>
      <c r="C905" s="321"/>
      <c r="D905" s="218">
        <v>7.8613639699999975</v>
      </c>
      <c r="E905" s="219"/>
      <c r="F905" s="214"/>
      <c r="G905" s="214">
        <v>7.4429400000000007E-2</v>
      </c>
      <c r="H905" s="214"/>
      <c r="I905" s="29">
        <v>7.7869345699999979</v>
      </c>
      <c r="J905" s="214"/>
    </row>
    <row r="906" spans="1:10" x14ac:dyDescent="0.2">
      <c r="A906" s="69"/>
      <c r="B906" s="69"/>
      <c r="C906" s="204" t="s">
        <v>159</v>
      </c>
      <c r="D906" s="137">
        <v>7.8613639699999975</v>
      </c>
      <c r="E906" s="216"/>
      <c r="F906" s="215"/>
      <c r="G906" s="215">
        <v>7.4429400000000007E-2</v>
      </c>
      <c r="H906" s="215"/>
      <c r="I906" s="28">
        <v>7.7869345699999979</v>
      </c>
      <c r="J906" s="215"/>
    </row>
    <row r="907" spans="1:10" s="16" customFormat="1" x14ac:dyDescent="0.2">
      <c r="A907" s="234"/>
      <c r="B907" s="320" t="s">
        <v>160</v>
      </c>
      <c r="C907" s="321"/>
      <c r="D907" s="218">
        <v>1.2229159699999999</v>
      </c>
      <c r="E907" s="219"/>
      <c r="F907" s="214"/>
      <c r="G907" s="29"/>
      <c r="H907" s="214"/>
      <c r="I907" s="29">
        <v>1.2229159699999999</v>
      </c>
      <c r="J907" s="214"/>
    </row>
    <row r="908" spans="1:10" s="16" customFormat="1" x14ac:dyDescent="0.2">
      <c r="A908" s="69"/>
      <c r="B908" s="69"/>
      <c r="C908" s="70" t="s">
        <v>1114</v>
      </c>
      <c r="D908" s="137">
        <v>0.1262268</v>
      </c>
      <c r="E908" s="216"/>
      <c r="F908" s="215"/>
      <c r="G908" s="215"/>
      <c r="H908" s="215"/>
      <c r="I908" s="28">
        <v>0.1262268</v>
      </c>
      <c r="J908" s="215"/>
    </row>
    <row r="909" spans="1:10" x14ac:dyDescent="0.2">
      <c r="A909" s="69"/>
      <c r="B909" s="69"/>
      <c r="C909" s="204" t="s">
        <v>435</v>
      </c>
      <c r="D909" s="137">
        <v>3.2127599999999999E-2</v>
      </c>
      <c r="E909" s="216"/>
      <c r="F909" s="215"/>
      <c r="G909" s="215"/>
      <c r="H909" s="215"/>
      <c r="I909" s="28">
        <v>3.2127599999999999E-2</v>
      </c>
      <c r="J909" s="215"/>
    </row>
    <row r="910" spans="1:10" x14ac:dyDescent="0.2">
      <c r="A910" s="69"/>
      <c r="B910" s="69"/>
      <c r="C910" s="204" t="s">
        <v>1335</v>
      </c>
      <c r="D910" s="137">
        <v>0.1749028</v>
      </c>
      <c r="E910" s="216"/>
      <c r="F910" s="215"/>
      <c r="G910" s="215"/>
      <c r="H910" s="215"/>
      <c r="I910" s="28">
        <v>0.1749028</v>
      </c>
      <c r="J910" s="215"/>
    </row>
    <row r="911" spans="1:10" x14ac:dyDescent="0.2">
      <c r="A911" s="69"/>
      <c r="B911" s="69"/>
      <c r="C911" s="204" t="s">
        <v>1117</v>
      </c>
      <c r="D911" s="137">
        <v>0.15936600000000001</v>
      </c>
      <c r="E911" s="216"/>
      <c r="F911" s="215"/>
      <c r="G911" s="215"/>
      <c r="H911" s="215"/>
      <c r="I911" s="28">
        <v>0.15936600000000001</v>
      </c>
      <c r="J911" s="215"/>
    </row>
    <row r="912" spans="1:10" x14ac:dyDescent="0.2">
      <c r="A912" s="69"/>
      <c r="B912" s="69"/>
      <c r="C912" s="204" t="s">
        <v>1519</v>
      </c>
      <c r="D912" s="137">
        <v>4.6919000000000002E-2</v>
      </c>
      <c r="E912" s="216"/>
      <c r="F912" s="215"/>
      <c r="G912" s="215"/>
      <c r="H912" s="215"/>
      <c r="I912" s="28">
        <v>4.6919000000000002E-2</v>
      </c>
      <c r="J912" s="215"/>
    </row>
    <row r="913" spans="1:10" x14ac:dyDescent="0.2">
      <c r="A913" s="69"/>
      <c r="B913" s="69"/>
      <c r="C913" s="204" t="s">
        <v>1118</v>
      </c>
      <c r="D913" s="137">
        <v>7.3870000000000005E-2</v>
      </c>
      <c r="E913" s="216"/>
      <c r="F913" s="215"/>
      <c r="G913" s="215"/>
      <c r="H913" s="215"/>
      <c r="I913" s="28">
        <v>7.3870000000000005E-2</v>
      </c>
      <c r="J913" s="215"/>
    </row>
    <row r="914" spans="1:10" x14ac:dyDescent="0.2">
      <c r="A914" s="69"/>
      <c r="B914" s="69"/>
      <c r="C914" s="204" t="s">
        <v>1119</v>
      </c>
      <c r="D914" s="137">
        <v>2.0816000000000003E-3</v>
      </c>
      <c r="E914" s="216"/>
      <c r="F914" s="215"/>
      <c r="G914" s="215"/>
      <c r="H914" s="215"/>
      <c r="I914" s="28">
        <v>2.0816000000000003E-3</v>
      </c>
      <c r="J914" s="215"/>
    </row>
    <row r="915" spans="1:10" x14ac:dyDescent="0.2">
      <c r="A915" s="69"/>
      <c r="B915" s="69"/>
      <c r="C915" s="204" t="s">
        <v>1121</v>
      </c>
      <c r="D915" s="137">
        <v>8.8047500000000001E-2</v>
      </c>
      <c r="E915" s="216"/>
      <c r="F915" s="215"/>
      <c r="G915" s="215"/>
      <c r="H915" s="215"/>
      <c r="I915" s="28">
        <v>8.8047500000000001E-2</v>
      </c>
      <c r="J915" s="215"/>
    </row>
    <row r="916" spans="1:10" x14ac:dyDescent="0.2">
      <c r="A916" s="69"/>
      <c r="B916" s="69"/>
      <c r="C916" s="204" t="s">
        <v>1122</v>
      </c>
      <c r="D916" s="137">
        <v>2.31402E-2</v>
      </c>
      <c r="E916" s="216"/>
      <c r="F916" s="215"/>
      <c r="G916" s="215"/>
      <c r="H916" s="215"/>
      <c r="I916" s="28">
        <v>2.31402E-2</v>
      </c>
      <c r="J916" s="215"/>
    </row>
    <row r="917" spans="1:10" x14ac:dyDescent="0.2">
      <c r="A917" s="69"/>
      <c r="B917" s="69"/>
      <c r="C917" s="204" t="s">
        <v>1123</v>
      </c>
      <c r="D917" s="137">
        <v>3.22396E-2</v>
      </c>
      <c r="E917" s="216"/>
      <c r="F917" s="215"/>
      <c r="G917" s="215"/>
      <c r="H917" s="215"/>
      <c r="I917" s="28">
        <v>3.22396E-2</v>
      </c>
      <c r="J917" s="215"/>
    </row>
    <row r="918" spans="1:10" x14ac:dyDescent="0.2">
      <c r="A918" s="69"/>
      <c r="B918" s="69"/>
      <c r="C918" s="204" t="s">
        <v>1125</v>
      </c>
      <c r="D918" s="137">
        <v>3.4143E-2</v>
      </c>
      <c r="E918" s="216"/>
      <c r="F918" s="215"/>
      <c r="G918" s="215"/>
      <c r="H918" s="215"/>
      <c r="I918" s="28">
        <v>3.4143E-2</v>
      </c>
      <c r="J918" s="215"/>
    </row>
    <row r="919" spans="1:10" x14ac:dyDescent="0.2">
      <c r="A919" s="69"/>
      <c r="B919" s="69"/>
      <c r="C919" s="204" t="s">
        <v>1126</v>
      </c>
      <c r="D919" s="137">
        <v>7.5987869999999999E-2</v>
      </c>
      <c r="E919" s="216"/>
      <c r="F919" s="215"/>
      <c r="G919" s="215"/>
      <c r="H919" s="215"/>
      <c r="I919" s="28">
        <v>7.5987869999999999E-2</v>
      </c>
      <c r="J919" s="215"/>
    </row>
    <row r="920" spans="1:10" x14ac:dyDescent="0.2">
      <c r="A920" s="69"/>
      <c r="B920" s="69"/>
      <c r="C920" s="204" t="s">
        <v>1127</v>
      </c>
      <c r="D920" s="137">
        <v>0.23560300000000001</v>
      </c>
      <c r="E920" s="216"/>
      <c r="F920" s="215"/>
      <c r="G920" s="215"/>
      <c r="H920" s="215"/>
      <c r="I920" s="28">
        <v>0.23560300000000001</v>
      </c>
      <c r="J920" s="215"/>
    </row>
    <row r="921" spans="1:10" x14ac:dyDescent="0.2">
      <c r="A921" s="69"/>
      <c r="B921" s="69"/>
      <c r="C921" s="204" t="s">
        <v>1129</v>
      </c>
      <c r="D921" s="137">
        <v>0.11826100000000001</v>
      </c>
      <c r="E921" s="216"/>
      <c r="F921" s="215"/>
      <c r="G921" s="215"/>
      <c r="H921" s="215"/>
      <c r="I921" s="28">
        <v>0.11826100000000001</v>
      </c>
      <c r="J921" s="215"/>
    </row>
    <row r="922" spans="1:10" x14ac:dyDescent="0.2">
      <c r="A922" s="69"/>
      <c r="B922" s="69"/>
      <c r="C922" s="203"/>
      <c r="D922" s="137"/>
      <c r="E922" s="216"/>
      <c r="F922" s="215"/>
      <c r="G922" s="215"/>
      <c r="H922" s="215"/>
      <c r="I922" s="28"/>
      <c r="J922" s="215"/>
    </row>
    <row r="923" spans="1:10" s="16" customFormat="1" x14ac:dyDescent="0.2">
      <c r="A923" s="69"/>
      <c r="B923" s="69"/>
      <c r="C923" s="69"/>
      <c r="D923" s="137"/>
      <c r="E923" s="216"/>
      <c r="F923" s="215"/>
      <c r="G923" s="28"/>
      <c r="H923" s="215"/>
      <c r="I923" s="215"/>
      <c r="J923" s="215"/>
    </row>
    <row r="924" spans="1:10" x14ac:dyDescent="0.2">
      <c r="A924" s="69"/>
      <c r="B924" s="69"/>
      <c r="C924" s="203"/>
      <c r="D924" s="137"/>
      <c r="E924" s="216"/>
      <c r="F924" s="215"/>
      <c r="G924" s="215"/>
      <c r="H924" s="215"/>
      <c r="I924" s="28"/>
      <c r="J924" s="215"/>
    </row>
    <row r="925" spans="1:10" x14ac:dyDescent="0.2">
      <c r="A925" s="69"/>
      <c r="B925" s="69"/>
      <c r="C925" s="203"/>
      <c r="D925" s="137"/>
      <c r="E925" s="216"/>
      <c r="F925" s="215"/>
      <c r="G925" s="215"/>
      <c r="H925" s="215"/>
      <c r="I925" s="28"/>
      <c r="J925" s="215"/>
    </row>
    <row r="926" spans="1:10" x14ac:dyDescent="0.2">
      <c r="A926" s="69"/>
      <c r="B926" s="69"/>
      <c r="C926" s="203"/>
      <c r="D926" s="137"/>
      <c r="E926" s="216"/>
      <c r="F926" s="215"/>
      <c r="G926" s="215"/>
      <c r="H926" s="215"/>
      <c r="I926" s="28"/>
      <c r="J926" s="215"/>
    </row>
    <row r="927" spans="1:10" x14ac:dyDescent="0.2">
      <c r="A927" s="69"/>
      <c r="B927" s="69"/>
      <c r="C927" s="203"/>
      <c r="D927" s="137"/>
      <c r="E927" s="216"/>
      <c r="F927" s="215"/>
      <c r="G927" s="215"/>
      <c r="H927" s="215"/>
      <c r="I927" s="28"/>
      <c r="J927" s="215"/>
    </row>
    <row r="928" spans="1:10" x14ac:dyDescent="0.2">
      <c r="A928" s="69"/>
      <c r="B928" s="69"/>
      <c r="C928" s="203"/>
      <c r="D928" s="137"/>
      <c r="E928" s="216"/>
      <c r="F928" s="215"/>
      <c r="G928" s="215"/>
      <c r="H928" s="215"/>
      <c r="I928" s="28"/>
      <c r="J928" s="215"/>
    </row>
    <row r="929" spans="1:10" x14ac:dyDescent="0.2">
      <c r="A929" s="69"/>
      <c r="B929" s="69"/>
      <c r="C929" s="203"/>
      <c r="D929" s="137"/>
      <c r="E929" s="216"/>
      <c r="F929" s="215"/>
      <c r="G929" s="215"/>
      <c r="H929" s="215"/>
      <c r="I929" s="28"/>
      <c r="J929" s="215"/>
    </row>
    <row r="930" spans="1:10" x14ac:dyDescent="0.2">
      <c r="A930" s="69"/>
      <c r="B930" s="69"/>
      <c r="C930" s="203"/>
      <c r="D930" s="137"/>
      <c r="E930" s="216"/>
      <c r="F930" s="215"/>
      <c r="G930" s="215"/>
      <c r="H930" s="215"/>
      <c r="I930" s="28"/>
      <c r="J930" s="215"/>
    </row>
    <row r="931" spans="1:10" x14ac:dyDescent="0.2">
      <c r="A931" s="69"/>
      <c r="B931" s="69"/>
      <c r="C931" s="203"/>
      <c r="D931" s="137"/>
      <c r="E931" s="216"/>
      <c r="F931" s="215"/>
      <c r="G931" s="215"/>
      <c r="H931" s="215"/>
      <c r="I931" s="28"/>
      <c r="J931" s="215"/>
    </row>
    <row r="932" spans="1:10" x14ac:dyDescent="0.2">
      <c r="A932" s="69"/>
      <c r="B932" s="69"/>
      <c r="C932" s="203"/>
      <c r="D932" s="137"/>
      <c r="E932" s="216"/>
      <c r="F932" s="215"/>
      <c r="G932" s="215"/>
      <c r="H932" s="215"/>
      <c r="I932" s="28"/>
      <c r="J932" s="215"/>
    </row>
    <row r="933" spans="1:10" x14ac:dyDescent="0.2">
      <c r="A933" s="69"/>
      <c r="B933" s="69"/>
      <c r="C933" s="203"/>
      <c r="D933" s="137"/>
      <c r="E933" s="216"/>
      <c r="F933" s="215"/>
      <c r="G933" s="215"/>
      <c r="H933" s="215"/>
      <c r="I933" s="28"/>
      <c r="J933" s="215"/>
    </row>
    <row r="934" spans="1:10" s="16" customFormat="1" x14ac:dyDescent="0.2">
      <c r="A934" s="69"/>
      <c r="B934" s="69"/>
      <c r="C934" s="69"/>
      <c r="D934" s="137"/>
      <c r="E934" s="216"/>
      <c r="F934" s="215"/>
      <c r="G934" s="215"/>
      <c r="H934" s="215"/>
      <c r="I934" s="28"/>
      <c r="J934" s="215"/>
    </row>
    <row r="935" spans="1:10" x14ac:dyDescent="0.2">
      <c r="A935" s="69"/>
      <c r="B935" s="69"/>
      <c r="C935" s="203"/>
      <c r="D935" s="137"/>
      <c r="E935" s="216"/>
      <c r="F935" s="215"/>
      <c r="G935" s="215"/>
      <c r="H935" s="215"/>
      <c r="I935" s="28"/>
      <c r="J935" s="215"/>
    </row>
    <row r="936" spans="1:10" s="16" customFormat="1" x14ac:dyDescent="0.2">
      <c r="A936" s="69"/>
      <c r="B936" s="69"/>
      <c r="C936" s="69"/>
      <c r="D936" s="137"/>
      <c r="E936" s="216"/>
      <c r="F936" s="215"/>
      <c r="G936" s="215"/>
      <c r="H936" s="215"/>
      <c r="I936" s="28"/>
      <c r="J936" s="215"/>
    </row>
    <row r="937" spans="1:10" x14ac:dyDescent="0.2">
      <c r="A937" s="69"/>
      <c r="B937" s="69"/>
      <c r="C937" s="203"/>
      <c r="D937" s="137"/>
      <c r="E937" s="216"/>
      <c r="F937" s="215"/>
      <c r="G937" s="215"/>
      <c r="H937" s="215"/>
      <c r="I937" s="28"/>
      <c r="J937" s="215"/>
    </row>
    <row r="938" spans="1:10" x14ac:dyDescent="0.2">
      <c r="A938" s="69"/>
      <c r="B938" s="69"/>
      <c r="C938" s="203"/>
      <c r="D938" s="137"/>
      <c r="E938" s="216"/>
      <c r="F938" s="215"/>
      <c r="G938" s="215"/>
      <c r="H938" s="215"/>
      <c r="I938" s="28"/>
      <c r="J938" s="215"/>
    </row>
    <row r="939" spans="1:10" x14ac:dyDescent="0.2">
      <c r="A939" s="69"/>
      <c r="B939" s="69"/>
      <c r="C939" s="203"/>
      <c r="D939" s="137"/>
      <c r="E939" s="216"/>
      <c r="F939" s="215"/>
      <c r="G939" s="215"/>
      <c r="H939" s="215"/>
      <c r="I939" s="28"/>
      <c r="J939" s="215"/>
    </row>
    <row r="940" spans="1:10" x14ac:dyDescent="0.2">
      <c r="A940" s="69"/>
      <c r="B940" s="69"/>
      <c r="C940" s="203"/>
      <c r="D940" s="137"/>
      <c r="E940" s="216"/>
      <c r="F940" s="215"/>
      <c r="G940" s="215"/>
      <c r="H940" s="215"/>
      <c r="I940" s="28"/>
      <c r="J940" s="215"/>
    </row>
    <row r="941" spans="1:10" x14ac:dyDescent="0.2">
      <c r="A941" s="69"/>
      <c r="B941" s="69"/>
      <c r="C941" s="203"/>
      <c r="D941" s="137"/>
      <c r="E941" s="216"/>
      <c r="F941" s="215"/>
      <c r="G941" s="215"/>
      <c r="H941" s="215"/>
      <c r="I941" s="28"/>
      <c r="J941" s="215"/>
    </row>
    <row r="942" spans="1:10" x14ac:dyDescent="0.2">
      <c r="A942" s="69"/>
      <c r="B942" s="69"/>
      <c r="C942" s="203"/>
      <c r="D942" s="137"/>
      <c r="E942" s="216"/>
      <c r="F942" s="215"/>
      <c r="G942" s="215"/>
      <c r="H942" s="215"/>
      <c r="I942" s="28"/>
      <c r="J942" s="215"/>
    </row>
    <row r="943" spans="1:10" x14ac:dyDescent="0.2">
      <c r="A943" s="201"/>
      <c r="B943" s="201"/>
      <c r="C943" s="201"/>
      <c r="D943" s="137"/>
      <c r="E943" s="216"/>
      <c r="F943" s="215"/>
      <c r="G943" s="28"/>
      <c r="H943" s="215"/>
      <c r="I943" s="28"/>
      <c r="J943" s="215"/>
    </row>
    <row r="944" spans="1:10" x14ac:dyDescent="0.2">
      <c r="A944" s="201"/>
      <c r="B944" s="203"/>
      <c r="C944" s="69"/>
      <c r="D944" s="137"/>
      <c r="E944" s="216"/>
      <c r="F944" s="215"/>
      <c r="G944" s="28"/>
      <c r="H944" s="215"/>
      <c r="I944" s="28"/>
      <c r="J944" s="215"/>
    </row>
    <row r="945" spans="1:10" x14ac:dyDescent="0.2">
      <c r="A945" s="69"/>
      <c r="B945" s="201"/>
      <c r="C945" s="201"/>
      <c r="D945" s="137"/>
      <c r="E945" s="216"/>
      <c r="F945" s="215"/>
      <c r="G945" s="215"/>
      <c r="H945" s="215"/>
      <c r="I945" s="28"/>
      <c r="J945" s="215"/>
    </row>
    <row r="946" spans="1:10" x14ac:dyDescent="0.2">
      <c r="A946" s="69"/>
      <c r="B946" s="69"/>
      <c r="C946" s="203"/>
      <c r="D946" s="137"/>
      <c r="E946" s="216"/>
      <c r="F946" s="215"/>
      <c r="G946" s="215"/>
      <c r="H946" s="215"/>
      <c r="I946" s="28"/>
      <c r="J946" s="215"/>
    </row>
    <row r="947" spans="1:10" x14ac:dyDescent="0.2">
      <c r="A947" s="69"/>
      <c r="B947" s="69"/>
      <c r="C947" s="203"/>
      <c r="D947" s="137"/>
      <c r="E947" s="216"/>
      <c r="F947" s="215"/>
      <c r="G947" s="215"/>
      <c r="H947" s="215"/>
      <c r="I947" s="28"/>
      <c r="J947" s="215"/>
    </row>
    <row r="948" spans="1:10" x14ac:dyDescent="0.2">
      <c r="A948" s="69"/>
      <c r="B948" s="69"/>
      <c r="C948" s="203"/>
      <c r="D948" s="137"/>
      <c r="E948" s="216"/>
      <c r="F948" s="215"/>
      <c r="G948" s="215"/>
      <c r="H948" s="215"/>
      <c r="I948" s="28"/>
      <c r="J948" s="215"/>
    </row>
    <row r="949" spans="1:10" x14ac:dyDescent="0.2">
      <c r="A949" s="69"/>
      <c r="B949" s="69"/>
      <c r="C949" s="203"/>
      <c r="D949" s="137"/>
      <c r="E949" s="216"/>
      <c r="F949" s="215"/>
      <c r="G949" s="215"/>
      <c r="H949" s="215"/>
      <c r="I949" s="28"/>
      <c r="J949" s="215"/>
    </row>
    <row r="950" spans="1:10" x14ac:dyDescent="0.2">
      <c r="A950" s="69"/>
      <c r="B950" s="69"/>
      <c r="C950" s="203"/>
      <c r="D950" s="137"/>
      <c r="E950" s="216"/>
      <c r="F950" s="215"/>
      <c r="G950" s="215"/>
      <c r="H950" s="215"/>
      <c r="I950" s="28"/>
      <c r="J950" s="215"/>
    </row>
    <row r="951" spans="1:10" x14ac:dyDescent="0.2">
      <c r="A951" s="69"/>
      <c r="B951" s="69"/>
      <c r="C951" s="203"/>
      <c r="D951" s="137"/>
      <c r="E951" s="210"/>
      <c r="F951" s="104"/>
      <c r="G951" s="104"/>
      <c r="H951" s="104"/>
      <c r="I951" s="28"/>
      <c r="J951" s="104"/>
    </row>
    <row r="952" spans="1:10" x14ac:dyDescent="0.2">
      <c r="A952" s="69"/>
      <c r="B952" s="69"/>
      <c r="C952" s="203"/>
      <c r="D952" s="137"/>
      <c r="E952" s="210"/>
      <c r="F952" s="104"/>
      <c r="G952" s="104"/>
      <c r="H952" s="104"/>
      <c r="I952" s="28"/>
      <c r="J952" s="104"/>
    </row>
    <row r="953" spans="1:10" x14ac:dyDescent="0.2">
      <c r="A953" s="69"/>
      <c r="B953" s="69"/>
      <c r="C953" s="203"/>
      <c r="D953" s="137"/>
      <c r="E953" s="210"/>
      <c r="F953" s="104"/>
      <c r="G953" s="104"/>
      <c r="H953" s="104"/>
      <c r="I953" s="28"/>
      <c r="J953" s="104"/>
    </row>
    <row r="954" spans="1:10" x14ac:dyDescent="0.2">
      <c r="A954" s="69"/>
      <c r="B954" s="69"/>
      <c r="C954" s="203"/>
      <c r="D954" s="137"/>
      <c r="E954" s="210"/>
      <c r="F954" s="104"/>
      <c r="G954" s="104"/>
      <c r="H954" s="104"/>
      <c r="I954" s="28"/>
      <c r="J954" s="104"/>
    </row>
    <row r="955" spans="1:10" x14ac:dyDescent="0.2">
      <c r="A955" s="69"/>
      <c r="B955" s="201"/>
      <c r="C955" s="201"/>
      <c r="D955" s="137"/>
      <c r="E955" s="210"/>
      <c r="F955" s="104"/>
      <c r="G955" s="104"/>
      <c r="H955" s="104"/>
      <c r="I955" s="28"/>
      <c r="J955" s="104"/>
    </row>
    <row r="956" spans="1:10" x14ac:dyDescent="0.2">
      <c r="A956" s="69"/>
      <c r="B956" s="69"/>
      <c r="C956" s="203"/>
      <c r="D956" s="137"/>
      <c r="E956" s="210"/>
      <c r="F956" s="104"/>
      <c r="G956" s="104"/>
      <c r="H956" s="104"/>
      <c r="I956" s="28"/>
      <c r="J956" s="104"/>
    </row>
    <row r="957" spans="1:10" x14ac:dyDescent="0.2">
      <c r="A957" s="69"/>
      <c r="B957" s="69"/>
      <c r="C957" s="203"/>
      <c r="D957" s="137"/>
      <c r="E957" s="210"/>
      <c r="F957" s="104"/>
      <c r="G957" s="104"/>
      <c r="H957" s="104"/>
      <c r="I957" s="28"/>
      <c r="J957" s="104"/>
    </row>
    <row r="958" spans="1:10" x14ac:dyDescent="0.2">
      <c r="A958" s="69"/>
      <c r="B958" s="69"/>
      <c r="C958" s="203"/>
      <c r="D958" s="137"/>
      <c r="E958" s="210"/>
      <c r="F958" s="104"/>
      <c r="G958" s="104"/>
      <c r="H958" s="104"/>
      <c r="I958" s="28"/>
      <c r="J958" s="104"/>
    </row>
    <row r="959" spans="1:10" x14ac:dyDescent="0.2">
      <c r="A959" s="69"/>
      <c r="B959" s="69"/>
      <c r="C959" s="203"/>
      <c r="D959" s="137"/>
      <c r="E959" s="210"/>
      <c r="F959" s="104"/>
      <c r="G959" s="104"/>
      <c r="H959" s="104"/>
      <c r="I959" s="28"/>
      <c r="J959" s="104"/>
    </row>
    <row r="960" spans="1:10" x14ac:dyDescent="0.2">
      <c r="A960" s="69"/>
      <c r="B960" s="69"/>
      <c r="C960" s="203"/>
      <c r="D960" s="137"/>
      <c r="E960" s="210"/>
      <c r="F960" s="104"/>
      <c r="G960" s="104"/>
      <c r="H960" s="104"/>
      <c r="I960" s="28"/>
      <c r="J960" s="104"/>
    </row>
    <row r="961" spans="1:10" x14ac:dyDescent="0.2">
      <c r="A961" s="69"/>
      <c r="B961" s="69"/>
      <c r="C961" s="203"/>
      <c r="D961" s="137"/>
      <c r="E961" s="210"/>
      <c r="F961" s="104"/>
      <c r="G961" s="104"/>
      <c r="H961" s="104"/>
      <c r="I961" s="28"/>
      <c r="J961" s="104"/>
    </row>
    <row r="962" spans="1:10" x14ac:dyDescent="0.2">
      <c r="A962" s="69"/>
      <c r="B962" s="69"/>
      <c r="C962" s="203"/>
      <c r="D962" s="137"/>
      <c r="E962" s="210"/>
      <c r="F962" s="104"/>
      <c r="G962" s="104"/>
      <c r="H962" s="104"/>
      <c r="I962" s="28"/>
      <c r="J962" s="104"/>
    </row>
    <row r="963" spans="1:10" x14ac:dyDescent="0.2">
      <c r="A963" s="69"/>
      <c r="B963" s="69"/>
      <c r="C963" s="203"/>
      <c r="D963" s="137"/>
      <c r="E963" s="210"/>
      <c r="F963" s="104"/>
      <c r="G963" s="104"/>
      <c r="H963" s="104"/>
      <c r="I963" s="28"/>
      <c r="J963" s="104"/>
    </row>
    <row r="964" spans="1:10" x14ac:dyDescent="0.2">
      <c r="A964" s="69"/>
      <c r="B964" s="69"/>
      <c r="C964" s="203"/>
      <c r="D964" s="137"/>
      <c r="E964" s="210"/>
      <c r="F964" s="104"/>
      <c r="G964" s="104"/>
      <c r="H964" s="104"/>
      <c r="I964" s="28"/>
      <c r="J964" s="104"/>
    </row>
    <row r="965" spans="1:10" x14ac:dyDescent="0.2">
      <c r="A965" s="69"/>
      <c r="B965" s="69"/>
      <c r="C965" s="203"/>
      <c r="D965" s="137"/>
      <c r="E965" s="210"/>
      <c r="F965" s="104"/>
      <c r="G965" s="104"/>
      <c r="H965" s="104"/>
      <c r="I965" s="28"/>
      <c r="J965" s="104"/>
    </row>
    <row r="966" spans="1:10" x14ac:dyDescent="0.2">
      <c r="A966" s="69"/>
      <c r="B966" s="69"/>
      <c r="C966" s="203"/>
      <c r="D966" s="137"/>
      <c r="E966" s="210"/>
      <c r="F966" s="104"/>
      <c r="G966" s="104"/>
      <c r="H966" s="104"/>
      <c r="I966" s="28"/>
      <c r="J966" s="104"/>
    </row>
    <row r="967" spans="1:10" x14ac:dyDescent="0.2">
      <c r="A967" s="69"/>
      <c r="B967" s="69"/>
      <c r="C967" s="203"/>
      <c r="D967" s="137"/>
      <c r="E967" s="210"/>
      <c r="F967" s="104"/>
      <c r="G967" s="104"/>
      <c r="H967" s="104"/>
      <c r="I967" s="28"/>
      <c r="J967" s="104"/>
    </row>
    <row r="968" spans="1:10" x14ac:dyDescent="0.2">
      <c r="A968" s="69"/>
      <c r="B968" s="201"/>
      <c r="C968" s="201"/>
      <c r="D968" s="137"/>
      <c r="E968" s="210"/>
      <c r="F968" s="104"/>
      <c r="G968" s="104"/>
      <c r="H968" s="104"/>
      <c r="I968" s="28"/>
      <c r="J968" s="104"/>
    </row>
    <row r="969" spans="1:10" x14ac:dyDescent="0.2">
      <c r="A969" s="69"/>
      <c r="B969" s="69"/>
      <c r="C969" s="203"/>
      <c r="D969" s="137"/>
      <c r="E969" s="210"/>
      <c r="F969" s="104"/>
      <c r="G969" s="104"/>
      <c r="H969" s="104"/>
      <c r="I969" s="28"/>
      <c r="J969" s="104"/>
    </row>
    <row r="970" spans="1:10" x14ac:dyDescent="0.2">
      <c r="A970" s="69"/>
      <c r="B970" s="69"/>
      <c r="C970" s="203"/>
      <c r="D970" s="137"/>
      <c r="E970" s="210"/>
      <c r="F970" s="104"/>
      <c r="G970" s="104"/>
      <c r="H970" s="104"/>
      <c r="I970" s="28"/>
      <c r="J970" s="104"/>
    </row>
    <row r="971" spans="1:10" x14ac:dyDescent="0.2">
      <c r="A971" s="69"/>
      <c r="B971" s="69"/>
      <c r="C971" s="203"/>
      <c r="D971" s="137"/>
      <c r="E971" s="210"/>
      <c r="F971" s="104"/>
      <c r="G971" s="104"/>
      <c r="H971" s="104"/>
      <c r="I971" s="28"/>
      <c r="J971" s="104"/>
    </row>
    <row r="972" spans="1:10" x14ac:dyDescent="0.2">
      <c r="A972" s="69"/>
      <c r="B972" s="69"/>
      <c r="C972" s="203"/>
      <c r="D972" s="137"/>
      <c r="E972" s="210"/>
      <c r="F972" s="104"/>
      <c r="G972" s="104"/>
      <c r="H972" s="104"/>
      <c r="I972" s="28"/>
      <c r="J972" s="104"/>
    </row>
    <row r="973" spans="1:10" x14ac:dyDescent="0.2">
      <c r="A973" s="69"/>
      <c r="B973" s="69"/>
      <c r="C973" s="203"/>
      <c r="D973" s="137"/>
      <c r="E973" s="210"/>
      <c r="F973" s="104"/>
      <c r="G973" s="104"/>
      <c r="H973" s="104"/>
      <c r="I973" s="28"/>
      <c r="J973" s="104"/>
    </row>
    <row r="974" spans="1:10" x14ac:dyDescent="0.2">
      <c r="A974" s="69"/>
      <c r="B974" s="69"/>
      <c r="C974" s="203"/>
      <c r="D974" s="137"/>
      <c r="E974" s="210"/>
      <c r="F974" s="104"/>
      <c r="G974" s="104"/>
      <c r="H974" s="104"/>
      <c r="I974" s="28"/>
      <c r="J974" s="104"/>
    </row>
    <row r="975" spans="1:10" x14ac:dyDescent="0.2">
      <c r="A975" s="69"/>
      <c r="B975" s="69"/>
      <c r="C975" s="203"/>
      <c r="D975" s="137"/>
      <c r="E975" s="210"/>
      <c r="F975" s="104"/>
      <c r="G975" s="104"/>
      <c r="H975" s="104"/>
      <c r="I975" s="28"/>
      <c r="J975" s="104"/>
    </row>
    <row r="976" spans="1:10" x14ac:dyDescent="0.2">
      <c r="A976" s="69"/>
      <c r="B976" s="69"/>
      <c r="C976" s="203"/>
      <c r="D976" s="137"/>
      <c r="E976" s="210"/>
      <c r="F976" s="104"/>
      <c r="G976" s="104"/>
      <c r="H976" s="104"/>
      <c r="I976" s="28"/>
      <c r="J976" s="104"/>
    </row>
    <row r="977" spans="1:10" x14ac:dyDescent="0.2">
      <c r="A977" s="69"/>
      <c r="B977" s="69"/>
      <c r="C977" s="203"/>
      <c r="D977" s="137"/>
      <c r="E977" s="210"/>
      <c r="F977" s="104"/>
      <c r="G977" s="104"/>
      <c r="H977" s="104"/>
      <c r="I977" s="28"/>
      <c r="J977" s="104"/>
    </row>
    <row r="978" spans="1:10" x14ac:dyDescent="0.2">
      <c r="A978" s="69"/>
      <c r="B978" s="69"/>
      <c r="C978" s="203"/>
      <c r="D978" s="137"/>
      <c r="E978" s="210"/>
      <c r="F978" s="104"/>
      <c r="G978" s="104"/>
      <c r="H978" s="104"/>
      <c r="I978" s="28"/>
      <c r="J978" s="104"/>
    </row>
    <row r="979" spans="1:10" x14ac:dyDescent="0.2">
      <c r="A979" s="69"/>
      <c r="B979" s="201"/>
      <c r="C979" s="201"/>
      <c r="D979" s="137"/>
      <c r="E979" s="210"/>
      <c r="F979" s="104"/>
      <c r="G979" s="28"/>
      <c r="H979" s="104"/>
      <c r="I979" s="28"/>
      <c r="J979" s="104"/>
    </row>
    <row r="980" spans="1:10" x14ac:dyDescent="0.2">
      <c r="A980" s="69"/>
      <c r="B980" s="69"/>
      <c r="C980" s="203"/>
      <c r="D980" s="137"/>
      <c r="E980" s="210"/>
      <c r="F980" s="104"/>
      <c r="G980" s="28"/>
      <c r="H980" s="104"/>
      <c r="I980" s="28"/>
      <c r="J980" s="104"/>
    </row>
    <row r="981" spans="1:10" x14ac:dyDescent="0.2">
      <c r="A981" s="69"/>
      <c r="B981" s="201"/>
      <c r="C981" s="201"/>
      <c r="D981" s="137"/>
      <c r="E981" s="210"/>
      <c r="F981" s="104"/>
      <c r="G981" s="104"/>
      <c r="H981" s="104"/>
      <c r="I981" s="28"/>
      <c r="J981" s="104"/>
    </row>
    <row r="982" spans="1:10" x14ac:dyDescent="0.2">
      <c r="A982" s="69"/>
      <c r="B982" s="69"/>
      <c r="C982" s="203"/>
      <c r="D982" s="137"/>
      <c r="E982" s="210"/>
      <c r="F982" s="104"/>
      <c r="G982" s="104"/>
      <c r="H982" s="104"/>
      <c r="I982" s="28"/>
      <c r="J982" s="104"/>
    </row>
    <row r="983" spans="1:10" x14ac:dyDescent="0.2">
      <c r="A983" s="69"/>
      <c r="B983" s="69"/>
      <c r="C983" s="203"/>
      <c r="D983" s="137"/>
      <c r="E983" s="210"/>
      <c r="F983" s="104"/>
      <c r="G983" s="104"/>
      <c r="H983" s="104"/>
      <c r="I983" s="28"/>
      <c r="J983" s="104"/>
    </row>
    <row r="984" spans="1:10" x14ac:dyDescent="0.2">
      <c r="A984" s="69"/>
      <c r="B984" s="69"/>
      <c r="C984" s="203"/>
      <c r="D984" s="137"/>
      <c r="E984" s="210"/>
      <c r="F984" s="104"/>
      <c r="G984" s="104"/>
      <c r="H984" s="104"/>
      <c r="I984" s="28"/>
      <c r="J984" s="104"/>
    </row>
    <row r="985" spans="1:10" x14ac:dyDescent="0.2">
      <c r="A985" s="69"/>
      <c r="B985" s="69"/>
      <c r="C985" s="203"/>
      <c r="D985" s="137"/>
      <c r="E985" s="210"/>
      <c r="F985" s="104"/>
      <c r="G985" s="104"/>
      <c r="H985" s="104"/>
      <c r="I985" s="28"/>
      <c r="J985" s="104"/>
    </row>
    <row r="986" spans="1:10" x14ac:dyDescent="0.2">
      <c r="A986" s="69"/>
      <c r="B986" s="69"/>
      <c r="C986" s="203"/>
      <c r="D986" s="137"/>
      <c r="E986" s="210"/>
      <c r="F986" s="104"/>
      <c r="G986" s="104"/>
      <c r="H986" s="104"/>
      <c r="I986" s="28"/>
      <c r="J986" s="104"/>
    </row>
    <row r="987" spans="1:10" x14ac:dyDescent="0.2">
      <c r="A987" s="69"/>
      <c r="B987" s="69"/>
      <c r="C987" s="203"/>
      <c r="D987" s="137"/>
      <c r="E987" s="210"/>
      <c r="F987" s="104"/>
      <c r="G987" s="104"/>
      <c r="H987" s="104"/>
      <c r="I987" s="28"/>
      <c r="J987" s="104"/>
    </row>
    <row r="988" spans="1:10" x14ac:dyDescent="0.2">
      <c r="A988" s="69"/>
      <c r="B988" s="69"/>
      <c r="C988" s="203"/>
      <c r="D988" s="137"/>
      <c r="E988" s="210"/>
      <c r="F988" s="104"/>
      <c r="G988" s="104"/>
      <c r="H988" s="104"/>
      <c r="I988" s="28"/>
      <c r="J988" s="104"/>
    </row>
    <row r="989" spans="1:10" x14ac:dyDescent="0.2">
      <c r="A989" s="69"/>
      <c r="B989" s="69"/>
      <c r="C989" s="203"/>
      <c r="D989" s="137"/>
      <c r="E989" s="210"/>
      <c r="F989" s="104"/>
      <c r="G989" s="104"/>
      <c r="H989" s="104"/>
      <c r="I989" s="28"/>
      <c r="J989" s="104"/>
    </row>
    <row r="990" spans="1:10" x14ac:dyDescent="0.2">
      <c r="A990" s="69"/>
      <c r="B990" s="69"/>
      <c r="C990" s="203"/>
      <c r="D990" s="137"/>
      <c r="E990" s="210"/>
      <c r="F990" s="104"/>
      <c r="G990" s="104"/>
      <c r="H990" s="104"/>
      <c r="I990" s="28"/>
      <c r="J990" s="104"/>
    </row>
    <row r="991" spans="1:10" x14ac:dyDescent="0.2">
      <c r="A991" s="69"/>
      <c r="B991" s="69"/>
      <c r="C991" s="203"/>
      <c r="D991" s="137"/>
      <c r="E991" s="210"/>
      <c r="F991" s="104"/>
      <c r="G991" s="104"/>
      <c r="H991" s="104"/>
      <c r="I991" s="28"/>
      <c r="J991" s="104"/>
    </row>
    <row r="992" spans="1:10" x14ac:dyDescent="0.2">
      <c r="A992" s="69"/>
      <c r="B992" s="69"/>
      <c r="C992" s="203"/>
      <c r="D992" s="137"/>
      <c r="E992" s="210"/>
      <c r="F992" s="104"/>
      <c r="G992" s="104"/>
      <c r="H992" s="104"/>
      <c r="I992" s="28"/>
      <c r="J992" s="104"/>
    </row>
    <row r="993" spans="1:10" x14ac:dyDescent="0.2">
      <c r="A993" s="69"/>
      <c r="B993" s="69"/>
      <c r="C993" s="203"/>
      <c r="D993" s="137"/>
      <c r="E993" s="210"/>
      <c r="F993" s="104"/>
      <c r="G993" s="104"/>
      <c r="H993" s="104"/>
      <c r="I993" s="28"/>
      <c r="J993" s="104"/>
    </row>
    <row r="994" spans="1:10" x14ac:dyDescent="0.2">
      <c r="A994" s="69"/>
      <c r="B994" s="69"/>
      <c r="C994" s="203"/>
      <c r="D994" s="137"/>
      <c r="E994" s="210"/>
      <c r="F994" s="104"/>
      <c r="G994" s="104"/>
      <c r="H994" s="104"/>
      <c r="I994" s="28"/>
      <c r="J994" s="104"/>
    </row>
    <row r="995" spans="1:10" x14ac:dyDescent="0.2">
      <c r="A995" s="104"/>
      <c r="B995" s="104"/>
      <c r="C995" s="229"/>
      <c r="D995" s="210"/>
      <c r="E995" s="210"/>
      <c r="F995" s="104"/>
      <c r="G995" s="104"/>
      <c r="H995" s="104"/>
      <c r="I995" s="104"/>
      <c r="J995" s="104"/>
    </row>
    <row r="996" spans="1:10" x14ac:dyDescent="0.2">
      <c r="A996" s="104"/>
      <c r="B996" s="104"/>
      <c r="C996" s="229"/>
      <c r="D996" s="210"/>
      <c r="E996" s="210"/>
      <c r="F996" s="104"/>
      <c r="G996" s="104"/>
      <c r="H996" s="104"/>
      <c r="I996" s="104"/>
      <c r="J996" s="104"/>
    </row>
    <row r="997" spans="1:10" x14ac:dyDescent="0.2">
      <c r="A997" s="104"/>
      <c r="B997" s="104"/>
      <c r="C997" s="229"/>
      <c r="D997" s="210"/>
      <c r="E997" s="210"/>
      <c r="F997" s="104"/>
      <c r="G997" s="104"/>
      <c r="H997" s="104"/>
      <c r="I997" s="104"/>
      <c r="J997" s="104"/>
    </row>
    <row r="998" spans="1:10" x14ac:dyDescent="0.2">
      <c r="A998" s="104"/>
      <c r="B998" s="104"/>
      <c r="C998" s="229"/>
      <c r="D998" s="210"/>
      <c r="E998" s="210"/>
      <c r="F998" s="104"/>
      <c r="G998" s="104"/>
      <c r="H998" s="104"/>
      <c r="I998" s="104"/>
      <c r="J998" s="104"/>
    </row>
    <row r="999" spans="1:10" x14ac:dyDescent="0.2">
      <c r="A999" s="104"/>
      <c r="B999" s="104"/>
      <c r="C999" s="229"/>
      <c r="D999" s="210"/>
      <c r="E999" s="210"/>
      <c r="F999" s="104"/>
      <c r="G999" s="104"/>
      <c r="H999" s="104"/>
      <c r="I999" s="104"/>
      <c r="J999" s="104"/>
    </row>
    <row r="1000" spans="1:10" x14ac:dyDescent="0.2">
      <c r="A1000" s="104"/>
      <c r="B1000" s="104"/>
      <c r="C1000" s="229"/>
      <c r="D1000" s="210"/>
      <c r="E1000" s="210"/>
      <c r="F1000" s="104"/>
      <c r="G1000" s="104"/>
      <c r="H1000" s="104"/>
      <c r="I1000" s="104"/>
      <c r="J1000" s="104"/>
    </row>
    <row r="1001" spans="1:10" x14ac:dyDescent="0.2">
      <c r="A1001" s="104"/>
      <c r="B1001" s="104"/>
      <c r="C1001" s="229"/>
      <c r="D1001" s="210"/>
      <c r="E1001" s="210"/>
      <c r="F1001" s="104"/>
      <c r="G1001" s="104"/>
      <c r="H1001" s="104"/>
      <c r="I1001" s="104"/>
      <c r="J1001" s="104"/>
    </row>
    <row r="1002" spans="1:10" x14ac:dyDescent="0.2">
      <c r="A1002" s="104"/>
      <c r="B1002" s="104"/>
      <c r="C1002" s="229"/>
      <c r="D1002" s="210"/>
      <c r="E1002" s="210"/>
      <c r="F1002" s="104"/>
      <c r="G1002" s="104"/>
      <c r="H1002" s="104"/>
      <c r="I1002" s="104"/>
      <c r="J1002" s="104"/>
    </row>
    <row r="1003" spans="1:10" x14ac:dyDescent="0.2">
      <c r="A1003" s="104"/>
      <c r="B1003" s="104"/>
      <c r="C1003" s="229"/>
      <c r="D1003" s="210"/>
      <c r="E1003" s="210"/>
      <c r="F1003" s="104"/>
      <c r="G1003" s="104"/>
      <c r="H1003" s="104"/>
      <c r="I1003" s="104"/>
      <c r="J1003" s="104"/>
    </row>
    <row r="1004" spans="1:10" x14ac:dyDescent="0.2">
      <c r="A1004" s="104"/>
      <c r="B1004" s="104"/>
      <c r="C1004" s="229"/>
      <c r="D1004" s="210"/>
      <c r="E1004" s="210"/>
      <c r="F1004" s="104"/>
      <c r="G1004" s="104"/>
      <c r="H1004" s="104"/>
      <c r="I1004" s="104"/>
      <c r="J1004" s="104"/>
    </row>
    <row r="1005" spans="1:10" x14ac:dyDescent="0.2">
      <c r="A1005" s="104"/>
      <c r="B1005" s="104"/>
      <c r="C1005" s="229"/>
      <c r="D1005" s="210"/>
      <c r="E1005" s="210"/>
      <c r="F1005" s="104"/>
      <c r="G1005" s="104"/>
      <c r="H1005" s="104"/>
      <c r="I1005" s="104"/>
      <c r="J1005" s="104"/>
    </row>
    <row r="1006" spans="1:10" x14ac:dyDescent="0.2">
      <c r="A1006" s="104"/>
      <c r="B1006" s="104"/>
      <c r="C1006" s="229"/>
      <c r="D1006" s="210"/>
      <c r="E1006" s="210"/>
      <c r="F1006" s="104"/>
      <c r="G1006" s="104"/>
      <c r="H1006" s="104"/>
      <c r="I1006" s="104"/>
      <c r="J1006" s="104"/>
    </row>
    <row r="1007" spans="1:10" x14ac:dyDescent="0.2">
      <c r="A1007" s="104"/>
      <c r="B1007" s="104"/>
      <c r="C1007" s="229"/>
      <c r="D1007" s="210"/>
      <c r="E1007" s="210"/>
      <c r="F1007" s="104"/>
      <c r="G1007" s="104"/>
      <c r="H1007" s="104"/>
      <c r="I1007" s="104"/>
      <c r="J1007" s="104"/>
    </row>
    <row r="1008" spans="1:10" x14ac:dyDescent="0.2">
      <c r="A1008" s="104"/>
      <c r="B1008" s="104"/>
      <c r="C1008" s="229"/>
      <c r="D1008" s="210"/>
      <c r="E1008" s="210"/>
      <c r="F1008" s="104"/>
      <c r="G1008" s="104"/>
      <c r="H1008" s="104"/>
      <c r="I1008" s="104"/>
      <c r="J1008" s="104"/>
    </row>
    <row r="1009" spans="1:10" x14ac:dyDescent="0.2">
      <c r="A1009" s="104"/>
      <c r="B1009" s="104"/>
      <c r="C1009" s="229"/>
      <c r="D1009" s="210"/>
      <c r="E1009" s="210"/>
      <c r="F1009" s="104"/>
      <c r="G1009" s="104"/>
      <c r="H1009" s="104"/>
      <c r="I1009" s="104"/>
      <c r="J1009" s="104"/>
    </row>
    <row r="1010" spans="1:10" x14ac:dyDescent="0.2">
      <c r="A1010" s="104"/>
      <c r="B1010" s="104"/>
      <c r="C1010" s="229"/>
      <c r="D1010" s="210"/>
      <c r="E1010" s="210"/>
      <c r="F1010" s="104"/>
      <c r="G1010" s="104"/>
      <c r="H1010" s="104"/>
      <c r="I1010" s="104"/>
      <c r="J1010" s="104"/>
    </row>
    <row r="1011" spans="1:10" x14ac:dyDescent="0.2">
      <c r="A1011" s="104"/>
      <c r="B1011" s="104"/>
      <c r="C1011" s="229"/>
      <c r="D1011" s="210"/>
      <c r="E1011" s="210"/>
      <c r="F1011" s="104"/>
      <c r="G1011" s="104"/>
      <c r="H1011" s="104"/>
      <c r="I1011" s="104"/>
      <c r="J1011" s="104"/>
    </row>
    <row r="1012" spans="1:10" x14ac:dyDescent="0.2">
      <c r="A1012" s="104"/>
      <c r="B1012" s="104"/>
      <c r="C1012" s="229"/>
      <c r="D1012" s="210"/>
      <c r="E1012" s="210"/>
      <c r="F1012" s="104"/>
      <c r="G1012" s="104"/>
      <c r="H1012" s="104"/>
      <c r="I1012" s="104"/>
      <c r="J1012" s="104"/>
    </row>
    <row r="1013" spans="1:10" x14ac:dyDescent="0.2">
      <c r="A1013" s="104"/>
      <c r="B1013" s="104"/>
      <c r="C1013" s="229"/>
      <c r="D1013" s="210"/>
      <c r="E1013" s="210"/>
      <c r="F1013" s="104"/>
      <c r="G1013" s="104"/>
      <c r="H1013" s="104"/>
      <c r="I1013" s="104"/>
      <c r="J1013" s="104"/>
    </row>
    <row r="1014" spans="1:10" x14ac:dyDescent="0.2">
      <c r="A1014" s="104"/>
      <c r="B1014" s="104"/>
      <c r="C1014" s="229"/>
      <c r="D1014" s="210"/>
      <c r="E1014" s="210"/>
      <c r="F1014" s="104"/>
      <c r="G1014" s="104"/>
      <c r="H1014" s="104"/>
      <c r="I1014" s="104"/>
      <c r="J1014" s="104"/>
    </row>
    <row r="1015" spans="1:10" x14ac:dyDescent="0.2">
      <c r="A1015" s="104"/>
      <c r="B1015" s="104"/>
      <c r="C1015" s="229"/>
      <c r="D1015" s="210"/>
      <c r="E1015" s="210"/>
      <c r="F1015" s="104"/>
      <c r="G1015" s="104"/>
      <c r="H1015" s="104"/>
      <c r="I1015" s="104"/>
      <c r="J1015" s="104"/>
    </row>
    <row r="1016" spans="1:10" x14ac:dyDescent="0.2">
      <c r="A1016" s="104"/>
      <c r="B1016" s="104"/>
      <c r="C1016" s="229"/>
      <c r="D1016" s="210"/>
      <c r="E1016" s="210"/>
      <c r="F1016" s="104"/>
      <c r="G1016" s="104"/>
      <c r="H1016" s="104"/>
      <c r="I1016" s="104"/>
      <c r="J1016" s="104"/>
    </row>
    <row r="1017" spans="1:10" x14ac:dyDescent="0.2">
      <c r="A1017" s="104"/>
      <c r="B1017" s="104"/>
      <c r="C1017" s="229"/>
      <c r="D1017" s="210"/>
      <c r="E1017" s="210"/>
      <c r="F1017" s="104"/>
      <c r="G1017" s="104"/>
      <c r="H1017" s="104"/>
      <c r="I1017" s="104"/>
      <c r="J1017" s="104"/>
    </row>
    <row r="1018" spans="1:10" x14ac:dyDescent="0.2">
      <c r="A1018" s="104"/>
      <c r="B1018" s="104"/>
      <c r="C1018" s="229"/>
      <c r="D1018" s="210"/>
      <c r="E1018" s="210"/>
      <c r="F1018" s="104"/>
      <c r="G1018" s="104"/>
      <c r="H1018" s="104"/>
      <c r="I1018" s="104"/>
      <c r="J1018" s="104"/>
    </row>
    <row r="1019" spans="1:10" x14ac:dyDescent="0.2">
      <c r="A1019" s="104"/>
      <c r="B1019" s="104"/>
      <c r="C1019" s="229"/>
      <c r="D1019" s="210"/>
      <c r="E1019" s="210"/>
      <c r="F1019" s="104"/>
      <c r="G1019" s="104"/>
      <c r="H1019" s="104"/>
      <c r="I1019" s="104"/>
      <c r="J1019" s="104"/>
    </row>
    <row r="1020" spans="1:10" x14ac:dyDescent="0.2">
      <c r="A1020" s="104"/>
      <c r="B1020" s="104"/>
      <c r="C1020" s="229"/>
      <c r="D1020" s="210"/>
      <c r="E1020" s="210"/>
      <c r="F1020" s="104"/>
      <c r="G1020" s="104"/>
      <c r="H1020" s="104"/>
      <c r="I1020" s="104"/>
      <c r="J1020" s="104"/>
    </row>
    <row r="1021" spans="1:10" x14ac:dyDescent="0.2">
      <c r="A1021" s="104"/>
      <c r="B1021" s="104"/>
      <c r="C1021" s="229"/>
      <c r="D1021" s="210"/>
      <c r="E1021" s="210"/>
      <c r="F1021" s="104"/>
      <c r="G1021" s="104"/>
      <c r="H1021" s="104"/>
      <c r="I1021" s="104"/>
      <c r="J1021" s="104"/>
    </row>
    <row r="1022" spans="1:10" x14ac:dyDescent="0.2">
      <c r="A1022" s="104"/>
      <c r="B1022" s="104"/>
      <c r="C1022" s="229"/>
      <c r="D1022" s="210"/>
      <c r="E1022" s="210"/>
      <c r="F1022" s="104"/>
      <c r="G1022" s="104"/>
      <c r="H1022" s="104"/>
      <c r="I1022" s="104"/>
      <c r="J1022" s="104"/>
    </row>
    <row r="1023" spans="1:10" x14ac:dyDescent="0.2">
      <c r="A1023" s="104"/>
      <c r="B1023" s="104"/>
      <c r="C1023" s="229"/>
      <c r="D1023" s="210"/>
      <c r="E1023" s="210"/>
      <c r="F1023" s="104"/>
      <c r="G1023" s="104"/>
      <c r="H1023" s="104"/>
      <c r="I1023" s="104"/>
      <c r="J1023" s="104"/>
    </row>
    <row r="1024" spans="1:10" x14ac:dyDescent="0.2">
      <c r="A1024" s="104"/>
      <c r="B1024" s="104"/>
      <c r="C1024" s="229"/>
      <c r="D1024" s="210"/>
      <c r="E1024" s="210"/>
      <c r="F1024" s="104"/>
      <c r="G1024" s="104"/>
      <c r="H1024" s="104"/>
      <c r="I1024" s="104"/>
      <c r="J1024" s="104"/>
    </row>
    <row r="1025" spans="1:10" x14ac:dyDescent="0.2">
      <c r="A1025" s="104"/>
      <c r="B1025" s="104"/>
      <c r="C1025" s="229"/>
      <c r="D1025" s="210"/>
      <c r="E1025" s="210"/>
      <c r="F1025" s="104"/>
      <c r="G1025" s="104"/>
      <c r="H1025" s="104"/>
      <c r="I1025" s="104"/>
      <c r="J1025" s="104"/>
    </row>
    <row r="1026" spans="1:10" x14ac:dyDescent="0.2">
      <c r="A1026" s="104"/>
      <c r="B1026" s="104"/>
      <c r="C1026" s="210"/>
      <c r="D1026" s="210"/>
      <c r="E1026" s="210"/>
      <c r="F1026" s="104"/>
      <c r="G1026" s="104"/>
      <c r="H1026" s="104"/>
      <c r="I1026" s="104"/>
      <c r="J1026" s="104"/>
    </row>
    <row r="1027" spans="1:10" x14ac:dyDescent="0.2">
      <c r="A1027" s="104"/>
      <c r="B1027" s="104"/>
      <c r="C1027" s="210"/>
      <c r="D1027" s="210"/>
      <c r="E1027" s="210"/>
      <c r="F1027" s="104"/>
      <c r="G1027" s="104"/>
      <c r="H1027" s="104"/>
      <c r="I1027" s="104"/>
      <c r="J1027" s="104"/>
    </row>
    <row r="1028" spans="1:10" x14ac:dyDescent="0.2">
      <c r="A1028" s="104"/>
      <c r="B1028" s="104"/>
      <c r="C1028" s="210"/>
      <c r="D1028" s="210"/>
      <c r="E1028" s="210"/>
      <c r="F1028" s="104"/>
      <c r="G1028" s="104"/>
      <c r="H1028" s="104"/>
      <c r="I1028" s="104"/>
      <c r="J1028" s="104"/>
    </row>
    <row r="1029" spans="1:10" x14ac:dyDescent="0.2">
      <c r="A1029" s="104"/>
      <c r="B1029" s="104"/>
      <c r="C1029" s="210"/>
      <c r="D1029" s="210"/>
      <c r="E1029" s="210"/>
      <c r="F1029" s="104"/>
      <c r="G1029" s="104"/>
      <c r="H1029" s="104"/>
      <c r="I1029" s="104"/>
      <c r="J1029" s="104"/>
    </row>
    <row r="1030" spans="1:10" x14ac:dyDescent="0.2">
      <c r="A1030" s="104"/>
      <c r="B1030" s="104"/>
      <c r="C1030" s="210"/>
      <c r="D1030" s="210"/>
      <c r="E1030" s="210"/>
      <c r="F1030" s="104"/>
      <c r="G1030" s="104"/>
      <c r="H1030" s="104"/>
      <c r="I1030" s="104"/>
      <c r="J1030" s="104"/>
    </row>
    <row r="1031" spans="1:10" x14ac:dyDescent="0.2">
      <c r="A1031" s="104"/>
      <c r="B1031" s="104"/>
      <c r="C1031" s="210"/>
      <c r="D1031" s="210"/>
      <c r="E1031" s="210"/>
      <c r="F1031" s="104"/>
      <c r="G1031" s="104"/>
      <c r="H1031" s="104"/>
      <c r="I1031" s="104"/>
      <c r="J1031" s="104"/>
    </row>
    <row r="1032" spans="1:10" x14ac:dyDescent="0.2">
      <c r="A1032" s="104"/>
      <c r="B1032" s="104"/>
      <c r="C1032" s="210"/>
      <c r="D1032" s="210"/>
      <c r="E1032" s="210"/>
      <c r="F1032" s="104"/>
      <c r="G1032" s="104"/>
      <c r="H1032" s="104"/>
      <c r="I1032" s="104"/>
      <c r="J1032" s="104"/>
    </row>
    <row r="1033" spans="1:10" x14ac:dyDescent="0.2">
      <c r="A1033" s="104"/>
      <c r="B1033" s="104"/>
      <c r="C1033" s="210"/>
      <c r="D1033" s="210"/>
      <c r="E1033" s="210"/>
      <c r="F1033" s="104"/>
      <c r="G1033" s="104"/>
      <c r="H1033" s="104"/>
      <c r="I1033" s="104"/>
      <c r="J1033" s="104"/>
    </row>
    <row r="1034" spans="1:10" x14ac:dyDescent="0.2">
      <c r="A1034" s="104"/>
      <c r="B1034" s="104"/>
      <c r="C1034" s="210"/>
      <c r="D1034" s="210"/>
      <c r="E1034" s="210"/>
      <c r="F1034" s="104"/>
      <c r="G1034" s="104"/>
      <c r="H1034" s="104"/>
      <c r="I1034" s="104"/>
      <c r="J1034" s="104"/>
    </row>
    <row r="1035" spans="1:10" x14ac:dyDescent="0.2">
      <c r="A1035" s="104"/>
      <c r="B1035" s="104"/>
      <c r="C1035" s="210"/>
      <c r="D1035" s="210"/>
      <c r="E1035" s="210"/>
      <c r="F1035" s="104"/>
      <c r="G1035" s="104"/>
      <c r="H1035" s="104"/>
      <c r="I1035" s="104"/>
      <c r="J1035" s="104"/>
    </row>
    <row r="1036" spans="1:10" x14ac:dyDescent="0.2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</row>
    <row r="1037" spans="1:10" x14ac:dyDescent="0.2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</row>
    <row r="1038" spans="1:10" x14ac:dyDescent="0.2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</row>
    <row r="1039" spans="1:10" x14ac:dyDescent="0.2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</row>
    <row r="1040" spans="1:10" x14ac:dyDescent="0.2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</row>
  </sheetData>
  <mergeCells count="98">
    <mergeCell ref="A138:C138"/>
    <mergeCell ref="B134:C134"/>
    <mergeCell ref="B115:C115"/>
    <mergeCell ref="B128:C128"/>
    <mergeCell ref="B184:C184"/>
    <mergeCell ref="B181:C181"/>
    <mergeCell ref="B161:C161"/>
    <mergeCell ref="A159:C159"/>
    <mergeCell ref="B140:C140"/>
    <mergeCell ref="B211:C211"/>
    <mergeCell ref="B209:C209"/>
    <mergeCell ref="B201:C201"/>
    <mergeCell ref="B199:C199"/>
    <mergeCell ref="B188:C188"/>
    <mergeCell ref="A311:C311"/>
    <mergeCell ref="B294:C294"/>
    <mergeCell ref="B287:C287"/>
    <mergeCell ref="B221:C221"/>
    <mergeCell ref="A219:C219"/>
    <mergeCell ref="B348:C348"/>
    <mergeCell ref="A346:C346"/>
    <mergeCell ref="B342:C342"/>
    <mergeCell ref="B320:C320"/>
    <mergeCell ref="B313:C313"/>
    <mergeCell ref="B395:C395"/>
    <mergeCell ref="B386:C386"/>
    <mergeCell ref="B370:C370"/>
    <mergeCell ref="B368:C368"/>
    <mergeCell ref="B359:C359"/>
    <mergeCell ref="B467:C467"/>
    <mergeCell ref="B455:C455"/>
    <mergeCell ref="A453:C453"/>
    <mergeCell ref="B409:C409"/>
    <mergeCell ref="B403:C403"/>
    <mergeCell ref="A551:C551"/>
    <mergeCell ref="B534:C534"/>
    <mergeCell ref="B524:C524"/>
    <mergeCell ref="B505:C505"/>
    <mergeCell ref="B469:C469"/>
    <mergeCell ref="B732:C732"/>
    <mergeCell ref="B724:C724"/>
    <mergeCell ref="B714:C714"/>
    <mergeCell ref="B706:C706"/>
    <mergeCell ref="B687:C687"/>
    <mergeCell ref="B699:C699"/>
    <mergeCell ref="B11:C11"/>
    <mergeCell ref="B907:C907"/>
    <mergeCell ref="B905:C905"/>
    <mergeCell ref="B894:C894"/>
    <mergeCell ref="B879:C879"/>
    <mergeCell ref="B869:C869"/>
    <mergeCell ref="A867:C867"/>
    <mergeCell ref="B830:C830"/>
    <mergeCell ref="B828:C828"/>
    <mergeCell ref="B811:C811"/>
    <mergeCell ref="B795:C795"/>
    <mergeCell ref="A793:C793"/>
    <mergeCell ref="B778:C778"/>
    <mergeCell ref="B765:C765"/>
    <mergeCell ref="B751:C751"/>
    <mergeCell ref="A749:C749"/>
    <mergeCell ref="B43:C43"/>
    <mergeCell ref="B38:C38"/>
    <mergeCell ref="B36:C36"/>
    <mergeCell ref="B24:C24"/>
    <mergeCell ref="B17:C17"/>
    <mergeCell ref="A606:C606"/>
    <mergeCell ref="B586:C586"/>
    <mergeCell ref="B70:C70"/>
    <mergeCell ref="B68:C68"/>
    <mergeCell ref="B58:C58"/>
    <mergeCell ref="B270:C270"/>
    <mergeCell ref="A268:C268"/>
    <mergeCell ref="B251:C251"/>
    <mergeCell ref="B243:C243"/>
    <mergeCell ref="B105:C105"/>
    <mergeCell ref="B98:C98"/>
    <mergeCell ref="B92:C92"/>
    <mergeCell ref="B90:C90"/>
    <mergeCell ref="B88:C88"/>
    <mergeCell ref="B571:C571"/>
    <mergeCell ref="B565:C565"/>
    <mergeCell ref="B676:C676"/>
    <mergeCell ref="B654:C654"/>
    <mergeCell ref="A652:C652"/>
    <mergeCell ref="B484:C484"/>
    <mergeCell ref="A1:J1"/>
    <mergeCell ref="A5:C5"/>
    <mergeCell ref="A7:C7"/>
    <mergeCell ref="A9:C9"/>
    <mergeCell ref="B553:C553"/>
    <mergeCell ref="B442:C442"/>
    <mergeCell ref="B429:C429"/>
    <mergeCell ref="B419:C419"/>
    <mergeCell ref="A417:C417"/>
    <mergeCell ref="B615:C615"/>
    <mergeCell ref="B613:C613"/>
    <mergeCell ref="B608:C60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6"/>
  <sheetViews>
    <sheetView workbookViewId="0">
      <pane ySplit="5" topLeftCell="A6" activePane="bottomLeft" state="frozen"/>
      <selection pane="bottomLeft" sqref="A1:J1"/>
    </sheetView>
  </sheetViews>
  <sheetFormatPr defaultRowHeight="12.75" x14ac:dyDescent="0.2"/>
  <cols>
    <col min="1" max="1" width="7.140625" style="32" customWidth="1"/>
    <col min="2" max="2" width="8.7109375" style="32" customWidth="1"/>
    <col min="3" max="3" width="26.5703125" style="32" customWidth="1"/>
    <col min="4" max="4" width="9.5703125" style="32" customWidth="1"/>
    <col min="5" max="5" width="13.28515625" style="32" customWidth="1"/>
    <col min="6" max="6" width="10.42578125" style="32" customWidth="1"/>
    <col min="7" max="7" width="11" style="32" customWidth="1"/>
    <col min="8" max="8" width="10.5703125" style="32" customWidth="1"/>
    <col min="9" max="9" width="9" style="32" customWidth="1"/>
    <col min="10" max="10" width="9.140625" style="32" customWidth="1"/>
    <col min="11" max="16384" width="9.140625" style="32"/>
  </cols>
  <sheetData>
    <row r="1" spans="1:10" s="22" customFormat="1" x14ac:dyDescent="0.2">
      <c r="A1" s="296" t="s">
        <v>1501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s="22" customForma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22" customFormat="1" x14ac:dyDescent="0.2">
      <c r="A3" s="30"/>
      <c r="B3" s="30"/>
      <c r="C3" s="30"/>
      <c r="D3" s="30"/>
      <c r="E3" s="30"/>
      <c r="F3" s="30"/>
      <c r="G3" s="30"/>
      <c r="H3" s="30"/>
      <c r="I3" s="30"/>
      <c r="J3" s="81" t="s">
        <v>1403</v>
      </c>
    </row>
    <row r="4" spans="1:10" s="22" customFormat="1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s="22" customFormat="1" ht="26.25" customHeight="1" thickBot="1" x14ac:dyDescent="0.25">
      <c r="A5" s="316" t="s">
        <v>162</v>
      </c>
      <c r="B5" s="322"/>
      <c r="C5" s="317"/>
      <c r="D5" s="24" t="s">
        <v>1398</v>
      </c>
      <c r="E5" s="24" t="s">
        <v>1192</v>
      </c>
      <c r="F5" s="24" t="s">
        <v>169</v>
      </c>
      <c r="G5" s="24" t="s">
        <v>167</v>
      </c>
      <c r="H5" s="24" t="s">
        <v>1190</v>
      </c>
      <c r="I5" s="24" t="s">
        <v>1193</v>
      </c>
      <c r="J5" s="25" t="s">
        <v>1194</v>
      </c>
    </row>
    <row r="6" spans="1:10" x14ac:dyDescent="0.2">
      <c r="A6" s="84"/>
      <c r="B6" s="84"/>
      <c r="C6" s="74"/>
      <c r="D6" s="221"/>
      <c r="E6" s="221"/>
      <c r="F6" s="221"/>
      <c r="G6" s="221"/>
      <c r="H6" s="221"/>
      <c r="I6" s="221"/>
      <c r="J6" s="221"/>
    </row>
    <row r="7" spans="1:10" x14ac:dyDescent="0.2">
      <c r="A7" s="301" t="s">
        <v>66</v>
      </c>
      <c r="B7" s="307"/>
      <c r="C7" s="308"/>
      <c r="D7" s="85">
        <v>57.739212316999968</v>
      </c>
      <c r="E7" s="85">
        <v>1.199995704</v>
      </c>
      <c r="F7" s="85">
        <v>0.64319341299999999</v>
      </c>
      <c r="G7" s="85">
        <v>7.1821466459999979</v>
      </c>
      <c r="H7" s="85">
        <v>2.2104346249999995</v>
      </c>
      <c r="I7" s="85">
        <v>46.173308128999984</v>
      </c>
      <c r="J7" s="85">
        <v>0.33013379999999998</v>
      </c>
    </row>
    <row r="8" spans="1:10" x14ac:dyDescent="0.2">
      <c r="A8" s="33"/>
      <c r="B8" s="33"/>
      <c r="C8" s="34"/>
      <c r="D8" s="221"/>
      <c r="E8" s="221"/>
      <c r="F8" s="221"/>
      <c r="G8" s="221"/>
      <c r="H8" s="221"/>
      <c r="I8" s="221"/>
      <c r="J8" s="221"/>
    </row>
    <row r="9" spans="1:10" s="86" customFormat="1" x14ac:dyDescent="0.2">
      <c r="A9" s="333" t="s">
        <v>67</v>
      </c>
      <c r="B9" s="333"/>
      <c r="C9" s="334"/>
      <c r="D9" s="85">
        <v>25.358952978000001</v>
      </c>
      <c r="E9" s="222"/>
      <c r="F9" s="85">
        <v>2.1646059999999998E-2</v>
      </c>
      <c r="G9" s="85">
        <v>2.0483165050000007</v>
      </c>
      <c r="H9" s="222"/>
      <c r="I9" s="85">
        <v>22.975875912999999</v>
      </c>
      <c r="J9" s="85">
        <v>0.31311449999999996</v>
      </c>
    </row>
    <row r="10" spans="1:10" s="86" customFormat="1" x14ac:dyDescent="0.2">
      <c r="A10" s="237"/>
      <c r="B10" s="237"/>
      <c r="C10" s="238"/>
      <c r="D10" s="85"/>
      <c r="E10" s="222"/>
      <c r="F10" s="85"/>
      <c r="G10" s="85"/>
      <c r="H10" s="222"/>
      <c r="I10" s="85"/>
      <c r="J10" s="85"/>
    </row>
    <row r="11" spans="1:10" s="86" customFormat="1" x14ac:dyDescent="0.2">
      <c r="A11" s="237"/>
      <c r="B11" s="333" t="s">
        <v>68</v>
      </c>
      <c r="C11" s="334"/>
      <c r="D11" s="85">
        <v>0.99593382600000002</v>
      </c>
      <c r="E11" s="222"/>
      <c r="F11" s="85"/>
      <c r="G11" s="85">
        <v>7.9303159999999998E-3</v>
      </c>
      <c r="H11" s="222"/>
      <c r="I11" s="85">
        <v>0.98800350999999997</v>
      </c>
      <c r="J11" s="85"/>
    </row>
    <row r="12" spans="1:10" s="86" customFormat="1" x14ac:dyDescent="0.2">
      <c r="A12" s="211"/>
      <c r="B12" s="211"/>
      <c r="C12" s="212" t="s">
        <v>172</v>
      </c>
      <c r="D12" s="87">
        <v>1.3171799999999999E-2</v>
      </c>
      <c r="E12" s="221"/>
      <c r="F12" s="87"/>
      <c r="G12" s="87"/>
      <c r="H12" s="221"/>
      <c r="I12" s="87">
        <v>1.3171799999999999E-2</v>
      </c>
      <c r="J12" s="87"/>
    </row>
    <row r="13" spans="1:10" x14ac:dyDescent="0.2">
      <c r="A13" s="43"/>
      <c r="B13" s="211"/>
      <c r="C13" s="212" t="s">
        <v>173</v>
      </c>
      <c r="D13" s="87">
        <v>1.9332149999999999E-2</v>
      </c>
      <c r="E13" s="221"/>
      <c r="F13" s="221"/>
      <c r="G13" s="221"/>
      <c r="H13" s="221"/>
      <c r="I13" s="87">
        <v>1.9332149999999999E-2</v>
      </c>
      <c r="J13" s="221"/>
    </row>
    <row r="14" spans="1:10" x14ac:dyDescent="0.2">
      <c r="A14" s="43"/>
      <c r="B14" s="43"/>
      <c r="C14" s="108" t="s">
        <v>174</v>
      </c>
      <c r="D14" s="87">
        <v>7.0479999999999996E-3</v>
      </c>
      <c r="E14" s="221"/>
      <c r="F14" s="221"/>
      <c r="G14" s="221"/>
      <c r="H14" s="221"/>
      <c r="I14" s="87">
        <v>7.0479999999999996E-3</v>
      </c>
      <c r="J14" s="221"/>
    </row>
    <row r="15" spans="1:10" x14ac:dyDescent="0.2">
      <c r="A15" s="43"/>
      <c r="B15" s="43"/>
      <c r="C15" s="108" t="s">
        <v>176</v>
      </c>
      <c r="D15" s="87">
        <v>0.95169487600000002</v>
      </c>
      <c r="E15" s="221"/>
      <c r="F15" s="221"/>
      <c r="G15" s="221">
        <v>7.9303159999999998E-3</v>
      </c>
      <c r="H15" s="221"/>
      <c r="I15" s="87">
        <v>0.94376455999999997</v>
      </c>
      <c r="J15" s="221"/>
    </row>
    <row r="16" spans="1:10" x14ac:dyDescent="0.2">
      <c r="A16" s="43"/>
      <c r="B16" s="43"/>
      <c r="C16" s="108" t="s">
        <v>177</v>
      </c>
      <c r="D16" s="87">
        <v>4.6870000000000002E-3</v>
      </c>
      <c r="E16" s="221"/>
      <c r="F16" s="221"/>
      <c r="G16" s="221"/>
      <c r="H16" s="221"/>
      <c r="I16" s="87">
        <v>4.6870000000000002E-3</v>
      </c>
      <c r="J16" s="221"/>
    </row>
    <row r="17" spans="1:10" s="86" customFormat="1" x14ac:dyDescent="0.2">
      <c r="A17" s="224"/>
      <c r="B17" s="307" t="s">
        <v>69</v>
      </c>
      <c r="C17" s="308"/>
      <c r="D17" s="85">
        <v>0.25845778799999997</v>
      </c>
      <c r="E17" s="222"/>
      <c r="F17" s="222"/>
      <c r="G17" s="222">
        <v>3.2767508000000001E-2</v>
      </c>
      <c r="H17" s="222"/>
      <c r="I17" s="85">
        <v>0.22569027999999999</v>
      </c>
      <c r="J17" s="222"/>
    </row>
    <row r="18" spans="1:10" s="86" customFormat="1" x14ac:dyDescent="0.2">
      <c r="A18" s="43"/>
      <c r="B18" s="43"/>
      <c r="C18" s="44" t="s">
        <v>179</v>
      </c>
      <c r="D18" s="87">
        <v>6.7067999999999989E-3</v>
      </c>
      <c r="E18" s="221"/>
      <c r="F18" s="221"/>
      <c r="G18" s="221"/>
      <c r="H18" s="221"/>
      <c r="I18" s="87">
        <v>6.7067999999999989E-3</v>
      </c>
      <c r="J18" s="221"/>
    </row>
    <row r="19" spans="1:10" x14ac:dyDescent="0.2">
      <c r="A19" s="43"/>
      <c r="B19" s="211"/>
      <c r="C19" s="212" t="s">
        <v>181</v>
      </c>
      <c r="D19" s="87">
        <v>3.4166000000000005E-3</v>
      </c>
      <c r="E19" s="221"/>
      <c r="F19" s="221"/>
      <c r="G19" s="87"/>
      <c r="H19" s="221"/>
      <c r="I19" s="87">
        <v>3.4166000000000005E-3</v>
      </c>
      <c r="J19" s="221"/>
    </row>
    <row r="20" spans="1:10" x14ac:dyDescent="0.2">
      <c r="A20" s="43"/>
      <c r="B20" s="43"/>
      <c r="C20" s="108" t="s">
        <v>185</v>
      </c>
      <c r="D20" s="87">
        <v>7.884969E-2</v>
      </c>
      <c r="E20" s="221"/>
      <c r="F20" s="221"/>
      <c r="G20" s="221"/>
      <c r="H20" s="221"/>
      <c r="I20" s="87">
        <v>7.884969E-2</v>
      </c>
      <c r="J20" s="221"/>
    </row>
    <row r="21" spans="1:10" x14ac:dyDescent="0.2">
      <c r="A21" s="43"/>
      <c r="B21" s="43"/>
      <c r="C21" s="108" t="s">
        <v>188</v>
      </c>
      <c r="D21" s="87">
        <v>0.13149770999999999</v>
      </c>
      <c r="E21" s="221"/>
      <c r="F21" s="221"/>
      <c r="G21" s="221"/>
      <c r="H21" s="221"/>
      <c r="I21" s="87">
        <v>0.13149770999999999</v>
      </c>
      <c r="J21" s="221"/>
    </row>
    <row r="22" spans="1:10" x14ac:dyDescent="0.2">
      <c r="A22" s="43"/>
      <c r="B22" s="43"/>
      <c r="C22" s="108" t="s">
        <v>189</v>
      </c>
      <c r="D22" s="87">
        <v>4.7716079999999992E-3</v>
      </c>
      <c r="E22" s="221"/>
      <c r="F22" s="221"/>
      <c r="G22" s="221">
        <v>4.7716079999999992E-3</v>
      </c>
      <c r="H22" s="221"/>
      <c r="I22" s="87"/>
      <c r="J22" s="221"/>
    </row>
    <row r="23" spans="1:10" x14ac:dyDescent="0.2">
      <c r="A23" s="43"/>
      <c r="B23" s="43"/>
      <c r="C23" s="108" t="s">
        <v>193</v>
      </c>
      <c r="D23" s="87">
        <v>3.3215380000000003E-2</v>
      </c>
      <c r="E23" s="221"/>
      <c r="F23" s="221"/>
      <c r="G23" s="221">
        <v>2.7995900000000001E-2</v>
      </c>
      <c r="H23" s="221"/>
      <c r="I23" s="87">
        <v>5.2194800000000003E-3</v>
      </c>
      <c r="J23" s="221"/>
    </row>
    <row r="24" spans="1:10" s="86" customFormat="1" x14ac:dyDescent="0.2">
      <c r="A24" s="224"/>
      <c r="B24" s="307" t="s">
        <v>70</v>
      </c>
      <c r="C24" s="308"/>
      <c r="D24" s="85">
        <v>0.11227504000000001</v>
      </c>
      <c r="E24" s="222"/>
      <c r="F24" s="222"/>
      <c r="G24" s="85">
        <v>6.3278500000000012E-3</v>
      </c>
      <c r="H24" s="222"/>
      <c r="I24" s="222">
        <v>0.10594719</v>
      </c>
      <c r="J24" s="222"/>
    </row>
    <row r="25" spans="1:10" s="86" customFormat="1" x14ac:dyDescent="0.2">
      <c r="A25" s="43"/>
      <c r="B25" s="43"/>
      <c r="C25" s="44" t="s">
        <v>197</v>
      </c>
      <c r="D25" s="87">
        <v>4.6369999999999996E-3</v>
      </c>
      <c r="E25" s="221"/>
      <c r="F25" s="221"/>
      <c r="G25" s="221"/>
      <c r="H25" s="221"/>
      <c r="I25" s="87">
        <v>4.6369999999999996E-3</v>
      </c>
      <c r="J25" s="221"/>
    </row>
    <row r="26" spans="1:10" x14ac:dyDescent="0.2">
      <c r="A26" s="43"/>
      <c r="B26" s="43"/>
      <c r="C26" s="108" t="s">
        <v>1196</v>
      </c>
      <c r="D26" s="87">
        <v>6.1591300000000014E-3</v>
      </c>
      <c r="E26" s="221"/>
      <c r="F26" s="221"/>
      <c r="G26" s="87">
        <v>6.1591300000000014E-3</v>
      </c>
      <c r="H26" s="221"/>
      <c r="I26" s="87"/>
      <c r="J26" s="221"/>
    </row>
    <row r="27" spans="1:10" x14ac:dyDescent="0.2">
      <c r="A27" s="43"/>
      <c r="B27" s="211"/>
      <c r="C27" s="212" t="s">
        <v>1197</v>
      </c>
      <c r="D27" s="87">
        <v>1.7134699999999999E-2</v>
      </c>
      <c r="E27" s="221"/>
      <c r="F27" s="221"/>
      <c r="G27" s="87"/>
      <c r="H27" s="221"/>
      <c r="I27" s="87">
        <v>1.7134699999999999E-2</v>
      </c>
      <c r="J27" s="221"/>
    </row>
    <row r="28" spans="1:10" x14ac:dyDescent="0.2">
      <c r="A28" s="43"/>
      <c r="B28" s="43"/>
      <c r="C28" s="108" t="s">
        <v>202</v>
      </c>
      <c r="D28" s="87">
        <v>6.7077999999999999E-2</v>
      </c>
      <c r="E28" s="221"/>
      <c r="F28" s="221"/>
      <c r="G28" s="221"/>
      <c r="H28" s="221"/>
      <c r="I28" s="87">
        <v>6.7077999999999999E-2</v>
      </c>
      <c r="J28" s="221"/>
    </row>
    <row r="29" spans="1:10" x14ac:dyDescent="0.2">
      <c r="A29" s="43"/>
      <c r="B29" s="43"/>
      <c r="C29" s="108" t="s">
        <v>203</v>
      </c>
      <c r="D29" s="87">
        <v>7.6491000000000007E-3</v>
      </c>
      <c r="E29" s="221"/>
      <c r="F29" s="221"/>
      <c r="G29" s="87"/>
      <c r="H29" s="221"/>
      <c r="I29" s="221">
        <v>7.6491000000000007E-3</v>
      </c>
      <c r="J29" s="221"/>
    </row>
    <row r="30" spans="1:10" x14ac:dyDescent="0.2">
      <c r="A30" s="43"/>
      <c r="B30" s="43"/>
      <c r="C30" s="108" t="s">
        <v>204</v>
      </c>
      <c r="D30" s="87">
        <v>5.1006999999999997E-3</v>
      </c>
      <c r="E30" s="221"/>
      <c r="F30" s="221"/>
      <c r="G30" s="221"/>
      <c r="H30" s="221"/>
      <c r="I30" s="87">
        <v>5.1006999999999997E-3</v>
      </c>
      <c r="J30" s="221"/>
    </row>
    <row r="31" spans="1:10" x14ac:dyDescent="0.2">
      <c r="A31" s="43"/>
      <c r="B31" s="43"/>
      <c r="C31" s="108" t="s">
        <v>205</v>
      </c>
      <c r="D31" s="87">
        <v>2.27196E-3</v>
      </c>
      <c r="E31" s="221"/>
      <c r="F31" s="221"/>
      <c r="G31" s="221"/>
      <c r="H31" s="221"/>
      <c r="I31" s="87">
        <v>2.27196E-3</v>
      </c>
      <c r="J31" s="221"/>
    </row>
    <row r="32" spans="1:10" x14ac:dyDescent="0.2">
      <c r="A32" s="43"/>
      <c r="B32" s="43"/>
      <c r="C32" s="108" t="s">
        <v>206</v>
      </c>
      <c r="D32" s="87">
        <v>1.8360700000000002E-3</v>
      </c>
      <c r="E32" s="221"/>
      <c r="F32" s="221"/>
      <c r="G32" s="221"/>
      <c r="H32" s="221"/>
      <c r="I32" s="87">
        <v>1.8360700000000002E-3</v>
      </c>
      <c r="J32" s="221"/>
    </row>
    <row r="33" spans="1:10" x14ac:dyDescent="0.2">
      <c r="A33" s="43"/>
      <c r="B33" s="43"/>
      <c r="C33" s="108" t="s">
        <v>209</v>
      </c>
      <c r="D33" s="87">
        <v>2.3965999999999999E-4</v>
      </c>
      <c r="E33" s="221"/>
      <c r="F33" s="221"/>
      <c r="G33" s="221"/>
      <c r="H33" s="221"/>
      <c r="I33" s="87">
        <v>2.3965999999999999E-4</v>
      </c>
      <c r="J33" s="221"/>
    </row>
    <row r="34" spans="1:10" x14ac:dyDescent="0.2">
      <c r="A34" s="43"/>
      <c r="B34" s="43"/>
      <c r="C34" s="108" t="s">
        <v>210</v>
      </c>
      <c r="D34" s="87">
        <v>1.6871999999999997E-4</v>
      </c>
      <c r="E34" s="221"/>
      <c r="F34" s="221"/>
      <c r="G34" s="221">
        <v>1.6871999999999997E-4</v>
      </c>
      <c r="H34" s="221"/>
      <c r="I34" s="87"/>
      <c r="J34" s="221"/>
    </row>
    <row r="35" spans="1:10" s="86" customFormat="1" x14ac:dyDescent="0.2">
      <c r="A35" s="224"/>
      <c r="B35" s="307" t="s">
        <v>71</v>
      </c>
      <c r="C35" s="308"/>
      <c r="D35" s="85">
        <v>0.19203857000000002</v>
      </c>
      <c r="E35" s="222"/>
      <c r="F35" s="222"/>
      <c r="G35" s="222"/>
      <c r="H35" s="222"/>
      <c r="I35" s="85">
        <v>0.19203857000000002</v>
      </c>
      <c r="J35" s="222"/>
    </row>
    <row r="36" spans="1:10" s="86" customFormat="1" x14ac:dyDescent="0.2">
      <c r="A36" s="43"/>
      <c r="B36" s="43"/>
      <c r="C36" s="44" t="s">
        <v>71</v>
      </c>
      <c r="D36" s="87">
        <v>0.19203857000000002</v>
      </c>
      <c r="E36" s="221"/>
      <c r="F36" s="221"/>
      <c r="G36" s="221"/>
      <c r="H36" s="221"/>
      <c r="I36" s="87">
        <v>0.19203857000000002</v>
      </c>
      <c r="J36" s="221"/>
    </row>
    <row r="37" spans="1:10" s="86" customFormat="1" x14ac:dyDescent="0.2">
      <c r="A37" s="224"/>
      <c r="B37" s="307" t="s">
        <v>72</v>
      </c>
      <c r="C37" s="308"/>
      <c r="D37" s="85">
        <v>0.13724047</v>
      </c>
      <c r="E37" s="222"/>
      <c r="F37" s="222"/>
      <c r="G37" s="222">
        <v>0.12994147</v>
      </c>
      <c r="H37" s="222"/>
      <c r="I37" s="85">
        <v>7.2989999999999999E-3</v>
      </c>
      <c r="J37" s="222"/>
    </row>
    <row r="38" spans="1:10" s="86" customFormat="1" x14ac:dyDescent="0.2">
      <c r="A38" s="43"/>
      <c r="B38" s="211"/>
      <c r="C38" s="212" t="s">
        <v>216</v>
      </c>
      <c r="D38" s="87">
        <v>5.6371999999999998E-2</v>
      </c>
      <c r="E38" s="221"/>
      <c r="F38" s="221"/>
      <c r="G38" s="221">
        <v>5.4052999999999997E-2</v>
      </c>
      <c r="H38" s="221"/>
      <c r="I38" s="87">
        <v>2.3189999999999999E-3</v>
      </c>
      <c r="J38" s="221"/>
    </row>
    <row r="39" spans="1:10" x14ac:dyDescent="0.2">
      <c r="A39" s="43"/>
      <c r="B39" s="43"/>
      <c r="C39" s="108" t="s">
        <v>218</v>
      </c>
      <c r="D39" s="87">
        <v>4.9800000000000001E-3</v>
      </c>
      <c r="E39" s="221"/>
      <c r="F39" s="221"/>
      <c r="G39" s="221"/>
      <c r="H39" s="221"/>
      <c r="I39" s="87">
        <v>4.9800000000000001E-3</v>
      </c>
      <c r="J39" s="221"/>
    </row>
    <row r="40" spans="1:10" x14ac:dyDescent="0.2">
      <c r="A40" s="43"/>
      <c r="B40" s="211"/>
      <c r="C40" s="212" t="s">
        <v>219</v>
      </c>
      <c r="D40" s="87">
        <v>8.6698999999999999E-4</v>
      </c>
      <c r="E40" s="221"/>
      <c r="F40" s="221"/>
      <c r="G40" s="87">
        <v>8.6698999999999999E-4</v>
      </c>
      <c r="H40" s="221"/>
      <c r="I40" s="87"/>
      <c r="J40" s="221"/>
    </row>
    <row r="41" spans="1:10" x14ac:dyDescent="0.2">
      <c r="A41" s="43"/>
      <c r="B41" s="43"/>
      <c r="C41" s="108" t="s">
        <v>1199</v>
      </c>
      <c r="D41" s="87">
        <v>7.5021480000000001E-2</v>
      </c>
      <c r="E41" s="221"/>
      <c r="F41" s="221"/>
      <c r="G41" s="87">
        <v>7.5021480000000001E-2</v>
      </c>
      <c r="H41" s="221"/>
      <c r="I41" s="221"/>
      <c r="J41" s="221"/>
    </row>
    <row r="42" spans="1:10" s="86" customFormat="1" x14ac:dyDescent="0.2">
      <c r="A42" s="224"/>
      <c r="B42" s="307" t="s">
        <v>73</v>
      </c>
      <c r="C42" s="308"/>
      <c r="D42" s="85">
        <v>0.101337784</v>
      </c>
      <c r="E42" s="222"/>
      <c r="F42" s="222"/>
      <c r="G42" s="222">
        <v>2.4558139999999997E-3</v>
      </c>
      <c r="H42" s="222"/>
      <c r="I42" s="85">
        <v>9.888197E-2</v>
      </c>
      <c r="J42" s="222"/>
    </row>
    <row r="43" spans="1:10" s="86" customFormat="1" x14ac:dyDescent="0.2">
      <c r="A43" s="43"/>
      <c r="B43" s="43"/>
      <c r="C43" s="44" t="s">
        <v>220</v>
      </c>
      <c r="D43" s="87">
        <v>1.33834E-2</v>
      </c>
      <c r="E43" s="221"/>
      <c r="F43" s="221"/>
      <c r="G43" s="87"/>
      <c r="H43" s="221"/>
      <c r="I43" s="221">
        <v>1.33834E-2</v>
      </c>
      <c r="J43" s="221"/>
    </row>
    <row r="44" spans="1:10" x14ac:dyDescent="0.2">
      <c r="A44" s="43"/>
      <c r="B44" s="43"/>
      <c r="C44" s="108" t="s">
        <v>221</v>
      </c>
      <c r="D44" s="87">
        <v>6.7882200000000002E-3</v>
      </c>
      <c r="E44" s="221"/>
      <c r="F44" s="221"/>
      <c r="G44" s="87"/>
      <c r="H44" s="221"/>
      <c r="I44" s="221">
        <v>6.7882200000000002E-3</v>
      </c>
      <c r="J44" s="221"/>
    </row>
    <row r="45" spans="1:10" x14ac:dyDescent="0.2">
      <c r="A45" s="43"/>
      <c r="B45" s="211"/>
      <c r="C45" s="108" t="s">
        <v>222</v>
      </c>
      <c r="D45" s="87">
        <v>8.2482000000000007E-3</v>
      </c>
      <c r="E45" s="221"/>
      <c r="F45" s="221"/>
      <c r="G45" s="221"/>
      <c r="H45" s="221"/>
      <c r="I45" s="87">
        <v>8.2482000000000007E-3</v>
      </c>
      <c r="J45" s="221"/>
    </row>
    <row r="46" spans="1:10" x14ac:dyDescent="0.2">
      <c r="A46" s="43"/>
      <c r="B46" s="43"/>
      <c r="C46" s="108" t="s">
        <v>1201</v>
      </c>
      <c r="D46" s="87">
        <v>2.4558139999999997E-3</v>
      </c>
      <c r="E46" s="221"/>
      <c r="F46" s="221"/>
      <c r="G46" s="221">
        <v>2.4558139999999997E-3</v>
      </c>
      <c r="H46" s="221"/>
      <c r="I46" s="87"/>
      <c r="J46" s="221"/>
    </row>
    <row r="47" spans="1:10" x14ac:dyDescent="0.2">
      <c r="A47" s="43"/>
      <c r="B47" s="43"/>
      <c r="C47" s="108" t="s">
        <v>223</v>
      </c>
      <c r="D47" s="87">
        <v>2.7766999999999999E-4</v>
      </c>
      <c r="E47" s="221"/>
      <c r="F47" s="221"/>
      <c r="G47" s="221"/>
      <c r="H47" s="221"/>
      <c r="I47" s="87">
        <v>2.7766999999999999E-4</v>
      </c>
      <c r="J47" s="221"/>
    </row>
    <row r="48" spans="1:10" x14ac:dyDescent="0.2">
      <c r="A48" s="43"/>
      <c r="B48" s="43"/>
      <c r="C48" s="108" t="s">
        <v>224</v>
      </c>
      <c r="D48" s="87">
        <v>3.0530379999999996E-2</v>
      </c>
      <c r="E48" s="221"/>
      <c r="F48" s="221"/>
      <c r="G48" s="221"/>
      <c r="H48" s="221"/>
      <c r="I48" s="87">
        <v>3.0530379999999996E-2</v>
      </c>
      <c r="J48" s="221"/>
    </row>
    <row r="49" spans="1:10" x14ac:dyDescent="0.2">
      <c r="A49" s="43"/>
      <c r="B49" s="43"/>
      <c r="C49" s="108" t="s">
        <v>226</v>
      </c>
      <c r="D49" s="87">
        <v>8.6993000000000001E-3</v>
      </c>
      <c r="E49" s="221"/>
      <c r="F49" s="221"/>
      <c r="G49" s="221"/>
      <c r="H49" s="221"/>
      <c r="I49" s="87">
        <v>8.6993000000000001E-3</v>
      </c>
      <c r="J49" s="221"/>
    </row>
    <row r="50" spans="1:10" x14ac:dyDescent="0.2">
      <c r="A50" s="43"/>
      <c r="B50" s="43"/>
      <c r="C50" s="108" t="s">
        <v>227</v>
      </c>
      <c r="D50" s="87">
        <v>5.36791E-3</v>
      </c>
      <c r="E50" s="221"/>
      <c r="F50" s="221"/>
      <c r="G50" s="221"/>
      <c r="H50" s="221"/>
      <c r="I50" s="87">
        <v>5.36791E-3</v>
      </c>
      <c r="J50" s="221"/>
    </row>
    <row r="51" spans="1:10" x14ac:dyDescent="0.2">
      <c r="A51" s="43"/>
      <c r="B51" s="43"/>
      <c r="C51" s="108" t="s">
        <v>228</v>
      </c>
      <c r="D51" s="87">
        <v>7.7820000000000005E-4</v>
      </c>
      <c r="E51" s="221"/>
      <c r="F51" s="221"/>
      <c r="G51" s="221"/>
      <c r="H51" s="221"/>
      <c r="I51" s="87">
        <v>7.7820000000000005E-4</v>
      </c>
      <c r="J51" s="221"/>
    </row>
    <row r="52" spans="1:10" x14ac:dyDescent="0.2">
      <c r="A52" s="43"/>
      <c r="B52" s="43"/>
      <c r="C52" s="108" t="s">
        <v>1202</v>
      </c>
      <c r="D52" s="87">
        <v>3.4094099999999999E-3</v>
      </c>
      <c r="E52" s="221"/>
      <c r="F52" s="221"/>
      <c r="G52" s="221"/>
      <c r="H52" s="221"/>
      <c r="I52" s="87">
        <v>3.4094099999999999E-3</v>
      </c>
      <c r="J52" s="221"/>
    </row>
    <row r="53" spans="1:10" x14ac:dyDescent="0.2">
      <c r="A53" s="43"/>
      <c r="B53" s="43"/>
      <c r="C53" s="108" t="s">
        <v>230</v>
      </c>
      <c r="D53" s="87">
        <v>1.8293199999999999E-3</v>
      </c>
      <c r="E53" s="221"/>
      <c r="F53" s="221"/>
      <c r="G53" s="221"/>
      <c r="H53" s="221"/>
      <c r="I53" s="87">
        <v>1.8293199999999999E-3</v>
      </c>
      <c r="J53" s="221"/>
    </row>
    <row r="54" spans="1:10" x14ac:dyDescent="0.2">
      <c r="A54" s="43"/>
      <c r="B54" s="43"/>
      <c r="C54" s="108" t="s">
        <v>231</v>
      </c>
      <c r="D54" s="87">
        <v>1.2024999999999999E-2</v>
      </c>
      <c r="E54" s="221"/>
      <c r="F54" s="221"/>
      <c r="G54" s="221"/>
      <c r="H54" s="221"/>
      <c r="I54" s="87">
        <v>1.2024999999999999E-2</v>
      </c>
      <c r="J54" s="221"/>
    </row>
    <row r="55" spans="1:10" x14ac:dyDescent="0.2">
      <c r="A55" s="43"/>
      <c r="B55" s="43"/>
      <c r="C55" s="108" t="s">
        <v>232</v>
      </c>
      <c r="D55" s="87">
        <v>6.9362000000000009E-3</v>
      </c>
      <c r="E55" s="221"/>
      <c r="F55" s="221"/>
      <c r="G55" s="221"/>
      <c r="H55" s="221"/>
      <c r="I55" s="87">
        <v>6.9362000000000009E-3</v>
      </c>
      <c r="J55" s="221"/>
    </row>
    <row r="56" spans="1:10" x14ac:dyDescent="0.2">
      <c r="A56" s="43"/>
      <c r="B56" s="43"/>
      <c r="C56" s="108" t="s">
        <v>233</v>
      </c>
      <c r="D56" s="87">
        <v>6.0875999999999997E-4</v>
      </c>
      <c r="E56" s="221"/>
      <c r="F56" s="221"/>
      <c r="G56" s="221"/>
      <c r="H56" s="221"/>
      <c r="I56" s="87">
        <v>6.0875999999999997E-4</v>
      </c>
      <c r="J56" s="221"/>
    </row>
    <row r="57" spans="1:10" s="86" customFormat="1" x14ac:dyDescent="0.2">
      <c r="A57" s="224"/>
      <c r="B57" s="307" t="s">
        <v>74</v>
      </c>
      <c r="C57" s="308"/>
      <c r="D57" s="85">
        <v>0.27617223000000002</v>
      </c>
      <c r="E57" s="222"/>
      <c r="F57" s="222"/>
      <c r="G57" s="222">
        <v>1.2531630000000002E-2</v>
      </c>
      <c r="H57" s="222"/>
      <c r="I57" s="85">
        <v>0.2636406</v>
      </c>
      <c r="J57" s="222"/>
    </row>
    <row r="58" spans="1:10" s="86" customFormat="1" x14ac:dyDescent="0.2">
      <c r="A58" s="43"/>
      <c r="B58" s="211"/>
      <c r="C58" s="212" t="s">
        <v>236</v>
      </c>
      <c r="D58" s="87">
        <v>8.2493500000000008E-3</v>
      </c>
      <c r="E58" s="221"/>
      <c r="F58" s="221"/>
      <c r="G58" s="87"/>
      <c r="H58" s="221"/>
      <c r="I58" s="87">
        <v>8.2493500000000008E-3</v>
      </c>
      <c r="J58" s="221"/>
    </row>
    <row r="59" spans="1:10" x14ac:dyDescent="0.2">
      <c r="A59" s="43"/>
      <c r="B59" s="43"/>
      <c r="C59" s="108" t="s">
        <v>239</v>
      </c>
      <c r="D59" s="87">
        <v>9.7392560000000003E-2</v>
      </c>
      <c r="E59" s="221"/>
      <c r="F59" s="221"/>
      <c r="G59" s="221"/>
      <c r="H59" s="221"/>
      <c r="I59" s="87">
        <v>9.7392560000000003E-2</v>
      </c>
      <c r="J59" s="221"/>
    </row>
    <row r="60" spans="1:10" x14ac:dyDescent="0.2">
      <c r="A60" s="43"/>
      <c r="B60" s="43"/>
      <c r="C60" s="108" t="s">
        <v>74</v>
      </c>
      <c r="D60" s="87">
        <v>0.13821440000000002</v>
      </c>
      <c r="E60" s="221"/>
      <c r="F60" s="221"/>
      <c r="G60" s="221"/>
      <c r="H60" s="221"/>
      <c r="I60" s="87">
        <v>0.13821440000000002</v>
      </c>
      <c r="J60" s="221"/>
    </row>
    <row r="61" spans="1:10" x14ac:dyDescent="0.2">
      <c r="A61" s="43"/>
      <c r="B61" s="43"/>
      <c r="C61" s="108" t="s">
        <v>1203</v>
      </c>
      <c r="D61" s="87">
        <v>3.8195400000000006E-3</v>
      </c>
      <c r="E61" s="221"/>
      <c r="F61" s="221"/>
      <c r="G61" s="87">
        <v>3.8195400000000006E-3</v>
      </c>
      <c r="H61" s="221"/>
      <c r="I61" s="87"/>
      <c r="J61" s="221"/>
    </row>
    <row r="62" spans="1:10" x14ac:dyDescent="0.2">
      <c r="A62" s="43"/>
      <c r="B62" s="43"/>
      <c r="C62" s="108" t="s">
        <v>246</v>
      </c>
      <c r="D62" s="87">
        <v>2.070609E-2</v>
      </c>
      <c r="E62" s="221"/>
      <c r="F62" s="221"/>
      <c r="G62" s="221">
        <v>8.7120900000000005E-3</v>
      </c>
      <c r="H62" s="221"/>
      <c r="I62" s="87">
        <v>1.1993999999999999E-2</v>
      </c>
      <c r="J62" s="221"/>
    </row>
    <row r="63" spans="1:10" x14ac:dyDescent="0.2">
      <c r="A63" s="43"/>
      <c r="B63" s="43"/>
      <c r="C63" s="108" t="s">
        <v>247</v>
      </c>
      <c r="D63" s="87">
        <v>3.3222000000000004E-3</v>
      </c>
      <c r="E63" s="221"/>
      <c r="F63" s="221"/>
      <c r="G63" s="221"/>
      <c r="H63" s="221"/>
      <c r="I63" s="87">
        <v>3.3222000000000004E-3</v>
      </c>
      <c r="J63" s="221"/>
    </row>
    <row r="64" spans="1:10" x14ac:dyDescent="0.2">
      <c r="A64" s="43"/>
      <c r="B64" s="43"/>
      <c r="C64" s="108" t="s">
        <v>248</v>
      </c>
      <c r="D64" s="87">
        <v>1.8507700000000001E-3</v>
      </c>
      <c r="E64" s="221"/>
      <c r="F64" s="221"/>
      <c r="G64" s="221"/>
      <c r="H64" s="221"/>
      <c r="I64" s="87">
        <v>1.8507700000000001E-3</v>
      </c>
      <c r="J64" s="221"/>
    </row>
    <row r="65" spans="1:10" x14ac:dyDescent="0.2">
      <c r="A65" s="43"/>
      <c r="B65" s="211"/>
      <c r="C65" s="212" t="s">
        <v>249</v>
      </c>
      <c r="D65" s="87">
        <v>2.6173200000000002E-3</v>
      </c>
      <c r="E65" s="221"/>
      <c r="F65" s="221"/>
      <c r="G65" s="221"/>
      <c r="H65" s="221"/>
      <c r="I65" s="87">
        <v>2.6173200000000002E-3</v>
      </c>
      <c r="J65" s="221"/>
    </row>
    <row r="66" spans="1:10" s="86" customFormat="1" x14ac:dyDescent="0.2">
      <c r="A66" s="224"/>
      <c r="B66" s="307" t="s">
        <v>75</v>
      </c>
      <c r="C66" s="308"/>
      <c r="D66" s="85">
        <v>0.113242194</v>
      </c>
      <c r="E66" s="222"/>
      <c r="F66" s="222"/>
      <c r="G66" s="222"/>
      <c r="H66" s="222"/>
      <c r="I66" s="85">
        <v>0.113242194</v>
      </c>
      <c r="J66" s="222"/>
    </row>
    <row r="67" spans="1:10" s="86" customFormat="1" x14ac:dyDescent="0.2">
      <c r="A67" s="43"/>
      <c r="B67" s="211"/>
      <c r="C67" s="212" t="s">
        <v>75</v>
      </c>
      <c r="D67" s="87">
        <v>0.113242194</v>
      </c>
      <c r="E67" s="221"/>
      <c r="F67" s="221"/>
      <c r="G67" s="87"/>
      <c r="H67" s="221"/>
      <c r="I67" s="87">
        <v>0.113242194</v>
      </c>
      <c r="J67" s="221"/>
    </row>
    <row r="68" spans="1:10" s="86" customFormat="1" x14ac:dyDescent="0.2">
      <c r="A68" s="224"/>
      <c r="B68" s="307" t="s">
        <v>76</v>
      </c>
      <c r="C68" s="308"/>
      <c r="D68" s="85">
        <v>0.49324809200000003</v>
      </c>
      <c r="E68" s="222"/>
      <c r="F68" s="222"/>
      <c r="G68" s="222">
        <v>0.10553136</v>
      </c>
      <c r="H68" s="222"/>
      <c r="I68" s="85">
        <v>0.38771673199999995</v>
      </c>
      <c r="J68" s="222"/>
    </row>
    <row r="69" spans="1:10" s="86" customFormat="1" x14ac:dyDescent="0.2">
      <c r="A69" s="43"/>
      <c r="B69" s="43"/>
      <c r="C69" s="44" t="s">
        <v>252</v>
      </c>
      <c r="D69" s="87">
        <v>4.8011399999999996E-2</v>
      </c>
      <c r="E69" s="221"/>
      <c r="F69" s="221"/>
      <c r="G69" s="221"/>
      <c r="H69" s="221"/>
      <c r="I69" s="87">
        <v>4.8011399999999996E-2</v>
      </c>
      <c r="J69" s="221"/>
    </row>
    <row r="70" spans="1:10" x14ac:dyDescent="0.2">
      <c r="A70" s="43"/>
      <c r="B70" s="43"/>
      <c r="C70" s="108" t="s">
        <v>253</v>
      </c>
      <c r="D70" s="87">
        <v>5.9630000000000002E-4</v>
      </c>
      <c r="E70" s="221"/>
      <c r="F70" s="221"/>
      <c r="G70" s="221"/>
      <c r="H70" s="221"/>
      <c r="I70" s="87">
        <v>5.9630000000000002E-4</v>
      </c>
      <c r="J70" s="221"/>
    </row>
    <row r="71" spans="1:10" x14ac:dyDescent="0.2">
      <c r="A71" s="43"/>
      <c r="B71" s="43"/>
      <c r="C71" s="108" t="s">
        <v>254</v>
      </c>
      <c r="D71" s="87">
        <v>9.6620400000000002E-3</v>
      </c>
      <c r="E71" s="221"/>
      <c r="F71" s="221"/>
      <c r="G71" s="221"/>
      <c r="H71" s="221"/>
      <c r="I71" s="87">
        <v>9.6620400000000002E-3</v>
      </c>
      <c r="J71" s="221"/>
    </row>
    <row r="72" spans="1:10" x14ac:dyDescent="0.2">
      <c r="A72" s="43"/>
      <c r="B72" s="43"/>
      <c r="C72" s="108" t="s">
        <v>256</v>
      </c>
      <c r="D72" s="87">
        <v>2.2830070000000001E-2</v>
      </c>
      <c r="E72" s="221"/>
      <c r="F72" s="221"/>
      <c r="G72" s="221"/>
      <c r="H72" s="221"/>
      <c r="I72" s="87">
        <v>2.2830070000000001E-2</v>
      </c>
      <c r="J72" s="221"/>
    </row>
    <row r="73" spans="1:10" x14ac:dyDescent="0.2">
      <c r="A73" s="43"/>
      <c r="B73" s="43"/>
      <c r="C73" s="108" t="s">
        <v>257</v>
      </c>
      <c r="D73" s="87">
        <v>3.0654000000000001E-2</v>
      </c>
      <c r="E73" s="221"/>
      <c r="F73" s="221"/>
      <c r="G73" s="221"/>
      <c r="H73" s="221"/>
      <c r="I73" s="87">
        <v>3.0654000000000001E-2</v>
      </c>
      <c r="J73" s="221"/>
    </row>
    <row r="74" spans="1:10" x14ac:dyDescent="0.2">
      <c r="A74" s="43"/>
      <c r="B74" s="43"/>
      <c r="C74" s="108" t="s">
        <v>1204</v>
      </c>
      <c r="D74" s="87">
        <v>1.482609E-2</v>
      </c>
      <c r="E74" s="221"/>
      <c r="F74" s="221"/>
      <c r="G74" s="221"/>
      <c r="H74" s="221"/>
      <c r="I74" s="87">
        <v>1.482609E-2</v>
      </c>
      <c r="J74" s="221"/>
    </row>
    <row r="75" spans="1:10" x14ac:dyDescent="0.2">
      <c r="A75" s="43"/>
      <c r="B75" s="43"/>
      <c r="C75" s="108" t="s">
        <v>259</v>
      </c>
      <c r="D75" s="87">
        <v>4.7556400000000002E-3</v>
      </c>
      <c r="E75" s="221"/>
      <c r="F75" s="221"/>
      <c r="G75" s="221"/>
      <c r="H75" s="221"/>
      <c r="I75" s="87">
        <v>4.7556400000000002E-3</v>
      </c>
      <c r="J75" s="221"/>
    </row>
    <row r="76" spans="1:10" x14ac:dyDescent="0.2">
      <c r="A76" s="43"/>
      <c r="B76" s="43"/>
      <c r="C76" s="108" t="s">
        <v>260</v>
      </c>
      <c r="D76" s="87">
        <v>5.3083000000000002E-3</v>
      </c>
      <c r="E76" s="221"/>
      <c r="F76" s="221"/>
      <c r="G76" s="221"/>
      <c r="H76" s="221"/>
      <c r="I76" s="87">
        <v>5.3083000000000002E-3</v>
      </c>
      <c r="J76" s="221"/>
    </row>
    <row r="77" spans="1:10" x14ac:dyDescent="0.2">
      <c r="A77" s="43"/>
      <c r="B77" s="43"/>
      <c r="C77" s="108" t="s">
        <v>263</v>
      </c>
      <c r="D77" s="87">
        <v>1.6775700000000001E-2</v>
      </c>
      <c r="E77" s="221"/>
      <c r="F77" s="221"/>
      <c r="G77" s="87"/>
      <c r="H77" s="221"/>
      <c r="I77" s="221">
        <v>1.6775700000000001E-2</v>
      </c>
      <c r="J77" s="221"/>
    </row>
    <row r="78" spans="1:10" x14ac:dyDescent="0.2">
      <c r="A78" s="43"/>
      <c r="B78" s="43"/>
      <c r="C78" s="108" t="s">
        <v>1206</v>
      </c>
      <c r="D78" s="87">
        <v>6.1200000000000004E-2</v>
      </c>
      <c r="E78" s="221"/>
      <c r="F78" s="221"/>
      <c r="G78" s="221">
        <v>6.1200000000000004E-2</v>
      </c>
      <c r="H78" s="221"/>
      <c r="I78" s="87"/>
      <c r="J78" s="221"/>
    </row>
    <row r="79" spans="1:10" x14ac:dyDescent="0.2">
      <c r="A79" s="43"/>
      <c r="B79" s="43"/>
      <c r="C79" s="108" t="s">
        <v>265</v>
      </c>
      <c r="D79" s="87">
        <v>4.8701800000000003E-2</v>
      </c>
      <c r="E79" s="221"/>
      <c r="F79" s="221"/>
      <c r="G79" s="221"/>
      <c r="H79" s="221"/>
      <c r="I79" s="87">
        <v>4.8701800000000003E-2</v>
      </c>
      <c r="J79" s="221"/>
    </row>
    <row r="80" spans="1:10" x14ac:dyDescent="0.2">
      <c r="A80" s="43"/>
      <c r="B80" s="43"/>
      <c r="C80" s="108" t="s">
        <v>266</v>
      </c>
      <c r="D80" s="87">
        <v>6.5698299999999987E-2</v>
      </c>
      <c r="E80" s="221"/>
      <c r="F80" s="221"/>
      <c r="G80" s="221">
        <v>1.6248600000000001E-3</v>
      </c>
      <c r="H80" s="221"/>
      <c r="I80" s="87">
        <v>6.4073439999999982E-2</v>
      </c>
      <c r="J80" s="221"/>
    </row>
    <row r="81" spans="1:10" x14ac:dyDescent="0.2">
      <c r="A81" s="43"/>
      <c r="B81" s="43"/>
      <c r="C81" s="108" t="s">
        <v>267</v>
      </c>
      <c r="D81" s="87">
        <v>3.3583969999999998E-2</v>
      </c>
      <c r="E81" s="221"/>
      <c r="F81" s="221"/>
      <c r="G81" s="221"/>
      <c r="H81" s="221"/>
      <c r="I81" s="87">
        <v>3.3583969999999998E-2</v>
      </c>
      <c r="J81" s="221"/>
    </row>
    <row r="82" spans="1:10" x14ac:dyDescent="0.2">
      <c r="A82" s="43"/>
      <c r="B82" s="43"/>
      <c r="C82" s="108" t="s">
        <v>269</v>
      </c>
      <c r="D82" s="87">
        <v>1.8058000000000002E-3</v>
      </c>
      <c r="E82" s="221"/>
      <c r="F82" s="221"/>
      <c r="G82" s="221"/>
      <c r="H82" s="221"/>
      <c r="I82" s="87">
        <v>1.8058000000000002E-3</v>
      </c>
      <c r="J82" s="221"/>
    </row>
    <row r="83" spans="1:10" x14ac:dyDescent="0.2">
      <c r="A83" s="43"/>
      <c r="B83" s="43"/>
      <c r="C83" s="108" t="s">
        <v>1209</v>
      </c>
      <c r="D83" s="87">
        <v>2.4251600000000002E-4</v>
      </c>
      <c r="E83" s="221"/>
      <c r="F83" s="221"/>
      <c r="G83" s="221"/>
      <c r="H83" s="221"/>
      <c r="I83" s="87">
        <v>2.4251600000000002E-4</v>
      </c>
      <c r="J83" s="221"/>
    </row>
    <row r="84" spans="1:10" x14ac:dyDescent="0.2">
      <c r="A84" s="43"/>
      <c r="B84" s="211"/>
      <c r="C84" s="212" t="s">
        <v>270</v>
      </c>
      <c r="D84" s="87">
        <v>2.12444E-3</v>
      </c>
      <c r="E84" s="221"/>
      <c r="F84" s="221"/>
      <c r="G84" s="87"/>
      <c r="H84" s="221"/>
      <c r="I84" s="87">
        <v>2.12444E-3</v>
      </c>
      <c r="J84" s="221"/>
    </row>
    <row r="85" spans="1:10" x14ac:dyDescent="0.2">
      <c r="A85" s="43"/>
      <c r="B85" s="43"/>
      <c r="C85" s="108" t="s">
        <v>271</v>
      </c>
      <c r="D85" s="87">
        <v>0.12647172600000001</v>
      </c>
      <c r="E85" s="221"/>
      <c r="F85" s="221"/>
      <c r="G85" s="87">
        <v>4.2706500000000001E-2</v>
      </c>
      <c r="H85" s="221"/>
      <c r="I85" s="87">
        <v>8.3765225999999998E-2</v>
      </c>
      <c r="J85" s="221"/>
    </row>
    <row r="86" spans="1:10" s="86" customFormat="1" x14ac:dyDescent="0.2">
      <c r="A86" s="224"/>
      <c r="B86" s="333" t="s">
        <v>77</v>
      </c>
      <c r="C86" s="334"/>
      <c r="D86" s="85">
        <v>0.836212387</v>
      </c>
      <c r="E86" s="222"/>
      <c r="F86" s="222"/>
      <c r="G86" s="85">
        <v>0.22409157999999998</v>
      </c>
      <c r="H86" s="222"/>
      <c r="I86" s="85">
        <v>0.61182240700000001</v>
      </c>
      <c r="J86" s="222">
        <v>2.9839999999999999E-4</v>
      </c>
    </row>
    <row r="87" spans="1:10" s="86" customFormat="1" x14ac:dyDescent="0.2">
      <c r="A87" s="43"/>
      <c r="B87" s="43"/>
      <c r="C87" s="44" t="s">
        <v>77</v>
      </c>
      <c r="D87" s="87">
        <v>0.836212387</v>
      </c>
      <c r="E87" s="221"/>
      <c r="F87" s="221"/>
      <c r="G87" s="221">
        <v>0.22409157999999998</v>
      </c>
      <c r="H87" s="221"/>
      <c r="I87" s="87">
        <v>0.61182240700000001</v>
      </c>
      <c r="J87" s="221">
        <v>2.9839999999999999E-4</v>
      </c>
    </row>
    <row r="88" spans="1:10" s="86" customFormat="1" x14ac:dyDescent="0.2">
      <c r="A88" s="224"/>
      <c r="B88" s="307" t="s">
        <v>1526</v>
      </c>
      <c r="C88" s="308"/>
      <c r="D88" s="85">
        <v>5.3518250000000003E-2</v>
      </c>
      <c r="E88" s="222"/>
      <c r="F88" s="222"/>
      <c r="G88" s="85">
        <v>6.5715400000000007E-3</v>
      </c>
      <c r="H88" s="222"/>
      <c r="I88" s="222">
        <v>4.6946710000000003E-2</v>
      </c>
      <c r="J88" s="222"/>
    </row>
    <row r="89" spans="1:10" s="86" customFormat="1" x14ac:dyDescent="0.2">
      <c r="A89" s="43"/>
      <c r="B89" s="43"/>
      <c r="C89" s="44" t="s">
        <v>308</v>
      </c>
      <c r="D89" s="87">
        <v>5.3518250000000003E-2</v>
      </c>
      <c r="E89" s="221"/>
      <c r="F89" s="221"/>
      <c r="G89" s="221">
        <v>6.5715400000000007E-3</v>
      </c>
      <c r="H89" s="221"/>
      <c r="I89" s="87">
        <v>4.6946710000000003E-2</v>
      </c>
      <c r="J89" s="221"/>
    </row>
    <row r="90" spans="1:10" s="86" customFormat="1" x14ac:dyDescent="0.2">
      <c r="A90" s="224"/>
      <c r="B90" s="307" t="s">
        <v>78</v>
      </c>
      <c r="C90" s="308"/>
      <c r="D90" s="85">
        <v>3.4308900000000003E-2</v>
      </c>
      <c r="E90" s="222"/>
      <c r="F90" s="222"/>
      <c r="G90" s="222">
        <v>2.88112E-3</v>
      </c>
      <c r="H90" s="222"/>
      <c r="I90" s="85">
        <v>3.1427780000000002E-2</v>
      </c>
      <c r="J90" s="222"/>
    </row>
    <row r="91" spans="1:10" s="86" customFormat="1" x14ac:dyDescent="0.2">
      <c r="A91" s="43"/>
      <c r="B91" s="43"/>
      <c r="C91" s="44" t="s">
        <v>272</v>
      </c>
      <c r="D91" s="87">
        <v>1.0162309999999999E-2</v>
      </c>
      <c r="E91" s="221"/>
      <c r="F91" s="221"/>
      <c r="G91" s="221"/>
      <c r="H91" s="221"/>
      <c r="I91" s="87">
        <v>1.0162309999999999E-2</v>
      </c>
      <c r="J91" s="221"/>
    </row>
    <row r="92" spans="1:10" x14ac:dyDescent="0.2">
      <c r="A92" s="43"/>
      <c r="B92" s="211"/>
      <c r="C92" s="212" t="s">
        <v>1210</v>
      </c>
      <c r="D92" s="87">
        <v>2.88112E-3</v>
      </c>
      <c r="E92" s="221"/>
      <c r="F92" s="221"/>
      <c r="G92" s="87">
        <v>2.88112E-3</v>
      </c>
      <c r="H92" s="221"/>
      <c r="I92" s="87"/>
      <c r="J92" s="221"/>
    </row>
    <row r="93" spans="1:10" x14ac:dyDescent="0.2">
      <c r="A93" s="43"/>
      <c r="B93" s="43"/>
      <c r="C93" s="108" t="s">
        <v>274</v>
      </c>
      <c r="D93" s="87">
        <v>2.8717400000000002E-3</v>
      </c>
      <c r="E93" s="221"/>
      <c r="F93" s="221"/>
      <c r="G93" s="221"/>
      <c r="H93" s="221"/>
      <c r="I93" s="87">
        <v>2.8717400000000002E-3</v>
      </c>
      <c r="J93" s="221"/>
    </row>
    <row r="94" spans="1:10" x14ac:dyDescent="0.2">
      <c r="A94" s="43"/>
      <c r="B94" s="43"/>
      <c r="C94" s="108" t="s">
        <v>1211</v>
      </c>
      <c r="D94" s="87">
        <v>1.09548E-3</v>
      </c>
      <c r="E94" s="221"/>
      <c r="F94" s="221"/>
      <c r="G94" s="221"/>
      <c r="H94" s="221"/>
      <c r="I94" s="87">
        <v>1.09548E-3</v>
      </c>
      <c r="J94" s="221"/>
    </row>
    <row r="95" spans="1:10" x14ac:dyDescent="0.2">
      <c r="A95" s="43"/>
      <c r="B95" s="43"/>
      <c r="C95" s="108" t="s">
        <v>276</v>
      </c>
      <c r="D95" s="87">
        <v>1.7298250000000001E-2</v>
      </c>
      <c r="E95" s="221"/>
      <c r="F95" s="221"/>
      <c r="G95" s="221"/>
      <c r="H95" s="221"/>
      <c r="I95" s="87">
        <v>1.7298250000000001E-2</v>
      </c>
      <c r="J95" s="221"/>
    </row>
    <row r="96" spans="1:10" s="86" customFormat="1" x14ac:dyDescent="0.2">
      <c r="A96" s="224"/>
      <c r="B96" s="307" t="s">
        <v>79</v>
      </c>
      <c r="C96" s="308"/>
      <c r="D96" s="85">
        <v>0.16549643</v>
      </c>
      <c r="E96" s="222"/>
      <c r="F96" s="222"/>
      <c r="G96" s="85">
        <v>2.79808E-2</v>
      </c>
      <c r="H96" s="222"/>
      <c r="I96" s="222">
        <v>0.13751563</v>
      </c>
      <c r="J96" s="222"/>
    </row>
    <row r="97" spans="1:10" s="86" customFormat="1" x14ac:dyDescent="0.2">
      <c r="A97" s="43"/>
      <c r="B97" s="43"/>
      <c r="C97" s="44" t="s">
        <v>277</v>
      </c>
      <c r="D97" s="87">
        <v>8.8799100000000006E-2</v>
      </c>
      <c r="E97" s="221"/>
      <c r="F97" s="221"/>
      <c r="G97" s="87"/>
      <c r="H97" s="221"/>
      <c r="I97" s="221">
        <v>8.8799100000000006E-2</v>
      </c>
      <c r="J97" s="221"/>
    </row>
    <row r="98" spans="1:10" x14ac:dyDescent="0.2">
      <c r="A98" s="43"/>
      <c r="B98" s="43"/>
      <c r="C98" s="108" t="s">
        <v>278</v>
      </c>
      <c r="D98" s="87">
        <v>1.8109999999999998E-4</v>
      </c>
      <c r="E98" s="221"/>
      <c r="F98" s="221"/>
      <c r="G98" s="221"/>
      <c r="H98" s="221"/>
      <c r="I98" s="87">
        <v>1.8109999999999998E-4</v>
      </c>
      <c r="J98" s="221"/>
    </row>
    <row r="99" spans="1:10" x14ac:dyDescent="0.2">
      <c r="A99" s="43"/>
      <c r="B99" s="43"/>
      <c r="C99" s="108" t="s">
        <v>279</v>
      </c>
      <c r="D99" s="87">
        <v>8.9758199999999989E-3</v>
      </c>
      <c r="E99" s="221"/>
      <c r="F99" s="221"/>
      <c r="G99" s="221"/>
      <c r="H99" s="221"/>
      <c r="I99" s="87">
        <v>8.9758199999999989E-3</v>
      </c>
      <c r="J99" s="221"/>
    </row>
    <row r="100" spans="1:10" x14ac:dyDescent="0.2">
      <c r="A100" s="43"/>
      <c r="B100" s="211"/>
      <c r="C100" s="212" t="s">
        <v>282</v>
      </c>
      <c r="D100" s="87">
        <v>1.5115E-2</v>
      </c>
      <c r="E100" s="221"/>
      <c r="F100" s="221"/>
      <c r="G100" s="87">
        <v>1.5115E-2</v>
      </c>
      <c r="H100" s="221"/>
      <c r="I100" s="87"/>
      <c r="J100" s="221"/>
    </row>
    <row r="101" spans="1:10" x14ac:dyDescent="0.2">
      <c r="A101" s="43"/>
      <c r="B101" s="43"/>
      <c r="C101" s="108" t="s">
        <v>283</v>
      </c>
      <c r="D101" s="87">
        <v>1.28658E-2</v>
      </c>
      <c r="E101" s="221"/>
      <c r="F101" s="221"/>
      <c r="G101" s="87">
        <v>1.28658E-2</v>
      </c>
      <c r="H101" s="221"/>
      <c r="I101" s="221"/>
      <c r="J101" s="221"/>
    </row>
    <row r="102" spans="1:10" x14ac:dyDescent="0.2">
      <c r="A102" s="43"/>
      <c r="B102" s="43"/>
      <c r="C102" s="108" t="s">
        <v>1213</v>
      </c>
      <c r="D102" s="87">
        <v>3.9559610000000002E-2</v>
      </c>
      <c r="E102" s="221"/>
      <c r="F102" s="221"/>
      <c r="G102" s="221"/>
      <c r="H102" s="221"/>
      <c r="I102" s="87">
        <v>3.9559610000000002E-2</v>
      </c>
      <c r="J102" s="221"/>
    </row>
    <row r="103" spans="1:10" s="86" customFormat="1" x14ac:dyDescent="0.2">
      <c r="A103" s="224"/>
      <c r="B103" s="307" t="s">
        <v>80</v>
      </c>
      <c r="C103" s="308"/>
      <c r="D103" s="85">
        <v>7.9484009999999994E-2</v>
      </c>
      <c r="E103" s="222"/>
      <c r="F103" s="222"/>
      <c r="G103" s="85">
        <v>5.7069700000000004E-3</v>
      </c>
      <c r="H103" s="222"/>
      <c r="I103" s="222">
        <v>7.3777039999999988E-2</v>
      </c>
      <c r="J103" s="222"/>
    </row>
    <row r="104" spans="1:10" s="86" customFormat="1" x14ac:dyDescent="0.2">
      <c r="A104" s="43"/>
      <c r="B104" s="43"/>
      <c r="C104" s="44" t="s">
        <v>1215</v>
      </c>
      <c r="D104" s="87">
        <v>1.63178E-3</v>
      </c>
      <c r="E104" s="221"/>
      <c r="F104" s="221"/>
      <c r="G104" s="221">
        <v>1.63178E-3</v>
      </c>
      <c r="H104" s="221"/>
      <c r="I104" s="87"/>
      <c r="J104" s="221"/>
    </row>
    <row r="105" spans="1:10" x14ac:dyDescent="0.2">
      <c r="A105" s="43"/>
      <c r="B105" s="43"/>
      <c r="C105" s="108" t="s">
        <v>288</v>
      </c>
      <c r="D105" s="87">
        <v>3.4448900000000005E-2</v>
      </c>
      <c r="E105" s="221"/>
      <c r="F105" s="221"/>
      <c r="G105" s="87"/>
      <c r="H105" s="221"/>
      <c r="I105" s="221">
        <v>3.4448900000000005E-2</v>
      </c>
      <c r="J105" s="221"/>
    </row>
    <row r="106" spans="1:10" x14ac:dyDescent="0.2">
      <c r="A106" s="43"/>
      <c r="B106" s="43"/>
      <c r="C106" s="108" t="s">
        <v>291</v>
      </c>
      <c r="D106" s="87">
        <v>3.6554000000000003E-4</v>
      </c>
      <c r="E106" s="221"/>
      <c r="F106" s="221"/>
      <c r="G106" s="221">
        <v>3.6554000000000003E-4</v>
      </c>
      <c r="H106" s="221"/>
      <c r="I106" s="87"/>
      <c r="J106" s="221"/>
    </row>
    <row r="107" spans="1:10" x14ac:dyDescent="0.2">
      <c r="A107" s="43"/>
      <c r="B107" s="43"/>
      <c r="C107" s="108" t="s">
        <v>293</v>
      </c>
      <c r="D107" s="87">
        <v>1.4400000000000001E-3</v>
      </c>
      <c r="E107" s="221"/>
      <c r="F107" s="221"/>
      <c r="G107" s="221"/>
      <c r="H107" s="221"/>
      <c r="I107" s="87">
        <v>1.4400000000000001E-3</v>
      </c>
      <c r="J107" s="221"/>
    </row>
    <row r="108" spans="1:10" x14ac:dyDescent="0.2">
      <c r="A108" s="43"/>
      <c r="B108" s="43"/>
      <c r="C108" s="108" t="s">
        <v>294</v>
      </c>
      <c r="D108" s="87">
        <v>3.7096500000000001E-3</v>
      </c>
      <c r="E108" s="221"/>
      <c r="F108" s="221"/>
      <c r="G108" s="221">
        <v>3.7096500000000001E-3</v>
      </c>
      <c r="H108" s="221"/>
      <c r="I108" s="87"/>
      <c r="J108" s="221"/>
    </row>
    <row r="109" spans="1:10" x14ac:dyDescent="0.2">
      <c r="A109" s="43"/>
      <c r="B109" s="211"/>
      <c r="C109" s="212" t="s">
        <v>1216</v>
      </c>
      <c r="D109" s="87">
        <v>7.0326E-3</v>
      </c>
      <c r="E109" s="221"/>
      <c r="F109" s="221"/>
      <c r="G109" s="87"/>
      <c r="H109" s="221"/>
      <c r="I109" s="87">
        <v>7.0326E-3</v>
      </c>
      <c r="J109" s="221"/>
    </row>
    <row r="110" spans="1:10" x14ac:dyDescent="0.2">
      <c r="A110" s="43"/>
      <c r="B110" s="43"/>
      <c r="C110" s="108" t="s">
        <v>295</v>
      </c>
      <c r="D110" s="87">
        <v>2.8750539999999998E-2</v>
      </c>
      <c r="E110" s="221"/>
      <c r="F110" s="221"/>
      <c r="G110" s="87"/>
      <c r="H110" s="221"/>
      <c r="I110" s="87">
        <v>2.8750539999999998E-2</v>
      </c>
      <c r="J110" s="221"/>
    </row>
    <row r="111" spans="1:10" x14ac:dyDescent="0.2">
      <c r="A111" s="43"/>
      <c r="B111" s="43"/>
      <c r="C111" s="108" t="s">
        <v>1217</v>
      </c>
      <c r="D111" s="87">
        <v>2.1050000000000001E-3</v>
      </c>
      <c r="E111" s="221"/>
      <c r="F111" s="221"/>
      <c r="G111" s="221"/>
      <c r="H111" s="221"/>
      <c r="I111" s="87">
        <v>2.1050000000000001E-3</v>
      </c>
      <c r="J111" s="221"/>
    </row>
    <row r="112" spans="1:10" s="86" customFormat="1" x14ac:dyDescent="0.2">
      <c r="A112" s="224"/>
      <c r="B112" s="307" t="s">
        <v>81</v>
      </c>
      <c r="C112" s="308"/>
      <c r="D112" s="85">
        <v>0.25053562000000001</v>
      </c>
      <c r="E112" s="222"/>
      <c r="F112" s="222"/>
      <c r="G112" s="222">
        <v>0.14122296000000001</v>
      </c>
      <c r="H112" s="222"/>
      <c r="I112" s="85">
        <v>0.10931265999999999</v>
      </c>
      <c r="J112" s="222"/>
    </row>
    <row r="113" spans="1:10" s="86" customFormat="1" x14ac:dyDescent="0.2">
      <c r="A113" s="43"/>
      <c r="B113" s="43"/>
      <c r="C113" s="44" t="s">
        <v>299</v>
      </c>
      <c r="D113" s="87">
        <v>1.1389349999999999E-2</v>
      </c>
      <c r="E113" s="221"/>
      <c r="F113" s="221"/>
      <c r="G113" s="221">
        <v>4.5465000000000002E-4</v>
      </c>
      <c r="H113" s="221"/>
      <c r="I113" s="87">
        <v>1.09347E-2</v>
      </c>
      <c r="J113" s="221"/>
    </row>
    <row r="114" spans="1:10" x14ac:dyDescent="0.2">
      <c r="A114" s="43"/>
      <c r="B114" s="43"/>
      <c r="C114" s="108" t="s">
        <v>300</v>
      </c>
      <c r="D114" s="87">
        <v>1.86874E-2</v>
      </c>
      <c r="E114" s="221"/>
      <c r="F114" s="221"/>
      <c r="G114" s="221"/>
      <c r="H114" s="221"/>
      <c r="I114" s="87">
        <v>1.86874E-2</v>
      </c>
      <c r="J114" s="221"/>
    </row>
    <row r="115" spans="1:10" x14ac:dyDescent="0.2">
      <c r="A115" s="43"/>
      <c r="B115" s="43"/>
      <c r="C115" s="108" t="s">
        <v>302</v>
      </c>
      <c r="D115" s="87">
        <v>2.9950159999999997E-2</v>
      </c>
      <c r="E115" s="221"/>
      <c r="F115" s="221"/>
      <c r="G115" s="221"/>
      <c r="H115" s="221"/>
      <c r="I115" s="87">
        <v>2.9950159999999997E-2</v>
      </c>
      <c r="J115" s="221"/>
    </row>
    <row r="116" spans="1:10" x14ac:dyDescent="0.2">
      <c r="A116" s="43"/>
      <c r="B116" s="43"/>
      <c r="C116" s="108" t="s">
        <v>304</v>
      </c>
      <c r="D116" s="87">
        <v>3.6483999999999996E-3</v>
      </c>
      <c r="E116" s="221"/>
      <c r="F116" s="221"/>
      <c r="G116" s="87"/>
      <c r="H116" s="221"/>
      <c r="I116" s="87">
        <v>3.6483999999999996E-3</v>
      </c>
      <c r="J116" s="221"/>
    </row>
    <row r="117" spans="1:10" x14ac:dyDescent="0.2">
      <c r="A117" s="43"/>
      <c r="B117" s="43"/>
      <c r="C117" s="108" t="s">
        <v>305</v>
      </c>
      <c r="D117" s="87">
        <v>2.1066700000000002E-3</v>
      </c>
      <c r="E117" s="221"/>
      <c r="F117" s="221"/>
      <c r="G117" s="87"/>
      <c r="H117" s="221"/>
      <c r="I117" s="221">
        <v>2.1066700000000002E-3</v>
      </c>
      <c r="J117" s="221"/>
    </row>
    <row r="118" spans="1:10" x14ac:dyDescent="0.2">
      <c r="A118" s="43"/>
      <c r="B118" s="43"/>
      <c r="C118" s="108" t="s">
        <v>307</v>
      </c>
      <c r="D118" s="87">
        <v>4.7821800000000005E-3</v>
      </c>
      <c r="E118" s="221"/>
      <c r="F118" s="221"/>
      <c r="G118" s="221"/>
      <c r="H118" s="221"/>
      <c r="I118" s="87">
        <v>4.7821800000000005E-3</v>
      </c>
      <c r="J118" s="221"/>
    </row>
    <row r="119" spans="1:10" x14ac:dyDescent="0.2">
      <c r="A119" s="43"/>
      <c r="B119" s="43"/>
      <c r="C119" s="108" t="s">
        <v>309</v>
      </c>
      <c r="D119" s="87">
        <v>7.3311599999999998E-3</v>
      </c>
      <c r="E119" s="221"/>
      <c r="F119" s="221"/>
      <c r="G119" s="221">
        <v>7.3311599999999998E-3</v>
      </c>
      <c r="H119" s="221"/>
      <c r="I119" s="87"/>
      <c r="J119" s="221"/>
    </row>
    <row r="120" spans="1:10" x14ac:dyDescent="0.2">
      <c r="A120" s="43"/>
      <c r="B120" s="43"/>
      <c r="C120" s="108" t="s">
        <v>310</v>
      </c>
      <c r="D120" s="87">
        <v>5.1251999999999999E-3</v>
      </c>
      <c r="E120" s="221"/>
      <c r="F120" s="221"/>
      <c r="G120" s="221"/>
      <c r="H120" s="221"/>
      <c r="I120" s="87">
        <v>5.1251999999999999E-3</v>
      </c>
      <c r="J120" s="221"/>
    </row>
    <row r="121" spans="1:10" x14ac:dyDescent="0.2">
      <c r="A121" s="43"/>
      <c r="B121" s="43"/>
      <c r="C121" s="108" t="s">
        <v>315</v>
      </c>
      <c r="D121" s="87">
        <v>9.8700000000000003E-4</v>
      </c>
      <c r="E121" s="221"/>
      <c r="F121" s="221"/>
      <c r="G121" s="221"/>
      <c r="H121" s="221"/>
      <c r="I121" s="87">
        <v>9.8700000000000003E-4</v>
      </c>
      <c r="J121" s="221"/>
    </row>
    <row r="122" spans="1:10" x14ac:dyDescent="0.2">
      <c r="A122" s="43"/>
      <c r="B122" s="43"/>
      <c r="C122" s="108" t="s">
        <v>318</v>
      </c>
      <c r="D122" s="87">
        <v>1.364597E-2</v>
      </c>
      <c r="E122" s="221"/>
      <c r="F122" s="221"/>
      <c r="G122" s="87"/>
      <c r="H122" s="221"/>
      <c r="I122" s="87">
        <v>1.364597E-2</v>
      </c>
      <c r="J122" s="221"/>
    </row>
    <row r="123" spans="1:10" x14ac:dyDescent="0.2">
      <c r="A123" s="43"/>
      <c r="B123" s="211"/>
      <c r="C123" s="212" t="s">
        <v>1218</v>
      </c>
      <c r="D123" s="87">
        <v>6.5898700000000003E-3</v>
      </c>
      <c r="E123" s="221"/>
      <c r="F123" s="87"/>
      <c r="G123" s="87"/>
      <c r="H123" s="221"/>
      <c r="I123" s="87">
        <v>6.5898700000000003E-3</v>
      </c>
      <c r="J123" s="87"/>
    </row>
    <row r="124" spans="1:10" x14ac:dyDescent="0.2">
      <c r="A124" s="43"/>
      <c r="B124" s="43"/>
      <c r="C124" s="108" t="s">
        <v>321</v>
      </c>
      <c r="D124" s="87">
        <v>0.14629226000000001</v>
      </c>
      <c r="E124" s="221"/>
      <c r="F124" s="221"/>
      <c r="G124" s="87">
        <v>0.13343715</v>
      </c>
      <c r="H124" s="221"/>
      <c r="I124" s="221">
        <v>1.2855109999999999E-2</v>
      </c>
      <c r="J124" s="221"/>
    </row>
    <row r="125" spans="1:10" s="86" customFormat="1" x14ac:dyDescent="0.2">
      <c r="A125" s="224"/>
      <c r="B125" s="307" t="s">
        <v>82</v>
      </c>
      <c r="C125" s="308"/>
      <c r="D125" s="85">
        <v>21.245564884</v>
      </c>
      <c r="E125" s="222"/>
      <c r="F125" s="222">
        <v>2.1646059999999998E-2</v>
      </c>
      <c r="G125" s="85">
        <v>1.3313683440000004</v>
      </c>
      <c r="H125" s="222"/>
      <c r="I125" s="222">
        <v>19.579734380000001</v>
      </c>
      <c r="J125" s="222">
        <v>0.31281609999999999</v>
      </c>
    </row>
    <row r="126" spans="1:10" s="86" customFormat="1" x14ac:dyDescent="0.2">
      <c r="A126" s="43"/>
      <c r="B126" s="43"/>
      <c r="C126" s="44" t="s">
        <v>1219</v>
      </c>
      <c r="D126" s="87">
        <v>4.0906800000000002E-3</v>
      </c>
      <c r="E126" s="221"/>
      <c r="F126" s="221"/>
      <c r="G126" s="87">
        <v>4.0906800000000002E-3</v>
      </c>
      <c r="H126" s="221"/>
      <c r="I126" s="221"/>
      <c r="J126" s="221"/>
    </row>
    <row r="127" spans="1:10" x14ac:dyDescent="0.2">
      <c r="A127" s="43"/>
      <c r="B127" s="43"/>
      <c r="C127" s="108" t="s">
        <v>322</v>
      </c>
      <c r="D127" s="87">
        <v>2.0316999999999999E-4</v>
      </c>
      <c r="E127" s="221"/>
      <c r="F127" s="221"/>
      <c r="G127" s="87">
        <v>2.0316999999999999E-4</v>
      </c>
      <c r="H127" s="221"/>
      <c r="I127" s="221"/>
      <c r="J127" s="221"/>
    </row>
    <row r="128" spans="1:10" x14ac:dyDescent="0.2">
      <c r="A128" s="43"/>
      <c r="B128" s="43"/>
      <c r="C128" s="108" t="s">
        <v>1221</v>
      </c>
      <c r="D128" s="87">
        <v>3.6919499999999994E-3</v>
      </c>
      <c r="E128" s="221"/>
      <c r="F128" s="87"/>
      <c r="G128" s="87">
        <v>3.6919499999999994E-3</v>
      </c>
      <c r="H128" s="221"/>
      <c r="I128" s="87"/>
      <c r="J128" s="87"/>
    </row>
    <row r="129" spans="1:10" x14ac:dyDescent="0.2">
      <c r="A129" s="43"/>
      <c r="B129" s="211"/>
      <c r="C129" s="212" t="s">
        <v>324</v>
      </c>
      <c r="D129" s="87">
        <v>1.0037829999999999E-2</v>
      </c>
      <c r="E129" s="221"/>
      <c r="F129" s="221"/>
      <c r="G129" s="87">
        <v>1.0037829999999999E-2</v>
      </c>
      <c r="H129" s="221"/>
      <c r="I129" s="87"/>
      <c r="J129" s="221"/>
    </row>
    <row r="130" spans="1:10" x14ac:dyDescent="0.2">
      <c r="A130" s="43"/>
      <c r="B130" s="43"/>
      <c r="C130" s="108" t="s">
        <v>82</v>
      </c>
      <c r="D130" s="87">
        <v>21.227541254000002</v>
      </c>
      <c r="E130" s="221"/>
      <c r="F130" s="221">
        <v>2.1646059999999998E-2</v>
      </c>
      <c r="G130" s="87">
        <v>1.3133447140000003</v>
      </c>
      <c r="H130" s="221"/>
      <c r="I130" s="87">
        <v>19.579734380000001</v>
      </c>
      <c r="J130" s="221">
        <v>0.31281609999999999</v>
      </c>
    </row>
    <row r="131" spans="1:10" s="86" customFormat="1" x14ac:dyDescent="0.2">
      <c r="A131" s="224"/>
      <c r="B131" s="307" t="s">
        <v>83</v>
      </c>
      <c r="C131" s="308"/>
      <c r="D131" s="85">
        <v>1.3886503E-2</v>
      </c>
      <c r="E131" s="222"/>
      <c r="F131" s="222"/>
      <c r="G131" s="85">
        <v>1.1007243E-2</v>
      </c>
      <c r="H131" s="222"/>
      <c r="I131" s="85">
        <v>2.8792599999999998E-3</v>
      </c>
      <c r="J131" s="222"/>
    </row>
    <row r="132" spans="1:10" s="86" customFormat="1" x14ac:dyDescent="0.2">
      <c r="A132" s="211"/>
      <c r="B132" s="211"/>
      <c r="C132" s="212" t="s">
        <v>331</v>
      </c>
      <c r="D132" s="87">
        <v>1.3886503E-2</v>
      </c>
      <c r="E132" s="221"/>
      <c r="F132" s="221"/>
      <c r="G132" s="87">
        <v>1.1007243E-2</v>
      </c>
      <c r="H132" s="221"/>
      <c r="I132" s="87">
        <v>2.8792599999999998E-3</v>
      </c>
      <c r="J132" s="221"/>
    </row>
    <row r="133" spans="1:10" s="86" customFormat="1" x14ac:dyDescent="0.2">
      <c r="A133" s="211"/>
      <c r="B133" s="211"/>
      <c r="C133" s="212"/>
      <c r="D133" s="87"/>
      <c r="E133" s="221"/>
      <c r="F133" s="221"/>
      <c r="G133" s="87"/>
      <c r="H133" s="221"/>
      <c r="I133" s="87"/>
      <c r="J133" s="221"/>
    </row>
    <row r="134" spans="1:10" s="86" customFormat="1" x14ac:dyDescent="0.2">
      <c r="A134" s="333" t="s">
        <v>84</v>
      </c>
      <c r="B134" s="333"/>
      <c r="C134" s="334"/>
      <c r="D134" s="85">
        <v>0.24386596999999993</v>
      </c>
      <c r="E134" s="222"/>
      <c r="F134" s="222"/>
      <c r="G134" s="85">
        <v>2.4542000000000001E-2</v>
      </c>
      <c r="H134" s="222"/>
      <c r="I134" s="85">
        <v>0.21932396999999998</v>
      </c>
      <c r="J134" s="222"/>
    </row>
    <row r="135" spans="1:10" s="86" customFormat="1" x14ac:dyDescent="0.2">
      <c r="A135" s="237"/>
      <c r="B135" s="237"/>
      <c r="C135" s="238"/>
      <c r="D135" s="85"/>
      <c r="E135" s="222"/>
      <c r="F135" s="222"/>
      <c r="G135" s="85"/>
      <c r="H135" s="222"/>
      <c r="I135" s="85"/>
      <c r="J135" s="222"/>
    </row>
    <row r="136" spans="1:10" s="86" customFormat="1" x14ac:dyDescent="0.2">
      <c r="A136" s="237"/>
      <c r="B136" s="301" t="s">
        <v>85</v>
      </c>
      <c r="C136" s="302"/>
      <c r="D136" s="85">
        <v>0.24386596999999993</v>
      </c>
      <c r="E136" s="222"/>
      <c r="F136" s="222"/>
      <c r="G136" s="85">
        <v>2.4542000000000001E-2</v>
      </c>
      <c r="H136" s="222"/>
      <c r="I136" s="85">
        <v>0.21932396999999998</v>
      </c>
      <c r="J136" s="222"/>
    </row>
    <row r="137" spans="1:10" s="86" customFormat="1" x14ac:dyDescent="0.2">
      <c r="A137" s="43"/>
      <c r="B137" s="43"/>
      <c r="C137" s="44" t="s">
        <v>335</v>
      </c>
      <c r="D137" s="87">
        <v>1.257171E-2</v>
      </c>
      <c r="E137" s="221"/>
      <c r="F137" s="221"/>
      <c r="G137" s="87"/>
      <c r="H137" s="221"/>
      <c r="I137" s="87">
        <v>1.257171E-2</v>
      </c>
      <c r="J137" s="221"/>
    </row>
    <row r="138" spans="1:10" s="86" customFormat="1" x14ac:dyDescent="0.2">
      <c r="A138" s="43"/>
      <c r="B138" s="43"/>
      <c r="C138" s="44" t="s">
        <v>825</v>
      </c>
      <c r="D138" s="87">
        <v>3.5468999999999995E-3</v>
      </c>
      <c r="E138" s="221"/>
      <c r="F138" s="221"/>
      <c r="G138" s="87"/>
      <c r="H138" s="221"/>
      <c r="I138" s="87">
        <v>3.5468999999999995E-3</v>
      </c>
      <c r="J138" s="221"/>
    </row>
    <row r="139" spans="1:10" s="86" customFormat="1" x14ac:dyDescent="0.2">
      <c r="A139" s="43"/>
      <c r="B139" s="43"/>
      <c r="C139" s="44" t="s">
        <v>336</v>
      </c>
      <c r="D139" s="87">
        <v>3.8739000000000003E-2</v>
      </c>
      <c r="E139" s="221"/>
      <c r="F139" s="221"/>
      <c r="G139" s="221"/>
      <c r="H139" s="221"/>
      <c r="I139" s="87">
        <v>3.8739000000000003E-2</v>
      </c>
      <c r="J139" s="221"/>
    </row>
    <row r="140" spans="1:10" x14ac:dyDescent="0.2">
      <c r="A140" s="43"/>
      <c r="B140" s="43"/>
      <c r="C140" s="108" t="s">
        <v>1223</v>
      </c>
      <c r="D140" s="87">
        <v>4.1780000000000003E-3</v>
      </c>
      <c r="E140" s="221"/>
      <c r="F140" s="221"/>
      <c r="G140" s="221"/>
      <c r="H140" s="221"/>
      <c r="I140" s="87">
        <v>4.1780000000000003E-3</v>
      </c>
      <c r="J140" s="221"/>
    </row>
    <row r="141" spans="1:10" x14ac:dyDescent="0.2">
      <c r="A141" s="43"/>
      <c r="B141" s="43"/>
      <c r="C141" s="108" t="s">
        <v>337</v>
      </c>
      <c r="D141" s="87">
        <v>1.1323200000000002E-2</v>
      </c>
      <c r="E141" s="221"/>
      <c r="F141" s="221"/>
      <c r="G141" s="221"/>
      <c r="H141" s="221"/>
      <c r="I141" s="87">
        <v>1.1323200000000002E-2</v>
      </c>
      <c r="J141" s="221"/>
    </row>
    <row r="142" spans="1:10" x14ac:dyDescent="0.2">
      <c r="A142" s="43"/>
      <c r="B142" s="43"/>
      <c r="C142" s="108" t="s">
        <v>338</v>
      </c>
      <c r="D142" s="87">
        <v>7.4433399999999988E-3</v>
      </c>
      <c r="E142" s="221"/>
      <c r="F142" s="221"/>
      <c r="G142" s="221"/>
      <c r="H142" s="221"/>
      <c r="I142" s="87">
        <v>7.4433399999999988E-3</v>
      </c>
      <c r="J142" s="221"/>
    </row>
    <row r="143" spans="1:10" x14ac:dyDescent="0.2">
      <c r="A143" s="43"/>
      <c r="B143" s="43"/>
      <c r="C143" s="108" t="s">
        <v>339</v>
      </c>
      <c r="D143" s="87">
        <v>5.8235800000000001E-3</v>
      </c>
      <c r="E143" s="221"/>
      <c r="F143" s="221"/>
      <c r="G143" s="221"/>
      <c r="H143" s="221"/>
      <c r="I143" s="87">
        <v>5.8235800000000001E-3</v>
      </c>
      <c r="J143" s="221"/>
    </row>
    <row r="144" spans="1:10" x14ac:dyDescent="0.2">
      <c r="A144" s="43"/>
      <c r="B144" s="43"/>
      <c r="C144" s="108" t="s">
        <v>340</v>
      </c>
      <c r="D144" s="87">
        <v>4.55705E-3</v>
      </c>
      <c r="E144" s="221"/>
      <c r="F144" s="221"/>
      <c r="G144" s="221"/>
      <c r="H144" s="221"/>
      <c r="I144" s="87">
        <v>4.55705E-3</v>
      </c>
      <c r="J144" s="221"/>
    </row>
    <row r="145" spans="1:10" x14ac:dyDescent="0.2">
      <c r="A145" s="43"/>
      <c r="B145" s="43"/>
      <c r="C145" s="108" t="s">
        <v>341</v>
      </c>
      <c r="D145" s="87">
        <v>4.1627320000000002E-2</v>
      </c>
      <c r="E145" s="221"/>
      <c r="F145" s="221"/>
      <c r="G145" s="221"/>
      <c r="H145" s="221"/>
      <c r="I145" s="87">
        <v>4.1627320000000002E-2</v>
      </c>
      <c r="J145" s="221"/>
    </row>
    <row r="146" spans="1:10" x14ac:dyDescent="0.2">
      <c r="A146" s="43"/>
      <c r="B146" s="43"/>
      <c r="C146" s="108" t="s">
        <v>342</v>
      </c>
      <c r="D146" s="87">
        <v>6.2761659999999997E-2</v>
      </c>
      <c r="E146" s="221"/>
      <c r="F146" s="221"/>
      <c r="G146" s="221">
        <v>7.9199999999999995E-4</v>
      </c>
      <c r="H146" s="221"/>
      <c r="I146" s="87">
        <v>6.1969660000000003E-2</v>
      </c>
      <c r="J146" s="221"/>
    </row>
    <row r="147" spans="1:10" x14ac:dyDescent="0.2">
      <c r="A147" s="43"/>
      <c r="B147" s="43"/>
      <c r="C147" s="108" t="s">
        <v>343</v>
      </c>
      <c r="D147" s="87">
        <v>1.6194E-2</v>
      </c>
      <c r="E147" s="221"/>
      <c r="F147" s="221"/>
      <c r="G147" s="221"/>
      <c r="H147" s="221"/>
      <c r="I147" s="87">
        <v>1.6194E-2</v>
      </c>
      <c r="J147" s="221"/>
    </row>
    <row r="148" spans="1:10" x14ac:dyDescent="0.2">
      <c r="A148" s="43"/>
      <c r="B148" s="43"/>
      <c r="C148" s="108" t="s">
        <v>344</v>
      </c>
      <c r="D148" s="87">
        <v>1.54451E-3</v>
      </c>
      <c r="E148" s="221"/>
      <c r="F148" s="221"/>
      <c r="G148" s="87"/>
      <c r="H148" s="221"/>
      <c r="I148" s="87">
        <v>1.54451E-3</v>
      </c>
      <c r="J148" s="221"/>
    </row>
    <row r="149" spans="1:10" x14ac:dyDescent="0.2">
      <c r="A149" s="43"/>
      <c r="B149" s="43"/>
      <c r="C149" s="108" t="s">
        <v>1224</v>
      </c>
      <c r="D149" s="87">
        <v>2.375E-2</v>
      </c>
      <c r="E149" s="221"/>
      <c r="F149" s="221"/>
      <c r="G149" s="221">
        <v>2.375E-2</v>
      </c>
      <c r="H149" s="221"/>
      <c r="I149" s="87"/>
      <c r="J149" s="221"/>
    </row>
    <row r="150" spans="1:10" x14ac:dyDescent="0.2">
      <c r="A150" s="43"/>
      <c r="B150" s="43"/>
      <c r="C150" s="108" t="s">
        <v>345</v>
      </c>
      <c r="D150" s="87">
        <v>1.2590699999999999E-3</v>
      </c>
      <c r="E150" s="221"/>
      <c r="F150" s="221"/>
      <c r="G150" s="221"/>
      <c r="H150" s="221"/>
      <c r="I150" s="87">
        <v>1.2590699999999999E-3</v>
      </c>
      <c r="J150" s="221"/>
    </row>
    <row r="151" spans="1:10" x14ac:dyDescent="0.2">
      <c r="A151" s="43"/>
      <c r="B151" s="43"/>
      <c r="C151" s="108" t="s">
        <v>346</v>
      </c>
      <c r="D151" s="87">
        <v>3.6419999999999998E-3</v>
      </c>
      <c r="E151" s="221"/>
      <c r="F151" s="221"/>
      <c r="G151" s="87"/>
      <c r="H151" s="221"/>
      <c r="I151" s="221">
        <v>3.6419999999999998E-3</v>
      </c>
      <c r="J151" s="221"/>
    </row>
    <row r="152" spans="1:10" x14ac:dyDescent="0.2">
      <c r="A152" s="43"/>
      <c r="B152" s="43"/>
      <c r="C152" s="108" t="s">
        <v>349</v>
      </c>
      <c r="D152" s="87">
        <v>4.9046300000000001E-3</v>
      </c>
      <c r="E152" s="221"/>
      <c r="F152" s="221"/>
      <c r="G152" s="221"/>
      <c r="H152" s="221"/>
      <c r="I152" s="87">
        <v>4.9046300000000001E-3</v>
      </c>
      <c r="J152" s="221"/>
    </row>
    <row r="153" spans="1:10" s="86" customFormat="1" x14ac:dyDescent="0.2">
      <c r="A153" s="307" t="s">
        <v>86</v>
      </c>
      <c r="B153" s="307"/>
      <c r="C153" s="308"/>
      <c r="D153" s="85">
        <v>8.6566271280000002</v>
      </c>
      <c r="E153" s="222">
        <v>1.199995704</v>
      </c>
      <c r="F153" s="222">
        <v>0.57335549499999994</v>
      </c>
      <c r="G153" s="222">
        <v>0.60409445399999995</v>
      </c>
      <c r="H153" s="222">
        <v>1.715615677</v>
      </c>
      <c r="I153" s="85">
        <v>4.5632291979999993</v>
      </c>
      <c r="J153" s="222">
        <v>3.3660000000000005E-4</v>
      </c>
    </row>
    <row r="154" spans="1:10" s="86" customFormat="1" x14ac:dyDescent="0.2">
      <c r="A154" s="224"/>
      <c r="B154" s="224"/>
      <c r="C154" s="225"/>
      <c r="D154" s="85"/>
      <c r="E154" s="222"/>
      <c r="F154" s="222"/>
      <c r="G154" s="222"/>
      <c r="H154" s="222"/>
      <c r="I154" s="85"/>
      <c r="J154" s="222"/>
    </row>
    <row r="155" spans="1:10" s="86" customFormat="1" x14ac:dyDescent="0.2">
      <c r="A155" s="224"/>
      <c r="B155" s="307" t="s">
        <v>87</v>
      </c>
      <c r="C155" s="308"/>
      <c r="D155" s="85">
        <v>1.813073865</v>
      </c>
      <c r="E155" s="222">
        <v>1.199995704</v>
      </c>
      <c r="F155" s="222">
        <v>0.45568329499999999</v>
      </c>
      <c r="G155" s="222">
        <v>1.2223836E-2</v>
      </c>
      <c r="H155" s="222"/>
      <c r="I155" s="85">
        <v>0.14517103000000001</v>
      </c>
      <c r="J155" s="222"/>
    </row>
    <row r="156" spans="1:10" x14ac:dyDescent="0.2">
      <c r="A156" s="43"/>
      <c r="B156" s="43"/>
      <c r="C156" s="108" t="s">
        <v>87</v>
      </c>
      <c r="D156" s="87">
        <v>1.4641100999999998E-2</v>
      </c>
      <c r="E156" s="221"/>
      <c r="F156" s="221">
        <v>1.4641100999999998E-2</v>
      </c>
      <c r="G156" s="221"/>
      <c r="H156" s="221"/>
      <c r="I156" s="87"/>
      <c r="J156" s="221"/>
    </row>
    <row r="157" spans="1:10" x14ac:dyDescent="0.2">
      <c r="A157" s="43"/>
      <c r="B157" s="43"/>
      <c r="C157" s="108" t="s">
        <v>355</v>
      </c>
      <c r="D157" s="87">
        <v>2.9892720000000001E-2</v>
      </c>
      <c r="E157" s="221"/>
      <c r="F157" s="221"/>
      <c r="G157" s="221"/>
      <c r="H157" s="221"/>
      <c r="I157" s="87">
        <v>2.9892720000000001E-2</v>
      </c>
      <c r="J157" s="221"/>
    </row>
    <row r="158" spans="1:10" s="86" customFormat="1" x14ac:dyDescent="0.2">
      <c r="A158" s="211"/>
      <c r="B158" s="211"/>
      <c r="C158" s="212" t="s">
        <v>356</v>
      </c>
      <c r="D158" s="87">
        <v>2.5108999999999995E-3</v>
      </c>
      <c r="E158" s="87"/>
      <c r="F158" s="87"/>
      <c r="G158" s="87"/>
      <c r="H158" s="87"/>
      <c r="I158" s="87">
        <v>2.5108999999999995E-3</v>
      </c>
      <c r="J158" s="221"/>
    </row>
    <row r="159" spans="1:10" s="86" customFormat="1" x14ac:dyDescent="0.2">
      <c r="A159" s="211"/>
      <c r="B159" s="211"/>
      <c r="C159" s="212" t="s">
        <v>1226</v>
      </c>
      <c r="D159" s="87">
        <v>0.49425409700000006</v>
      </c>
      <c r="E159" s="87">
        <v>0.49425409700000006</v>
      </c>
      <c r="F159" s="87"/>
      <c r="G159" s="87"/>
      <c r="H159" s="87"/>
      <c r="I159" s="87"/>
      <c r="J159" s="221"/>
    </row>
    <row r="160" spans="1:10" s="86" customFormat="1" x14ac:dyDescent="0.2">
      <c r="A160" s="211"/>
      <c r="B160" s="211"/>
      <c r="C160" s="212" t="s">
        <v>358</v>
      </c>
      <c r="D160" s="87">
        <v>0.13821508999999998</v>
      </c>
      <c r="E160" s="87">
        <v>0.13452612999999999</v>
      </c>
      <c r="F160" s="87"/>
      <c r="G160" s="87"/>
      <c r="H160" s="87"/>
      <c r="I160" s="87">
        <v>3.6889600000000002E-3</v>
      </c>
      <c r="J160" s="221"/>
    </row>
    <row r="161" spans="1:10" x14ac:dyDescent="0.2">
      <c r="A161" s="43"/>
      <c r="B161" s="211"/>
      <c r="C161" s="212" t="s">
        <v>1227</v>
      </c>
      <c r="D161" s="87">
        <v>7.7557676000000006E-2</v>
      </c>
      <c r="E161" s="87"/>
      <c r="F161" s="87">
        <v>6.8006869000000011E-2</v>
      </c>
      <c r="G161" s="87">
        <v>9.5508069999999997E-3</v>
      </c>
      <c r="H161" s="221"/>
      <c r="I161" s="87"/>
      <c r="J161" s="221"/>
    </row>
    <row r="162" spans="1:10" x14ac:dyDescent="0.2">
      <c r="A162" s="43"/>
      <c r="B162" s="43"/>
      <c r="C162" s="108" t="s">
        <v>1228</v>
      </c>
      <c r="D162" s="87">
        <v>0.37303532499999997</v>
      </c>
      <c r="E162" s="221"/>
      <c r="F162" s="221">
        <v>0.37303532499999997</v>
      </c>
      <c r="G162" s="221"/>
      <c r="H162" s="221"/>
      <c r="I162" s="87"/>
      <c r="J162" s="221"/>
    </row>
    <row r="163" spans="1:10" x14ac:dyDescent="0.2">
      <c r="A163" s="43"/>
      <c r="B163" s="43"/>
      <c r="C163" s="108" t="s">
        <v>359</v>
      </c>
      <c r="D163" s="87">
        <v>3.5077509999999999E-2</v>
      </c>
      <c r="E163" s="221"/>
      <c r="F163" s="221"/>
      <c r="G163" s="221"/>
      <c r="H163" s="221"/>
      <c r="I163" s="87">
        <v>3.5077509999999999E-2</v>
      </c>
      <c r="J163" s="221"/>
    </row>
    <row r="164" spans="1:10" x14ac:dyDescent="0.2">
      <c r="A164" s="43"/>
      <c r="B164" s="43"/>
      <c r="C164" s="108" t="s">
        <v>288</v>
      </c>
      <c r="D164" s="87">
        <v>1.3953500000000001E-2</v>
      </c>
      <c r="E164" s="87"/>
      <c r="F164" s="221"/>
      <c r="G164" s="221"/>
      <c r="H164" s="221"/>
      <c r="I164" s="221">
        <v>1.3953500000000001E-2</v>
      </c>
      <c r="J164" s="221"/>
    </row>
    <row r="165" spans="1:10" x14ac:dyDescent="0.2">
      <c r="A165" s="43"/>
      <c r="B165" s="43"/>
      <c r="C165" s="108" t="s">
        <v>360</v>
      </c>
      <c r="D165" s="87">
        <v>4.1888539999999995E-2</v>
      </c>
      <c r="E165" s="87"/>
      <c r="F165" s="221"/>
      <c r="G165" s="221"/>
      <c r="H165" s="221"/>
      <c r="I165" s="87">
        <v>4.1888539999999995E-2</v>
      </c>
      <c r="J165" s="221"/>
    </row>
    <row r="166" spans="1:10" x14ac:dyDescent="0.2">
      <c r="A166" s="43"/>
      <c r="B166" s="43"/>
      <c r="C166" s="108" t="s">
        <v>1229</v>
      </c>
      <c r="D166" s="87">
        <v>0.12104830500000001</v>
      </c>
      <c r="E166" s="221">
        <v>0.12104830500000001</v>
      </c>
      <c r="F166" s="87"/>
      <c r="G166" s="87"/>
      <c r="H166" s="221"/>
      <c r="I166" s="221"/>
      <c r="J166" s="221"/>
    </row>
    <row r="167" spans="1:10" x14ac:dyDescent="0.2">
      <c r="A167" s="43"/>
      <c r="B167" s="43"/>
      <c r="C167" s="108" t="s">
        <v>1230</v>
      </c>
      <c r="D167" s="87">
        <v>0.12650874500000001</v>
      </c>
      <c r="E167" s="221">
        <v>0.12650874500000001</v>
      </c>
      <c r="F167" s="87"/>
      <c r="G167" s="221"/>
      <c r="H167" s="221"/>
      <c r="I167" s="221"/>
      <c r="J167" s="221"/>
    </row>
    <row r="168" spans="1:10" x14ac:dyDescent="0.2">
      <c r="A168" s="43"/>
      <c r="B168" s="43"/>
      <c r="C168" s="108" t="s">
        <v>1231</v>
      </c>
      <c r="D168" s="87">
        <v>2.6730289999999999E-3</v>
      </c>
      <c r="E168" s="221"/>
      <c r="F168" s="221"/>
      <c r="G168" s="221">
        <v>2.6730289999999999E-3</v>
      </c>
      <c r="H168" s="221"/>
      <c r="I168" s="87"/>
      <c r="J168" s="221"/>
    </row>
    <row r="169" spans="1:10" x14ac:dyDescent="0.2">
      <c r="A169" s="43"/>
      <c r="B169" s="43"/>
      <c r="C169" s="108" t="s">
        <v>363</v>
      </c>
      <c r="D169" s="87">
        <v>1.8211999999999998E-3</v>
      </c>
      <c r="E169" s="221"/>
      <c r="F169" s="221"/>
      <c r="G169" s="221"/>
      <c r="H169" s="221"/>
      <c r="I169" s="87">
        <v>1.8211999999999998E-3</v>
      </c>
      <c r="J169" s="221"/>
    </row>
    <row r="170" spans="1:10" x14ac:dyDescent="0.2">
      <c r="A170" s="43"/>
      <c r="B170" s="43"/>
      <c r="C170" s="108" t="s">
        <v>365</v>
      </c>
      <c r="D170" s="87">
        <v>2.31928E-3</v>
      </c>
      <c r="E170" s="221"/>
      <c r="F170" s="221"/>
      <c r="G170" s="221"/>
      <c r="H170" s="221"/>
      <c r="I170" s="87">
        <v>2.31928E-3</v>
      </c>
      <c r="J170" s="221"/>
    </row>
    <row r="171" spans="1:10" x14ac:dyDescent="0.2">
      <c r="A171" s="43"/>
      <c r="B171" s="43"/>
      <c r="C171" s="108" t="s">
        <v>1505</v>
      </c>
      <c r="D171" s="87">
        <v>1.7372100000000001E-3</v>
      </c>
      <c r="E171" s="87"/>
      <c r="F171" s="221"/>
      <c r="G171" s="221"/>
      <c r="H171" s="221"/>
      <c r="I171" s="221">
        <v>1.7372100000000001E-3</v>
      </c>
      <c r="J171" s="221"/>
    </row>
    <row r="172" spans="1:10" x14ac:dyDescent="0.2">
      <c r="A172" s="43"/>
      <c r="B172" s="43"/>
      <c r="C172" s="108" t="s">
        <v>1232</v>
      </c>
      <c r="D172" s="87">
        <v>4.9949E-3</v>
      </c>
      <c r="E172" s="87"/>
      <c r="F172" s="221"/>
      <c r="G172" s="221"/>
      <c r="H172" s="221"/>
      <c r="I172" s="87">
        <v>4.9949E-3</v>
      </c>
      <c r="J172" s="221"/>
    </row>
    <row r="173" spans="1:10" x14ac:dyDescent="0.2">
      <c r="A173" s="43"/>
      <c r="B173" s="43"/>
      <c r="C173" s="108" t="s">
        <v>369</v>
      </c>
      <c r="D173" s="87">
        <v>3.7493815999999999E-2</v>
      </c>
      <c r="E173" s="221">
        <v>3.0207506000000002E-2</v>
      </c>
      <c r="F173" s="221"/>
      <c r="G173" s="87"/>
      <c r="H173" s="221"/>
      <c r="I173" s="221">
        <v>7.2863100000000007E-3</v>
      </c>
      <c r="J173" s="221"/>
    </row>
    <row r="174" spans="1:10" x14ac:dyDescent="0.2">
      <c r="A174" s="43"/>
      <c r="B174" s="43"/>
      <c r="C174" s="108" t="s">
        <v>370</v>
      </c>
      <c r="D174" s="87">
        <v>0.29345092099999998</v>
      </c>
      <c r="E174" s="221">
        <v>0.29345092099999998</v>
      </c>
      <c r="F174" s="221"/>
      <c r="G174" s="221"/>
      <c r="H174" s="221"/>
      <c r="I174" s="87"/>
      <c r="J174" s="221"/>
    </row>
    <row r="175" spans="1:10" s="86" customFormat="1" x14ac:dyDescent="0.2">
      <c r="A175" s="224"/>
      <c r="B175" s="307" t="s">
        <v>88</v>
      </c>
      <c r="C175" s="308"/>
      <c r="D175" s="85">
        <v>8.1310133000000007E-2</v>
      </c>
      <c r="E175" s="222"/>
      <c r="F175" s="222"/>
      <c r="G175" s="222">
        <v>2.0728533E-2</v>
      </c>
      <c r="H175" s="222"/>
      <c r="I175" s="85">
        <v>6.0581599999999999E-2</v>
      </c>
      <c r="J175" s="222"/>
    </row>
    <row r="176" spans="1:10" x14ac:dyDescent="0.2">
      <c r="A176" s="43"/>
      <c r="B176" s="43"/>
      <c r="C176" s="108" t="s">
        <v>371</v>
      </c>
      <c r="D176" s="87">
        <v>6.6690175000000004E-2</v>
      </c>
      <c r="E176" s="221"/>
      <c r="F176" s="221"/>
      <c r="G176" s="221">
        <v>6.1085749999999998E-3</v>
      </c>
      <c r="H176" s="221"/>
      <c r="I176" s="87">
        <v>6.0581599999999999E-2</v>
      </c>
      <c r="J176" s="221"/>
    </row>
    <row r="177" spans="1:10" x14ac:dyDescent="0.2">
      <c r="A177" s="43"/>
      <c r="B177" s="43"/>
      <c r="C177" s="108" t="s">
        <v>1531</v>
      </c>
      <c r="D177" s="87">
        <v>1.4619958000000001E-2</v>
      </c>
      <c r="E177" s="221"/>
      <c r="F177" s="221"/>
      <c r="G177" s="221">
        <v>1.4619958000000001E-2</v>
      </c>
      <c r="H177" s="221"/>
      <c r="I177" s="87"/>
      <c r="J177" s="221"/>
    </row>
    <row r="178" spans="1:10" s="86" customFormat="1" x14ac:dyDescent="0.2">
      <c r="A178" s="224"/>
      <c r="B178" s="307" t="s">
        <v>89</v>
      </c>
      <c r="C178" s="308"/>
      <c r="D178" s="85">
        <v>1.3388591240000001</v>
      </c>
      <c r="E178" s="85"/>
      <c r="F178" s="222"/>
      <c r="G178" s="222">
        <v>1.7049779999999997E-2</v>
      </c>
      <c r="H178" s="222"/>
      <c r="I178" s="85">
        <v>1.3218093440000001</v>
      </c>
      <c r="J178" s="222"/>
    </row>
    <row r="179" spans="1:10" x14ac:dyDescent="0.2">
      <c r="A179" s="43"/>
      <c r="B179" s="43"/>
      <c r="C179" s="108" t="s">
        <v>375</v>
      </c>
      <c r="D179" s="87">
        <v>1.5704718999999999E-2</v>
      </c>
      <c r="E179" s="87"/>
      <c r="F179" s="221"/>
      <c r="G179" s="221"/>
      <c r="H179" s="221"/>
      <c r="I179" s="221">
        <v>1.5704718999999999E-2</v>
      </c>
      <c r="J179" s="221"/>
    </row>
    <row r="180" spans="1:10" s="86" customFormat="1" x14ac:dyDescent="0.2">
      <c r="A180" s="43"/>
      <c r="B180" s="211"/>
      <c r="C180" s="212" t="s">
        <v>376</v>
      </c>
      <c r="D180" s="87">
        <v>3.0881476999999997E-2</v>
      </c>
      <c r="E180" s="221"/>
      <c r="F180" s="221"/>
      <c r="G180" s="87">
        <v>1.7049779999999997E-2</v>
      </c>
      <c r="H180" s="221"/>
      <c r="I180" s="87">
        <v>1.3831696999999999E-2</v>
      </c>
      <c r="J180" s="221"/>
    </row>
    <row r="181" spans="1:10" x14ac:dyDescent="0.2">
      <c r="A181" s="43"/>
      <c r="B181" s="43"/>
      <c r="C181" s="108" t="s">
        <v>89</v>
      </c>
      <c r="D181" s="87">
        <v>1.292272928</v>
      </c>
      <c r="E181" s="221"/>
      <c r="F181" s="221"/>
      <c r="G181" s="87"/>
      <c r="H181" s="221"/>
      <c r="I181" s="87">
        <v>1.292272928</v>
      </c>
      <c r="J181" s="221"/>
    </row>
    <row r="182" spans="1:10" s="86" customFormat="1" x14ac:dyDescent="0.2">
      <c r="A182" s="224"/>
      <c r="B182" s="307" t="s">
        <v>90</v>
      </c>
      <c r="C182" s="308"/>
      <c r="D182" s="85">
        <v>0.69380143899999991</v>
      </c>
      <c r="E182" s="222"/>
      <c r="F182" s="222"/>
      <c r="G182" s="85">
        <v>1.4712244000000001E-2</v>
      </c>
      <c r="H182" s="222">
        <v>1.0398978E-2</v>
      </c>
      <c r="I182" s="222">
        <v>0.66869021699999998</v>
      </c>
      <c r="J182" s="222"/>
    </row>
    <row r="183" spans="1:10" s="86" customFormat="1" x14ac:dyDescent="0.2">
      <c r="A183" s="43"/>
      <c r="B183" s="211"/>
      <c r="C183" s="212" t="s">
        <v>380</v>
      </c>
      <c r="D183" s="87">
        <v>0.56453252700000001</v>
      </c>
      <c r="E183" s="221"/>
      <c r="F183" s="221"/>
      <c r="G183" s="87"/>
      <c r="H183" s="221"/>
      <c r="I183" s="87">
        <v>0.56453252700000001</v>
      </c>
      <c r="J183" s="221"/>
    </row>
    <row r="184" spans="1:10" x14ac:dyDescent="0.2">
      <c r="A184" s="43"/>
      <c r="B184" s="43"/>
      <c r="C184" s="108" t="s">
        <v>1234</v>
      </c>
      <c r="D184" s="87">
        <v>2.0609140000000001E-3</v>
      </c>
      <c r="E184" s="221"/>
      <c r="F184" s="221"/>
      <c r="G184" s="221">
        <v>2.0609140000000001E-3</v>
      </c>
      <c r="H184" s="221"/>
      <c r="I184" s="87"/>
      <c r="J184" s="221"/>
    </row>
    <row r="185" spans="1:10" x14ac:dyDescent="0.2">
      <c r="A185" s="43"/>
      <c r="B185" s="43"/>
      <c r="C185" s="108" t="s">
        <v>1235</v>
      </c>
      <c r="D185" s="87">
        <v>5.5440000000000003E-3</v>
      </c>
      <c r="E185" s="221"/>
      <c r="F185" s="221"/>
      <c r="G185" s="87"/>
      <c r="H185" s="221"/>
      <c r="I185" s="87">
        <v>5.5440000000000003E-3</v>
      </c>
      <c r="J185" s="221"/>
    </row>
    <row r="186" spans="1:10" x14ac:dyDescent="0.2">
      <c r="A186" s="43"/>
      <c r="B186" s="43"/>
      <c r="C186" s="108" t="s">
        <v>383</v>
      </c>
      <c r="D186" s="87">
        <v>6.4985799999999996E-2</v>
      </c>
      <c r="E186" s="221"/>
      <c r="F186" s="221"/>
      <c r="G186" s="221"/>
      <c r="H186" s="221"/>
      <c r="I186" s="87">
        <v>6.4985799999999996E-2</v>
      </c>
      <c r="J186" s="221"/>
    </row>
    <row r="187" spans="1:10" s="86" customFormat="1" x14ac:dyDescent="0.2">
      <c r="A187" s="43"/>
      <c r="B187" s="211"/>
      <c r="C187" s="212" t="s">
        <v>309</v>
      </c>
      <c r="D187" s="87">
        <v>3.8671300000000003E-3</v>
      </c>
      <c r="E187" s="221"/>
      <c r="F187" s="221"/>
      <c r="G187" s="221"/>
      <c r="H187" s="87"/>
      <c r="I187" s="87">
        <v>3.8671300000000003E-3</v>
      </c>
      <c r="J187" s="221"/>
    </row>
    <row r="188" spans="1:10" x14ac:dyDescent="0.2">
      <c r="A188" s="43"/>
      <c r="B188" s="43"/>
      <c r="C188" s="108" t="s">
        <v>384</v>
      </c>
      <c r="D188" s="87">
        <v>8.2011999999999988E-3</v>
      </c>
      <c r="E188" s="221"/>
      <c r="F188" s="221"/>
      <c r="G188" s="221"/>
      <c r="H188" s="221"/>
      <c r="I188" s="87">
        <v>8.2011999999999988E-3</v>
      </c>
      <c r="J188" s="221"/>
    </row>
    <row r="189" spans="1:10" x14ac:dyDescent="0.2">
      <c r="A189" s="43"/>
      <c r="B189" s="43"/>
      <c r="C189" s="108" t="s">
        <v>385</v>
      </c>
      <c r="D189" s="87">
        <v>1.0398978E-2</v>
      </c>
      <c r="E189" s="221"/>
      <c r="F189" s="221"/>
      <c r="G189" s="221"/>
      <c r="H189" s="221">
        <v>1.0398978E-2</v>
      </c>
      <c r="I189" s="87"/>
      <c r="J189" s="221"/>
    </row>
    <row r="190" spans="1:10" x14ac:dyDescent="0.2">
      <c r="A190" s="43"/>
      <c r="B190" s="43"/>
      <c r="C190" s="108" t="s">
        <v>386</v>
      </c>
      <c r="D190" s="87">
        <v>6.1000599999999992E-3</v>
      </c>
      <c r="E190" s="221"/>
      <c r="F190" s="221"/>
      <c r="G190" s="221"/>
      <c r="H190" s="221"/>
      <c r="I190" s="87">
        <v>6.1000599999999992E-3</v>
      </c>
      <c r="J190" s="221"/>
    </row>
    <row r="191" spans="1:10" x14ac:dyDescent="0.2">
      <c r="A191" s="43"/>
      <c r="B191" s="43"/>
      <c r="C191" s="108" t="s">
        <v>387</v>
      </c>
      <c r="D191" s="87">
        <v>1.5604130000000001E-2</v>
      </c>
      <c r="E191" s="221"/>
      <c r="F191" s="221"/>
      <c r="G191" s="221">
        <v>1.2651330000000001E-2</v>
      </c>
      <c r="H191" s="221"/>
      <c r="I191" s="87">
        <v>2.9528000000000002E-3</v>
      </c>
      <c r="J191" s="221"/>
    </row>
    <row r="192" spans="1:10" x14ac:dyDescent="0.2">
      <c r="A192" s="43"/>
      <c r="B192" s="43"/>
      <c r="C192" s="108" t="s">
        <v>389</v>
      </c>
      <c r="D192" s="87">
        <v>1.2506700000000001E-2</v>
      </c>
      <c r="E192" s="221"/>
      <c r="F192" s="221"/>
      <c r="G192" s="221"/>
      <c r="H192" s="221"/>
      <c r="I192" s="87">
        <v>1.2506700000000001E-2</v>
      </c>
      <c r="J192" s="221"/>
    </row>
    <row r="193" spans="1:10" s="86" customFormat="1" x14ac:dyDescent="0.2">
      <c r="A193" s="224"/>
      <c r="B193" s="307" t="s">
        <v>91</v>
      </c>
      <c r="C193" s="308"/>
      <c r="D193" s="85">
        <v>2.0103380080000002</v>
      </c>
      <c r="E193" s="222"/>
      <c r="F193" s="222"/>
      <c r="G193" s="222">
        <v>0.30206462799999995</v>
      </c>
      <c r="H193" s="85"/>
      <c r="I193" s="222">
        <v>1.70793678</v>
      </c>
      <c r="J193" s="222">
        <v>3.3660000000000005E-4</v>
      </c>
    </row>
    <row r="194" spans="1:10" x14ac:dyDescent="0.2">
      <c r="A194" s="43"/>
      <c r="B194" s="43"/>
      <c r="C194" s="108" t="s">
        <v>91</v>
      </c>
      <c r="D194" s="87">
        <v>2.0103380080000002</v>
      </c>
      <c r="E194" s="221"/>
      <c r="F194" s="221"/>
      <c r="G194" s="221">
        <v>0.30206462799999995</v>
      </c>
      <c r="H194" s="221"/>
      <c r="I194" s="87">
        <v>1.70793678</v>
      </c>
      <c r="J194" s="221">
        <v>3.3660000000000005E-4</v>
      </c>
    </row>
    <row r="195" spans="1:10" s="86" customFormat="1" x14ac:dyDescent="0.2">
      <c r="A195" s="224"/>
      <c r="B195" s="307" t="s">
        <v>92</v>
      </c>
      <c r="C195" s="308"/>
      <c r="D195" s="85">
        <v>0.481415227</v>
      </c>
      <c r="E195" s="222"/>
      <c r="F195" s="222">
        <v>6.7163289000000001E-2</v>
      </c>
      <c r="G195" s="222">
        <v>0.23731543299999999</v>
      </c>
      <c r="H195" s="222"/>
      <c r="I195" s="85">
        <v>0.17693650499999999</v>
      </c>
      <c r="J195" s="222"/>
    </row>
    <row r="196" spans="1:10" x14ac:dyDescent="0.2">
      <c r="A196" s="43"/>
      <c r="B196" s="43"/>
      <c r="C196" s="108" t="s">
        <v>390</v>
      </c>
      <c r="D196" s="87">
        <v>0.346845283</v>
      </c>
      <c r="E196" s="221"/>
      <c r="F196" s="221"/>
      <c r="G196" s="221">
        <v>0.23147328</v>
      </c>
      <c r="H196" s="221"/>
      <c r="I196" s="87">
        <v>0.115372003</v>
      </c>
      <c r="J196" s="221"/>
    </row>
    <row r="197" spans="1:10" x14ac:dyDescent="0.2">
      <c r="A197" s="43"/>
      <c r="B197" s="211"/>
      <c r="C197" s="212" t="s">
        <v>392</v>
      </c>
      <c r="D197" s="87">
        <v>3.4945000000000001E-4</v>
      </c>
      <c r="E197" s="221"/>
      <c r="F197" s="221"/>
      <c r="G197" s="87"/>
      <c r="H197" s="221"/>
      <c r="I197" s="87">
        <v>3.4945000000000001E-4</v>
      </c>
      <c r="J197" s="221"/>
    </row>
    <row r="198" spans="1:10" s="86" customFormat="1" x14ac:dyDescent="0.2">
      <c r="A198" s="43"/>
      <c r="B198" s="43"/>
      <c r="C198" s="44" t="s">
        <v>393</v>
      </c>
      <c r="D198" s="87">
        <v>8.0135613999999994E-2</v>
      </c>
      <c r="E198" s="221"/>
      <c r="F198" s="221">
        <v>6.7163289000000001E-2</v>
      </c>
      <c r="G198" s="87">
        <v>5.8421530000000001E-3</v>
      </c>
      <c r="H198" s="221"/>
      <c r="I198" s="87">
        <v>7.1301719999999997E-3</v>
      </c>
      <c r="J198" s="221"/>
    </row>
    <row r="199" spans="1:10" x14ac:dyDescent="0.2">
      <c r="A199" s="43"/>
      <c r="B199" s="43"/>
      <c r="C199" s="43" t="s">
        <v>394</v>
      </c>
      <c r="D199" s="87">
        <v>2.2286E-2</v>
      </c>
      <c r="E199" s="221"/>
      <c r="F199" s="87"/>
      <c r="G199" s="87"/>
      <c r="H199" s="221"/>
      <c r="I199" s="87">
        <v>2.2286E-2</v>
      </c>
      <c r="J199" s="221"/>
    </row>
    <row r="200" spans="1:10" s="86" customFormat="1" x14ac:dyDescent="0.2">
      <c r="A200" s="43"/>
      <c r="B200" s="43"/>
      <c r="C200" s="44" t="s">
        <v>395</v>
      </c>
      <c r="D200" s="87">
        <v>2.0521739999999997E-2</v>
      </c>
      <c r="E200" s="221"/>
      <c r="F200" s="221"/>
      <c r="G200" s="87"/>
      <c r="H200" s="221"/>
      <c r="I200" s="87">
        <v>2.0521739999999997E-2</v>
      </c>
      <c r="J200" s="221"/>
    </row>
    <row r="201" spans="1:10" x14ac:dyDescent="0.2">
      <c r="A201" s="43"/>
      <c r="B201" s="43"/>
      <c r="C201" s="108" t="s">
        <v>1238</v>
      </c>
      <c r="D201" s="87">
        <v>7.3866299999999991E-3</v>
      </c>
      <c r="E201" s="221"/>
      <c r="F201" s="221"/>
      <c r="G201" s="221"/>
      <c r="H201" s="221"/>
      <c r="I201" s="87">
        <v>7.3866299999999991E-3</v>
      </c>
      <c r="J201" s="221"/>
    </row>
    <row r="202" spans="1:10" x14ac:dyDescent="0.2">
      <c r="A202" s="43"/>
      <c r="B202" s="43"/>
      <c r="C202" s="108" t="s">
        <v>400</v>
      </c>
      <c r="D202" s="87">
        <v>3.8905099999999994E-3</v>
      </c>
      <c r="E202" s="221"/>
      <c r="F202" s="87"/>
      <c r="G202" s="87"/>
      <c r="H202" s="221"/>
      <c r="I202" s="87">
        <v>3.8905099999999994E-3</v>
      </c>
      <c r="J202" s="221"/>
    </row>
    <row r="203" spans="1:10" s="86" customFormat="1" x14ac:dyDescent="0.2">
      <c r="A203" s="224"/>
      <c r="B203" s="307" t="s">
        <v>93</v>
      </c>
      <c r="C203" s="308"/>
      <c r="D203" s="85">
        <v>2.0946946989999997</v>
      </c>
      <c r="E203" s="222"/>
      <c r="F203" s="222"/>
      <c r="G203" s="222"/>
      <c r="H203" s="222">
        <v>1.7052166989999999</v>
      </c>
      <c r="I203" s="85">
        <v>0.38947799999999994</v>
      </c>
      <c r="J203" s="222"/>
    </row>
    <row r="204" spans="1:10" x14ac:dyDescent="0.2">
      <c r="A204" s="43"/>
      <c r="B204" s="43"/>
      <c r="C204" s="108" t="s">
        <v>93</v>
      </c>
      <c r="D204" s="87">
        <v>2.0946946989999997</v>
      </c>
      <c r="E204" s="221"/>
      <c r="F204" s="221"/>
      <c r="G204" s="221"/>
      <c r="H204" s="221">
        <v>1.7052166989999999</v>
      </c>
      <c r="I204" s="87">
        <v>0.38947799999999994</v>
      </c>
      <c r="J204" s="221"/>
    </row>
    <row r="205" spans="1:10" s="86" customFormat="1" x14ac:dyDescent="0.2">
      <c r="A205" s="224"/>
      <c r="B205" s="307" t="s">
        <v>94</v>
      </c>
      <c r="C205" s="308"/>
      <c r="D205" s="85">
        <v>0.14313463299999998</v>
      </c>
      <c r="E205" s="222"/>
      <c r="F205" s="222">
        <v>5.0508910999999997E-2</v>
      </c>
      <c r="G205" s="222"/>
      <c r="H205" s="222"/>
      <c r="I205" s="85">
        <v>9.2625721999999994E-2</v>
      </c>
      <c r="J205" s="222"/>
    </row>
    <row r="206" spans="1:10" x14ac:dyDescent="0.2">
      <c r="A206" s="43"/>
      <c r="B206" s="43"/>
      <c r="C206" s="108" t="s">
        <v>1239</v>
      </c>
      <c r="D206" s="87">
        <v>5.0508910999999997E-2</v>
      </c>
      <c r="E206" s="221"/>
      <c r="F206" s="221">
        <v>5.0508910999999997E-2</v>
      </c>
      <c r="G206" s="221"/>
      <c r="H206" s="221"/>
      <c r="I206" s="87"/>
      <c r="J206" s="221"/>
    </row>
    <row r="207" spans="1:10" x14ac:dyDescent="0.2">
      <c r="A207" s="43"/>
      <c r="B207" s="211"/>
      <c r="C207" s="212" t="s">
        <v>403</v>
      </c>
      <c r="D207" s="87">
        <v>4.2657020000000006E-3</v>
      </c>
      <c r="E207" s="221"/>
      <c r="F207" s="221"/>
      <c r="G207" s="221"/>
      <c r="H207" s="87"/>
      <c r="I207" s="87">
        <v>4.2657020000000006E-3</v>
      </c>
      <c r="J207" s="221"/>
    </row>
    <row r="208" spans="1:10" s="86" customFormat="1" x14ac:dyDescent="0.2">
      <c r="A208" s="43"/>
      <c r="B208" s="43"/>
      <c r="C208" s="44" t="s">
        <v>1240</v>
      </c>
      <c r="D208" s="87">
        <v>7.1528E-4</v>
      </c>
      <c r="E208" s="221"/>
      <c r="F208" s="221"/>
      <c r="G208" s="221"/>
      <c r="H208" s="87"/>
      <c r="I208" s="87">
        <v>7.1528E-4</v>
      </c>
      <c r="J208" s="221"/>
    </row>
    <row r="209" spans="1:10" x14ac:dyDescent="0.2">
      <c r="A209" s="43"/>
      <c r="B209" s="211"/>
      <c r="C209" s="212" t="s">
        <v>404</v>
      </c>
      <c r="D209" s="87">
        <v>7.4081199999999989E-3</v>
      </c>
      <c r="E209" s="221"/>
      <c r="F209" s="87"/>
      <c r="G209" s="221"/>
      <c r="H209" s="221"/>
      <c r="I209" s="87">
        <v>7.4081199999999989E-3</v>
      </c>
      <c r="J209" s="221"/>
    </row>
    <row r="210" spans="1:10" s="86" customFormat="1" x14ac:dyDescent="0.2">
      <c r="A210" s="43"/>
      <c r="B210" s="43"/>
      <c r="C210" s="44" t="s">
        <v>405</v>
      </c>
      <c r="D210" s="87">
        <v>5.3526299999999992E-2</v>
      </c>
      <c r="E210" s="221"/>
      <c r="F210" s="87"/>
      <c r="G210" s="221"/>
      <c r="H210" s="221"/>
      <c r="I210" s="221">
        <v>5.3526299999999992E-2</v>
      </c>
      <c r="J210" s="221"/>
    </row>
    <row r="211" spans="1:10" x14ac:dyDescent="0.2">
      <c r="A211" s="43"/>
      <c r="B211" s="43"/>
      <c r="C211" s="108" t="s">
        <v>407</v>
      </c>
      <c r="D211" s="87">
        <v>2.6710320000000003E-2</v>
      </c>
      <c r="E211" s="221"/>
      <c r="F211" s="221"/>
      <c r="G211" s="221"/>
      <c r="H211" s="221"/>
      <c r="I211" s="87">
        <v>2.6710320000000003E-2</v>
      </c>
      <c r="J211" s="221"/>
    </row>
    <row r="212" spans="1:10" x14ac:dyDescent="0.2">
      <c r="A212" s="43"/>
      <c r="B212" s="43"/>
      <c r="C212" s="108"/>
      <c r="D212" s="87"/>
      <c r="E212" s="221"/>
      <c r="F212" s="221"/>
      <c r="G212" s="221"/>
      <c r="H212" s="221"/>
      <c r="I212" s="87"/>
      <c r="J212" s="221"/>
    </row>
    <row r="213" spans="1:10" s="86" customFormat="1" x14ac:dyDescent="0.2">
      <c r="A213" s="307" t="s">
        <v>95</v>
      </c>
      <c r="B213" s="307"/>
      <c r="C213" s="308"/>
      <c r="D213" s="85">
        <v>0.85873667999999992</v>
      </c>
      <c r="E213" s="222"/>
      <c r="F213" s="222"/>
      <c r="G213" s="222">
        <v>0.12579681000000001</v>
      </c>
      <c r="H213" s="222"/>
      <c r="I213" s="85">
        <v>0.73293987000000005</v>
      </c>
      <c r="J213" s="222"/>
    </row>
    <row r="214" spans="1:10" s="86" customFormat="1" x14ac:dyDescent="0.2">
      <c r="A214" s="224"/>
      <c r="B214" s="224"/>
      <c r="C214" s="225"/>
      <c r="D214" s="85"/>
      <c r="E214" s="222"/>
      <c r="F214" s="222"/>
      <c r="G214" s="222"/>
      <c r="H214" s="222"/>
      <c r="I214" s="85"/>
      <c r="J214" s="222"/>
    </row>
    <row r="215" spans="1:10" s="86" customFormat="1" x14ac:dyDescent="0.2">
      <c r="A215" s="224"/>
      <c r="B215" s="307" t="s">
        <v>96</v>
      </c>
      <c r="C215" s="308"/>
      <c r="D215" s="85">
        <v>0.50871830000000007</v>
      </c>
      <c r="E215" s="222"/>
      <c r="F215" s="222"/>
      <c r="G215" s="222">
        <v>7.433642E-2</v>
      </c>
      <c r="H215" s="222"/>
      <c r="I215" s="85">
        <v>0.43438188000000005</v>
      </c>
      <c r="J215" s="222"/>
    </row>
    <row r="216" spans="1:10" x14ac:dyDescent="0.2">
      <c r="A216" s="43"/>
      <c r="B216" s="43"/>
      <c r="C216" s="108" t="s">
        <v>409</v>
      </c>
      <c r="D216" s="87">
        <v>2.1691999999999998E-4</v>
      </c>
      <c r="E216" s="221"/>
      <c r="F216" s="221"/>
      <c r="G216" s="221"/>
      <c r="H216" s="221"/>
      <c r="I216" s="87">
        <v>2.1691999999999998E-4</v>
      </c>
      <c r="J216" s="221"/>
    </row>
    <row r="217" spans="1:10" x14ac:dyDescent="0.2">
      <c r="A217" s="43"/>
      <c r="B217" s="43"/>
      <c r="C217" s="108" t="s">
        <v>411</v>
      </c>
      <c r="D217" s="87">
        <v>0.18090485000000001</v>
      </c>
      <c r="E217" s="221"/>
      <c r="F217" s="221"/>
      <c r="G217" s="221">
        <v>5.0287600000000002E-2</v>
      </c>
      <c r="H217" s="221"/>
      <c r="I217" s="87">
        <v>0.13061725000000002</v>
      </c>
      <c r="J217" s="221"/>
    </row>
    <row r="218" spans="1:10" x14ac:dyDescent="0.2">
      <c r="A218" s="43"/>
      <c r="B218" s="43"/>
      <c r="C218" s="108" t="s">
        <v>413</v>
      </c>
      <c r="D218" s="87">
        <v>2.9612799999999997E-3</v>
      </c>
      <c r="E218" s="221"/>
      <c r="F218" s="221"/>
      <c r="G218" s="221"/>
      <c r="H218" s="221"/>
      <c r="I218" s="87">
        <v>2.9612799999999997E-3</v>
      </c>
      <c r="J218" s="221"/>
    </row>
    <row r="219" spans="1:10" x14ac:dyDescent="0.2">
      <c r="A219" s="43"/>
      <c r="B219" s="43"/>
      <c r="C219" s="108" t="s">
        <v>414</v>
      </c>
      <c r="D219" s="87">
        <v>4.0541999999999998E-4</v>
      </c>
      <c r="E219" s="221"/>
      <c r="F219" s="221"/>
      <c r="G219" s="221"/>
      <c r="H219" s="221"/>
      <c r="I219" s="87">
        <v>4.0541999999999998E-4</v>
      </c>
      <c r="J219" s="221"/>
    </row>
    <row r="220" spans="1:10" s="86" customFormat="1" x14ac:dyDescent="0.2">
      <c r="A220" s="211"/>
      <c r="B220" s="211"/>
      <c r="C220" s="212" t="s">
        <v>416</v>
      </c>
      <c r="D220" s="87">
        <v>3.2751999999999998E-4</v>
      </c>
      <c r="E220" s="221"/>
      <c r="F220" s="221"/>
      <c r="G220" s="87"/>
      <c r="H220" s="221"/>
      <c r="I220" s="87">
        <v>3.2751999999999998E-4</v>
      </c>
      <c r="J220" s="221"/>
    </row>
    <row r="221" spans="1:10" s="86" customFormat="1" x14ac:dyDescent="0.2">
      <c r="A221" s="211"/>
      <c r="B221" s="211"/>
      <c r="C221" s="212" t="s">
        <v>417</v>
      </c>
      <c r="D221" s="87">
        <v>4.1998399999999998E-2</v>
      </c>
      <c r="E221" s="221"/>
      <c r="F221" s="221"/>
      <c r="G221" s="87"/>
      <c r="H221" s="221"/>
      <c r="I221" s="87">
        <v>4.1998399999999998E-2</v>
      </c>
      <c r="J221" s="221"/>
    </row>
    <row r="222" spans="1:10" s="86" customFormat="1" x14ac:dyDescent="0.2">
      <c r="A222" s="211"/>
      <c r="B222" s="211"/>
      <c r="C222" s="212" t="s">
        <v>1241</v>
      </c>
      <c r="D222" s="87">
        <v>6.6777980000000001E-2</v>
      </c>
      <c r="E222" s="221"/>
      <c r="F222" s="221"/>
      <c r="G222" s="87"/>
      <c r="H222" s="221"/>
      <c r="I222" s="87">
        <v>6.6777980000000001E-2</v>
      </c>
      <c r="J222" s="221"/>
    </row>
    <row r="223" spans="1:10" x14ac:dyDescent="0.2">
      <c r="A223" s="43"/>
      <c r="B223" s="211"/>
      <c r="C223" s="212" t="s">
        <v>420</v>
      </c>
      <c r="D223" s="87">
        <v>4.3098160000000003E-2</v>
      </c>
      <c r="E223" s="221"/>
      <c r="F223" s="221"/>
      <c r="G223" s="87">
        <v>9.7725999999999998E-4</v>
      </c>
      <c r="H223" s="221"/>
      <c r="I223" s="87">
        <v>4.2120900000000003E-2</v>
      </c>
      <c r="J223" s="221"/>
    </row>
    <row r="224" spans="1:10" x14ac:dyDescent="0.2">
      <c r="A224" s="43"/>
      <c r="B224" s="43"/>
      <c r="C224" s="108" t="s">
        <v>421</v>
      </c>
      <c r="D224" s="87">
        <v>1.1808210000000001E-2</v>
      </c>
      <c r="E224" s="221"/>
      <c r="F224" s="221"/>
      <c r="G224" s="221"/>
      <c r="H224" s="221"/>
      <c r="I224" s="87">
        <v>1.1808210000000001E-2</v>
      </c>
      <c r="J224" s="221"/>
    </row>
    <row r="225" spans="1:10" x14ac:dyDescent="0.2">
      <c r="A225" s="43"/>
      <c r="B225" s="43"/>
      <c r="C225" s="108" t="s">
        <v>422</v>
      </c>
      <c r="D225" s="87">
        <v>8.9367200000000004E-3</v>
      </c>
      <c r="E225" s="221"/>
      <c r="F225" s="221"/>
      <c r="G225" s="87"/>
      <c r="H225" s="221"/>
      <c r="I225" s="87">
        <v>8.9367200000000004E-3</v>
      </c>
      <c r="J225" s="221"/>
    </row>
    <row r="226" spans="1:10" x14ac:dyDescent="0.2">
      <c r="A226" s="43"/>
      <c r="B226" s="43"/>
      <c r="C226" s="108" t="s">
        <v>423</v>
      </c>
      <c r="D226" s="87">
        <v>1.09746E-3</v>
      </c>
      <c r="E226" s="221"/>
      <c r="F226" s="221"/>
      <c r="G226" s="221"/>
      <c r="H226" s="221"/>
      <c r="I226" s="87">
        <v>1.09746E-3</v>
      </c>
      <c r="J226" s="221"/>
    </row>
    <row r="227" spans="1:10" x14ac:dyDescent="0.2">
      <c r="A227" s="43"/>
      <c r="B227" s="43"/>
      <c r="C227" s="108" t="s">
        <v>425</v>
      </c>
      <c r="D227" s="87">
        <v>1.2334899999999999E-2</v>
      </c>
      <c r="E227" s="221"/>
      <c r="F227" s="221"/>
      <c r="G227" s="221"/>
      <c r="H227" s="221"/>
      <c r="I227" s="87">
        <v>1.2334899999999999E-2</v>
      </c>
      <c r="J227" s="221"/>
    </row>
    <row r="228" spans="1:10" x14ac:dyDescent="0.2">
      <c r="A228" s="43"/>
      <c r="B228" s="43"/>
      <c r="C228" s="108" t="s">
        <v>426</v>
      </c>
      <c r="D228" s="87">
        <v>2.0400239999999997E-2</v>
      </c>
      <c r="E228" s="221"/>
      <c r="F228" s="221"/>
      <c r="G228" s="221"/>
      <c r="H228" s="221"/>
      <c r="I228" s="87">
        <v>2.0400239999999997E-2</v>
      </c>
      <c r="J228" s="221"/>
    </row>
    <row r="229" spans="1:10" x14ac:dyDescent="0.2">
      <c r="A229" s="43"/>
      <c r="B229" s="43"/>
      <c r="C229" s="108" t="s">
        <v>427</v>
      </c>
      <c r="D229" s="87">
        <v>5.0185399999999998E-2</v>
      </c>
      <c r="E229" s="221"/>
      <c r="F229" s="221"/>
      <c r="G229" s="221"/>
      <c r="H229" s="221"/>
      <c r="I229" s="87">
        <v>5.0185399999999998E-2</v>
      </c>
      <c r="J229" s="221"/>
    </row>
    <row r="230" spans="1:10" x14ac:dyDescent="0.2">
      <c r="A230" s="43"/>
      <c r="B230" s="43"/>
      <c r="C230" s="108" t="s">
        <v>1242</v>
      </c>
      <c r="D230" s="87">
        <v>1.9418809999999998E-2</v>
      </c>
      <c r="E230" s="221"/>
      <c r="F230" s="221"/>
      <c r="G230" s="221"/>
      <c r="H230" s="221"/>
      <c r="I230" s="87">
        <v>1.9418809999999998E-2</v>
      </c>
      <c r="J230" s="221"/>
    </row>
    <row r="231" spans="1:10" x14ac:dyDescent="0.2">
      <c r="A231" s="43"/>
      <c r="B231" s="43"/>
      <c r="C231" s="108" t="s">
        <v>428</v>
      </c>
      <c r="D231" s="87">
        <v>1.3148329999999998E-2</v>
      </c>
      <c r="E231" s="221"/>
      <c r="F231" s="221"/>
      <c r="G231" s="87"/>
      <c r="H231" s="221"/>
      <c r="I231" s="87">
        <v>1.3148329999999998E-2</v>
      </c>
      <c r="J231" s="221"/>
    </row>
    <row r="232" spans="1:10" x14ac:dyDescent="0.2">
      <c r="A232" s="43"/>
      <c r="B232" s="43"/>
      <c r="C232" s="108" t="s">
        <v>429</v>
      </c>
      <c r="D232" s="87">
        <v>1.2403199999999998E-3</v>
      </c>
      <c r="E232" s="221"/>
      <c r="F232" s="221"/>
      <c r="G232" s="221"/>
      <c r="H232" s="221"/>
      <c r="I232" s="87">
        <v>1.2403199999999998E-3</v>
      </c>
      <c r="J232" s="221"/>
    </row>
    <row r="233" spans="1:10" x14ac:dyDescent="0.2">
      <c r="A233" s="43"/>
      <c r="B233" s="43"/>
      <c r="C233" s="108" t="s">
        <v>431</v>
      </c>
      <c r="D233" s="87">
        <v>6.4342000000000012E-4</v>
      </c>
      <c r="E233" s="221"/>
      <c r="F233" s="221"/>
      <c r="G233" s="221"/>
      <c r="H233" s="221"/>
      <c r="I233" s="87">
        <v>6.4342000000000012E-4</v>
      </c>
      <c r="J233" s="221"/>
    </row>
    <row r="234" spans="1:10" x14ac:dyDescent="0.2">
      <c r="A234" s="43"/>
      <c r="B234" s="43"/>
      <c r="C234" s="108" t="s">
        <v>432</v>
      </c>
      <c r="D234" s="87">
        <v>1.4062699999999997E-2</v>
      </c>
      <c r="E234" s="221"/>
      <c r="F234" s="221"/>
      <c r="G234" s="221">
        <v>4.3203E-3</v>
      </c>
      <c r="H234" s="221"/>
      <c r="I234" s="87">
        <v>9.7423999999999983E-3</v>
      </c>
      <c r="J234" s="221"/>
    </row>
    <row r="235" spans="1:10" x14ac:dyDescent="0.2">
      <c r="A235" s="43"/>
      <c r="B235" s="43"/>
      <c r="C235" s="108" t="s">
        <v>1243</v>
      </c>
      <c r="D235" s="87">
        <v>1.8751260000000002E-2</v>
      </c>
      <c r="E235" s="221"/>
      <c r="F235" s="221"/>
      <c r="G235" s="221">
        <v>1.8751260000000002E-2</v>
      </c>
      <c r="H235" s="221"/>
      <c r="I235" s="87"/>
      <c r="J235" s="221"/>
    </row>
    <row r="236" spans="1:10" s="86" customFormat="1" x14ac:dyDescent="0.2">
      <c r="A236" s="224"/>
      <c r="B236" s="307" t="s">
        <v>97</v>
      </c>
      <c r="C236" s="308"/>
      <c r="D236" s="85">
        <v>4.4156169999999995E-2</v>
      </c>
      <c r="E236" s="222"/>
      <c r="F236" s="222"/>
      <c r="G236" s="222"/>
      <c r="H236" s="222"/>
      <c r="I236" s="85">
        <v>4.4156169999999995E-2</v>
      </c>
      <c r="J236" s="222"/>
    </row>
    <row r="237" spans="1:10" x14ac:dyDescent="0.2">
      <c r="A237" s="43"/>
      <c r="B237" s="43"/>
      <c r="C237" s="108" t="s">
        <v>433</v>
      </c>
      <c r="D237" s="87">
        <v>5.6797599999999998E-3</v>
      </c>
      <c r="E237" s="221"/>
      <c r="F237" s="221"/>
      <c r="G237" s="221"/>
      <c r="H237" s="221"/>
      <c r="I237" s="87">
        <v>5.6797599999999998E-3</v>
      </c>
      <c r="J237" s="221"/>
    </row>
    <row r="238" spans="1:10" x14ac:dyDescent="0.2">
      <c r="A238" s="43"/>
      <c r="B238" s="43"/>
      <c r="C238" s="108" t="s">
        <v>435</v>
      </c>
      <c r="D238" s="87">
        <v>6.3795300000000004E-3</v>
      </c>
      <c r="E238" s="221"/>
      <c r="F238" s="221"/>
      <c r="G238" s="221"/>
      <c r="H238" s="221"/>
      <c r="I238" s="87">
        <v>6.3795300000000004E-3</v>
      </c>
      <c r="J238" s="221"/>
    </row>
    <row r="239" spans="1:10" x14ac:dyDescent="0.2">
      <c r="A239" s="43"/>
      <c r="B239" s="43"/>
      <c r="C239" s="108" t="s">
        <v>437</v>
      </c>
      <c r="D239" s="87">
        <v>2.04726E-3</v>
      </c>
      <c r="E239" s="221"/>
      <c r="F239" s="221"/>
      <c r="G239" s="221"/>
      <c r="H239" s="221"/>
      <c r="I239" s="87">
        <v>2.04726E-3</v>
      </c>
      <c r="J239" s="221"/>
    </row>
    <row r="240" spans="1:10" x14ac:dyDescent="0.2">
      <c r="A240" s="43"/>
      <c r="B240" s="43"/>
      <c r="C240" s="108" t="s">
        <v>438</v>
      </c>
      <c r="D240" s="87">
        <v>1.215624E-2</v>
      </c>
      <c r="E240" s="221"/>
      <c r="F240" s="221"/>
      <c r="G240" s="221"/>
      <c r="H240" s="221"/>
      <c r="I240" s="87">
        <v>1.215624E-2</v>
      </c>
      <c r="J240" s="221"/>
    </row>
    <row r="241" spans="1:10" x14ac:dyDescent="0.2">
      <c r="A241" s="43"/>
      <c r="B241" s="43"/>
      <c r="C241" s="108" t="s">
        <v>440</v>
      </c>
      <c r="D241" s="87">
        <v>1.1942600000000001E-2</v>
      </c>
      <c r="E241" s="221"/>
      <c r="F241" s="221"/>
      <c r="G241" s="221"/>
      <c r="H241" s="221"/>
      <c r="I241" s="87">
        <v>1.1942600000000001E-2</v>
      </c>
      <c r="J241" s="221"/>
    </row>
    <row r="242" spans="1:10" x14ac:dyDescent="0.2">
      <c r="A242" s="43"/>
      <c r="B242" s="43"/>
      <c r="C242" s="108" t="s">
        <v>441</v>
      </c>
      <c r="D242" s="87">
        <v>4.6791800000000007E-3</v>
      </c>
      <c r="E242" s="221"/>
      <c r="F242" s="221"/>
      <c r="G242" s="87"/>
      <c r="H242" s="221"/>
      <c r="I242" s="87">
        <v>4.6791800000000007E-3</v>
      </c>
      <c r="J242" s="221"/>
    </row>
    <row r="243" spans="1:10" s="86" customFormat="1" x14ac:dyDescent="0.2">
      <c r="A243" s="43"/>
      <c r="B243" s="211"/>
      <c r="C243" s="212" t="s">
        <v>1245</v>
      </c>
      <c r="D243" s="87">
        <v>1.2716000000000001E-3</v>
      </c>
      <c r="E243" s="221"/>
      <c r="F243" s="221"/>
      <c r="G243" s="221"/>
      <c r="H243" s="221"/>
      <c r="I243" s="87">
        <v>1.2716000000000001E-3</v>
      </c>
      <c r="J243" s="221"/>
    </row>
    <row r="244" spans="1:10" s="86" customFormat="1" x14ac:dyDescent="0.2">
      <c r="A244" s="224"/>
      <c r="B244" s="307" t="s">
        <v>98</v>
      </c>
      <c r="C244" s="308"/>
      <c r="D244" s="85">
        <v>0.30586221000000002</v>
      </c>
      <c r="E244" s="222"/>
      <c r="F244" s="222"/>
      <c r="G244" s="222">
        <v>5.1460390000000002E-2</v>
      </c>
      <c r="H244" s="222"/>
      <c r="I244" s="85">
        <v>0.25440182</v>
      </c>
      <c r="J244" s="222"/>
    </row>
    <row r="245" spans="1:10" x14ac:dyDescent="0.2">
      <c r="A245" s="43"/>
      <c r="B245" s="43"/>
      <c r="C245" s="108" t="s">
        <v>445</v>
      </c>
      <c r="D245" s="87">
        <v>1.3591300000000001E-2</v>
      </c>
      <c r="E245" s="221"/>
      <c r="F245" s="221"/>
      <c r="G245" s="221"/>
      <c r="H245" s="221"/>
      <c r="I245" s="87">
        <v>1.3591300000000001E-2</v>
      </c>
      <c r="J245" s="221"/>
    </row>
    <row r="246" spans="1:10" x14ac:dyDescent="0.2">
      <c r="A246" s="43"/>
      <c r="B246" s="43"/>
      <c r="C246" s="108" t="s">
        <v>1246</v>
      </c>
      <c r="D246" s="87">
        <v>1.07299E-3</v>
      </c>
      <c r="E246" s="221"/>
      <c r="F246" s="221"/>
      <c r="G246" s="221"/>
      <c r="H246" s="221"/>
      <c r="I246" s="87">
        <v>1.07299E-3</v>
      </c>
      <c r="J246" s="221"/>
    </row>
    <row r="247" spans="1:10" x14ac:dyDescent="0.2">
      <c r="A247" s="43"/>
      <c r="B247" s="43"/>
      <c r="C247" s="108" t="s">
        <v>446</v>
      </c>
      <c r="D247" s="87">
        <v>1.4421000000000002E-3</v>
      </c>
      <c r="E247" s="221"/>
      <c r="F247" s="221"/>
      <c r="G247" s="221"/>
      <c r="H247" s="221"/>
      <c r="I247" s="87">
        <v>1.4421000000000002E-3</v>
      </c>
      <c r="J247" s="221"/>
    </row>
    <row r="248" spans="1:10" x14ac:dyDescent="0.2">
      <c r="A248" s="43"/>
      <c r="B248" s="43"/>
      <c r="C248" s="108" t="s">
        <v>988</v>
      </c>
      <c r="D248" s="87">
        <v>3.0703099999999997E-2</v>
      </c>
      <c r="E248" s="221"/>
      <c r="F248" s="221"/>
      <c r="G248" s="221"/>
      <c r="H248" s="221"/>
      <c r="I248" s="87">
        <v>3.0703099999999997E-2</v>
      </c>
      <c r="J248" s="221"/>
    </row>
    <row r="249" spans="1:10" x14ac:dyDescent="0.2">
      <c r="A249" s="43"/>
      <c r="B249" s="43"/>
      <c r="C249" s="108" t="s">
        <v>448</v>
      </c>
      <c r="D249" s="87">
        <v>2.1598E-4</v>
      </c>
      <c r="E249" s="221"/>
      <c r="F249" s="221"/>
      <c r="G249" s="221"/>
      <c r="H249" s="221"/>
      <c r="I249" s="87">
        <v>2.1598E-4</v>
      </c>
      <c r="J249" s="221"/>
    </row>
    <row r="250" spans="1:10" x14ac:dyDescent="0.2">
      <c r="A250" s="43"/>
      <c r="B250" s="43"/>
      <c r="C250" s="108" t="s">
        <v>449</v>
      </c>
      <c r="D250" s="87">
        <v>3.6360000000000003E-2</v>
      </c>
      <c r="E250" s="221"/>
      <c r="F250" s="221"/>
      <c r="G250" s="221">
        <v>3.6360000000000003E-2</v>
      </c>
      <c r="H250" s="221"/>
      <c r="I250" s="87"/>
      <c r="J250" s="221"/>
    </row>
    <row r="251" spans="1:10" s="86" customFormat="1" x14ac:dyDescent="0.2">
      <c r="A251" s="43"/>
      <c r="B251" s="211"/>
      <c r="C251" s="212" t="s">
        <v>450</v>
      </c>
      <c r="D251" s="87">
        <v>1.2278680000000002E-2</v>
      </c>
      <c r="E251" s="221"/>
      <c r="F251" s="221"/>
      <c r="G251" s="87"/>
      <c r="H251" s="221"/>
      <c r="I251" s="87">
        <v>1.2278680000000002E-2</v>
      </c>
      <c r="J251" s="221"/>
    </row>
    <row r="252" spans="1:10" x14ac:dyDescent="0.2">
      <c r="A252" s="43"/>
      <c r="B252" s="43"/>
      <c r="C252" s="108" t="s">
        <v>453</v>
      </c>
      <c r="D252" s="87">
        <v>1.9735600000000001E-3</v>
      </c>
      <c r="E252" s="221"/>
      <c r="F252" s="221"/>
      <c r="G252" s="221">
        <v>1.9735600000000001E-3</v>
      </c>
      <c r="H252" s="221"/>
      <c r="I252" s="87"/>
      <c r="J252" s="221"/>
    </row>
    <row r="253" spans="1:10" x14ac:dyDescent="0.2">
      <c r="A253" s="43"/>
      <c r="B253" s="43"/>
      <c r="C253" s="108" t="s">
        <v>1249</v>
      </c>
      <c r="D253" s="87">
        <v>1.507612E-2</v>
      </c>
      <c r="E253" s="221"/>
      <c r="F253" s="221"/>
      <c r="G253" s="221">
        <v>1.26E-2</v>
      </c>
      <c r="H253" s="221"/>
      <c r="I253" s="87">
        <v>2.4761200000000001E-3</v>
      </c>
      <c r="J253" s="221"/>
    </row>
    <row r="254" spans="1:10" x14ac:dyDescent="0.2">
      <c r="A254" s="43"/>
      <c r="B254" s="43"/>
      <c r="C254" s="108" t="s">
        <v>454</v>
      </c>
      <c r="D254" s="87">
        <v>8.3665399999999987E-3</v>
      </c>
      <c r="E254" s="221"/>
      <c r="F254" s="221"/>
      <c r="G254" s="221"/>
      <c r="H254" s="221"/>
      <c r="I254" s="87">
        <v>8.3665399999999987E-3</v>
      </c>
      <c r="J254" s="221"/>
    </row>
    <row r="255" spans="1:10" x14ac:dyDescent="0.2">
      <c r="A255" s="43"/>
      <c r="B255" s="43"/>
      <c r="C255" s="108" t="s">
        <v>456</v>
      </c>
      <c r="D255" s="87">
        <v>7.0622999999999988E-3</v>
      </c>
      <c r="E255" s="221"/>
      <c r="F255" s="221"/>
      <c r="G255" s="221">
        <v>1.8682999999999997E-4</v>
      </c>
      <c r="H255" s="221"/>
      <c r="I255" s="87">
        <v>6.875469999999999E-3</v>
      </c>
      <c r="J255" s="221"/>
    </row>
    <row r="256" spans="1:10" x14ac:dyDescent="0.2">
      <c r="A256" s="43"/>
      <c r="B256" s="43"/>
      <c r="C256" s="108" t="s">
        <v>457</v>
      </c>
      <c r="D256" s="87">
        <v>0.14775341</v>
      </c>
      <c r="E256" s="221"/>
      <c r="F256" s="221"/>
      <c r="G256" s="221">
        <v>3.3999999999999997E-4</v>
      </c>
      <c r="H256" s="221"/>
      <c r="I256" s="87">
        <v>0.14741340999999999</v>
      </c>
      <c r="J256" s="221"/>
    </row>
    <row r="257" spans="1:10" x14ac:dyDescent="0.2">
      <c r="A257" s="43"/>
      <c r="B257" s="43"/>
      <c r="C257" s="108" t="s">
        <v>462</v>
      </c>
      <c r="D257" s="87">
        <v>1.352592E-2</v>
      </c>
      <c r="E257" s="221"/>
      <c r="F257" s="221"/>
      <c r="G257" s="221"/>
      <c r="H257" s="221"/>
      <c r="I257" s="87">
        <v>1.352592E-2</v>
      </c>
      <c r="J257" s="221"/>
    </row>
    <row r="258" spans="1:10" x14ac:dyDescent="0.2">
      <c r="A258" s="43"/>
      <c r="B258" s="43"/>
      <c r="C258" s="108" t="s">
        <v>463</v>
      </c>
      <c r="D258" s="87">
        <v>9.3676000000000002E-3</v>
      </c>
      <c r="E258" s="221"/>
      <c r="F258" s="221"/>
      <c r="G258" s="87"/>
      <c r="H258" s="221"/>
      <c r="I258" s="221">
        <v>9.3676000000000002E-3</v>
      </c>
      <c r="J258" s="221"/>
    </row>
    <row r="259" spans="1:10" x14ac:dyDescent="0.2">
      <c r="A259" s="43"/>
      <c r="B259" s="43"/>
      <c r="C259" s="108" t="s">
        <v>464</v>
      </c>
      <c r="D259" s="87">
        <v>7.07261E-3</v>
      </c>
      <c r="E259" s="221"/>
      <c r="F259" s="221"/>
      <c r="G259" s="221"/>
      <c r="H259" s="221"/>
      <c r="I259" s="87">
        <v>7.07261E-3</v>
      </c>
      <c r="J259" s="221"/>
    </row>
    <row r="260" spans="1:10" x14ac:dyDescent="0.2">
      <c r="A260" s="43"/>
      <c r="B260" s="43"/>
      <c r="C260" s="108"/>
      <c r="D260" s="87"/>
      <c r="E260" s="221"/>
      <c r="F260" s="221"/>
      <c r="G260" s="221"/>
      <c r="H260" s="221"/>
      <c r="I260" s="87"/>
      <c r="J260" s="221"/>
    </row>
    <row r="261" spans="1:10" s="86" customFormat="1" x14ac:dyDescent="0.2">
      <c r="A261" s="307" t="s">
        <v>99</v>
      </c>
      <c r="B261" s="307"/>
      <c r="C261" s="308"/>
      <c r="D261" s="85">
        <v>0.83724352499999999</v>
      </c>
      <c r="E261" s="222"/>
      <c r="F261" s="222"/>
      <c r="G261" s="222">
        <v>3.1556819E-2</v>
      </c>
      <c r="H261" s="222"/>
      <c r="I261" s="85">
        <v>0.80568670600000003</v>
      </c>
      <c r="J261" s="222"/>
    </row>
    <row r="262" spans="1:10" s="86" customFormat="1" x14ac:dyDescent="0.2">
      <c r="A262" s="224"/>
      <c r="B262" s="224"/>
      <c r="C262" s="225"/>
      <c r="D262" s="85"/>
      <c r="E262" s="222"/>
      <c r="F262" s="222"/>
      <c r="G262" s="222"/>
      <c r="H262" s="222"/>
      <c r="I262" s="85"/>
      <c r="J262" s="222"/>
    </row>
    <row r="263" spans="1:10" s="86" customFormat="1" x14ac:dyDescent="0.2">
      <c r="A263" s="224"/>
      <c r="B263" s="307" t="s">
        <v>100</v>
      </c>
      <c r="C263" s="308"/>
      <c r="D263" s="85">
        <v>0.26115802999999999</v>
      </c>
      <c r="E263" s="222"/>
      <c r="F263" s="222"/>
      <c r="G263" s="85">
        <v>9.1278100000000001E-3</v>
      </c>
      <c r="H263" s="222"/>
      <c r="I263" s="85">
        <v>0.25203021999999997</v>
      </c>
      <c r="J263" s="222"/>
    </row>
    <row r="264" spans="1:10" x14ac:dyDescent="0.2">
      <c r="A264" s="43"/>
      <c r="B264" s="43"/>
      <c r="C264" s="108" t="s">
        <v>465</v>
      </c>
      <c r="D264" s="87">
        <v>1.0158649999999998E-2</v>
      </c>
      <c r="E264" s="221"/>
      <c r="F264" s="221"/>
      <c r="G264" s="87"/>
      <c r="H264" s="221"/>
      <c r="I264" s="87">
        <v>1.0158649999999998E-2</v>
      </c>
      <c r="J264" s="221"/>
    </row>
    <row r="265" spans="1:10" x14ac:dyDescent="0.2">
      <c r="A265" s="43"/>
      <c r="B265" s="43"/>
      <c r="C265" s="108" t="s">
        <v>466</v>
      </c>
      <c r="D265" s="87">
        <v>2.8718400000000001E-3</v>
      </c>
      <c r="E265" s="221"/>
      <c r="F265" s="221"/>
      <c r="G265" s="221"/>
      <c r="H265" s="221"/>
      <c r="I265" s="87">
        <v>2.8718400000000001E-3</v>
      </c>
      <c r="J265" s="221"/>
    </row>
    <row r="266" spans="1:10" x14ac:dyDescent="0.2">
      <c r="A266" s="43"/>
      <c r="B266" s="43"/>
      <c r="C266" s="108" t="s">
        <v>467</v>
      </c>
      <c r="D266" s="87">
        <v>1.6633899999999998E-3</v>
      </c>
      <c r="E266" s="221"/>
      <c r="F266" s="221"/>
      <c r="G266" s="221"/>
      <c r="H266" s="221"/>
      <c r="I266" s="87">
        <v>1.6633899999999998E-3</v>
      </c>
      <c r="J266" s="221"/>
    </row>
    <row r="267" spans="1:10" x14ac:dyDescent="0.2">
      <c r="A267" s="43"/>
      <c r="B267" s="43"/>
      <c r="C267" s="108" t="s">
        <v>469</v>
      </c>
      <c r="D267" s="87">
        <v>2.2577400000000001E-2</v>
      </c>
      <c r="E267" s="221"/>
      <c r="F267" s="221"/>
      <c r="G267" s="221"/>
      <c r="H267" s="221"/>
      <c r="I267" s="87">
        <v>2.2577400000000001E-2</v>
      </c>
      <c r="J267" s="221"/>
    </row>
    <row r="268" spans="1:10" x14ac:dyDescent="0.2">
      <c r="A268" s="43"/>
      <c r="B268" s="43"/>
      <c r="C268" s="108" t="s">
        <v>470</v>
      </c>
      <c r="D268" s="87">
        <v>4.0767589999999992E-2</v>
      </c>
      <c r="E268" s="221"/>
      <c r="F268" s="221"/>
      <c r="G268" s="221">
        <v>9.1278100000000001E-3</v>
      </c>
      <c r="H268" s="221"/>
      <c r="I268" s="87">
        <v>3.1639779999999992E-2</v>
      </c>
      <c r="J268" s="221"/>
    </row>
    <row r="269" spans="1:10" x14ac:dyDescent="0.2">
      <c r="A269" s="43"/>
      <c r="B269" s="43"/>
      <c r="C269" s="108" t="s">
        <v>302</v>
      </c>
      <c r="D269" s="87">
        <v>5.0236600000000001E-3</v>
      </c>
      <c r="E269" s="221"/>
      <c r="F269" s="221"/>
      <c r="G269" s="221"/>
      <c r="H269" s="221"/>
      <c r="I269" s="87">
        <v>5.0236600000000001E-3</v>
      </c>
      <c r="J269" s="221"/>
    </row>
    <row r="270" spans="1:10" s="86" customFormat="1" x14ac:dyDescent="0.2">
      <c r="A270" s="211"/>
      <c r="B270" s="211"/>
      <c r="C270" s="212" t="s">
        <v>472</v>
      </c>
      <c r="D270" s="87">
        <v>6.123514E-2</v>
      </c>
      <c r="E270" s="221"/>
      <c r="F270" s="221"/>
      <c r="G270" s="87"/>
      <c r="H270" s="221"/>
      <c r="I270" s="87">
        <v>6.123514E-2</v>
      </c>
      <c r="J270" s="221"/>
    </row>
    <row r="271" spans="1:10" s="86" customFormat="1" x14ac:dyDescent="0.2">
      <c r="A271" s="211"/>
      <c r="B271" s="211"/>
      <c r="C271" s="212" t="s">
        <v>474</v>
      </c>
      <c r="D271" s="87">
        <v>2.5495199999999999E-2</v>
      </c>
      <c r="E271" s="221"/>
      <c r="F271" s="221"/>
      <c r="G271" s="87"/>
      <c r="H271" s="221"/>
      <c r="I271" s="87">
        <v>2.5495199999999999E-2</v>
      </c>
      <c r="J271" s="221"/>
    </row>
    <row r="272" spans="1:10" s="86" customFormat="1" x14ac:dyDescent="0.2">
      <c r="A272" s="211"/>
      <c r="B272" s="211"/>
      <c r="C272" s="212" t="s">
        <v>475</v>
      </c>
      <c r="D272" s="87">
        <v>2.572969E-2</v>
      </c>
      <c r="E272" s="221"/>
      <c r="F272" s="221"/>
      <c r="G272" s="87"/>
      <c r="H272" s="221"/>
      <c r="I272" s="87">
        <v>2.572969E-2</v>
      </c>
      <c r="J272" s="221"/>
    </row>
    <row r="273" spans="1:10" x14ac:dyDescent="0.2">
      <c r="A273" s="43"/>
      <c r="B273" s="211"/>
      <c r="C273" s="212" t="s">
        <v>476</v>
      </c>
      <c r="D273" s="87">
        <v>9.5708600000000005E-3</v>
      </c>
      <c r="E273" s="221"/>
      <c r="F273" s="221"/>
      <c r="G273" s="87"/>
      <c r="H273" s="221"/>
      <c r="I273" s="87">
        <v>9.5708600000000005E-3</v>
      </c>
      <c r="J273" s="221"/>
    </row>
    <row r="274" spans="1:10" x14ac:dyDescent="0.2">
      <c r="A274" s="43"/>
      <c r="B274" s="43"/>
      <c r="C274" s="108" t="s">
        <v>479</v>
      </c>
      <c r="D274" s="87">
        <v>2.9824900000000004E-3</v>
      </c>
      <c r="E274" s="221"/>
      <c r="F274" s="221"/>
      <c r="G274" s="221"/>
      <c r="H274" s="221"/>
      <c r="I274" s="87">
        <v>2.9824900000000004E-3</v>
      </c>
      <c r="J274" s="221"/>
    </row>
    <row r="275" spans="1:10" x14ac:dyDescent="0.2">
      <c r="A275" s="43"/>
      <c r="B275" s="43"/>
      <c r="C275" s="108" t="s">
        <v>480</v>
      </c>
      <c r="D275" s="87">
        <v>1.2200899999999999E-2</v>
      </c>
      <c r="E275" s="221"/>
      <c r="F275" s="221"/>
      <c r="G275" s="221"/>
      <c r="H275" s="221"/>
      <c r="I275" s="87">
        <v>1.2200899999999999E-2</v>
      </c>
      <c r="J275" s="221"/>
    </row>
    <row r="276" spans="1:10" x14ac:dyDescent="0.2">
      <c r="A276" s="43"/>
      <c r="B276" s="43"/>
      <c r="C276" s="108" t="s">
        <v>281</v>
      </c>
      <c r="D276" s="87">
        <v>9.0069E-3</v>
      </c>
      <c r="E276" s="221"/>
      <c r="F276" s="221"/>
      <c r="G276" s="221"/>
      <c r="H276" s="221"/>
      <c r="I276" s="87">
        <v>9.0069E-3</v>
      </c>
      <c r="J276" s="221"/>
    </row>
    <row r="277" spans="1:10" x14ac:dyDescent="0.2">
      <c r="A277" s="43"/>
      <c r="B277" s="43"/>
      <c r="C277" s="108" t="s">
        <v>485</v>
      </c>
      <c r="D277" s="87">
        <v>4.6643400000000003E-3</v>
      </c>
      <c r="E277" s="221"/>
      <c r="F277" s="221"/>
      <c r="G277" s="87"/>
      <c r="H277" s="221"/>
      <c r="I277" s="87">
        <v>4.6643400000000003E-3</v>
      </c>
      <c r="J277" s="221"/>
    </row>
    <row r="278" spans="1:10" x14ac:dyDescent="0.2">
      <c r="A278" s="43"/>
      <c r="B278" s="43"/>
      <c r="C278" s="108" t="s">
        <v>1251</v>
      </c>
      <c r="D278" s="87">
        <v>2.279016E-2</v>
      </c>
      <c r="E278" s="221"/>
      <c r="F278" s="221"/>
      <c r="G278" s="221"/>
      <c r="H278" s="221"/>
      <c r="I278" s="87">
        <v>2.279016E-2</v>
      </c>
      <c r="J278" s="221"/>
    </row>
    <row r="279" spans="1:10" x14ac:dyDescent="0.2">
      <c r="A279" s="43"/>
      <c r="B279" s="43"/>
      <c r="C279" s="108" t="s">
        <v>486</v>
      </c>
      <c r="D279" s="87">
        <v>4.4198199999999997E-3</v>
      </c>
      <c r="E279" s="221"/>
      <c r="F279" s="221"/>
      <c r="G279" s="221"/>
      <c r="H279" s="221"/>
      <c r="I279" s="87">
        <v>4.4198199999999997E-3</v>
      </c>
      <c r="J279" s="221"/>
    </row>
    <row r="280" spans="1:10" s="86" customFormat="1" x14ac:dyDescent="0.2">
      <c r="A280" s="224"/>
      <c r="B280" s="307" t="s">
        <v>101</v>
      </c>
      <c r="C280" s="308"/>
      <c r="D280" s="85">
        <v>0.29661737500000002</v>
      </c>
      <c r="E280" s="222"/>
      <c r="F280" s="222"/>
      <c r="G280" s="222">
        <v>1.5017309000000001E-2</v>
      </c>
      <c r="H280" s="222"/>
      <c r="I280" s="85">
        <v>0.28160006599999998</v>
      </c>
      <c r="J280" s="222"/>
    </row>
    <row r="281" spans="1:10" x14ac:dyDescent="0.2">
      <c r="A281" s="43"/>
      <c r="B281" s="43"/>
      <c r="C281" s="108" t="s">
        <v>490</v>
      </c>
      <c r="D281" s="87">
        <v>6.8915999999999995E-3</v>
      </c>
      <c r="E281" s="221"/>
      <c r="F281" s="221"/>
      <c r="G281" s="221"/>
      <c r="H281" s="221"/>
      <c r="I281" s="87">
        <v>6.8915999999999995E-3</v>
      </c>
      <c r="J281" s="221"/>
    </row>
    <row r="282" spans="1:10" x14ac:dyDescent="0.2">
      <c r="A282" s="43"/>
      <c r="B282" s="43"/>
      <c r="C282" s="108" t="s">
        <v>493</v>
      </c>
      <c r="D282" s="87">
        <v>4.6659709000000001E-2</v>
      </c>
      <c r="E282" s="221"/>
      <c r="F282" s="221"/>
      <c r="G282" s="221">
        <v>1.5017309000000001E-2</v>
      </c>
      <c r="H282" s="221"/>
      <c r="I282" s="87">
        <v>3.1642400000000001E-2</v>
      </c>
      <c r="J282" s="221"/>
    </row>
    <row r="283" spans="1:10" x14ac:dyDescent="0.2">
      <c r="A283" s="43"/>
      <c r="B283" s="43"/>
      <c r="C283" s="108" t="s">
        <v>101</v>
      </c>
      <c r="D283" s="87">
        <v>0.21584317000000003</v>
      </c>
      <c r="E283" s="221"/>
      <c r="F283" s="221"/>
      <c r="G283" s="221"/>
      <c r="H283" s="221"/>
      <c r="I283" s="87">
        <v>0.21584317000000003</v>
      </c>
      <c r="J283" s="221"/>
    </row>
    <row r="284" spans="1:10" x14ac:dyDescent="0.2">
      <c r="A284" s="43"/>
      <c r="B284" s="43"/>
      <c r="C284" s="108" t="s">
        <v>495</v>
      </c>
      <c r="D284" s="87">
        <v>1.6985900000000002E-2</v>
      </c>
      <c r="E284" s="221"/>
      <c r="F284" s="221"/>
      <c r="G284" s="221"/>
      <c r="H284" s="221"/>
      <c r="I284" s="87">
        <v>1.6985900000000002E-2</v>
      </c>
      <c r="J284" s="221"/>
    </row>
    <row r="285" spans="1:10" x14ac:dyDescent="0.2">
      <c r="A285" s="43"/>
      <c r="B285" s="43"/>
      <c r="C285" s="108" t="s">
        <v>496</v>
      </c>
      <c r="D285" s="87">
        <v>8.0754800000000012E-3</v>
      </c>
      <c r="E285" s="221"/>
      <c r="F285" s="221"/>
      <c r="G285" s="221"/>
      <c r="H285" s="221"/>
      <c r="I285" s="87">
        <v>8.0754800000000012E-3</v>
      </c>
      <c r="J285" s="221"/>
    </row>
    <row r="286" spans="1:10" x14ac:dyDescent="0.2">
      <c r="A286" s="43"/>
      <c r="B286" s="43"/>
      <c r="C286" s="108" t="s">
        <v>501</v>
      </c>
      <c r="D286" s="87">
        <v>2.1615159999999996E-3</v>
      </c>
      <c r="E286" s="221"/>
      <c r="F286" s="221"/>
      <c r="G286" s="221"/>
      <c r="H286" s="221"/>
      <c r="I286" s="87">
        <v>2.1615159999999996E-3</v>
      </c>
      <c r="J286" s="221"/>
    </row>
    <row r="287" spans="1:10" s="86" customFormat="1" x14ac:dyDescent="0.2">
      <c r="A287" s="224"/>
      <c r="B287" s="307" t="s">
        <v>102</v>
      </c>
      <c r="C287" s="308"/>
      <c r="D287" s="85">
        <v>0.27946812000000004</v>
      </c>
      <c r="E287" s="222"/>
      <c r="F287" s="222"/>
      <c r="G287" s="222">
        <v>7.4117000000000002E-3</v>
      </c>
      <c r="H287" s="222"/>
      <c r="I287" s="85">
        <v>0.27205642000000002</v>
      </c>
      <c r="J287" s="222"/>
    </row>
    <row r="288" spans="1:10" x14ac:dyDescent="0.2">
      <c r="A288" s="43"/>
      <c r="B288" s="211"/>
      <c r="C288" s="212" t="s">
        <v>502</v>
      </c>
      <c r="D288" s="87">
        <v>5.2051000000000007E-3</v>
      </c>
      <c r="E288" s="221"/>
      <c r="F288" s="221"/>
      <c r="G288" s="87"/>
      <c r="H288" s="221"/>
      <c r="I288" s="87">
        <v>5.2051000000000007E-3</v>
      </c>
      <c r="J288" s="221"/>
    </row>
    <row r="289" spans="1:10" s="86" customFormat="1" x14ac:dyDescent="0.2">
      <c r="A289" s="43"/>
      <c r="B289" s="43"/>
      <c r="C289" s="44" t="s">
        <v>503</v>
      </c>
      <c r="D289" s="87">
        <v>4.1521600000000002E-3</v>
      </c>
      <c r="E289" s="221"/>
      <c r="F289" s="221"/>
      <c r="G289" s="221"/>
      <c r="H289" s="221"/>
      <c r="I289" s="87">
        <v>4.1521600000000002E-3</v>
      </c>
      <c r="J289" s="221"/>
    </row>
    <row r="290" spans="1:10" x14ac:dyDescent="0.2">
      <c r="A290" s="43"/>
      <c r="B290" s="43"/>
      <c r="C290" s="108" t="s">
        <v>504</v>
      </c>
      <c r="D290" s="87">
        <v>1.2059999999999999E-4</v>
      </c>
      <c r="E290" s="221"/>
      <c r="F290" s="221"/>
      <c r="G290" s="87"/>
      <c r="H290" s="221"/>
      <c r="I290" s="87">
        <v>1.2059999999999999E-4</v>
      </c>
      <c r="J290" s="221"/>
    </row>
    <row r="291" spans="1:10" x14ac:dyDescent="0.2">
      <c r="A291" s="43"/>
      <c r="B291" s="43"/>
      <c r="C291" s="108" t="s">
        <v>505</v>
      </c>
      <c r="D291" s="87">
        <v>5.9012999999999999E-3</v>
      </c>
      <c r="E291" s="221"/>
      <c r="F291" s="221"/>
      <c r="G291" s="221"/>
      <c r="H291" s="221"/>
      <c r="I291" s="87">
        <v>5.9012999999999999E-3</v>
      </c>
      <c r="J291" s="221"/>
    </row>
    <row r="292" spans="1:10" x14ac:dyDescent="0.2">
      <c r="A292" s="43"/>
      <c r="B292" s="43"/>
      <c r="C292" s="108" t="s">
        <v>506</v>
      </c>
      <c r="D292" s="87">
        <v>5.5490800000000005E-3</v>
      </c>
      <c r="E292" s="221"/>
      <c r="F292" s="221"/>
      <c r="G292" s="221"/>
      <c r="H292" s="221"/>
      <c r="I292" s="87">
        <v>5.5490800000000005E-3</v>
      </c>
      <c r="J292" s="221"/>
    </row>
    <row r="293" spans="1:10" x14ac:dyDescent="0.2">
      <c r="A293" s="43"/>
      <c r="B293" s="43"/>
      <c r="C293" s="108" t="s">
        <v>507</v>
      </c>
      <c r="D293" s="87">
        <v>5.2469199999999995E-3</v>
      </c>
      <c r="E293" s="221"/>
      <c r="F293" s="221"/>
      <c r="G293" s="221"/>
      <c r="H293" s="221"/>
      <c r="I293" s="87">
        <v>5.2469199999999995E-3</v>
      </c>
      <c r="J293" s="221"/>
    </row>
    <row r="294" spans="1:10" x14ac:dyDescent="0.2">
      <c r="A294" s="43"/>
      <c r="B294" s="43"/>
      <c r="C294" s="108" t="s">
        <v>509</v>
      </c>
      <c r="D294" s="87">
        <v>4.0004000000000003E-3</v>
      </c>
      <c r="E294" s="221"/>
      <c r="F294" s="221"/>
      <c r="G294" s="221"/>
      <c r="H294" s="221"/>
      <c r="I294" s="87">
        <v>4.0004000000000003E-3</v>
      </c>
      <c r="J294" s="221"/>
    </row>
    <row r="295" spans="1:10" x14ac:dyDescent="0.2">
      <c r="A295" s="43"/>
      <c r="B295" s="211"/>
      <c r="C295" s="212" t="s">
        <v>510</v>
      </c>
      <c r="D295" s="87">
        <v>6.0910299999999999E-3</v>
      </c>
      <c r="E295" s="221"/>
      <c r="F295" s="221"/>
      <c r="G295" s="87"/>
      <c r="H295" s="221"/>
      <c r="I295" s="87">
        <v>6.0910299999999999E-3</v>
      </c>
      <c r="J295" s="221"/>
    </row>
    <row r="296" spans="1:10" s="86" customFormat="1" x14ac:dyDescent="0.2">
      <c r="A296" s="43"/>
      <c r="B296" s="43"/>
      <c r="C296" s="44" t="s">
        <v>1253</v>
      </c>
      <c r="D296" s="87">
        <v>6.1945400000000001E-3</v>
      </c>
      <c r="E296" s="221"/>
      <c r="F296" s="221"/>
      <c r="G296" s="221">
        <v>6.1945400000000001E-3</v>
      </c>
      <c r="H296" s="221"/>
      <c r="I296" s="87"/>
      <c r="J296" s="221"/>
    </row>
    <row r="297" spans="1:10" x14ac:dyDescent="0.2">
      <c r="A297" s="43"/>
      <c r="B297" s="43"/>
      <c r="C297" s="108" t="s">
        <v>511</v>
      </c>
      <c r="D297" s="87">
        <v>5.2685999999999992E-3</v>
      </c>
      <c r="E297" s="221"/>
      <c r="F297" s="221"/>
      <c r="G297" s="221"/>
      <c r="H297" s="221"/>
      <c r="I297" s="87">
        <v>5.2685999999999992E-3</v>
      </c>
      <c r="J297" s="221"/>
    </row>
    <row r="298" spans="1:10" x14ac:dyDescent="0.2">
      <c r="A298" s="43"/>
      <c r="B298" s="43"/>
      <c r="C298" s="108" t="s">
        <v>512</v>
      </c>
      <c r="D298" s="87">
        <v>1.51271E-3</v>
      </c>
      <c r="E298" s="221"/>
      <c r="F298" s="221"/>
      <c r="G298" s="221"/>
      <c r="H298" s="221"/>
      <c r="I298" s="87">
        <v>1.51271E-3</v>
      </c>
      <c r="J298" s="221"/>
    </row>
    <row r="299" spans="1:10" x14ac:dyDescent="0.2">
      <c r="A299" s="43"/>
      <c r="B299" s="43"/>
      <c r="C299" s="108" t="s">
        <v>515</v>
      </c>
      <c r="D299" s="87">
        <v>6.6338999999999999E-3</v>
      </c>
      <c r="E299" s="221"/>
      <c r="F299" s="221"/>
      <c r="G299" s="221"/>
      <c r="H299" s="221"/>
      <c r="I299" s="87">
        <v>6.6338999999999999E-3</v>
      </c>
      <c r="J299" s="221"/>
    </row>
    <row r="300" spans="1:10" x14ac:dyDescent="0.2">
      <c r="A300" s="43"/>
      <c r="B300" s="43"/>
      <c r="C300" s="108" t="s">
        <v>1507</v>
      </c>
      <c r="D300" s="87">
        <v>0.20507928000000003</v>
      </c>
      <c r="E300" s="221"/>
      <c r="F300" s="221"/>
      <c r="G300" s="221">
        <v>1.2171600000000001E-3</v>
      </c>
      <c r="H300" s="221"/>
      <c r="I300" s="87">
        <v>0.20386212000000004</v>
      </c>
      <c r="J300" s="221"/>
    </row>
    <row r="301" spans="1:10" x14ac:dyDescent="0.2">
      <c r="A301" s="43"/>
      <c r="B301" s="43"/>
      <c r="C301" s="108" t="s">
        <v>519</v>
      </c>
      <c r="D301" s="87">
        <v>1.8512500000000001E-2</v>
      </c>
      <c r="E301" s="221"/>
      <c r="F301" s="221"/>
      <c r="G301" s="221"/>
      <c r="H301" s="221"/>
      <c r="I301" s="87">
        <v>1.8512500000000001E-2</v>
      </c>
      <c r="J301" s="221"/>
    </row>
    <row r="302" spans="1:10" x14ac:dyDescent="0.2">
      <c r="A302" s="43"/>
      <c r="B302" s="43"/>
      <c r="C302" s="108"/>
      <c r="D302" s="87"/>
      <c r="E302" s="221"/>
      <c r="F302" s="221"/>
      <c r="G302" s="221"/>
      <c r="H302" s="221"/>
      <c r="I302" s="87"/>
      <c r="J302" s="221"/>
    </row>
    <row r="303" spans="1:10" s="86" customFormat="1" x14ac:dyDescent="0.2">
      <c r="A303" s="307" t="s">
        <v>103</v>
      </c>
      <c r="B303" s="307"/>
      <c r="C303" s="308"/>
      <c r="D303" s="85">
        <v>0.69294551199999999</v>
      </c>
      <c r="E303" s="222"/>
      <c r="F303" s="222">
        <v>4.2865839999999995E-2</v>
      </c>
      <c r="G303" s="222">
        <v>0.11139465700000001</v>
      </c>
      <c r="H303" s="222"/>
      <c r="I303" s="85">
        <v>0.53868501499999988</v>
      </c>
      <c r="J303" s="222"/>
    </row>
    <row r="304" spans="1:10" s="86" customFormat="1" x14ac:dyDescent="0.2">
      <c r="A304" s="224"/>
      <c r="B304" s="224"/>
      <c r="C304" s="225"/>
      <c r="D304" s="85"/>
      <c r="E304" s="222"/>
      <c r="F304" s="222"/>
      <c r="G304" s="222"/>
      <c r="H304" s="222"/>
      <c r="I304" s="85"/>
      <c r="J304" s="222"/>
    </row>
    <row r="305" spans="1:10" s="86" customFormat="1" x14ac:dyDescent="0.2">
      <c r="A305" s="224"/>
      <c r="B305" s="307" t="s">
        <v>104</v>
      </c>
      <c r="C305" s="308"/>
      <c r="D305" s="85">
        <v>0.23870058599999996</v>
      </c>
      <c r="E305" s="222"/>
      <c r="F305" s="222"/>
      <c r="G305" s="222">
        <v>4.0544700000000001E-3</v>
      </c>
      <c r="H305" s="222"/>
      <c r="I305" s="85">
        <v>0.23464611599999996</v>
      </c>
      <c r="J305" s="222"/>
    </row>
    <row r="306" spans="1:10" x14ac:dyDescent="0.2">
      <c r="A306" s="43"/>
      <c r="B306" s="43"/>
      <c r="C306" s="108" t="s">
        <v>104</v>
      </c>
      <c r="D306" s="87">
        <v>0.14958651599999997</v>
      </c>
      <c r="E306" s="221"/>
      <c r="F306" s="221"/>
      <c r="G306" s="221"/>
      <c r="H306" s="221"/>
      <c r="I306" s="87">
        <v>0.14958651599999997</v>
      </c>
      <c r="J306" s="221"/>
    </row>
    <row r="307" spans="1:10" x14ac:dyDescent="0.2">
      <c r="A307" s="43"/>
      <c r="B307" s="43"/>
      <c r="C307" s="108" t="s">
        <v>522</v>
      </c>
      <c r="D307" s="87">
        <v>2.0739300000000002E-2</v>
      </c>
      <c r="E307" s="221"/>
      <c r="F307" s="221"/>
      <c r="G307" s="87"/>
      <c r="H307" s="221"/>
      <c r="I307" s="221">
        <v>2.0739300000000002E-2</v>
      </c>
      <c r="J307" s="221"/>
    </row>
    <row r="308" spans="1:10" x14ac:dyDescent="0.2">
      <c r="A308" s="43"/>
      <c r="B308" s="43"/>
      <c r="C308" s="108" t="s">
        <v>523</v>
      </c>
      <c r="D308" s="87">
        <v>4.8406199999999995E-3</v>
      </c>
      <c r="E308" s="221"/>
      <c r="F308" s="221"/>
      <c r="G308" s="221"/>
      <c r="H308" s="221"/>
      <c r="I308" s="87">
        <v>4.8406199999999995E-3</v>
      </c>
      <c r="J308" s="221"/>
    </row>
    <row r="309" spans="1:10" x14ac:dyDescent="0.2">
      <c r="A309" s="43"/>
      <c r="B309" s="43"/>
      <c r="C309" s="108" t="s">
        <v>524</v>
      </c>
      <c r="D309" s="87">
        <v>5.7952979999999994E-2</v>
      </c>
      <c r="E309" s="221"/>
      <c r="F309" s="221"/>
      <c r="G309" s="221"/>
      <c r="H309" s="221"/>
      <c r="I309" s="87">
        <v>5.7952979999999994E-2</v>
      </c>
      <c r="J309" s="221"/>
    </row>
    <row r="310" spans="1:10" x14ac:dyDescent="0.2">
      <c r="A310" s="43"/>
      <c r="B310" s="43"/>
      <c r="C310" s="108" t="s">
        <v>1254</v>
      </c>
      <c r="D310" s="87">
        <v>1.5266999999999998E-3</v>
      </c>
      <c r="E310" s="221"/>
      <c r="F310" s="221"/>
      <c r="G310" s="221"/>
      <c r="H310" s="221"/>
      <c r="I310" s="87">
        <v>1.5266999999999998E-3</v>
      </c>
      <c r="J310" s="221"/>
    </row>
    <row r="311" spans="1:10" x14ac:dyDescent="0.2">
      <c r="A311" s="43"/>
      <c r="B311" s="43"/>
      <c r="C311" s="108" t="s">
        <v>1256</v>
      </c>
      <c r="D311" s="87">
        <v>4.0544700000000001E-3</v>
      </c>
      <c r="E311" s="221"/>
      <c r="F311" s="221"/>
      <c r="G311" s="221">
        <v>4.0544700000000001E-3</v>
      </c>
      <c r="H311" s="221"/>
      <c r="I311" s="87"/>
      <c r="J311" s="221"/>
    </row>
    <row r="312" spans="1:10" s="86" customFormat="1" x14ac:dyDescent="0.2">
      <c r="A312" s="224"/>
      <c r="B312" s="307" t="s">
        <v>105</v>
      </c>
      <c r="C312" s="308"/>
      <c r="D312" s="85">
        <v>0.45212589200000003</v>
      </c>
      <c r="E312" s="222"/>
      <c r="F312" s="222">
        <v>4.2865839999999995E-2</v>
      </c>
      <c r="G312" s="222">
        <v>0.107036463</v>
      </c>
      <c r="H312" s="222"/>
      <c r="I312" s="85">
        <v>0.30222358900000001</v>
      </c>
      <c r="J312" s="222"/>
    </row>
    <row r="313" spans="1:10" x14ac:dyDescent="0.2">
      <c r="A313" s="43"/>
      <c r="B313" s="43"/>
      <c r="C313" s="108" t="s">
        <v>1257</v>
      </c>
      <c r="D313" s="87">
        <v>6.2746039999999989E-2</v>
      </c>
      <c r="E313" s="221"/>
      <c r="F313" s="221">
        <v>4.2865839999999995E-2</v>
      </c>
      <c r="G313" s="221"/>
      <c r="H313" s="221"/>
      <c r="I313" s="87">
        <v>1.9880199999999997E-2</v>
      </c>
      <c r="J313" s="221"/>
    </row>
    <row r="314" spans="1:10" s="86" customFormat="1" x14ac:dyDescent="0.2">
      <c r="A314" s="43"/>
      <c r="B314" s="43"/>
      <c r="C314" s="44" t="s">
        <v>526</v>
      </c>
      <c r="D314" s="87">
        <v>1.70721E-2</v>
      </c>
      <c r="E314" s="221"/>
      <c r="F314" s="221"/>
      <c r="G314" s="221"/>
      <c r="H314" s="221"/>
      <c r="I314" s="87">
        <v>1.70721E-2</v>
      </c>
      <c r="J314" s="221"/>
    </row>
    <row r="315" spans="1:10" s="86" customFormat="1" x14ac:dyDescent="0.2">
      <c r="A315" s="43"/>
      <c r="B315" s="43"/>
      <c r="C315" s="44" t="s">
        <v>527</v>
      </c>
      <c r="D315" s="87">
        <v>5.1549559999999994E-2</v>
      </c>
      <c r="E315" s="221"/>
      <c r="F315" s="221"/>
      <c r="G315" s="221"/>
      <c r="H315" s="221"/>
      <c r="I315" s="87">
        <v>5.1549559999999994E-2</v>
      </c>
      <c r="J315" s="221"/>
    </row>
    <row r="316" spans="1:10" s="86" customFormat="1" x14ac:dyDescent="0.2">
      <c r="A316" s="211"/>
      <c r="B316" s="211"/>
      <c r="C316" s="212" t="s">
        <v>528</v>
      </c>
      <c r="D316" s="87">
        <v>1.9233150000000001E-3</v>
      </c>
      <c r="E316" s="221"/>
      <c r="F316" s="87"/>
      <c r="G316" s="87"/>
      <c r="H316" s="221"/>
      <c r="I316" s="87">
        <v>1.9233150000000001E-3</v>
      </c>
      <c r="J316" s="221"/>
    </row>
    <row r="317" spans="1:10" x14ac:dyDescent="0.2">
      <c r="A317" s="211"/>
      <c r="B317" s="107"/>
      <c r="C317" s="44" t="s">
        <v>529</v>
      </c>
      <c r="D317" s="87">
        <v>2.6313E-3</v>
      </c>
      <c r="E317" s="221"/>
      <c r="F317" s="87"/>
      <c r="G317" s="87"/>
      <c r="H317" s="221"/>
      <c r="I317" s="87">
        <v>2.6313E-3</v>
      </c>
      <c r="J317" s="221"/>
    </row>
    <row r="318" spans="1:10" x14ac:dyDescent="0.2">
      <c r="A318" s="43"/>
      <c r="B318" s="211"/>
      <c r="C318" s="212" t="s">
        <v>530</v>
      </c>
      <c r="D318" s="87">
        <v>4.1344400000000001E-4</v>
      </c>
      <c r="E318" s="221"/>
      <c r="F318" s="221"/>
      <c r="G318" s="87"/>
      <c r="H318" s="221"/>
      <c r="I318" s="87">
        <v>4.1344400000000001E-4</v>
      </c>
      <c r="J318" s="221"/>
    </row>
    <row r="319" spans="1:10" x14ac:dyDescent="0.2">
      <c r="A319" s="43"/>
      <c r="B319" s="43"/>
      <c r="C319" s="108" t="s">
        <v>531</v>
      </c>
      <c r="D319" s="87">
        <v>1.515533E-2</v>
      </c>
      <c r="E319" s="221"/>
      <c r="F319" s="221"/>
      <c r="G319" s="221"/>
      <c r="H319" s="221"/>
      <c r="I319" s="87">
        <v>1.515533E-2</v>
      </c>
      <c r="J319" s="221"/>
    </row>
    <row r="320" spans="1:10" x14ac:dyDescent="0.2">
      <c r="A320" s="43"/>
      <c r="B320" s="43"/>
      <c r="C320" s="108" t="s">
        <v>532</v>
      </c>
      <c r="D320" s="87">
        <v>1.1102E-3</v>
      </c>
      <c r="E320" s="221"/>
      <c r="F320" s="221"/>
      <c r="G320" s="221"/>
      <c r="H320" s="221"/>
      <c r="I320" s="87">
        <v>1.1102E-3</v>
      </c>
      <c r="J320" s="221"/>
    </row>
    <row r="321" spans="1:10" x14ac:dyDescent="0.2">
      <c r="A321" s="43"/>
      <c r="B321" s="43"/>
      <c r="C321" s="108" t="s">
        <v>1258</v>
      </c>
      <c r="D321" s="87">
        <v>1.05061E-3</v>
      </c>
      <c r="E321" s="221"/>
      <c r="F321" s="221"/>
      <c r="G321" s="221">
        <v>1.05061E-3</v>
      </c>
      <c r="H321" s="221"/>
      <c r="I321" s="87"/>
      <c r="J321" s="221"/>
    </row>
    <row r="322" spans="1:10" x14ac:dyDescent="0.2">
      <c r="A322" s="43"/>
      <c r="B322" s="43"/>
      <c r="C322" s="108" t="s">
        <v>533</v>
      </c>
      <c r="D322" s="87">
        <v>3.5236000000000003E-2</v>
      </c>
      <c r="E322" s="221"/>
      <c r="F322" s="221"/>
      <c r="G322" s="221"/>
      <c r="H322" s="221"/>
      <c r="I322" s="87">
        <v>3.5236000000000003E-2</v>
      </c>
      <c r="J322" s="221"/>
    </row>
    <row r="323" spans="1:10" s="86" customFormat="1" x14ac:dyDescent="0.2">
      <c r="A323" s="43"/>
      <c r="B323" s="43"/>
      <c r="C323" s="44" t="s">
        <v>534</v>
      </c>
      <c r="D323" s="87">
        <v>2.7449099999999997E-3</v>
      </c>
      <c r="E323" s="221"/>
      <c r="F323" s="221"/>
      <c r="G323" s="221">
        <v>2.2878E-3</v>
      </c>
      <c r="H323" s="221"/>
      <c r="I323" s="87">
        <v>4.5710999999999994E-4</v>
      </c>
      <c r="J323" s="221"/>
    </row>
    <row r="324" spans="1:10" x14ac:dyDescent="0.2">
      <c r="A324" s="43"/>
      <c r="B324" s="43"/>
      <c r="C324" s="108" t="s">
        <v>535</v>
      </c>
      <c r="D324" s="87">
        <v>8.8621199999999994E-3</v>
      </c>
      <c r="E324" s="221"/>
      <c r="F324" s="221"/>
      <c r="G324" s="87"/>
      <c r="H324" s="221"/>
      <c r="I324" s="221">
        <v>8.8621199999999994E-3</v>
      </c>
      <c r="J324" s="221"/>
    </row>
    <row r="325" spans="1:10" x14ac:dyDescent="0.2">
      <c r="A325" s="43"/>
      <c r="B325" s="211"/>
      <c r="C325" s="212" t="s">
        <v>536</v>
      </c>
      <c r="D325" s="87">
        <v>5.3889999999999997E-3</v>
      </c>
      <c r="E325" s="221"/>
      <c r="F325" s="87"/>
      <c r="G325" s="87"/>
      <c r="H325" s="221"/>
      <c r="I325" s="87">
        <v>5.3889999999999997E-3</v>
      </c>
      <c r="J325" s="221"/>
    </row>
    <row r="326" spans="1:10" x14ac:dyDescent="0.2">
      <c r="A326" s="43"/>
      <c r="B326" s="43"/>
      <c r="C326" s="108" t="s">
        <v>1259</v>
      </c>
      <c r="D326" s="87">
        <v>3.0156000000000002E-3</v>
      </c>
      <c r="E326" s="221"/>
      <c r="F326" s="87"/>
      <c r="G326" s="221"/>
      <c r="H326" s="221"/>
      <c r="I326" s="87">
        <v>3.0156000000000002E-3</v>
      </c>
      <c r="J326" s="221"/>
    </row>
    <row r="327" spans="1:10" x14ac:dyDescent="0.2">
      <c r="A327" s="43"/>
      <c r="B327" s="43"/>
      <c r="C327" s="108" t="s">
        <v>537</v>
      </c>
      <c r="D327" s="87">
        <v>1.6023019999999999E-2</v>
      </c>
      <c r="E327" s="221"/>
      <c r="F327" s="221"/>
      <c r="G327" s="221"/>
      <c r="H327" s="221"/>
      <c r="I327" s="87">
        <v>1.6023019999999999E-2</v>
      </c>
      <c r="J327" s="221"/>
    </row>
    <row r="328" spans="1:10" x14ac:dyDescent="0.2">
      <c r="A328" s="43"/>
      <c r="B328" s="43"/>
      <c r="C328" s="108" t="s">
        <v>1260</v>
      </c>
      <c r="D328" s="87">
        <v>4.7969999999999995E-4</v>
      </c>
      <c r="E328" s="221"/>
      <c r="F328" s="221"/>
      <c r="G328" s="221"/>
      <c r="H328" s="221"/>
      <c r="I328" s="87">
        <v>4.7969999999999995E-4</v>
      </c>
      <c r="J328" s="221"/>
    </row>
    <row r="329" spans="1:10" x14ac:dyDescent="0.2">
      <c r="A329" s="43"/>
      <c r="B329" s="43"/>
      <c r="C329" s="108" t="s">
        <v>538</v>
      </c>
      <c r="D329" s="87">
        <v>9.3433400000000003E-3</v>
      </c>
      <c r="E329" s="221"/>
      <c r="F329" s="221"/>
      <c r="G329" s="221"/>
      <c r="H329" s="221"/>
      <c r="I329" s="87">
        <v>9.3433400000000003E-3</v>
      </c>
      <c r="J329" s="221"/>
    </row>
    <row r="330" spans="1:10" x14ac:dyDescent="0.2">
      <c r="A330" s="43"/>
      <c r="B330" s="43"/>
      <c r="C330" s="108" t="s">
        <v>539</v>
      </c>
      <c r="D330" s="87">
        <v>1.4252010000000001E-2</v>
      </c>
      <c r="E330" s="221"/>
      <c r="F330" s="221"/>
      <c r="G330" s="221"/>
      <c r="H330" s="221"/>
      <c r="I330" s="87">
        <v>1.4252010000000001E-2</v>
      </c>
      <c r="J330" s="221"/>
    </row>
    <row r="331" spans="1:10" x14ac:dyDescent="0.2">
      <c r="A331" s="43"/>
      <c r="B331" s="43"/>
      <c r="C331" s="108" t="s">
        <v>540</v>
      </c>
      <c r="D331" s="87">
        <v>9.8716600000000002E-2</v>
      </c>
      <c r="E331" s="221"/>
      <c r="F331" s="221"/>
      <c r="G331" s="221"/>
      <c r="H331" s="221"/>
      <c r="I331" s="87">
        <v>9.8716600000000002E-2</v>
      </c>
      <c r="J331" s="221"/>
    </row>
    <row r="332" spans="1:10" x14ac:dyDescent="0.2">
      <c r="A332" s="43"/>
      <c r="B332" s="43"/>
      <c r="C332" s="108" t="s">
        <v>1261</v>
      </c>
      <c r="D332" s="87">
        <v>2.1048999999999997E-4</v>
      </c>
      <c r="E332" s="221"/>
      <c r="F332" s="221"/>
      <c r="G332" s="221"/>
      <c r="H332" s="221"/>
      <c r="I332" s="87">
        <v>2.1048999999999997E-4</v>
      </c>
      <c r="J332" s="221"/>
    </row>
    <row r="333" spans="1:10" x14ac:dyDescent="0.2">
      <c r="A333" s="43"/>
      <c r="B333" s="43"/>
      <c r="C333" s="108" t="s">
        <v>543</v>
      </c>
      <c r="D333" s="87">
        <v>0.10420120299999999</v>
      </c>
      <c r="E333" s="221"/>
      <c r="F333" s="221"/>
      <c r="G333" s="221">
        <v>0.103698053</v>
      </c>
      <c r="H333" s="221"/>
      <c r="I333" s="87">
        <v>5.0314999999999995E-4</v>
      </c>
      <c r="J333" s="221"/>
    </row>
    <row r="334" spans="1:10" s="86" customFormat="1" x14ac:dyDescent="0.2">
      <c r="A334" s="224"/>
      <c r="B334" s="307" t="s">
        <v>106</v>
      </c>
      <c r="C334" s="308"/>
      <c r="D334" s="85">
        <v>2.1190340000000001E-3</v>
      </c>
      <c r="E334" s="222"/>
      <c r="F334" s="222"/>
      <c r="G334" s="85">
        <v>3.0372400000000001E-4</v>
      </c>
      <c r="H334" s="222"/>
      <c r="I334" s="222">
        <v>1.8153100000000001E-3</v>
      </c>
      <c r="J334" s="222"/>
    </row>
    <row r="335" spans="1:10" x14ac:dyDescent="0.2">
      <c r="A335" s="43"/>
      <c r="B335" s="43"/>
      <c r="C335" s="108" t="s">
        <v>544</v>
      </c>
      <c r="D335" s="87">
        <v>8.3330999999999998E-4</v>
      </c>
      <c r="E335" s="221"/>
      <c r="F335" s="221"/>
      <c r="G335" s="221"/>
      <c r="H335" s="221"/>
      <c r="I335" s="87">
        <v>8.3330999999999998E-4</v>
      </c>
      <c r="J335" s="221"/>
    </row>
    <row r="336" spans="1:10" x14ac:dyDescent="0.2">
      <c r="A336" s="43"/>
      <c r="B336" s="43"/>
      <c r="C336" s="108" t="s">
        <v>1262</v>
      </c>
      <c r="D336" s="87">
        <v>1.285724E-3</v>
      </c>
      <c r="E336" s="221"/>
      <c r="F336" s="221"/>
      <c r="G336" s="87">
        <v>3.0372400000000001E-4</v>
      </c>
      <c r="H336" s="221"/>
      <c r="I336" s="87">
        <v>9.8200000000000002E-4</v>
      </c>
      <c r="J336" s="221"/>
    </row>
    <row r="337" spans="1:10" x14ac:dyDescent="0.2">
      <c r="A337" s="43"/>
      <c r="B337" s="43"/>
      <c r="C337" s="108"/>
      <c r="D337" s="87"/>
      <c r="E337" s="221"/>
      <c r="F337" s="221"/>
      <c r="G337" s="87"/>
      <c r="H337" s="221"/>
      <c r="I337" s="87"/>
      <c r="J337" s="221"/>
    </row>
    <row r="338" spans="1:10" s="86" customFormat="1" x14ac:dyDescent="0.2">
      <c r="A338" s="307" t="s">
        <v>107</v>
      </c>
      <c r="B338" s="307"/>
      <c r="C338" s="308"/>
      <c r="D338" s="85">
        <v>3.7418983569999993</v>
      </c>
      <c r="E338" s="222"/>
      <c r="F338" s="222"/>
      <c r="G338" s="222">
        <v>6.2200991999999997E-2</v>
      </c>
      <c r="H338" s="222">
        <v>6.0077949999999998E-3</v>
      </c>
      <c r="I338" s="85">
        <v>3.6736895699999996</v>
      </c>
      <c r="J338" s="222"/>
    </row>
    <row r="339" spans="1:10" s="86" customFormat="1" x14ac:dyDescent="0.2">
      <c r="A339" s="224"/>
      <c r="B339" s="224"/>
      <c r="C339" s="225"/>
      <c r="D339" s="85"/>
      <c r="E339" s="222"/>
      <c r="F339" s="222"/>
      <c r="G339" s="222"/>
      <c r="H339" s="222"/>
      <c r="I339" s="85"/>
      <c r="J339" s="222"/>
    </row>
    <row r="340" spans="1:10" s="86" customFormat="1" x14ac:dyDescent="0.2">
      <c r="A340" s="224"/>
      <c r="B340" s="307" t="s">
        <v>108</v>
      </c>
      <c r="C340" s="308"/>
      <c r="D340" s="85">
        <v>0.13446813600000002</v>
      </c>
      <c r="E340" s="222"/>
      <c r="F340" s="222"/>
      <c r="G340" s="222">
        <v>8.2560000000000001E-4</v>
      </c>
      <c r="H340" s="222"/>
      <c r="I340" s="85">
        <v>0.13364253599999998</v>
      </c>
      <c r="J340" s="222"/>
    </row>
    <row r="341" spans="1:10" x14ac:dyDescent="0.2">
      <c r="A341" s="43"/>
      <c r="B341" s="43"/>
      <c r="C341" s="108" t="s">
        <v>545</v>
      </c>
      <c r="D341" s="87">
        <v>1.9839600000000002E-4</v>
      </c>
      <c r="E341" s="221"/>
      <c r="F341" s="221"/>
      <c r="G341" s="221"/>
      <c r="H341" s="221"/>
      <c r="I341" s="87">
        <v>1.9839600000000002E-4</v>
      </c>
      <c r="J341" s="221"/>
    </row>
    <row r="342" spans="1:10" x14ac:dyDescent="0.2">
      <c r="A342" s="43"/>
      <c r="B342" s="43"/>
      <c r="C342" s="108" t="s">
        <v>1508</v>
      </c>
      <c r="D342" s="87">
        <v>3.5869700000000004E-2</v>
      </c>
      <c r="E342" s="221"/>
      <c r="F342" s="221"/>
      <c r="G342" s="221"/>
      <c r="H342" s="221"/>
      <c r="I342" s="87">
        <v>3.5869700000000004E-2</v>
      </c>
      <c r="J342" s="221"/>
    </row>
    <row r="343" spans="1:10" x14ac:dyDescent="0.2">
      <c r="A343" s="43"/>
      <c r="B343" s="43"/>
      <c r="C343" s="108" t="s">
        <v>546</v>
      </c>
      <c r="D343" s="87">
        <v>6.7851000000000005E-3</v>
      </c>
      <c r="E343" s="221"/>
      <c r="F343" s="221"/>
      <c r="G343" s="221"/>
      <c r="H343" s="221"/>
      <c r="I343" s="87">
        <v>6.7851000000000005E-3</v>
      </c>
      <c r="J343" s="221"/>
    </row>
    <row r="344" spans="1:10" x14ac:dyDescent="0.2">
      <c r="A344" s="43"/>
      <c r="B344" s="43"/>
      <c r="C344" s="108" t="s">
        <v>547</v>
      </c>
      <c r="D344" s="87">
        <v>1.5257689999999999E-2</v>
      </c>
      <c r="E344" s="221"/>
      <c r="F344" s="221"/>
      <c r="G344" s="221">
        <v>8.2560000000000001E-4</v>
      </c>
      <c r="H344" s="221"/>
      <c r="I344" s="87">
        <v>1.443209E-2</v>
      </c>
      <c r="J344" s="221"/>
    </row>
    <row r="345" spans="1:10" x14ac:dyDescent="0.2">
      <c r="A345" s="43"/>
      <c r="B345" s="43"/>
      <c r="C345" s="108" t="s">
        <v>550</v>
      </c>
      <c r="D345" s="87">
        <v>1.145E-4</v>
      </c>
      <c r="E345" s="221"/>
      <c r="F345" s="221"/>
      <c r="G345" s="221"/>
      <c r="H345" s="221"/>
      <c r="I345" s="87">
        <v>1.145E-4</v>
      </c>
      <c r="J345" s="221"/>
    </row>
    <row r="346" spans="1:10" x14ac:dyDescent="0.2">
      <c r="A346" s="43"/>
      <c r="B346" s="43"/>
      <c r="C346" s="108" t="s">
        <v>551</v>
      </c>
      <c r="D346" s="87">
        <v>8.7532599999999988E-3</v>
      </c>
      <c r="E346" s="221"/>
      <c r="F346" s="221"/>
      <c r="G346" s="221"/>
      <c r="H346" s="221"/>
      <c r="I346" s="87">
        <v>8.7532599999999988E-3</v>
      </c>
      <c r="J346" s="221"/>
    </row>
    <row r="347" spans="1:10" s="86" customFormat="1" x14ac:dyDescent="0.2">
      <c r="A347" s="43"/>
      <c r="B347" s="43"/>
      <c r="C347" s="44" t="s">
        <v>552</v>
      </c>
      <c r="D347" s="87">
        <v>1.8001919999999998E-2</v>
      </c>
      <c r="E347" s="221"/>
      <c r="F347" s="221"/>
      <c r="G347" s="221"/>
      <c r="H347" s="221"/>
      <c r="I347" s="87">
        <v>1.8001919999999998E-2</v>
      </c>
      <c r="J347" s="221"/>
    </row>
    <row r="348" spans="1:10" x14ac:dyDescent="0.2">
      <c r="A348" s="43"/>
      <c r="B348" s="43"/>
      <c r="C348" s="108" t="s">
        <v>554</v>
      </c>
      <c r="D348" s="87">
        <v>4.3959100000000003E-3</v>
      </c>
      <c r="E348" s="221"/>
      <c r="F348" s="221"/>
      <c r="G348" s="87"/>
      <c r="H348" s="221"/>
      <c r="I348" s="87">
        <v>4.3959100000000003E-3</v>
      </c>
      <c r="J348" s="221"/>
    </row>
    <row r="349" spans="1:10" x14ac:dyDescent="0.2">
      <c r="A349" s="43"/>
      <c r="B349" s="211"/>
      <c r="C349" s="212" t="s">
        <v>555</v>
      </c>
      <c r="D349" s="87">
        <v>3.109131E-2</v>
      </c>
      <c r="E349" s="221"/>
      <c r="F349" s="221"/>
      <c r="G349" s="87"/>
      <c r="H349" s="221"/>
      <c r="I349" s="87">
        <v>3.109131E-2</v>
      </c>
      <c r="J349" s="221"/>
    </row>
    <row r="350" spans="1:10" x14ac:dyDescent="0.2">
      <c r="A350" s="43"/>
      <c r="B350" s="211"/>
      <c r="C350" s="212" t="s">
        <v>556</v>
      </c>
      <c r="D350" s="87">
        <v>1.4000349999999998E-2</v>
      </c>
      <c r="E350" s="221"/>
      <c r="F350" s="221"/>
      <c r="G350" s="87"/>
      <c r="H350" s="221"/>
      <c r="I350" s="87">
        <v>1.4000349999999998E-2</v>
      </c>
      <c r="J350" s="221"/>
    </row>
    <row r="351" spans="1:10" s="86" customFormat="1" x14ac:dyDescent="0.2">
      <c r="A351" s="224"/>
      <c r="B351" s="307" t="s">
        <v>109</v>
      </c>
      <c r="C351" s="308"/>
      <c r="D351" s="85">
        <v>8.6792389999999997E-2</v>
      </c>
      <c r="E351" s="222"/>
      <c r="F351" s="222"/>
      <c r="G351" s="222"/>
      <c r="H351" s="222"/>
      <c r="I351" s="85">
        <v>8.6792389999999997E-2</v>
      </c>
      <c r="J351" s="222"/>
    </row>
    <row r="352" spans="1:10" s="86" customFormat="1" x14ac:dyDescent="0.2">
      <c r="A352" s="43"/>
      <c r="B352" s="43"/>
      <c r="C352" s="44" t="s">
        <v>558</v>
      </c>
      <c r="D352" s="87">
        <v>1.571579E-2</v>
      </c>
      <c r="E352" s="221"/>
      <c r="F352" s="221"/>
      <c r="G352" s="221"/>
      <c r="H352" s="221"/>
      <c r="I352" s="87">
        <v>1.571579E-2</v>
      </c>
      <c r="J352" s="221"/>
    </row>
    <row r="353" spans="1:10" s="86" customFormat="1" x14ac:dyDescent="0.2">
      <c r="A353" s="43"/>
      <c r="B353" s="43"/>
      <c r="C353" s="44" t="s">
        <v>559</v>
      </c>
      <c r="D353" s="87">
        <v>5.3557670000000002E-2</v>
      </c>
      <c r="E353" s="221"/>
      <c r="F353" s="221"/>
      <c r="G353" s="87"/>
      <c r="H353" s="221"/>
      <c r="I353" s="87">
        <v>5.3557670000000002E-2</v>
      </c>
      <c r="J353" s="221"/>
    </row>
    <row r="354" spans="1:10" x14ac:dyDescent="0.2">
      <c r="A354" s="43"/>
      <c r="B354" s="43"/>
      <c r="C354" s="108" t="s">
        <v>560</v>
      </c>
      <c r="D354" s="87">
        <v>2.4800999999999998E-3</v>
      </c>
      <c r="E354" s="221"/>
      <c r="F354" s="221"/>
      <c r="G354" s="87"/>
      <c r="H354" s="221"/>
      <c r="I354" s="87">
        <v>2.4800999999999998E-3</v>
      </c>
      <c r="J354" s="221"/>
    </row>
    <row r="355" spans="1:10" x14ac:dyDescent="0.2">
      <c r="A355" s="211"/>
      <c r="B355" s="211"/>
      <c r="C355" s="212" t="s">
        <v>562</v>
      </c>
      <c r="D355" s="87">
        <v>1.8735799999999997E-3</v>
      </c>
      <c r="E355" s="221"/>
      <c r="F355" s="87"/>
      <c r="G355" s="87"/>
      <c r="H355" s="87"/>
      <c r="I355" s="87">
        <v>1.8735799999999997E-3</v>
      </c>
      <c r="J355" s="221"/>
    </row>
    <row r="356" spans="1:10" x14ac:dyDescent="0.2">
      <c r="A356" s="211"/>
      <c r="B356" s="107"/>
      <c r="C356" s="44" t="s">
        <v>563</v>
      </c>
      <c r="D356" s="87">
        <v>1.3566400000000001E-3</v>
      </c>
      <c r="E356" s="221"/>
      <c r="F356" s="87"/>
      <c r="G356" s="87"/>
      <c r="H356" s="87"/>
      <c r="I356" s="87">
        <v>1.3566400000000001E-3</v>
      </c>
      <c r="J356" s="221"/>
    </row>
    <row r="357" spans="1:10" x14ac:dyDescent="0.2">
      <c r="A357" s="43"/>
      <c r="B357" s="211"/>
      <c r="C357" s="212" t="s">
        <v>564</v>
      </c>
      <c r="D357" s="87">
        <v>1.0006899999999999E-2</v>
      </c>
      <c r="E357" s="221"/>
      <c r="F357" s="221"/>
      <c r="G357" s="87"/>
      <c r="H357" s="221"/>
      <c r="I357" s="87">
        <v>1.0006899999999999E-2</v>
      </c>
      <c r="J357" s="221"/>
    </row>
    <row r="358" spans="1:10" x14ac:dyDescent="0.2">
      <c r="A358" s="43"/>
      <c r="B358" s="43"/>
      <c r="C358" s="108" t="s">
        <v>565</v>
      </c>
      <c r="D358" s="87">
        <v>8.8612000000000001E-4</v>
      </c>
      <c r="E358" s="221"/>
      <c r="F358" s="221"/>
      <c r="G358" s="221"/>
      <c r="H358" s="221"/>
      <c r="I358" s="87">
        <v>8.8612000000000001E-4</v>
      </c>
      <c r="J358" s="221"/>
    </row>
    <row r="359" spans="1:10" x14ac:dyDescent="0.2">
      <c r="A359" s="43"/>
      <c r="B359" s="43"/>
      <c r="C359" s="108" t="s">
        <v>566</v>
      </c>
      <c r="D359" s="87">
        <v>9.1558999999999998E-4</v>
      </c>
      <c r="E359" s="221"/>
      <c r="F359" s="221"/>
      <c r="G359" s="221"/>
      <c r="H359" s="221"/>
      <c r="I359" s="87">
        <v>9.1558999999999998E-4</v>
      </c>
      <c r="J359" s="221"/>
    </row>
    <row r="360" spans="1:10" s="86" customFormat="1" x14ac:dyDescent="0.2">
      <c r="A360" s="224"/>
      <c r="B360" s="307" t="s">
        <v>110</v>
      </c>
      <c r="C360" s="308"/>
      <c r="D360" s="85">
        <v>0.73429128099999996</v>
      </c>
      <c r="E360" s="222"/>
      <c r="F360" s="222"/>
      <c r="G360" s="85">
        <v>4.4323410000000002E-3</v>
      </c>
      <c r="H360" s="222"/>
      <c r="I360" s="85">
        <v>0.72985893999999996</v>
      </c>
      <c r="J360" s="222"/>
    </row>
    <row r="361" spans="1:10" x14ac:dyDescent="0.2">
      <c r="A361" s="43"/>
      <c r="B361" s="43"/>
      <c r="C361" s="108" t="s">
        <v>110</v>
      </c>
      <c r="D361" s="87">
        <v>0.73429128099999996</v>
      </c>
      <c r="E361" s="221"/>
      <c r="F361" s="221"/>
      <c r="G361" s="221">
        <v>4.4323410000000002E-3</v>
      </c>
      <c r="H361" s="221"/>
      <c r="I361" s="87">
        <v>0.72985893999999996</v>
      </c>
      <c r="J361" s="221"/>
    </row>
    <row r="362" spans="1:10" s="86" customFormat="1" x14ac:dyDescent="0.2">
      <c r="A362" s="224"/>
      <c r="B362" s="307" t="s">
        <v>111</v>
      </c>
      <c r="C362" s="308"/>
      <c r="D362" s="85">
        <v>6.6672960000000003E-2</v>
      </c>
      <c r="E362" s="222"/>
      <c r="F362" s="222"/>
      <c r="G362" s="222">
        <v>1.5566175999999999E-2</v>
      </c>
      <c r="H362" s="222">
        <v>1.9341400000000002E-4</v>
      </c>
      <c r="I362" s="85">
        <v>5.0913369999999999E-2</v>
      </c>
      <c r="J362" s="222"/>
    </row>
    <row r="363" spans="1:10" x14ac:dyDescent="0.2">
      <c r="A363" s="43"/>
      <c r="B363" s="43"/>
      <c r="C363" s="108" t="s">
        <v>568</v>
      </c>
      <c r="D363" s="87">
        <v>5.9833800000000008E-3</v>
      </c>
      <c r="E363" s="221"/>
      <c r="F363" s="221"/>
      <c r="G363" s="221"/>
      <c r="H363" s="221"/>
      <c r="I363" s="87">
        <v>5.9833800000000008E-3</v>
      </c>
      <c r="J363" s="221"/>
    </row>
    <row r="364" spans="1:10" s="86" customFormat="1" x14ac:dyDescent="0.2">
      <c r="A364" s="43"/>
      <c r="B364" s="43"/>
      <c r="C364" s="44" t="s">
        <v>569</v>
      </c>
      <c r="D364" s="87">
        <v>8.7127999999999997E-3</v>
      </c>
      <c r="E364" s="221"/>
      <c r="F364" s="221"/>
      <c r="G364" s="221"/>
      <c r="H364" s="221"/>
      <c r="I364" s="87">
        <v>8.7127999999999997E-3</v>
      </c>
      <c r="J364" s="221"/>
    </row>
    <row r="365" spans="1:10" x14ac:dyDescent="0.2">
      <c r="A365" s="43"/>
      <c r="B365" s="43"/>
      <c r="C365" s="108" t="s">
        <v>572</v>
      </c>
      <c r="D365" s="87">
        <v>2.5279399999999998E-3</v>
      </c>
      <c r="E365" s="221"/>
      <c r="F365" s="221"/>
      <c r="G365" s="221"/>
      <c r="H365" s="221"/>
      <c r="I365" s="87">
        <v>2.5279399999999998E-3</v>
      </c>
      <c r="J365" s="221"/>
    </row>
    <row r="366" spans="1:10" x14ac:dyDescent="0.2">
      <c r="A366" s="43"/>
      <c r="B366" s="211"/>
      <c r="C366" s="212" t="s">
        <v>573</v>
      </c>
      <c r="D366" s="87">
        <v>1.03464E-2</v>
      </c>
      <c r="E366" s="221"/>
      <c r="F366" s="221"/>
      <c r="G366" s="221"/>
      <c r="H366" s="221"/>
      <c r="I366" s="87">
        <v>1.03464E-2</v>
      </c>
      <c r="J366" s="221"/>
    </row>
    <row r="367" spans="1:10" x14ac:dyDescent="0.2">
      <c r="A367" s="43"/>
      <c r="B367" s="43"/>
      <c r="C367" s="108" t="s">
        <v>574</v>
      </c>
      <c r="D367" s="87">
        <v>5.239E-4</v>
      </c>
      <c r="E367" s="221"/>
      <c r="F367" s="221"/>
      <c r="G367" s="221">
        <v>5.239E-4</v>
      </c>
      <c r="H367" s="221"/>
      <c r="I367" s="87"/>
      <c r="J367" s="221"/>
    </row>
    <row r="368" spans="1:10" x14ac:dyDescent="0.2">
      <c r="A368" s="43"/>
      <c r="B368" s="43"/>
      <c r="C368" s="108" t="s">
        <v>576</v>
      </c>
      <c r="D368" s="87">
        <v>1.47906E-4</v>
      </c>
      <c r="E368" s="221"/>
      <c r="F368" s="221"/>
      <c r="G368" s="221">
        <v>1.47906E-4</v>
      </c>
      <c r="H368" s="221"/>
      <c r="I368" s="87"/>
      <c r="J368" s="221"/>
    </row>
    <row r="369" spans="1:10" x14ac:dyDescent="0.2">
      <c r="A369" s="43"/>
      <c r="B369" s="43"/>
      <c r="C369" s="108" t="s">
        <v>577</v>
      </c>
      <c r="D369" s="87">
        <v>1.8446599999999999E-3</v>
      </c>
      <c r="E369" s="221"/>
      <c r="F369" s="221"/>
      <c r="G369" s="221">
        <v>1.8446599999999999E-3</v>
      </c>
      <c r="H369" s="221"/>
      <c r="I369" s="87"/>
      <c r="J369" s="221"/>
    </row>
    <row r="370" spans="1:10" x14ac:dyDescent="0.2">
      <c r="A370" s="43"/>
      <c r="B370" s="43"/>
      <c r="C370" s="108" t="s">
        <v>578</v>
      </c>
      <c r="D370" s="87">
        <v>1.0624209999999999E-2</v>
      </c>
      <c r="E370" s="221"/>
      <c r="F370" s="221"/>
      <c r="G370" s="221">
        <v>1.0624209999999999E-2</v>
      </c>
      <c r="H370" s="221"/>
      <c r="I370" s="87"/>
      <c r="J370" s="221"/>
    </row>
    <row r="371" spans="1:10" x14ac:dyDescent="0.2">
      <c r="A371" s="43"/>
      <c r="B371" s="43"/>
      <c r="C371" s="108" t="s">
        <v>579</v>
      </c>
      <c r="D371" s="87">
        <v>1.9341400000000002E-4</v>
      </c>
      <c r="E371" s="221"/>
      <c r="F371" s="221"/>
      <c r="G371" s="221"/>
      <c r="H371" s="221">
        <v>1.9341400000000002E-4</v>
      </c>
      <c r="I371" s="87"/>
      <c r="J371" s="221"/>
    </row>
    <row r="372" spans="1:10" x14ac:dyDescent="0.2">
      <c r="A372" s="43"/>
      <c r="B372" s="43"/>
      <c r="C372" s="108" t="s">
        <v>580</v>
      </c>
      <c r="D372" s="87">
        <v>1.6930000000000001E-3</v>
      </c>
      <c r="E372" s="221"/>
      <c r="F372" s="221"/>
      <c r="G372" s="221"/>
      <c r="H372" s="221"/>
      <c r="I372" s="87">
        <v>1.6930000000000001E-3</v>
      </c>
      <c r="J372" s="221"/>
    </row>
    <row r="373" spans="1:10" s="86" customFormat="1" x14ac:dyDescent="0.2">
      <c r="A373" s="43"/>
      <c r="B373" s="43"/>
      <c r="C373" s="44" t="s">
        <v>581</v>
      </c>
      <c r="D373" s="87">
        <v>3.6883199999999997E-3</v>
      </c>
      <c r="E373" s="221"/>
      <c r="F373" s="221"/>
      <c r="G373" s="221"/>
      <c r="H373" s="221"/>
      <c r="I373" s="87">
        <v>3.6883199999999997E-3</v>
      </c>
      <c r="J373" s="221"/>
    </row>
    <row r="374" spans="1:10" x14ac:dyDescent="0.2">
      <c r="A374" s="43"/>
      <c r="B374" s="43"/>
      <c r="C374" s="108" t="s">
        <v>582</v>
      </c>
      <c r="D374" s="87">
        <v>1.0056870000000001E-2</v>
      </c>
      <c r="E374" s="221"/>
      <c r="F374" s="221"/>
      <c r="G374" s="221"/>
      <c r="H374" s="221"/>
      <c r="I374" s="87">
        <v>1.0056870000000001E-2</v>
      </c>
      <c r="J374" s="221"/>
    </row>
    <row r="375" spans="1:10" s="86" customFormat="1" x14ac:dyDescent="0.2">
      <c r="A375" s="43"/>
      <c r="B375" s="211"/>
      <c r="C375" s="212" t="s">
        <v>1265</v>
      </c>
      <c r="D375" s="87">
        <v>2.4255000000000001E-3</v>
      </c>
      <c r="E375" s="221"/>
      <c r="F375" s="221"/>
      <c r="G375" s="87">
        <v>2.4255000000000001E-3</v>
      </c>
      <c r="H375" s="87"/>
      <c r="I375" s="87"/>
      <c r="J375" s="221"/>
    </row>
    <row r="376" spans="1:10" x14ac:dyDescent="0.2">
      <c r="A376" s="43"/>
      <c r="B376" s="43"/>
      <c r="C376" s="108" t="s">
        <v>583</v>
      </c>
      <c r="D376" s="87">
        <v>1.51801E-3</v>
      </c>
      <c r="E376" s="221"/>
      <c r="F376" s="221"/>
      <c r="G376" s="87"/>
      <c r="H376" s="87"/>
      <c r="I376" s="87">
        <v>1.51801E-3</v>
      </c>
      <c r="J376" s="221"/>
    </row>
    <row r="377" spans="1:10" x14ac:dyDescent="0.2">
      <c r="A377" s="43"/>
      <c r="B377" s="211"/>
      <c r="C377" s="212" t="s">
        <v>584</v>
      </c>
      <c r="D377" s="87">
        <v>6.3866499999999998E-3</v>
      </c>
      <c r="E377" s="221"/>
      <c r="F377" s="87"/>
      <c r="G377" s="87"/>
      <c r="H377" s="87"/>
      <c r="I377" s="87">
        <v>6.3866499999999998E-3</v>
      </c>
      <c r="J377" s="221"/>
    </row>
    <row r="378" spans="1:10" s="86" customFormat="1" x14ac:dyDescent="0.2">
      <c r="A378" s="224"/>
      <c r="B378" s="307" t="s">
        <v>112</v>
      </c>
      <c r="C378" s="308"/>
      <c r="D378" s="85">
        <v>0.28114283800000001</v>
      </c>
      <c r="E378" s="222"/>
      <c r="F378" s="222"/>
      <c r="G378" s="222">
        <v>2.0759458000000005E-2</v>
      </c>
      <c r="H378" s="222"/>
      <c r="I378" s="85">
        <v>0.26038338</v>
      </c>
      <c r="J378" s="222"/>
    </row>
    <row r="379" spans="1:10" x14ac:dyDescent="0.2">
      <c r="A379" s="43"/>
      <c r="B379" s="43"/>
      <c r="C379" s="108" t="s">
        <v>585</v>
      </c>
      <c r="D379" s="87">
        <v>5.0054000000000001E-3</v>
      </c>
      <c r="E379" s="221"/>
      <c r="F379" s="221"/>
      <c r="G379" s="221"/>
      <c r="H379" s="221"/>
      <c r="I379" s="87">
        <v>5.0054000000000001E-3</v>
      </c>
      <c r="J379" s="221"/>
    </row>
    <row r="380" spans="1:10" x14ac:dyDescent="0.2">
      <c r="A380" s="43"/>
      <c r="B380" s="43"/>
      <c r="C380" s="108" t="s">
        <v>588</v>
      </c>
      <c r="D380" s="87">
        <v>7.87063E-3</v>
      </c>
      <c r="E380" s="221"/>
      <c r="F380" s="221"/>
      <c r="G380" s="221"/>
      <c r="H380" s="221"/>
      <c r="I380" s="87">
        <v>7.87063E-3</v>
      </c>
      <c r="J380" s="221"/>
    </row>
    <row r="381" spans="1:10" x14ac:dyDescent="0.2">
      <c r="A381" s="43"/>
      <c r="B381" s="43"/>
      <c r="C381" s="108" t="s">
        <v>280</v>
      </c>
      <c r="D381" s="87">
        <v>2.06156E-3</v>
      </c>
      <c r="E381" s="221"/>
      <c r="F381" s="221"/>
      <c r="G381" s="221"/>
      <c r="H381" s="221"/>
      <c r="I381" s="87">
        <v>2.06156E-3</v>
      </c>
      <c r="J381" s="221"/>
    </row>
    <row r="382" spans="1:10" x14ac:dyDescent="0.2">
      <c r="A382" s="43"/>
      <c r="B382" s="43"/>
      <c r="C382" s="108" t="s">
        <v>594</v>
      </c>
      <c r="D382" s="87">
        <v>1.0547689999999998E-2</v>
      </c>
      <c r="E382" s="221"/>
      <c r="F382" s="87"/>
      <c r="G382" s="221"/>
      <c r="H382" s="221"/>
      <c r="I382" s="221">
        <v>1.0547689999999998E-2</v>
      </c>
      <c r="J382" s="221"/>
    </row>
    <row r="383" spans="1:10" x14ac:dyDescent="0.2">
      <c r="A383" s="43"/>
      <c r="B383" s="43"/>
      <c r="C383" s="108" t="s">
        <v>1266</v>
      </c>
      <c r="D383" s="87">
        <v>4.9692700000000005E-3</v>
      </c>
      <c r="E383" s="221"/>
      <c r="F383" s="221"/>
      <c r="G383" s="87"/>
      <c r="H383" s="221"/>
      <c r="I383" s="221">
        <v>4.9692700000000005E-3</v>
      </c>
      <c r="J383" s="221"/>
    </row>
    <row r="384" spans="1:10" x14ac:dyDescent="0.2">
      <c r="A384" s="43"/>
      <c r="B384" s="43"/>
      <c r="C384" s="108" t="s">
        <v>596</v>
      </c>
      <c r="D384" s="87">
        <v>3.6814266000000005E-2</v>
      </c>
      <c r="E384" s="221"/>
      <c r="F384" s="221"/>
      <c r="G384" s="87">
        <v>4.3281599999999998E-4</v>
      </c>
      <c r="H384" s="221"/>
      <c r="I384" s="221">
        <v>3.6381450000000003E-2</v>
      </c>
      <c r="J384" s="221"/>
    </row>
    <row r="385" spans="1:10" x14ac:dyDescent="0.2">
      <c r="A385" s="43"/>
      <c r="B385" s="43"/>
      <c r="C385" s="108" t="s">
        <v>597</v>
      </c>
      <c r="D385" s="87">
        <v>0.20927117000000003</v>
      </c>
      <c r="E385" s="221"/>
      <c r="F385" s="221"/>
      <c r="G385" s="87">
        <v>1.9774210000000004E-2</v>
      </c>
      <c r="H385" s="221"/>
      <c r="I385" s="221">
        <v>0.18949696000000002</v>
      </c>
      <c r="J385" s="221"/>
    </row>
    <row r="386" spans="1:10" x14ac:dyDescent="0.2">
      <c r="A386" s="43"/>
      <c r="B386" s="43"/>
      <c r="C386" s="108" t="s">
        <v>599</v>
      </c>
      <c r="D386" s="87">
        <v>4.6028520000000002E-3</v>
      </c>
      <c r="E386" s="221"/>
      <c r="F386" s="221"/>
      <c r="G386" s="221">
        <v>5.5243200000000005E-4</v>
      </c>
      <c r="H386" s="87"/>
      <c r="I386" s="221">
        <v>4.0504199999999999E-3</v>
      </c>
      <c r="J386" s="221"/>
    </row>
    <row r="387" spans="1:10" s="86" customFormat="1" x14ac:dyDescent="0.2">
      <c r="A387" s="224"/>
      <c r="B387" s="307" t="s">
        <v>113</v>
      </c>
      <c r="C387" s="308"/>
      <c r="D387" s="85">
        <v>6.9800520000000005E-2</v>
      </c>
      <c r="E387" s="222"/>
      <c r="F387" s="222"/>
      <c r="G387" s="222"/>
      <c r="H387" s="222"/>
      <c r="I387" s="85">
        <v>6.9800520000000005E-2</v>
      </c>
      <c r="J387" s="222"/>
    </row>
    <row r="388" spans="1:10" x14ac:dyDescent="0.2">
      <c r="A388" s="43"/>
      <c r="B388" s="43"/>
      <c r="C388" s="108" t="s">
        <v>603</v>
      </c>
      <c r="D388" s="87">
        <v>1.4270859999999998E-2</v>
      </c>
      <c r="E388" s="221"/>
      <c r="F388" s="221"/>
      <c r="G388" s="221"/>
      <c r="H388" s="221"/>
      <c r="I388" s="87">
        <v>1.4270859999999998E-2</v>
      </c>
      <c r="J388" s="221"/>
    </row>
    <row r="389" spans="1:10" x14ac:dyDescent="0.2">
      <c r="A389" s="43"/>
      <c r="B389" s="43"/>
      <c r="C389" s="108" t="s">
        <v>331</v>
      </c>
      <c r="D389" s="87">
        <v>3.6579799999999999E-3</v>
      </c>
      <c r="E389" s="221"/>
      <c r="F389" s="221"/>
      <c r="G389" s="221"/>
      <c r="H389" s="221"/>
      <c r="I389" s="87">
        <v>3.6579799999999999E-3</v>
      </c>
      <c r="J389" s="221"/>
    </row>
    <row r="390" spans="1:10" x14ac:dyDescent="0.2">
      <c r="A390" s="43"/>
      <c r="B390" s="43"/>
      <c r="C390" s="108" t="s">
        <v>605</v>
      </c>
      <c r="D390" s="87">
        <v>3.4718599999999998E-3</v>
      </c>
      <c r="E390" s="221"/>
      <c r="F390" s="221"/>
      <c r="G390" s="221"/>
      <c r="H390" s="221"/>
      <c r="I390" s="87">
        <v>3.4718599999999998E-3</v>
      </c>
      <c r="J390" s="221"/>
    </row>
    <row r="391" spans="1:10" s="86" customFormat="1" x14ac:dyDescent="0.2">
      <c r="A391" s="43"/>
      <c r="B391" s="43"/>
      <c r="C391" s="44" t="s">
        <v>609</v>
      </c>
      <c r="D391" s="87">
        <v>6.9660000000000002E-4</v>
      </c>
      <c r="E391" s="221"/>
      <c r="F391" s="221"/>
      <c r="G391" s="221"/>
      <c r="H391" s="221"/>
      <c r="I391" s="87">
        <v>6.9660000000000002E-4</v>
      </c>
      <c r="J391" s="221"/>
    </row>
    <row r="392" spans="1:10" x14ac:dyDescent="0.2">
      <c r="A392" s="43"/>
      <c r="B392" s="211"/>
      <c r="C392" s="212" t="s">
        <v>612</v>
      </c>
      <c r="D392" s="87">
        <v>1.9000000000000001E-4</v>
      </c>
      <c r="E392" s="221"/>
      <c r="F392" s="221"/>
      <c r="G392" s="87"/>
      <c r="H392" s="221"/>
      <c r="I392" s="87">
        <v>1.9000000000000001E-4</v>
      </c>
      <c r="J392" s="221"/>
    </row>
    <row r="393" spans="1:10" x14ac:dyDescent="0.2">
      <c r="A393" s="43"/>
      <c r="B393" s="43"/>
      <c r="C393" s="108" t="s">
        <v>440</v>
      </c>
      <c r="D393" s="87">
        <v>9.4955400000000002E-3</v>
      </c>
      <c r="E393" s="221"/>
      <c r="F393" s="221"/>
      <c r="G393" s="221"/>
      <c r="H393" s="221"/>
      <c r="I393" s="87">
        <v>9.4955400000000002E-3</v>
      </c>
      <c r="J393" s="221"/>
    </row>
    <row r="394" spans="1:10" x14ac:dyDescent="0.2">
      <c r="A394" s="43"/>
      <c r="B394" s="43"/>
      <c r="C394" s="108" t="s">
        <v>615</v>
      </c>
      <c r="D394" s="87">
        <v>3.8017679999999998E-2</v>
      </c>
      <c r="E394" s="221"/>
      <c r="F394" s="221"/>
      <c r="G394" s="221"/>
      <c r="H394" s="221"/>
      <c r="I394" s="87">
        <v>3.8017679999999998E-2</v>
      </c>
      <c r="J394" s="221"/>
    </row>
    <row r="395" spans="1:10" s="86" customFormat="1" x14ac:dyDescent="0.2">
      <c r="A395" s="224"/>
      <c r="B395" s="307" t="s">
        <v>114</v>
      </c>
      <c r="C395" s="308"/>
      <c r="D395" s="85">
        <v>2.2492096199999994</v>
      </c>
      <c r="E395" s="222"/>
      <c r="F395" s="222"/>
      <c r="G395" s="222">
        <v>1.8633225E-2</v>
      </c>
      <c r="H395" s="222">
        <v>5.8143809999999995E-3</v>
      </c>
      <c r="I395" s="85">
        <v>2.2247620139999995</v>
      </c>
      <c r="J395" s="222"/>
    </row>
    <row r="396" spans="1:10" x14ac:dyDescent="0.2">
      <c r="A396" s="43"/>
      <c r="B396" s="43"/>
      <c r="C396" s="108" t="s">
        <v>618</v>
      </c>
      <c r="D396" s="87">
        <v>0.12932274400000002</v>
      </c>
      <c r="E396" s="221"/>
      <c r="F396" s="221"/>
      <c r="G396" s="221"/>
      <c r="H396" s="221"/>
      <c r="I396" s="87">
        <v>0.12932274400000002</v>
      </c>
      <c r="J396" s="221"/>
    </row>
    <row r="397" spans="1:10" x14ac:dyDescent="0.2">
      <c r="A397" s="43"/>
      <c r="B397" s="43"/>
      <c r="C397" s="108" t="s">
        <v>619</v>
      </c>
      <c r="D397" s="87">
        <v>6.3586999999999997E-4</v>
      </c>
      <c r="E397" s="221"/>
      <c r="F397" s="221"/>
      <c r="G397" s="221"/>
      <c r="H397" s="221"/>
      <c r="I397" s="87">
        <v>6.3586999999999997E-4</v>
      </c>
      <c r="J397" s="221"/>
    </row>
    <row r="398" spans="1:10" x14ac:dyDescent="0.2">
      <c r="A398" s="43"/>
      <c r="B398" s="43"/>
      <c r="C398" s="108" t="s">
        <v>621</v>
      </c>
      <c r="D398" s="87">
        <v>2.0902061119999997</v>
      </c>
      <c r="E398" s="221"/>
      <c r="F398" s="221"/>
      <c r="G398" s="221">
        <v>5.548510999999999E-3</v>
      </c>
      <c r="H398" s="221">
        <v>5.8143809999999995E-3</v>
      </c>
      <c r="I398" s="87">
        <v>2.0788432199999995</v>
      </c>
      <c r="J398" s="221"/>
    </row>
    <row r="399" spans="1:10" x14ac:dyDescent="0.2">
      <c r="A399" s="43"/>
      <c r="B399" s="43"/>
      <c r="C399" s="108" t="s">
        <v>622</v>
      </c>
      <c r="D399" s="87">
        <v>1.3084714000000001E-2</v>
      </c>
      <c r="E399" s="221"/>
      <c r="F399" s="221"/>
      <c r="G399" s="221">
        <v>1.3084714000000001E-2</v>
      </c>
      <c r="H399" s="221"/>
      <c r="I399" s="87"/>
      <c r="J399" s="221"/>
    </row>
    <row r="400" spans="1:10" s="86" customFormat="1" x14ac:dyDescent="0.2">
      <c r="A400" s="43"/>
      <c r="B400" s="43"/>
      <c r="C400" s="44" t="s">
        <v>625</v>
      </c>
      <c r="D400" s="87">
        <v>1.5960180000000001E-2</v>
      </c>
      <c r="E400" s="221"/>
      <c r="F400" s="221"/>
      <c r="G400" s="87"/>
      <c r="H400" s="221"/>
      <c r="I400" s="87">
        <v>1.5960180000000001E-2</v>
      </c>
      <c r="J400" s="221"/>
    </row>
    <row r="401" spans="1:10" s="86" customFormat="1" x14ac:dyDescent="0.2">
      <c r="A401" s="224"/>
      <c r="B401" s="307" t="s">
        <v>115</v>
      </c>
      <c r="C401" s="308"/>
      <c r="D401" s="85">
        <v>0.11952061200000001</v>
      </c>
      <c r="E401" s="222"/>
      <c r="F401" s="222"/>
      <c r="G401" s="222">
        <v>1.9841920000000001E-3</v>
      </c>
      <c r="H401" s="222"/>
      <c r="I401" s="85">
        <v>0.11753642000000002</v>
      </c>
      <c r="J401" s="222"/>
    </row>
    <row r="402" spans="1:10" x14ac:dyDescent="0.2">
      <c r="A402" s="43"/>
      <c r="B402" s="211"/>
      <c r="C402" s="212" t="s">
        <v>627</v>
      </c>
      <c r="D402" s="87">
        <v>3.7616200000000003E-4</v>
      </c>
      <c r="E402" s="221"/>
      <c r="F402" s="221"/>
      <c r="G402" s="221">
        <v>3.7616200000000003E-4</v>
      </c>
      <c r="H402" s="221"/>
      <c r="I402" s="87"/>
      <c r="J402" s="221"/>
    </row>
    <row r="403" spans="1:10" x14ac:dyDescent="0.2">
      <c r="A403" s="43"/>
      <c r="B403" s="43"/>
      <c r="C403" s="108" t="s">
        <v>632</v>
      </c>
      <c r="D403" s="87">
        <v>1.285411E-2</v>
      </c>
      <c r="E403" s="221"/>
      <c r="F403" s="221"/>
      <c r="G403" s="221"/>
      <c r="H403" s="221"/>
      <c r="I403" s="87">
        <v>1.285411E-2</v>
      </c>
      <c r="J403" s="221"/>
    </row>
    <row r="404" spans="1:10" x14ac:dyDescent="0.2">
      <c r="A404" s="43"/>
      <c r="B404" s="43"/>
      <c r="C404" s="108" t="s">
        <v>633</v>
      </c>
      <c r="D404" s="87">
        <v>1.36129E-3</v>
      </c>
      <c r="E404" s="221"/>
      <c r="F404" s="221"/>
      <c r="G404" s="221"/>
      <c r="H404" s="221"/>
      <c r="I404" s="87">
        <v>1.36129E-3</v>
      </c>
      <c r="J404" s="221"/>
    </row>
    <row r="405" spans="1:10" x14ac:dyDescent="0.2">
      <c r="A405" s="43"/>
      <c r="B405" s="43"/>
      <c r="C405" s="108" t="s">
        <v>634</v>
      </c>
      <c r="D405" s="87">
        <v>7.1727600000000002E-3</v>
      </c>
      <c r="E405" s="221"/>
      <c r="F405" s="221"/>
      <c r="G405" s="221"/>
      <c r="H405" s="221"/>
      <c r="I405" s="87">
        <v>7.1727600000000002E-3</v>
      </c>
      <c r="J405" s="221"/>
    </row>
    <row r="406" spans="1:10" x14ac:dyDescent="0.2">
      <c r="A406" s="43"/>
      <c r="B406" s="43"/>
      <c r="C406" s="108" t="s">
        <v>486</v>
      </c>
      <c r="D406" s="87">
        <v>1.5462999999999999E-2</v>
      </c>
      <c r="E406" s="221"/>
      <c r="F406" s="221"/>
      <c r="G406" s="221"/>
      <c r="H406" s="221"/>
      <c r="I406" s="87">
        <v>1.5462999999999999E-2</v>
      </c>
      <c r="J406" s="221"/>
    </row>
    <row r="407" spans="1:10" x14ac:dyDescent="0.2">
      <c r="A407" s="43"/>
      <c r="B407" s="43"/>
      <c r="C407" s="108" t="s">
        <v>635</v>
      </c>
      <c r="D407" s="87">
        <v>8.2293290000000005E-2</v>
      </c>
      <c r="E407" s="221"/>
      <c r="F407" s="221"/>
      <c r="G407" s="221">
        <v>1.6080300000000001E-3</v>
      </c>
      <c r="H407" s="221"/>
      <c r="I407" s="87">
        <v>8.0685260000000009E-2</v>
      </c>
      <c r="J407" s="221"/>
    </row>
    <row r="408" spans="1:10" x14ac:dyDescent="0.2">
      <c r="A408" s="43"/>
      <c r="B408" s="43"/>
      <c r="C408" s="108"/>
      <c r="D408" s="87"/>
      <c r="E408" s="221"/>
      <c r="F408" s="221"/>
      <c r="G408" s="221"/>
      <c r="H408" s="221"/>
      <c r="I408" s="87"/>
      <c r="J408" s="221"/>
    </row>
    <row r="409" spans="1:10" s="86" customFormat="1" x14ac:dyDescent="0.2">
      <c r="A409" s="307" t="s">
        <v>116</v>
      </c>
      <c r="B409" s="307"/>
      <c r="C409" s="308"/>
      <c r="D409" s="85">
        <v>0.60949025000000012</v>
      </c>
      <c r="E409" s="222"/>
      <c r="F409" s="222"/>
      <c r="G409" s="222">
        <v>4.8760000000000001E-3</v>
      </c>
      <c r="H409" s="222"/>
      <c r="I409" s="85">
        <v>0.60461425000000024</v>
      </c>
      <c r="J409" s="222"/>
    </row>
    <row r="410" spans="1:10" s="86" customFormat="1" x14ac:dyDescent="0.2">
      <c r="A410" s="224"/>
      <c r="B410" s="224"/>
      <c r="C410" s="225"/>
      <c r="D410" s="85"/>
      <c r="E410" s="222"/>
      <c r="F410" s="222"/>
      <c r="G410" s="222"/>
      <c r="H410" s="222"/>
      <c r="I410" s="85"/>
      <c r="J410" s="222"/>
    </row>
    <row r="411" spans="1:10" s="86" customFormat="1" x14ac:dyDescent="0.2">
      <c r="A411" s="224"/>
      <c r="B411" s="307" t="s">
        <v>117</v>
      </c>
      <c r="C411" s="308"/>
      <c r="D411" s="85">
        <v>0.12064491999999999</v>
      </c>
      <c r="E411" s="222"/>
      <c r="F411" s="222"/>
      <c r="G411" s="222"/>
      <c r="H411" s="222"/>
      <c r="I411" s="85">
        <v>0.12064491999999999</v>
      </c>
      <c r="J411" s="222"/>
    </row>
    <row r="412" spans="1:10" x14ac:dyDescent="0.2">
      <c r="A412" s="43"/>
      <c r="B412" s="43"/>
      <c r="C412" s="108" t="s">
        <v>636</v>
      </c>
      <c r="D412" s="87">
        <v>1.1128800000000001E-2</v>
      </c>
      <c r="E412" s="221"/>
      <c r="F412" s="221"/>
      <c r="G412" s="221"/>
      <c r="H412" s="221"/>
      <c r="I412" s="87">
        <v>1.1128800000000001E-2</v>
      </c>
      <c r="J412" s="221"/>
    </row>
    <row r="413" spans="1:10" x14ac:dyDescent="0.2">
      <c r="A413" s="43"/>
      <c r="B413" s="43"/>
      <c r="C413" s="108" t="s">
        <v>639</v>
      </c>
      <c r="D413" s="87">
        <v>1.4080019999999999E-2</v>
      </c>
      <c r="E413" s="221"/>
      <c r="F413" s="221"/>
      <c r="G413" s="221"/>
      <c r="H413" s="221"/>
      <c r="I413" s="87">
        <v>1.4080019999999999E-2</v>
      </c>
      <c r="J413" s="221"/>
    </row>
    <row r="414" spans="1:10" x14ac:dyDescent="0.2">
      <c r="A414" s="43"/>
      <c r="B414" s="211"/>
      <c r="C414" s="212" t="s">
        <v>640</v>
      </c>
      <c r="D414" s="87">
        <v>2.1287360000000002E-2</v>
      </c>
      <c r="E414" s="221"/>
      <c r="F414" s="87"/>
      <c r="G414" s="87"/>
      <c r="H414" s="87"/>
      <c r="I414" s="87">
        <v>2.1287360000000002E-2</v>
      </c>
      <c r="J414" s="221"/>
    </row>
    <row r="415" spans="1:10" x14ac:dyDescent="0.2">
      <c r="A415" s="43"/>
      <c r="B415" s="43"/>
      <c r="C415" s="108" t="s">
        <v>641</v>
      </c>
      <c r="D415" s="87">
        <v>1.9164800000000003E-2</v>
      </c>
      <c r="E415" s="221"/>
      <c r="F415" s="87"/>
      <c r="G415" s="221"/>
      <c r="H415" s="221"/>
      <c r="I415" s="87">
        <v>1.9164800000000003E-2</v>
      </c>
      <c r="J415" s="221"/>
    </row>
    <row r="416" spans="1:10" s="86" customFormat="1" x14ac:dyDescent="0.2">
      <c r="A416" s="43"/>
      <c r="B416" s="43"/>
      <c r="C416" s="44" t="s">
        <v>1267</v>
      </c>
      <c r="D416" s="87">
        <v>5.9213000000000009E-3</v>
      </c>
      <c r="E416" s="221"/>
      <c r="F416" s="221"/>
      <c r="G416" s="221"/>
      <c r="H416" s="221"/>
      <c r="I416" s="87">
        <v>5.9213000000000009E-3</v>
      </c>
      <c r="J416" s="221"/>
    </row>
    <row r="417" spans="1:10" x14ac:dyDescent="0.2">
      <c r="A417" s="43"/>
      <c r="B417" s="43"/>
      <c r="C417" s="108" t="s">
        <v>643</v>
      </c>
      <c r="D417" s="87">
        <v>3.6722449999999997E-2</v>
      </c>
      <c r="E417" s="221"/>
      <c r="F417" s="221"/>
      <c r="G417" s="87"/>
      <c r="H417" s="87"/>
      <c r="I417" s="87">
        <v>3.6722449999999997E-2</v>
      </c>
      <c r="J417" s="221"/>
    </row>
    <row r="418" spans="1:10" x14ac:dyDescent="0.2">
      <c r="A418" s="43"/>
      <c r="B418" s="43"/>
      <c r="C418" s="108" t="s">
        <v>644</v>
      </c>
      <c r="D418" s="87">
        <v>3.8258000000000003E-3</v>
      </c>
      <c r="E418" s="221"/>
      <c r="F418" s="221"/>
      <c r="G418" s="87"/>
      <c r="H418" s="221"/>
      <c r="I418" s="221">
        <v>3.8258000000000003E-3</v>
      </c>
      <c r="J418" s="221"/>
    </row>
    <row r="419" spans="1:10" x14ac:dyDescent="0.2">
      <c r="A419" s="43"/>
      <c r="B419" s="43"/>
      <c r="C419" s="108" t="s">
        <v>645</v>
      </c>
      <c r="D419" s="87">
        <v>5.9949000000000005E-4</v>
      </c>
      <c r="E419" s="221"/>
      <c r="F419" s="221"/>
      <c r="G419" s="221"/>
      <c r="H419" s="221"/>
      <c r="I419" s="87">
        <v>5.9949000000000005E-4</v>
      </c>
      <c r="J419" s="221"/>
    </row>
    <row r="420" spans="1:10" x14ac:dyDescent="0.2">
      <c r="A420" s="43"/>
      <c r="B420" s="211"/>
      <c r="C420" s="212" t="s">
        <v>647</v>
      </c>
      <c r="D420" s="87">
        <v>7.914899999999999E-3</v>
      </c>
      <c r="E420" s="221"/>
      <c r="F420" s="221"/>
      <c r="G420" s="87"/>
      <c r="H420" s="221"/>
      <c r="I420" s="87">
        <v>7.914899999999999E-3</v>
      </c>
      <c r="J420" s="221"/>
    </row>
    <row r="421" spans="1:10" s="86" customFormat="1" x14ac:dyDescent="0.2">
      <c r="A421" s="224"/>
      <c r="B421" s="307" t="s">
        <v>118</v>
      </c>
      <c r="C421" s="308"/>
      <c r="D421" s="85">
        <v>0.38582934000000002</v>
      </c>
      <c r="E421" s="222"/>
      <c r="F421" s="222"/>
      <c r="G421" s="85">
        <v>2.1009000000000002E-3</v>
      </c>
      <c r="H421" s="222"/>
      <c r="I421" s="222">
        <v>0.38372844</v>
      </c>
      <c r="J421" s="222"/>
    </row>
    <row r="422" spans="1:10" x14ac:dyDescent="0.2">
      <c r="A422" s="43"/>
      <c r="B422" s="43"/>
      <c r="C422" s="108" t="s">
        <v>648</v>
      </c>
      <c r="D422" s="87">
        <v>6.2045999999999994E-3</v>
      </c>
      <c r="E422" s="221"/>
      <c r="F422" s="221"/>
      <c r="G422" s="221"/>
      <c r="H422" s="221"/>
      <c r="I422" s="87">
        <v>6.2045999999999994E-3</v>
      </c>
      <c r="J422" s="221"/>
    </row>
    <row r="423" spans="1:10" x14ac:dyDescent="0.2">
      <c r="A423" s="43"/>
      <c r="B423" s="43"/>
      <c r="C423" s="108" t="s">
        <v>649</v>
      </c>
      <c r="D423" s="87">
        <v>1.206773E-2</v>
      </c>
      <c r="E423" s="221"/>
      <c r="F423" s="221"/>
      <c r="G423" s="221"/>
      <c r="H423" s="221"/>
      <c r="I423" s="87">
        <v>1.206773E-2</v>
      </c>
      <c r="J423" s="221"/>
    </row>
    <row r="424" spans="1:10" s="86" customFormat="1" x14ac:dyDescent="0.2">
      <c r="A424" s="43"/>
      <c r="B424" s="43"/>
      <c r="C424" s="44" t="s">
        <v>651</v>
      </c>
      <c r="D424" s="87">
        <v>4.7684600000000004E-3</v>
      </c>
      <c r="E424" s="221"/>
      <c r="F424" s="221"/>
      <c r="G424" s="221"/>
      <c r="H424" s="221"/>
      <c r="I424" s="87">
        <v>4.7684600000000004E-3</v>
      </c>
      <c r="J424" s="221"/>
    </row>
    <row r="425" spans="1:10" s="86" customFormat="1" x14ac:dyDescent="0.2">
      <c r="A425" s="43"/>
      <c r="B425" s="43"/>
      <c r="C425" s="44" t="s">
        <v>652</v>
      </c>
      <c r="D425" s="87">
        <v>2.4367400000000001E-2</v>
      </c>
      <c r="E425" s="221"/>
      <c r="F425" s="221"/>
      <c r="G425" s="221"/>
      <c r="H425" s="221"/>
      <c r="I425" s="87">
        <v>2.4367400000000001E-2</v>
      </c>
      <c r="J425" s="221"/>
    </row>
    <row r="426" spans="1:10" s="86" customFormat="1" x14ac:dyDescent="0.2">
      <c r="A426" s="43"/>
      <c r="B426" s="43"/>
      <c r="C426" s="44" t="s">
        <v>654</v>
      </c>
      <c r="D426" s="87">
        <v>6.3750000000000005E-4</v>
      </c>
      <c r="E426" s="221"/>
      <c r="F426" s="221"/>
      <c r="G426" s="221"/>
      <c r="H426" s="221"/>
      <c r="I426" s="87">
        <v>6.3750000000000005E-4</v>
      </c>
      <c r="J426" s="221"/>
    </row>
    <row r="427" spans="1:10" x14ac:dyDescent="0.2">
      <c r="A427" s="43"/>
      <c r="B427" s="43"/>
      <c r="C427" s="108" t="s">
        <v>656</v>
      </c>
      <c r="D427" s="87">
        <v>8.6083999999999987E-4</v>
      </c>
      <c r="E427" s="221"/>
      <c r="F427" s="221"/>
      <c r="G427" s="221"/>
      <c r="H427" s="221"/>
      <c r="I427" s="87">
        <v>8.6083999999999987E-4</v>
      </c>
      <c r="J427" s="221"/>
    </row>
    <row r="428" spans="1:10" x14ac:dyDescent="0.2">
      <c r="A428" s="43"/>
      <c r="B428" s="43"/>
      <c r="C428" s="108" t="s">
        <v>659</v>
      </c>
      <c r="D428" s="87">
        <v>1.666809E-2</v>
      </c>
      <c r="E428" s="221"/>
      <c r="F428" s="221"/>
      <c r="G428" s="87"/>
      <c r="H428" s="221"/>
      <c r="I428" s="87">
        <v>1.666809E-2</v>
      </c>
      <c r="J428" s="221"/>
    </row>
    <row r="429" spans="1:10" x14ac:dyDescent="0.2">
      <c r="A429" s="43"/>
      <c r="B429" s="43"/>
      <c r="C429" s="108" t="s">
        <v>1376</v>
      </c>
      <c r="D429" s="87">
        <v>0.29957343000000003</v>
      </c>
      <c r="E429" s="221"/>
      <c r="F429" s="221"/>
      <c r="G429" s="87">
        <v>2.1009000000000002E-3</v>
      </c>
      <c r="H429" s="221"/>
      <c r="I429" s="87">
        <v>0.29747253000000001</v>
      </c>
      <c r="J429" s="221"/>
    </row>
    <row r="430" spans="1:10" x14ac:dyDescent="0.2">
      <c r="A430" s="211"/>
      <c r="B430" s="211"/>
      <c r="C430" s="212" t="s">
        <v>662</v>
      </c>
      <c r="D430" s="87">
        <v>2.0660000000000001E-3</v>
      </c>
      <c r="E430" s="221"/>
      <c r="F430" s="221"/>
      <c r="G430" s="87"/>
      <c r="H430" s="221"/>
      <c r="I430" s="87">
        <v>2.0660000000000001E-3</v>
      </c>
      <c r="J430" s="221"/>
    </row>
    <row r="431" spans="1:10" x14ac:dyDescent="0.2">
      <c r="A431" s="211"/>
      <c r="B431" s="107"/>
      <c r="C431" s="44" t="s">
        <v>664</v>
      </c>
      <c r="D431" s="87">
        <v>4.1800400000000003E-3</v>
      </c>
      <c r="E431" s="221"/>
      <c r="F431" s="221"/>
      <c r="G431" s="87"/>
      <c r="H431" s="221"/>
      <c r="I431" s="87">
        <v>4.1800400000000003E-3</v>
      </c>
      <c r="J431" s="221"/>
    </row>
    <row r="432" spans="1:10" x14ac:dyDescent="0.2">
      <c r="A432" s="43"/>
      <c r="B432" s="211"/>
      <c r="C432" s="212" t="s">
        <v>1268</v>
      </c>
      <c r="D432" s="87">
        <v>3.5829E-3</v>
      </c>
      <c r="E432" s="221"/>
      <c r="F432" s="221"/>
      <c r="G432" s="221"/>
      <c r="H432" s="221"/>
      <c r="I432" s="87">
        <v>3.5829E-3</v>
      </c>
      <c r="J432" s="221"/>
    </row>
    <row r="433" spans="1:10" x14ac:dyDescent="0.2">
      <c r="A433" s="43"/>
      <c r="B433" s="43"/>
      <c r="C433" s="108" t="s">
        <v>666</v>
      </c>
      <c r="D433" s="87">
        <v>1.085235E-2</v>
      </c>
      <c r="E433" s="221"/>
      <c r="F433" s="221"/>
      <c r="G433" s="221"/>
      <c r="H433" s="221"/>
      <c r="I433" s="87">
        <v>1.085235E-2</v>
      </c>
      <c r="J433" s="221"/>
    </row>
    <row r="434" spans="1:10" s="86" customFormat="1" x14ac:dyDescent="0.2">
      <c r="A434" s="224"/>
      <c r="B434" s="307" t="s">
        <v>119</v>
      </c>
      <c r="C434" s="308"/>
      <c r="D434" s="85">
        <v>0.10301598999999999</v>
      </c>
      <c r="E434" s="222"/>
      <c r="F434" s="222"/>
      <c r="G434" s="222">
        <v>2.7751000000000004E-3</v>
      </c>
      <c r="H434" s="222"/>
      <c r="I434" s="85">
        <v>0.10024088999999999</v>
      </c>
      <c r="J434" s="222"/>
    </row>
    <row r="435" spans="1:10" x14ac:dyDescent="0.2">
      <c r="A435" s="43"/>
      <c r="B435" s="43"/>
      <c r="C435" s="108" t="s">
        <v>667</v>
      </c>
      <c r="D435" s="87">
        <v>1.64956E-3</v>
      </c>
      <c r="E435" s="221"/>
      <c r="F435" s="221"/>
      <c r="G435" s="221"/>
      <c r="H435" s="221"/>
      <c r="I435" s="87">
        <v>1.64956E-3</v>
      </c>
      <c r="J435" s="221"/>
    </row>
    <row r="436" spans="1:10" s="86" customFormat="1" x14ac:dyDescent="0.2">
      <c r="A436" s="43"/>
      <c r="B436" s="43"/>
      <c r="C436" s="44" t="s">
        <v>669</v>
      </c>
      <c r="D436" s="87">
        <v>4.6346999999999995E-4</v>
      </c>
      <c r="E436" s="221"/>
      <c r="F436" s="221"/>
      <c r="G436" s="221"/>
      <c r="H436" s="221"/>
      <c r="I436" s="87">
        <v>4.6346999999999995E-4</v>
      </c>
      <c r="J436" s="221"/>
    </row>
    <row r="437" spans="1:10" x14ac:dyDescent="0.2">
      <c r="A437" s="43"/>
      <c r="B437" s="43"/>
      <c r="C437" s="108" t="s">
        <v>670</v>
      </c>
      <c r="D437" s="87">
        <v>4.6701199999999998E-3</v>
      </c>
      <c r="E437" s="221"/>
      <c r="F437" s="221"/>
      <c r="G437" s="221"/>
      <c r="H437" s="221"/>
      <c r="I437" s="87">
        <v>4.6701199999999998E-3</v>
      </c>
      <c r="J437" s="221"/>
    </row>
    <row r="438" spans="1:10" x14ac:dyDescent="0.2">
      <c r="A438" s="43"/>
      <c r="B438" s="43"/>
      <c r="C438" s="108" t="s">
        <v>671</v>
      </c>
      <c r="D438" s="87">
        <v>8.7122999999999992E-3</v>
      </c>
      <c r="E438" s="221"/>
      <c r="F438" s="221"/>
      <c r="G438" s="221"/>
      <c r="H438" s="221"/>
      <c r="I438" s="87">
        <v>8.7122999999999992E-3</v>
      </c>
      <c r="J438" s="221"/>
    </row>
    <row r="439" spans="1:10" x14ac:dyDescent="0.2">
      <c r="A439" s="43"/>
      <c r="B439" s="43"/>
      <c r="C439" s="108" t="s">
        <v>672</v>
      </c>
      <c r="D439" s="87">
        <v>8.8623E-4</v>
      </c>
      <c r="E439" s="221"/>
      <c r="F439" s="221"/>
      <c r="G439" s="221"/>
      <c r="H439" s="221"/>
      <c r="I439" s="87">
        <v>8.8623E-4</v>
      </c>
      <c r="J439" s="221"/>
    </row>
    <row r="440" spans="1:10" x14ac:dyDescent="0.2">
      <c r="A440" s="43"/>
      <c r="B440" s="43"/>
      <c r="C440" s="108" t="s">
        <v>673</v>
      </c>
      <c r="D440" s="87">
        <v>9.3429599999999991E-3</v>
      </c>
      <c r="E440" s="221"/>
      <c r="F440" s="221"/>
      <c r="G440" s="221"/>
      <c r="H440" s="221"/>
      <c r="I440" s="87">
        <v>9.3429599999999991E-3</v>
      </c>
      <c r="J440" s="221"/>
    </row>
    <row r="441" spans="1:10" x14ac:dyDescent="0.2">
      <c r="A441" s="43"/>
      <c r="B441" s="43"/>
      <c r="C441" s="108" t="s">
        <v>674</v>
      </c>
      <c r="D441" s="87">
        <v>4.4172219999999998E-2</v>
      </c>
      <c r="E441" s="221"/>
      <c r="F441" s="221"/>
      <c r="G441" s="221">
        <v>2.7751000000000004E-3</v>
      </c>
      <c r="H441" s="221"/>
      <c r="I441" s="87">
        <v>4.1397119999999996E-2</v>
      </c>
      <c r="J441" s="221"/>
    </row>
    <row r="442" spans="1:10" x14ac:dyDescent="0.2">
      <c r="A442" s="43"/>
      <c r="B442" s="211"/>
      <c r="C442" s="212" t="s">
        <v>675</v>
      </c>
      <c r="D442" s="87">
        <v>2.7550410000000004E-2</v>
      </c>
      <c r="E442" s="221"/>
      <c r="F442" s="221"/>
      <c r="G442" s="87"/>
      <c r="H442" s="221"/>
      <c r="I442" s="87">
        <v>2.7550410000000004E-2</v>
      </c>
      <c r="J442" s="221"/>
    </row>
    <row r="443" spans="1:10" x14ac:dyDescent="0.2">
      <c r="A443" s="43"/>
      <c r="B443" s="43"/>
      <c r="C443" s="108" t="s">
        <v>676</v>
      </c>
      <c r="D443" s="87">
        <v>5.5687199999999992E-3</v>
      </c>
      <c r="E443" s="221"/>
      <c r="F443" s="221"/>
      <c r="G443" s="221"/>
      <c r="H443" s="221"/>
      <c r="I443" s="87">
        <v>5.5687199999999992E-3</v>
      </c>
      <c r="J443" s="221"/>
    </row>
    <row r="444" spans="1:10" x14ac:dyDescent="0.2">
      <c r="A444" s="43"/>
      <c r="B444" s="43"/>
      <c r="C444" s="108"/>
      <c r="D444" s="87"/>
      <c r="E444" s="221"/>
      <c r="F444" s="221"/>
      <c r="G444" s="221"/>
      <c r="H444" s="221"/>
      <c r="I444" s="87"/>
      <c r="J444" s="221"/>
    </row>
    <row r="445" spans="1:10" s="86" customFormat="1" x14ac:dyDescent="0.2">
      <c r="A445" s="307" t="s">
        <v>120</v>
      </c>
      <c r="B445" s="307"/>
      <c r="C445" s="308"/>
      <c r="D445" s="85">
        <v>3.3564129199999999</v>
      </c>
      <c r="E445" s="222"/>
      <c r="F445" s="222">
        <v>5.3260180000000001E-3</v>
      </c>
      <c r="G445" s="222">
        <v>0.60983979700000002</v>
      </c>
      <c r="H445" s="222">
        <v>2.0795050000000002E-2</v>
      </c>
      <c r="I445" s="85">
        <v>2.7184843549999997</v>
      </c>
      <c r="J445" s="222">
        <v>1.9676999999999997E-3</v>
      </c>
    </row>
    <row r="446" spans="1:10" s="86" customFormat="1" x14ac:dyDescent="0.2">
      <c r="A446" s="224"/>
      <c r="B446" s="224"/>
      <c r="C446" s="225"/>
      <c r="D446" s="85"/>
      <c r="E446" s="222"/>
      <c r="F446" s="222"/>
      <c r="G446" s="222"/>
      <c r="H446" s="222"/>
      <c r="I446" s="85"/>
      <c r="J446" s="222"/>
    </row>
    <row r="447" spans="1:10" s="86" customFormat="1" x14ac:dyDescent="0.2">
      <c r="A447" s="224"/>
      <c r="B447" s="307" t="s">
        <v>121</v>
      </c>
      <c r="C447" s="308"/>
      <c r="D447" s="85">
        <v>0.11849594300000001</v>
      </c>
      <c r="E447" s="222"/>
      <c r="F447" s="222"/>
      <c r="G447" s="222">
        <v>1.6077399999999999E-3</v>
      </c>
      <c r="H447" s="222"/>
      <c r="I447" s="85">
        <v>0.116888203</v>
      </c>
      <c r="J447" s="222"/>
    </row>
    <row r="448" spans="1:10" x14ac:dyDescent="0.2">
      <c r="A448" s="43"/>
      <c r="B448" s="43"/>
      <c r="C448" s="108" t="s">
        <v>677</v>
      </c>
      <c r="D448" s="87">
        <v>1.9215419999999997E-2</v>
      </c>
      <c r="E448" s="221"/>
      <c r="F448" s="221"/>
      <c r="G448" s="221">
        <v>1.6077399999999999E-3</v>
      </c>
      <c r="H448" s="221"/>
      <c r="I448" s="87">
        <v>1.7607679999999997E-2</v>
      </c>
      <c r="J448" s="221"/>
    </row>
    <row r="449" spans="1:10" x14ac:dyDescent="0.2">
      <c r="A449" s="43"/>
      <c r="B449" s="43"/>
      <c r="C449" s="108" t="s">
        <v>678</v>
      </c>
      <c r="D449" s="87">
        <v>1.482704E-2</v>
      </c>
      <c r="E449" s="221"/>
      <c r="F449" s="221"/>
      <c r="G449" s="221"/>
      <c r="H449" s="221"/>
      <c r="I449" s="87">
        <v>1.482704E-2</v>
      </c>
      <c r="J449" s="221"/>
    </row>
    <row r="450" spans="1:10" x14ac:dyDescent="0.2">
      <c r="A450" s="43"/>
      <c r="B450" s="43"/>
      <c r="C450" s="108" t="s">
        <v>679</v>
      </c>
      <c r="D450" s="87">
        <v>1.2597219999999999E-2</v>
      </c>
      <c r="E450" s="221"/>
      <c r="F450" s="221"/>
      <c r="G450" s="221"/>
      <c r="H450" s="221"/>
      <c r="I450" s="87">
        <v>1.2597219999999999E-2</v>
      </c>
      <c r="J450" s="221"/>
    </row>
    <row r="451" spans="1:10" s="86" customFormat="1" x14ac:dyDescent="0.2">
      <c r="A451" s="43"/>
      <c r="B451" s="43"/>
      <c r="C451" s="44" t="s">
        <v>680</v>
      </c>
      <c r="D451" s="87">
        <v>1.10727E-2</v>
      </c>
      <c r="E451" s="221"/>
      <c r="F451" s="221"/>
      <c r="G451" s="221"/>
      <c r="H451" s="221"/>
      <c r="I451" s="87">
        <v>1.10727E-2</v>
      </c>
      <c r="J451" s="221"/>
    </row>
    <row r="452" spans="1:10" x14ac:dyDescent="0.2">
      <c r="A452" s="43"/>
      <c r="B452" s="43"/>
      <c r="C452" s="108" t="s">
        <v>681</v>
      </c>
      <c r="D452" s="87">
        <v>5.8257100000000004E-3</v>
      </c>
      <c r="E452" s="221"/>
      <c r="F452" s="221"/>
      <c r="G452" s="87"/>
      <c r="H452" s="221"/>
      <c r="I452" s="87">
        <v>5.8257100000000004E-3</v>
      </c>
      <c r="J452" s="221"/>
    </row>
    <row r="453" spans="1:10" x14ac:dyDescent="0.2">
      <c r="A453" s="43"/>
      <c r="B453" s="43"/>
      <c r="C453" s="108" t="s">
        <v>682</v>
      </c>
      <c r="D453" s="87">
        <v>2.3275199999999999E-2</v>
      </c>
      <c r="E453" s="221"/>
      <c r="F453" s="221"/>
      <c r="G453" s="221"/>
      <c r="H453" s="221"/>
      <c r="I453" s="87">
        <v>2.3275199999999999E-2</v>
      </c>
      <c r="J453" s="221"/>
    </row>
    <row r="454" spans="1:10" x14ac:dyDescent="0.2">
      <c r="A454" s="43"/>
      <c r="B454" s="43"/>
      <c r="C454" s="108" t="s">
        <v>683</v>
      </c>
      <c r="D454" s="87">
        <v>7.3709000000000003E-4</v>
      </c>
      <c r="E454" s="221"/>
      <c r="F454" s="221"/>
      <c r="G454" s="221"/>
      <c r="H454" s="221"/>
      <c r="I454" s="87">
        <v>7.3709000000000003E-4</v>
      </c>
      <c r="J454" s="221"/>
    </row>
    <row r="455" spans="1:10" x14ac:dyDescent="0.2">
      <c r="A455" s="43"/>
      <c r="B455" s="43"/>
      <c r="C455" s="108" t="s">
        <v>685</v>
      </c>
      <c r="D455" s="87">
        <v>7.3295000000000001E-3</v>
      </c>
      <c r="E455" s="221"/>
      <c r="F455" s="221"/>
      <c r="G455" s="221"/>
      <c r="H455" s="221"/>
      <c r="I455" s="87">
        <v>7.3295000000000001E-3</v>
      </c>
      <c r="J455" s="221"/>
    </row>
    <row r="456" spans="1:10" x14ac:dyDescent="0.2">
      <c r="A456" s="43"/>
      <c r="B456" s="211"/>
      <c r="C456" s="212" t="s">
        <v>687</v>
      </c>
      <c r="D456" s="87">
        <v>3.0656199999999998E-3</v>
      </c>
      <c r="E456" s="221"/>
      <c r="F456" s="221"/>
      <c r="G456" s="87"/>
      <c r="H456" s="221"/>
      <c r="I456" s="87">
        <v>3.0656199999999998E-3</v>
      </c>
      <c r="J456" s="221"/>
    </row>
    <row r="457" spans="1:10" x14ac:dyDescent="0.2">
      <c r="A457" s="43"/>
      <c r="B457" s="43"/>
      <c r="C457" s="108" t="s">
        <v>688</v>
      </c>
      <c r="D457" s="87">
        <v>1.4774539999999999E-2</v>
      </c>
      <c r="E457" s="221"/>
      <c r="F457" s="221"/>
      <c r="G457" s="221"/>
      <c r="H457" s="221"/>
      <c r="I457" s="87">
        <v>1.4774539999999999E-2</v>
      </c>
      <c r="J457" s="221"/>
    </row>
    <row r="458" spans="1:10" x14ac:dyDescent="0.2">
      <c r="A458" s="43"/>
      <c r="B458" s="43"/>
      <c r="C458" s="108" t="s">
        <v>689</v>
      </c>
      <c r="D458" s="87">
        <v>5.7759029999999998E-3</v>
      </c>
      <c r="E458" s="221"/>
      <c r="F458" s="221"/>
      <c r="G458" s="221"/>
      <c r="H458" s="221"/>
      <c r="I458" s="87">
        <v>5.7759029999999998E-3</v>
      </c>
      <c r="J458" s="221"/>
    </row>
    <row r="459" spans="1:10" s="86" customFormat="1" x14ac:dyDescent="0.2">
      <c r="A459" s="224"/>
      <c r="B459" s="307" t="s">
        <v>122</v>
      </c>
      <c r="C459" s="308"/>
      <c r="D459" s="85">
        <v>4.5966399999999999E-3</v>
      </c>
      <c r="E459" s="222"/>
      <c r="F459" s="222"/>
      <c r="G459" s="222"/>
      <c r="H459" s="222"/>
      <c r="I459" s="85">
        <v>4.5966399999999999E-3</v>
      </c>
      <c r="J459" s="222"/>
    </row>
    <row r="460" spans="1:10" x14ac:dyDescent="0.2">
      <c r="A460" s="43"/>
      <c r="B460" s="43"/>
      <c r="C460" s="108" t="s">
        <v>1269</v>
      </c>
      <c r="D460" s="87">
        <v>4.5966399999999999E-3</v>
      </c>
      <c r="E460" s="221"/>
      <c r="F460" s="221"/>
      <c r="G460" s="221"/>
      <c r="H460" s="221"/>
      <c r="I460" s="87">
        <v>4.5966399999999999E-3</v>
      </c>
      <c r="J460" s="221"/>
    </row>
    <row r="461" spans="1:10" s="86" customFormat="1" x14ac:dyDescent="0.2">
      <c r="A461" s="224"/>
      <c r="B461" s="307" t="s">
        <v>123</v>
      </c>
      <c r="C461" s="308"/>
      <c r="D461" s="85">
        <v>0.184142217</v>
      </c>
      <c r="E461" s="222"/>
      <c r="F461" s="222"/>
      <c r="G461" s="222">
        <v>0.122685658</v>
      </c>
      <c r="H461" s="222"/>
      <c r="I461" s="85">
        <v>6.1456558999999994E-2</v>
      </c>
      <c r="J461" s="222"/>
    </row>
    <row r="462" spans="1:10" s="86" customFormat="1" x14ac:dyDescent="0.2">
      <c r="A462" s="43"/>
      <c r="B462" s="43"/>
      <c r="C462" s="44" t="s">
        <v>1270</v>
      </c>
      <c r="D462" s="87">
        <v>2.0008988000000002E-2</v>
      </c>
      <c r="E462" s="221"/>
      <c r="F462" s="221"/>
      <c r="G462" s="221">
        <v>2.0008988000000002E-2</v>
      </c>
      <c r="H462" s="221"/>
      <c r="I462" s="87"/>
      <c r="J462" s="221"/>
    </row>
    <row r="463" spans="1:10" s="86" customFormat="1" x14ac:dyDescent="0.2">
      <c r="A463" s="43"/>
      <c r="B463" s="43"/>
      <c r="C463" s="44" t="s">
        <v>1271</v>
      </c>
      <c r="D463" s="87">
        <v>9.8795750000000002E-2</v>
      </c>
      <c r="E463" s="221"/>
      <c r="F463" s="221"/>
      <c r="G463" s="221">
        <v>9.8795750000000002E-2</v>
      </c>
      <c r="H463" s="221"/>
      <c r="I463" s="87"/>
      <c r="J463" s="221"/>
    </row>
    <row r="464" spans="1:10" s="86" customFormat="1" x14ac:dyDescent="0.2">
      <c r="A464" s="43"/>
      <c r="B464" s="43"/>
      <c r="C464" s="44" t="s">
        <v>694</v>
      </c>
      <c r="D464" s="87">
        <v>2.7492579999999996E-3</v>
      </c>
      <c r="E464" s="221"/>
      <c r="F464" s="221"/>
      <c r="G464" s="221"/>
      <c r="H464" s="221"/>
      <c r="I464" s="87">
        <v>2.7492579999999996E-3</v>
      </c>
      <c r="J464" s="221"/>
    </row>
    <row r="465" spans="1:10" x14ac:dyDescent="0.2">
      <c r="A465" s="43"/>
      <c r="B465" s="43"/>
      <c r="C465" s="108" t="s">
        <v>695</v>
      </c>
      <c r="D465" s="87">
        <v>9.801555E-3</v>
      </c>
      <c r="E465" s="221"/>
      <c r="F465" s="221"/>
      <c r="G465" s="87"/>
      <c r="H465" s="221"/>
      <c r="I465" s="87">
        <v>9.801555E-3</v>
      </c>
      <c r="J465" s="221"/>
    </row>
    <row r="466" spans="1:10" x14ac:dyDescent="0.2">
      <c r="A466" s="43"/>
      <c r="B466" s="43"/>
      <c r="C466" s="108" t="s">
        <v>696</v>
      </c>
      <c r="D466" s="87">
        <v>4.3874200000000004E-3</v>
      </c>
      <c r="E466" s="221"/>
      <c r="F466" s="221"/>
      <c r="G466" s="221"/>
      <c r="H466" s="221"/>
      <c r="I466" s="87">
        <v>4.3874200000000004E-3</v>
      </c>
      <c r="J466" s="221"/>
    </row>
    <row r="467" spans="1:10" x14ac:dyDescent="0.2">
      <c r="A467" s="43"/>
      <c r="B467" s="43"/>
      <c r="C467" s="108" t="s">
        <v>697</v>
      </c>
      <c r="D467" s="87">
        <v>2.9095602000000002E-2</v>
      </c>
      <c r="E467" s="221"/>
      <c r="F467" s="221"/>
      <c r="G467" s="221">
        <v>1.3753039999999999E-3</v>
      </c>
      <c r="H467" s="221"/>
      <c r="I467" s="87">
        <v>2.7720298000000001E-2</v>
      </c>
      <c r="J467" s="221"/>
    </row>
    <row r="468" spans="1:10" x14ac:dyDescent="0.2">
      <c r="A468" s="43"/>
      <c r="B468" s="43"/>
      <c r="C468" s="108" t="s">
        <v>698</v>
      </c>
      <c r="D468" s="87">
        <v>3.2579250000000001E-3</v>
      </c>
      <c r="E468" s="221"/>
      <c r="F468" s="221"/>
      <c r="G468" s="221"/>
      <c r="H468" s="221"/>
      <c r="I468" s="87">
        <v>3.2579250000000001E-3</v>
      </c>
      <c r="J468" s="221"/>
    </row>
    <row r="469" spans="1:10" x14ac:dyDescent="0.2">
      <c r="A469" s="211"/>
      <c r="B469" s="211"/>
      <c r="C469" s="212" t="s">
        <v>701</v>
      </c>
      <c r="D469" s="87">
        <v>7.1652E-4</v>
      </c>
      <c r="E469" s="221"/>
      <c r="F469" s="221"/>
      <c r="G469" s="87"/>
      <c r="H469" s="87"/>
      <c r="I469" s="87">
        <v>7.1652E-4</v>
      </c>
      <c r="J469" s="221"/>
    </row>
    <row r="470" spans="1:10" x14ac:dyDescent="0.2">
      <c r="A470" s="211"/>
      <c r="B470" s="107"/>
      <c r="C470" s="44" t="s">
        <v>1272</v>
      </c>
      <c r="D470" s="87">
        <v>5.8761000000000002E-4</v>
      </c>
      <c r="E470" s="221"/>
      <c r="F470" s="221"/>
      <c r="G470" s="87"/>
      <c r="H470" s="87"/>
      <c r="I470" s="87">
        <v>5.8761000000000002E-4</v>
      </c>
      <c r="J470" s="221"/>
    </row>
    <row r="471" spans="1:10" x14ac:dyDescent="0.2">
      <c r="A471" s="43"/>
      <c r="B471" s="211"/>
      <c r="C471" s="212" t="s">
        <v>705</v>
      </c>
      <c r="D471" s="87">
        <v>5.2922899999999998E-3</v>
      </c>
      <c r="E471" s="221"/>
      <c r="F471" s="221"/>
      <c r="G471" s="87"/>
      <c r="H471" s="221"/>
      <c r="I471" s="87">
        <v>5.2922899999999998E-3</v>
      </c>
      <c r="J471" s="221"/>
    </row>
    <row r="472" spans="1:10" x14ac:dyDescent="0.2">
      <c r="A472" s="43"/>
      <c r="B472" s="43"/>
      <c r="C472" s="108" t="s">
        <v>1273</v>
      </c>
      <c r="D472" s="87">
        <v>1.314483E-3</v>
      </c>
      <c r="E472" s="221"/>
      <c r="F472" s="221"/>
      <c r="G472" s="87"/>
      <c r="H472" s="221"/>
      <c r="I472" s="87">
        <v>1.314483E-3</v>
      </c>
      <c r="J472" s="221"/>
    </row>
    <row r="473" spans="1:10" x14ac:dyDescent="0.2">
      <c r="A473" s="43"/>
      <c r="B473" s="43"/>
      <c r="C473" s="108" t="s">
        <v>706</v>
      </c>
      <c r="D473" s="87">
        <v>1.2237299999999999E-3</v>
      </c>
      <c r="E473" s="221"/>
      <c r="F473" s="221"/>
      <c r="G473" s="221"/>
      <c r="H473" s="221"/>
      <c r="I473" s="87">
        <v>1.2237299999999999E-3</v>
      </c>
      <c r="J473" s="221"/>
    </row>
    <row r="474" spans="1:10" x14ac:dyDescent="0.2">
      <c r="A474" s="43"/>
      <c r="B474" s="43"/>
      <c r="C474" s="108" t="s">
        <v>707</v>
      </c>
      <c r="D474" s="87">
        <v>5.4773000000000007E-4</v>
      </c>
      <c r="E474" s="221"/>
      <c r="F474" s="221"/>
      <c r="G474" s="221"/>
      <c r="H474" s="221"/>
      <c r="I474" s="87">
        <v>5.4773000000000007E-4</v>
      </c>
      <c r="J474" s="221"/>
    </row>
    <row r="475" spans="1:10" x14ac:dyDescent="0.2">
      <c r="A475" s="43"/>
      <c r="B475" s="43"/>
      <c r="C475" s="108" t="s">
        <v>708</v>
      </c>
      <c r="D475" s="87">
        <v>6.3633560000000006E-3</v>
      </c>
      <c r="E475" s="221"/>
      <c r="F475" s="221"/>
      <c r="G475" s="221">
        <v>2.5056160000000004E-3</v>
      </c>
      <c r="H475" s="221"/>
      <c r="I475" s="87">
        <v>3.8577399999999997E-3</v>
      </c>
      <c r="J475" s="221"/>
    </row>
    <row r="476" spans="1:10" s="86" customFormat="1" x14ac:dyDescent="0.2">
      <c r="A476" s="224"/>
      <c r="B476" s="307" t="s">
        <v>124</v>
      </c>
      <c r="C476" s="308"/>
      <c r="D476" s="85">
        <v>0.49174733199999993</v>
      </c>
      <c r="E476" s="222"/>
      <c r="F476" s="222"/>
      <c r="G476" s="222">
        <v>0.10831270300000001</v>
      </c>
      <c r="H476" s="222"/>
      <c r="I476" s="85">
        <v>0.38343462899999997</v>
      </c>
      <c r="J476" s="222"/>
    </row>
    <row r="477" spans="1:10" x14ac:dyDescent="0.2">
      <c r="A477" s="43"/>
      <c r="B477" s="43"/>
      <c r="C477" s="108" t="s">
        <v>714</v>
      </c>
      <c r="D477" s="87">
        <v>1.0242039999999999E-2</v>
      </c>
      <c r="E477" s="221"/>
      <c r="F477" s="221"/>
      <c r="G477" s="221"/>
      <c r="H477" s="221"/>
      <c r="I477" s="87">
        <v>1.0242039999999999E-2</v>
      </c>
      <c r="J477" s="221"/>
    </row>
    <row r="478" spans="1:10" s="86" customFormat="1" x14ac:dyDescent="0.2">
      <c r="A478" s="43"/>
      <c r="B478" s="43"/>
      <c r="C478" s="44" t="s">
        <v>715</v>
      </c>
      <c r="D478" s="87">
        <v>1.1377600000000002E-2</v>
      </c>
      <c r="E478" s="221"/>
      <c r="F478" s="221"/>
      <c r="G478" s="221"/>
      <c r="H478" s="221"/>
      <c r="I478" s="87">
        <v>1.1377600000000002E-2</v>
      </c>
      <c r="J478" s="221"/>
    </row>
    <row r="479" spans="1:10" x14ac:dyDescent="0.2">
      <c r="A479" s="43"/>
      <c r="B479" s="43"/>
      <c r="C479" s="108" t="s">
        <v>719</v>
      </c>
      <c r="D479" s="87">
        <v>1.0156760000000003E-2</v>
      </c>
      <c r="E479" s="221"/>
      <c r="F479" s="221"/>
      <c r="G479" s="221"/>
      <c r="H479" s="221"/>
      <c r="I479" s="87">
        <v>1.0156760000000003E-2</v>
      </c>
      <c r="J479" s="221"/>
    </row>
    <row r="480" spans="1:10" x14ac:dyDescent="0.2">
      <c r="A480" s="43"/>
      <c r="B480" s="43"/>
      <c r="C480" s="108" t="s">
        <v>720</v>
      </c>
      <c r="D480" s="87">
        <v>3.3698600000000001E-3</v>
      </c>
      <c r="E480" s="221"/>
      <c r="F480" s="221"/>
      <c r="G480" s="221"/>
      <c r="H480" s="221"/>
      <c r="I480" s="87">
        <v>3.3698600000000001E-3</v>
      </c>
      <c r="J480" s="221"/>
    </row>
    <row r="481" spans="1:10" x14ac:dyDescent="0.2">
      <c r="A481" s="43"/>
      <c r="B481" s="43"/>
      <c r="C481" s="108" t="s">
        <v>722</v>
      </c>
      <c r="D481" s="87">
        <v>5.4340320000000001E-3</v>
      </c>
      <c r="E481" s="221"/>
      <c r="F481" s="221"/>
      <c r="G481" s="221"/>
      <c r="H481" s="221"/>
      <c r="I481" s="87">
        <v>5.4340320000000001E-3</v>
      </c>
      <c r="J481" s="221"/>
    </row>
    <row r="482" spans="1:10" x14ac:dyDescent="0.2">
      <c r="A482" s="43"/>
      <c r="B482" s="43"/>
      <c r="C482" s="108" t="s">
        <v>723</v>
      </c>
      <c r="D482" s="87">
        <v>2.1608499999999998E-3</v>
      </c>
      <c r="E482" s="221"/>
      <c r="F482" s="221"/>
      <c r="G482" s="221"/>
      <c r="H482" s="221"/>
      <c r="I482" s="87">
        <v>2.1608499999999998E-3</v>
      </c>
      <c r="J482" s="221"/>
    </row>
    <row r="483" spans="1:10" x14ac:dyDescent="0.2">
      <c r="A483" s="43"/>
      <c r="B483" s="211"/>
      <c r="C483" s="212" t="s">
        <v>1274</v>
      </c>
      <c r="D483" s="87">
        <v>5.4966299999999997E-3</v>
      </c>
      <c r="E483" s="221"/>
      <c r="F483" s="221"/>
      <c r="G483" s="221">
        <v>5.4966299999999997E-3</v>
      </c>
      <c r="H483" s="221"/>
      <c r="I483" s="87"/>
      <c r="J483" s="221"/>
    </row>
    <row r="484" spans="1:10" x14ac:dyDescent="0.2">
      <c r="A484" s="43"/>
      <c r="B484" s="43"/>
      <c r="C484" s="108" t="s">
        <v>452</v>
      </c>
      <c r="D484" s="87">
        <v>2.7839199999999992E-4</v>
      </c>
      <c r="E484" s="221"/>
      <c r="F484" s="221"/>
      <c r="G484" s="221"/>
      <c r="H484" s="221"/>
      <c r="I484" s="87">
        <v>2.7839199999999992E-4</v>
      </c>
      <c r="J484" s="221"/>
    </row>
    <row r="485" spans="1:10" x14ac:dyDescent="0.2">
      <c r="A485" s="43"/>
      <c r="B485" s="211"/>
      <c r="C485" s="212" t="s">
        <v>1275</v>
      </c>
      <c r="D485" s="87">
        <v>3.4318040000000001E-2</v>
      </c>
      <c r="E485" s="221"/>
      <c r="F485" s="221"/>
      <c r="G485" s="87">
        <v>3.4318040000000001E-2</v>
      </c>
      <c r="H485" s="221"/>
      <c r="I485" s="87"/>
      <c r="J485" s="221"/>
    </row>
    <row r="486" spans="1:10" x14ac:dyDescent="0.2">
      <c r="A486" s="43"/>
      <c r="B486" s="43"/>
      <c r="C486" s="108" t="s">
        <v>724</v>
      </c>
      <c r="D486" s="87">
        <v>1.6335330000000002E-2</v>
      </c>
      <c r="E486" s="221"/>
      <c r="F486" s="221"/>
      <c r="G486" s="87"/>
      <c r="H486" s="221"/>
      <c r="I486" s="221">
        <v>1.6335330000000002E-2</v>
      </c>
      <c r="J486" s="221"/>
    </row>
    <row r="487" spans="1:10" x14ac:dyDescent="0.2">
      <c r="A487" s="43"/>
      <c r="B487" s="43"/>
      <c r="C487" s="108" t="s">
        <v>725</v>
      </c>
      <c r="D487" s="87">
        <v>6.4690963000000004E-2</v>
      </c>
      <c r="E487" s="221"/>
      <c r="F487" s="221"/>
      <c r="G487" s="87">
        <v>1.6056299999999999E-4</v>
      </c>
      <c r="H487" s="221"/>
      <c r="I487" s="221">
        <v>6.4530400000000002E-2</v>
      </c>
      <c r="J487" s="221"/>
    </row>
    <row r="488" spans="1:10" x14ac:dyDescent="0.2">
      <c r="A488" s="43"/>
      <c r="B488" s="43"/>
      <c r="C488" s="108" t="s">
        <v>1276</v>
      </c>
      <c r="D488" s="87">
        <v>6.6509449999999998E-2</v>
      </c>
      <c r="E488" s="221"/>
      <c r="F488" s="221"/>
      <c r="G488" s="221">
        <v>6.6509449999999998E-2</v>
      </c>
      <c r="H488" s="221"/>
      <c r="I488" s="87"/>
      <c r="J488" s="221"/>
    </row>
    <row r="489" spans="1:10" x14ac:dyDescent="0.2">
      <c r="A489" s="43"/>
      <c r="B489" s="43"/>
      <c r="C489" s="108" t="s">
        <v>727</v>
      </c>
      <c r="D489" s="87">
        <v>1.8063019999999999E-2</v>
      </c>
      <c r="E489" s="221"/>
      <c r="F489" s="221"/>
      <c r="G489" s="221"/>
      <c r="H489" s="221"/>
      <c r="I489" s="87">
        <v>1.8063019999999999E-2</v>
      </c>
      <c r="J489" s="221"/>
    </row>
    <row r="490" spans="1:10" x14ac:dyDescent="0.2">
      <c r="A490" s="43"/>
      <c r="B490" s="43"/>
      <c r="C490" s="108" t="s">
        <v>728</v>
      </c>
      <c r="D490" s="87">
        <v>5.9141127000000002E-2</v>
      </c>
      <c r="E490" s="221"/>
      <c r="F490" s="221"/>
      <c r="G490" s="221"/>
      <c r="H490" s="221"/>
      <c r="I490" s="87">
        <v>5.9141127000000002E-2</v>
      </c>
      <c r="J490" s="221"/>
    </row>
    <row r="491" spans="1:10" x14ac:dyDescent="0.2">
      <c r="A491" s="43"/>
      <c r="B491" s="43"/>
      <c r="C491" s="108" t="s">
        <v>729</v>
      </c>
      <c r="D491" s="87">
        <v>5.3891800000000004E-3</v>
      </c>
      <c r="E491" s="221"/>
      <c r="F491" s="221"/>
      <c r="G491" s="87"/>
      <c r="H491" s="221"/>
      <c r="I491" s="87">
        <v>5.3891800000000004E-3</v>
      </c>
      <c r="J491" s="221"/>
    </row>
    <row r="492" spans="1:10" x14ac:dyDescent="0.2">
      <c r="A492" s="43"/>
      <c r="B492" s="43"/>
      <c r="C492" s="108" t="s">
        <v>730</v>
      </c>
      <c r="D492" s="87">
        <v>5.8917740000000007E-3</v>
      </c>
      <c r="E492" s="221"/>
      <c r="F492" s="221"/>
      <c r="G492" s="221"/>
      <c r="H492" s="221"/>
      <c r="I492" s="87">
        <v>5.8917740000000007E-3</v>
      </c>
      <c r="J492" s="221"/>
    </row>
    <row r="493" spans="1:10" s="86" customFormat="1" x14ac:dyDescent="0.2">
      <c r="A493" s="43"/>
      <c r="B493" s="43"/>
      <c r="C493" s="44" t="s">
        <v>732</v>
      </c>
      <c r="D493" s="87">
        <v>1.9656689999999997E-2</v>
      </c>
      <c r="E493" s="221"/>
      <c r="F493" s="221"/>
      <c r="G493" s="221"/>
      <c r="H493" s="221"/>
      <c r="I493" s="87">
        <v>1.9656689999999997E-2</v>
      </c>
      <c r="J493" s="221"/>
    </row>
    <row r="494" spans="1:10" x14ac:dyDescent="0.2">
      <c r="A494" s="43"/>
      <c r="B494" s="43"/>
      <c r="C494" s="108" t="s">
        <v>735</v>
      </c>
      <c r="D494" s="87">
        <v>0.153235594</v>
      </c>
      <c r="E494" s="221"/>
      <c r="F494" s="221"/>
      <c r="G494" s="221">
        <v>1.8280200000000001E-3</v>
      </c>
      <c r="H494" s="221"/>
      <c r="I494" s="87">
        <v>0.15140757399999999</v>
      </c>
      <c r="J494" s="221"/>
    </row>
    <row r="495" spans="1:10" s="86" customFormat="1" x14ac:dyDescent="0.2">
      <c r="A495" s="224"/>
      <c r="B495" s="307" t="s">
        <v>125</v>
      </c>
      <c r="C495" s="308"/>
      <c r="D495" s="85">
        <v>2.1598554700000001</v>
      </c>
      <c r="E495" s="222"/>
      <c r="F495" s="222"/>
      <c r="G495" s="222">
        <v>0.13536942399999999</v>
      </c>
      <c r="H495" s="222">
        <v>2.0795050000000002E-2</v>
      </c>
      <c r="I495" s="85">
        <v>2.0017232959999998</v>
      </c>
      <c r="J495" s="222">
        <v>1.9676999999999997E-3</v>
      </c>
    </row>
    <row r="496" spans="1:10" x14ac:dyDescent="0.2">
      <c r="A496" s="43"/>
      <c r="B496" s="43"/>
      <c r="C496" s="108" t="s">
        <v>736</v>
      </c>
      <c r="D496" s="87">
        <v>3.97693E-3</v>
      </c>
      <c r="E496" s="221"/>
      <c r="F496" s="221"/>
      <c r="G496" s="221"/>
      <c r="H496" s="221"/>
      <c r="I496" s="87">
        <v>3.97693E-3</v>
      </c>
      <c r="J496" s="221"/>
    </row>
    <row r="497" spans="1:10" x14ac:dyDescent="0.2">
      <c r="A497" s="43"/>
      <c r="B497" s="43"/>
      <c r="C497" s="108" t="s">
        <v>1277</v>
      </c>
      <c r="D497" s="87">
        <v>4.0314899999999996E-3</v>
      </c>
      <c r="E497" s="221"/>
      <c r="F497" s="221"/>
      <c r="G497" s="221"/>
      <c r="H497" s="221"/>
      <c r="I497" s="87">
        <v>4.0314899999999996E-3</v>
      </c>
      <c r="J497" s="221"/>
    </row>
    <row r="498" spans="1:10" x14ac:dyDescent="0.2">
      <c r="A498" s="43"/>
      <c r="B498" s="43"/>
      <c r="C498" s="108" t="s">
        <v>737</v>
      </c>
      <c r="D498" s="87">
        <v>4.4610890000000005E-3</v>
      </c>
      <c r="E498" s="221"/>
      <c r="F498" s="221"/>
      <c r="G498" s="221"/>
      <c r="H498" s="221"/>
      <c r="I498" s="87">
        <v>4.4610890000000005E-3</v>
      </c>
      <c r="J498" s="221"/>
    </row>
    <row r="499" spans="1:10" x14ac:dyDescent="0.2">
      <c r="A499" s="43"/>
      <c r="B499" s="43"/>
      <c r="C499" s="108" t="s">
        <v>738</v>
      </c>
      <c r="D499" s="87">
        <v>3.5366600000000001E-3</v>
      </c>
      <c r="E499" s="221"/>
      <c r="F499" s="221"/>
      <c r="G499" s="221"/>
      <c r="H499" s="221"/>
      <c r="I499" s="87">
        <v>3.5366600000000001E-3</v>
      </c>
      <c r="J499" s="221"/>
    </row>
    <row r="500" spans="1:10" x14ac:dyDescent="0.2">
      <c r="A500" s="43"/>
      <c r="B500" s="211"/>
      <c r="C500" s="212" t="s">
        <v>739</v>
      </c>
      <c r="D500" s="87">
        <v>3.6927400000000003E-3</v>
      </c>
      <c r="E500" s="221"/>
      <c r="F500" s="221"/>
      <c r="G500" s="87"/>
      <c r="H500" s="221"/>
      <c r="I500" s="87">
        <v>3.6927400000000003E-3</v>
      </c>
      <c r="J500" s="221"/>
    </row>
    <row r="501" spans="1:10" x14ac:dyDescent="0.2">
      <c r="A501" s="43"/>
      <c r="B501" s="43"/>
      <c r="C501" s="108" t="s">
        <v>1278</v>
      </c>
      <c r="D501" s="87">
        <v>2.8739999999999998E-3</v>
      </c>
      <c r="E501" s="221"/>
      <c r="F501" s="221"/>
      <c r="G501" s="221"/>
      <c r="H501" s="221"/>
      <c r="I501" s="87">
        <v>2.8739999999999998E-3</v>
      </c>
      <c r="J501" s="221"/>
    </row>
    <row r="502" spans="1:10" x14ac:dyDescent="0.2">
      <c r="A502" s="43"/>
      <c r="B502" s="43"/>
      <c r="C502" s="108" t="s">
        <v>740</v>
      </c>
      <c r="D502" s="87">
        <v>9.087576E-2</v>
      </c>
      <c r="E502" s="221"/>
      <c r="F502" s="221"/>
      <c r="G502" s="221"/>
      <c r="H502" s="221"/>
      <c r="I502" s="87">
        <v>9.087576E-2</v>
      </c>
      <c r="J502" s="221"/>
    </row>
    <row r="503" spans="1:10" x14ac:dyDescent="0.2">
      <c r="A503" s="43"/>
      <c r="B503" s="43"/>
      <c r="C503" s="108" t="s">
        <v>741</v>
      </c>
      <c r="D503" s="87">
        <v>3.1308000000000002E-2</v>
      </c>
      <c r="E503" s="221"/>
      <c r="F503" s="221"/>
      <c r="G503" s="221">
        <v>3.1308000000000002E-2</v>
      </c>
      <c r="H503" s="221"/>
      <c r="I503" s="87"/>
      <c r="J503" s="221"/>
    </row>
    <row r="504" spans="1:10" x14ac:dyDescent="0.2">
      <c r="A504" s="43"/>
      <c r="B504" s="43"/>
      <c r="C504" s="108" t="s">
        <v>742</v>
      </c>
      <c r="D504" s="87">
        <v>1.4908009999999999E-3</v>
      </c>
      <c r="E504" s="221"/>
      <c r="F504" s="221"/>
      <c r="G504" s="221"/>
      <c r="H504" s="221"/>
      <c r="I504" s="87">
        <v>1.4908009999999999E-3</v>
      </c>
      <c r="J504" s="221"/>
    </row>
    <row r="505" spans="1:10" x14ac:dyDescent="0.2">
      <c r="A505" s="43"/>
      <c r="B505" s="43"/>
      <c r="C505" s="108" t="s">
        <v>743</v>
      </c>
      <c r="D505" s="87">
        <v>2.1975048000000004E-2</v>
      </c>
      <c r="E505" s="221"/>
      <c r="F505" s="221"/>
      <c r="G505" s="221"/>
      <c r="H505" s="221"/>
      <c r="I505" s="87">
        <v>2.1975048000000004E-2</v>
      </c>
      <c r="J505" s="221"/>
    </row>
    <row r="506" spans="1:10" x14ac:dyDescent="0.2">
      <c r="A506" s="43"/>
      <c r="B506" s="43"/>
      <c r="C506" s="108" t="s">
        <v>744</v>
      </c>
      <c r="D506" s="87">
        <v>9.6049799999999995E-4</v>
      </c>
      <c r="E506" s="221"/>
      <c r="F506" s="221"/>
      <c r="G506" s="221">
        <v>9.6049799999999995E-4</v>
      </c>
      <c r="H506" s="221"/>
      <c r="I506" s="87"/>
      <c r="J506" s="221"/>
    </row>
    <row r="507" spans="1:10" x14ac:dyDescent="0.2">
      <c r="A507" s="43"/>
      <c r="B507" s="43"/>
      <c r="C507" s="108" t="s">
        <v>1279</v>
      </c>
      <c r="D507" s="87">
        <v>6.8821000000000004E-3</v>
      </c>
      <c r="E507" s="221"/>
      <c r="F507" s="221"/>
      <c r="G507" s="221"/>
      <c r="H507" s="221"/>
      <c r="I507" s="87">
        <v>6.8821000000000004E-3</v>
      </c>
      <c r="J507" s="221"/>
    </row>
    <row r="508" spans="1:10" x14ac:dyDescent="0.2">
      <c r="A508" s="43"/>
      <c r="B508" s="43"/>
      <c r="C508" s="108" t="s">
        <v>125</v>
      </c>
      <c r="D508" s="87">
        <v>1.849491116</v>
      </c>
      <c r="E508" s="221"/>
      <c r="F508" s="221"/>
      <c r="G508" s="87">
        <v>1.9343647999999998E-2</v>
      </c>
      <c r="H508" s="221">
        <v>2.0795050000000002E-2</v>
      </c>
      <c r="I508" s="221">
        <v>1.807384718</v>
      </c>
      <c r="J508" s="221">
        <v>1.9676999999999997E-3</v>
      </c>
    </row>
    <row r="509" spans="1:10" x14ac:dyDescent="0.2">
      <c r="A509" s="43"/>
      <c r="B509" s="43"/>
      <c r="C509" s="108" t="s">
        <v>747</v>
      </c>
      <c r="D509" s="87">
        <v>8.3757277999999991E-2</v>
      </c>
      <c r="E509" s="221"/>
      <c r="F509" s="221"/>
      <c r="G509" s="221">
        <v>8.3757277999999991E-2</v>
      </c>
      <c r="H509" s="221"/>
      <c r="I509" s="87"/>
      <c r="J509" s="221"/>
    </row>
    <row r="510" spans="1:10" x14ac:dyDescent="0.2">
      <c r="A510" s="43"/>
      <c r="B510" s="43"/>
      <c r="C510" s="108" t="s">
        <v>1280</v>
      </c>
      <c r="D510" s="87">
        <v>4.3362400000000008E-3</v>
      </c>
      <c r="E510" s="221"/>
      <c r="F510" s="221"/>
      <c r="G510" s="221"/>
      <c r="H510" s="221"/>
      <c r="I510" s="87">
        <v>4.3362400000000008E-3</v>
      </c>
      <c r="J510" s="221"/>
    </row>
    <row r="511" spans="1:10" x14ac:dyDescent="0.2">
      <c r="A511" s="43"/>
      <c r="B511" s="43"/>
      <c r="C511" s="108" t="s">
        <v>749</v>
      </c>
      <c r="D511" s="87">
        <v>8.0751999999999994E-4</v>
      </c>
      <c r="E511" s="221"/>
      <c r="F511" s="221"/>
      <c r="G511" s="87"/>
      <c r="H511" s="221"/>
      <c r="I511" s="221">
        <v>8.0751999999999994E-4</v>
      </c>
      <c r="J511" s="221"/>
    </row>
    <row r="512" spans="1:10" s="86" customFormat="1" x14ac:dyDescent="0.2">
      <c r="A512" s="43"/>
      <c r="B512" s="43"/>
      <c r="C512" s="44" t="s">
        <v>750</v>
      </c>
      <c r="D512" s="87">
        <v>3.5279999999999999E-2</v>
      </c>
      <c r="E512" s="221"/>
      <c r="F512" s="221"/>
      <c r="G512" s="221"/>
      <c r="H512" s="221"/>
      <c r="I512" s="87">
        <v>3.5279999999999999E-2</v>
      </c>
      <c r="J512" s="221"/>
    </row>
    <row r="513" spans="1:10" x14ac:dyDescent="0.2">
      <c r="A513" s="43"/>
      <c r="B513" s="43"/>
      <c r="C513" s="108" t="s">
        <v>751</v>
      </c>
      <c r="D513" s="87">
        <v>1.0118200000000001E-2</v>
      </c>
      <c r="E513" s="221"/>
      <c r="F513" s="221"/>
      <c r="G513" s="221"/>
      <c r="H513" s="221"/>
      <c r="I513" s="87">
        <v>1.0118200000000001E-2</v>
      </c>
      <c r="J513" s="221"/>
    </row>
    <row r="514" spans="1:10" s="86" customFormat="1" x14ac:dyDescent="0.2">
      <c r="A514" s="224"/>
      <c r="B514" s="307" t="s">
        <v>126</v>
      </c>
      <c r="C514" s="308"/>
      <c r="D514" s="85">
        <v>7.1767100000000014E-2</v>
      </c>
      <c r="E514" s="222"/>
      <c r="F514" s="222"/>
      <c r="G514" s="222">
        <v>1.1338200000000001E-2</v>
      </c>
      <c r="H514" s="222"/>
      <c r="I514" s="85">
        <v>6.0428900000000008E-2</v>
      </c>
      <c r="J514" s="222"/>
    </row>
    <row r="515" spans="1:10" x14ac:dyDescent="0.2">
      <c r="A515" s="43"/>
      <c r="B515" s="43"/>
      <c r="C515" s="108" t="s">
        <v>1509</v>
      </c>
      <c r="D515" s="87">
        <v>1.454334E-2</v>
      </c>
      <c r="E515" s="221"/>
      <c r="F515" s="221"/>
      <c r="G515" s="221"/>
      <c r="H515" s="221"/>
      <c r="I515" s="87">
        <v>1.454334E-2</v>
      </c>
      <c r="J515" s="221"/>
    </row>
    <row r="516" spans="1:10" x14ac:dyDescent="0.2">
      <c r="A516" s="43"/>
      <c r="B516" s="43"/>
      <c r="C516" s="108" t="s">
        <v>1281</v>
      </c>
      <c r="D516" s="87">
        <v>1.1338200000000001E-2</v>
      </c>
      <c r="E516" s="221"/>
      <c r="F516" s="221"/>
      <c r="G516" s="221">
        <v>1.1338200000000001E-2</v>
      </c>
      <c r="H516" s="221"/>
      <c r="I516" s="87"/>
      <c r="J516" s="221"/>
    </row>
    <row r="517" spans="1:10" x14ac:dyDescent="0.2">
      <c r="A517" s="43"/>
      <c r="B517" s="43"/>
      <c r="C517" s="108" t="s">
        <v>755</v>
      </c>
      <c r="D517" s="87">
        <v>1.15256E-2</v>
      </c>
      <c r="E517" s="221"/>
      <c r="F517" s="221"/>
      <c r="G517" s="221"/>
      <c r="H517" s="221"/>
      <c r="I517" s="87">
        <v>1.15256E-2</v>
      </c>
      <c r="J517" s="221"/>
    </row>
    <row r="518" spans="1:10" x14ac:dyDescent="0.2">
      <c r="A518" s="43"/>
      <c r="B518" s="211"/>
      <c r="C518" s="212" t="s">
        <v>757</v>
      </c>
      <c r="D518" s="87">
        <v>2.0245249999999999E-2</v>
      </c>
      <c r="E518" s="221"/>
      <c r="F518" s="221"/>
      <c r="G518" s="87"/>
      <c r="H518" s="87"/>
      <c r="I518" s="87">
        <v>2.0245249999999999E-2</v>
      </c>
      <c r="J518" s="221"/>
    </row>
    <row r="519" spans="1:10" x14ac:dyDescent="0.2">
      <c r="A519" s="43"/>
      <c r="B519" s="43"/>
      <c r="C519" s="108" t="s">
        <v>758</v>
      </c>
      <c r="D519" s="87">
        <v>5.948300000000001E-3</v>
      </c>
      <c r="E519" s="221"/>
      <c r="F519" s="221"/>
      <c r="G519" s="221"/>
      <c r="H519" s="221"/>
      <c r="I519" s="87">
        <v>5.948300000000001E-3</v>
      </c>
      <c r="J519" s="221"/>
    </row>
    <row r="520" spans="1:10" x14ac:dyDescent="0.2">
      <c r="A520" s="43"/>
      <c r="B520" s="43"/>
      <c r="C520" s="108" t="s">
        <v>759</v>
      </c>
      <c r="D520" s="87">
        <v>6.5840300000000003E-3</v>
      </c>
      <c r="E520" s="221"/>
      <c r="F520" s="221"/>
      <c r="G520" s="221"/>
      <c r="H520" s="221"/>
      <c r="I520" s="87">
        <v>6.5840300000000003E-3</v>
      </c>
      <c r="J520" s="221"/>
    </row>
    <row r="521" spans="1:10" x14ac:dyDescent="0.2">
      <c r="A521" s="43"/>
      <c r="B521" s="43"/>
      <c r="C521" s="108" t="s">
        <v>760</v>
      </c>
      <c r="D521" s="87">
        <v>6.1717999999999994E-4</v>
      </c>
      <c r="E521" s="221"/>
      <c r="F521" s="221"/>
      <c r="G521" s="221"/>
      <c r="H521" s="221"/>
      <c r="I521" s="87">
        <v>6.1717999999999994E-4</v>
      </c>
      <c r="J521" s="221"/>
    </row>
    <row r="522" spans="1:10" x14ac:dyDescent="0.2">
      <c r="A522" s="43"/>
      <c r="B522" s="43"/>
      <c r="C522" s="108" t="s">
        <v>761</v>
      </c>
      <c r="D522" s="87">
        <v>9.6520000000000004E-4</v>
      </c>
      <c r="E522" s="221"/>
      <c r="F522" s="221"/>
      <c r="G522" s="221"/>
      <c r="H522" s="221"/>
      <c r="I522" s="87">
        <v>9.6520000000000004E-4</v>
      </c>
      <c r="J522" s="221"/>
    </row>
    <row r="523" spans="1:10" s="86" customFormat="1" x14ac:dyDescent="0.2">
      <c r="A523" s="224"/>
      <c r="B523" s="307" t="s">
        <v>127</v>
      </c>
      <c r="C523" s="308"/>
      <c r="D523" s="85">
        <v>0.32580821800000004</v>
      </c>
      <c r="E523" s="222"/>
      <c r="F523" s="222">
        <v>5.3260180000000001E-3</v>
      </c>
      <c r="G523" s="222">
        <v>0.230526072</v>
      </c>
      <c r="H523" s="222"/>
      <c r="I523" s="85">
        <v>8.9956127999999996E-2</v>
      </c>
      <c r="J523" s="222"/>
    </row>
    <row r="524" spans="1:10" x14ac:dyDescent="0.2">
      <c r="A524" s="43"/>
      <c r="B524" s="43"/>
      <c r="C524" s="108" t="s">
        <v>763</v>
      </c>
      <c r="D524" s="87">
        <v>5.3078099999999996E-3</v>
      </c>
      <c r="E524" s="221"/>
      <c r="F524" s="221"/>
      <c r="G524" s="221"/>
      <c r="H524" s="221"/>
      <c r="I524" s="87">
        <v>5.3078099999999996E-3</v>
      </c>
      <c r="J524" s="221"/>
    </row>
    <row r="525" spans="1:10" x14ac:dyDescent="0.2">
      <c r="A525" s="43"/>
      <c r="B525" s="43"/>
      <c r="C525" s="108" t="s">
        <v>764</v>
      </c>
      <c r="D525" s="87">
        <v>5.9191400000000007E-3</v>
      </c>
      <c r="E525" s="221"/>
      <c r="F525" s="221"/>
      <c r="G525" s="221"/>
      <c r="H525" s="221"/>
      <c r="I525" s="87">
        <v>5.9191400000000007E-3</v>
      </c>
      <c r="J525" s="221"/>
    </row>
    <row r="526" spans="1:10" x14ac:dyDescent="0.2">
      <c r="A526" s="43"/>
      <c r="B526" s="43"/>
      <c r="C526" s="108" t="s">
        <v>765</v>
      </c>
      <c r="D526" s="87">
        <v>4.9065999999999997E-3</v>
      </c>
      <c r="E526" s="221"/>
      <c r="F526" s="221"/>
      <c r="G526" s="87"/>
      <c r="H526" s="221"/>
      <c r="I526" s="221">
        <v>4.9065999999999997E-3</v>
      </c>
      <c r="J526" s="221"/>
    </row>
    <row r="527" spans="1:10" x14ac:dyDescent="0.2">
      <c r="A527" s="43"/>
      <c r="B527" s="43"/>
      <c r="C527" s="108" t="s">
        <v>766</v>
      </c>
      <c r="D527" s="87">
        <v>8.4630647999999989E-2</v>
      </c>
      <c r="E527" s="221"/>
      <c r="F527" s="221"/>
      <c r="G527" s="221">
        <v>8.4095647999999995E-2</v>
      </c>
      <c r="H527" s="221"/>
      <c r="I527" s="87">
        <v>5.3499999999999999E-4</v>
      </c>
      <c r="J527" s="221"/>
    </row>
    <row r="528" spans="1:10" x14ac:dyDescent="0.2">
      <c r="A528" s="43"/>
      <c r="B528" s="43"/>
      <c r="C528" s="108" t="s">
        <v>767</v>
      </c>
      <c r="D528" s="87">
        <v>5.3260180000000001E-3</v>
      </c>
      <c r="E528" s="221"/>
      <c r="F528" s="221">
        <v>5.3260180000000001E-3</v>
      </c>
      <c r="G528" s="221"/>
      <c r="H528" s="221"/>
      <c r="I528" s="87"/>
      <c r="J528" s="221"/>
    </row>
    <row r="529" spans="1:10" x14ac:dyDescent="0.2">
      <c r="A529" s="43"/>
      <c r="B529" s="43"/>
      <c r="C529" s="108" t="s">
        <v>1263</v>
      </c>
      <c r="D529" s="87">
        <v>0.14691484500000002</v>
      </c>
      <c r="E529" s="221"/>
      <c r="F529" s="221"/>
      <c r="G529" s="87">
        <v>0.145862924</v>
      </c>
      <c r="H529" s="221"/>
      <c r="I529" s="221">
        <v>1.0519209999999999E-3</v>
      </c>
      <c r="J529" s="221"/>
    </row>
    <row r="530" spans="1:10" x14ac:dyDescent="0.2">
      <c r="A530" s="43"/>
      <c r="B530" s="43"/>
      <c r="C530" s="108" t="s">
        <v>770</v>
      </c>
      <c r="D530" s="87">
        <v>1.1716600000000001E-2</v>
      </c>
      <c r="E530" s="221"/>
      <c r="F530" s="221"/>
      <c r="G530" s="221"/>
      <c r="H530" s="221"/>
      <c r="I530" s="87">
        <v>1.1716600000000001E-2</v>
      </c>
      <c r="J530" s="221"/>
    </row>
    <row r="531" spans="1:10" s="86" customFormat="1" x14ac:dyDescent="0.2">
      <c r="A531" s="43"/>
      <c r="B531" s="43"/>
      <c r="C531" s="44" t="s">
        <v>1282</v>
      </c>
      <c r="D531" s="87">
        <v>1.3162409999999999E-2</v>
      </c>
      <c r="E531" s="221"/>
      <c r="F531" s="221"/>
      <c r="G531" s="87"/>
      <c r="H531" s="87"/>
      <c r="I531" s="87">
        <v>1.3162409999999999E-2</v>
      </c>
      <c r="J531" s="221"/>
    </row>
    <row r="532" spans="1:10" x14ac:dyDescent="0.2">
      <c r="A532" s="43"/>
      <c r="B532" s="43"/>
      <c r="C532" s="108" t="s">
        <v>1283</v>
      </c>
      <c r="D532" s="87">
        <v>5.6749999999999997E-4</v>
      </c>
      <c r="E532" s="221"/>
      <c r="F532" s="221"/>
      <c r="G532" s="87">
        <v>5.6749999999999997E-4</v>
      </c>
      <c r="H532" s="221"/>
      <c r="I532" s="221"/>
      <c r="J532" s="221"/>
    </row>
    <row r="533" spans="1:10" x14ac:dyDescent="0.2">
      <c r="A533" s="43"/>
      <c r="B533" s="43"/>
      <c r="C533" s="108" t="s">
        <v>772</v>
      </c>
      <c r="D533" s="87">
        <v>1.8305764999999998E-2</v>
      </c>
      <c r="E533" s="221"/>
      <c r="F533" s="221"/>
      <c r="G533" s="221"/>
      <c r="H533" s="221"/>
      <c r="I533" s="87">
        <v>1.8305764999999998E-2</v>
      </c>
      <c r="J533" s="221"/>
    </row>
    <row r="534" spans="1:10" x14ac:dyDescent="0.2">
      <c r="A534" s="43"/>
      <c r="B534" s="43"/>
      <c r="C534" s="108" t="s">
        <v>774</v>
      </c>
      <c r="D534" s="87">
        <v>5.7564299999999999E-3</v>
      </c>
      <c r="E534" s="221"/>
      <c r="F534" s="221"/>
      <c r="G534" s="221"/>
      <c r="H534" s="221"/>
      <c r="I534" s="87">
        <v>5.7564299999999999E-3</v>
      </c>
      <c r="J534" s="221"/>
    </row>
    <row r="535" spans="1:10" x14ac:dyDescent="0.2">
      <c r="A535" s="43"/>
      <c r="B535" s="43"/>
      <c r="C535" s="108" t="s">
        <v>775</v>
      </c>
      <c r="D535" s="87">
        <v>8.4124999999999998E-3</v>
      </c>
      <c r="E535" s="221"/>
      <c r="F535" s="221"/>
      <c r="G535" s="221"/>
      <c r="H535" s="221"/>
      <c r="I535" s="87">
        <v>8.4124999999999998E-3</v>
      </c>
      <c r="J535" s="221"/>
    </row>
    <row r="536" spans="1:10" x14ac:dyDescent="0.2">
      <c r="A536" s="43"/>
      <c r="B536" s="43"/>
      <c r="C536" s="108" t="s">
        <v>777</v>
      </c>
      <c r="D536" s="87">
        <v>3.3930520000000001E-3</v>
      </c>
      <c r="E536" s="221"/>
      <c r="F536" s="221"/>
      <c r="G536" s="221"/>
      <c r="H536" s="221"/>
      <c r="I536" s="87">
        <v>3.3930520000000001E-3</v>
      </c>
      <c r="J536" s="221"/>
    </row>
    <row r="537" spans="1:10" x14ac:dyDescent="0.2">
      <c r="A537" s="43"/>
      <c r="B537" s="211"/>
      <c r="C537" s="212" t="s">
        <v>1284</v>
      </c>
      <c r="D537" s="87">
        <v>7.3752000000000002E-3</v>
      </c>
      <c r="E537" s="221"/>
      <c r="F537" s="221"/>
      <c r="G537" s="87"/>
      <c r="H537" s="221"/>
      <c r="I537" s="87">
        <v>7.3752000000000002E-3</v>
      </c>
      <c r="J537" s="221"/>
    </row>
    <row r="538" spans="1:10" x14ac:dyDescent="0.2">
      <c r="A538" s="43"/>
      <c r="B538" s="43"/>
      <c r="C538" s="108" t="s">
        <v>779</v>
      </c>
      <c r="D538" s="87">
        <v>4.1136999999999996E-3</v>
      </c>
      <c r="E538" s="221"/>
      <c r="F538" s="221"/>
      <c r="G538" s="221"/>
      <c r="H538" s="221"/>
      <c r="I538" s="87">
        <v>4.1136999999999996E-3</v>
      </c>
      <c r="J538" s="221"/>
    </row>
    <row r="539" spans="1:10" x14ac:dyDescent="0.2">
      <c r="A539" s="43"/>
      <c r="B539" s="43"/>
      <c r="C539" s="108"/>
      <c r="D539" s="87"/>
      <c r="E539" s="221"/>
      <c r="F539" s="221"/>
      <c r="G539" s="221"/>
      <c r="H539" s="221"/>
      <c r="I539" s="87"/>
      <c r="J539" s="221"/>
    </row>
    <row r="540" spans="1:10" s="86" customFormat="1" x14ac:dyDescent="0.2">
      <c r="A540" s="307" t="s">
        <v>128</v>
      </c>
      <c r="B540" s="307"/>
      <c r="C540" s="308"/>
      <c r="D540" s="85">
        <v>1.0846473239999996</v>
      </c>
      <c r="E540" s="222"/>
      <c r="F540" s="222"/>
      <c r="G540" s="85">
        <v>0.16841653500000003</v>
      </c>
      <c r="H540" s="222">
        <v>1.9724E-4</v>
      </c>
      <c r="I540" s="222">
        <v>0.91603354899999989</v>
      </c>
      <c r="J540" s="222"/>
    </row>
    <row r="541" spans="1:10" s="86" customFormat="1" x14ac:dyDescent="0.2">
      <c r="A541" s="224"/>
      <c r="B541" s="224"/>
      <c r="C541" s="225"/>
      <c r="D541" s="85"/>
      <c r="E541" s="222"/>
      <c r="F541" s="222"/>
      <c r="G541" s="85"/>
      <c r="H541" s="222"/>
      <c r="I541" s="222"/>
      <c r="J541" s="222"/>
    </row>
    <row r="542" spans="1:10" s="86" customFormat="1" x14ac:dyDescent="0.2">
      <c r="A542" s="224"/>
      <c r="B542" s="307" t="s">
        <v>129</v>
      </c>
      <c r="C542" s="308"/>
      <c r="D542" s="85">
        <v>0.27686719499999995</v>
      </c>
      <c r="E542" s="222"/>
      <c r="F542" s="222"/>
      <c r="G542" s="222">
        <v>6.8426424999999999E-2</v>
      </c>
      <c r="H542" s="222"/>
      <c r="I542" s="85">
        <v>0.20844077</v>
      </c>
      <c r="J542" s="222"/>
    </row>
    <row r="543" spans="1:10" x14ac:dyDescent="0.2">
      <c r="A543" s="43"/>
      <c r="B543" s="43"/>
      <c r="C543" s="108" t="s">
        <v>781</v>
      </c>
      <c r="D543" s="87">
        <v>1.9074200000000002E-3</v>
      </c>
      <c r="E543" s="221"/>
      <c r="F543" s="221"/>
      <c r="G543" s="221"/>
      <c r="H543" s="221"/>
      <c r="I543" s="87">
        <v>1.9074200000000002E-3</v>
      </c>
      <c r="J543" s="221"/>
    </row>
    <row r="544" spans="1:10" x14ac:dyDescent="0.2">
      <c r="A544" s="43"/>
      <c r="B544" s="43"/>
      <c r="C544" s="108" t="s">
        <v>783</v>
      </c>
      <c r="D544" s="87">
        <v>7.0808599999999999E-2</v>
      </c>
      <c r="E544" s="221"/>
      <c r="F544" s="221"/>
      <c r="G544" s="221"/>
      <c r="H544" s="221"/>
      <c r="I544" s="87">
        <v>7.0808599999999999E-2</v>
      </c>
      <c r="J544" s="221"/>
    </row>
    <row r="545" spans="1:10" x14ac:dyDescent="0.2">
      <c r="A545" s="43"/>
      <c r="B545" s="43"/>
      <c r="C545" s="108" t="s">
        <v>784</v>
      </c>
      <c r="D545" s="87">
        <v>9.6593000000000009E-3</v>
      </c>
      <c r="E545" s="221"/>
      <c r="F545" s="221"/>
      <c r="G545" s="221"/>
      <c r="H545" s="221"/>
      <c r="I545" s="87">
        <v>9.6593000000000009E-3</v>
      </c>
      <c r="J545" s="221"/>
    </row>
    <row r="546" spans="1:10" x14ac:dyDescent="0.2">
      <c r="A546" s="43"/>
      <c r="B546" s="43"/>
      <c r="C546" s="108" t="s">
        <v>785</v>
      </c>
      <c r="D546" s="87">
        <v>3.7885000000000002E-2</v>
      </c>
      <c r="E546" s="221"/>
      <c r="F546" s="221"/>
      <c r="G546" s="221"/>
      <c r="H546" s="221"/>
      <c r="I546" s="87">
        <v>3.7885000000000002E-2</v>
      </c>
      <c r="J546" s="221"/>
    </row>
    <row r="547" spans="1:10" x14ac:dyDescent="0.2">
      <c r="A547" s="43"/>
      <c r="B547" s="43"/>
      <c r="C547" s="108" t="s">
        <v>786</v>
      </c>
      <c r="D547" s="87">
        <v>7.7712100000000006E-2</v>
      </c>
      <c r="E547" s="221"/>
      <c r="F547" s="221"/>
      <c r="G547" s="221"/>
      <c r="H547" s="221"/>
      <c r="I547" s="87">
        <v>7.7712100000000006E-2</v>
      </c>
      <c r="J547" s="221"/>
    </row>
    <row r="548" spans="1:10" x14ac:dyDescent="0.2">
      <c r="A548" s="43"/>
      <c r="B548" s="43"/>
      <c r="C548" s="108" t="s">
        <v>788</v>
      </c>
      <c r="D548" s="87">
        <v>3.2704700000000001E-3</v>
      </c>
      <c r="E548" s="221"/>
      <c r="F548" s="221"/>
      <c r="G548" s="221"/>
      <c r="H548" s="221"/>
      <c r="I548" s="87">
        <v>3.2704700000000001E-3</v>
      </c>
      <c r="J548" s="221"/>
    </row>
    <row r="549" spans="1:10" x14ac:dyDescent="0.2">
      <c r="A549" s="43"/>
      <c r="B549" s="211"/>
      <c r="C549" s="212" t="s">
        <v>1285</v>
      </c>
      <c r="D549" s="87">
        <v>4.3691250000000001E-2</v>
      </c>
      <c r="E549" s="221"/>
      <c r="F549" s="221"/>
      <c r="G549" s="87">
        <v>4.3691250000000001E-2</v>
      </c>
      <c r="H549" s="221"/>
      <c r="I549" s="87"/>
      <c r="J549" s="221"/>
    </row>
    <row r="550" spans="1:10" x14ac:dyDescent="0.2">
      <c r="A550" s="43"/>
      <c r="B550" s="43"/>
      <c r="C550" s="108" t="s">
        <v>508</v>
      </c>
      <c r="D550" s="87">
        <v>1.4948399999999999E-3</v>
      </c>
      <c r="E550" s="221"/>
      <c r="F550" s="221"/>
      <c r="G550" s="221"/>
      <c r="H550" s="221"/>
      <c r="I550" s="87">
        <v>1.4948399999999999E-3</v>
      </c>
      <c r="J550" s="221"/>
    </row>
    <row r="551" spans="1:10" x14ac:dyDescent="0.2">
      <c r="A551" s="43"/>
      <c r="B551" s="43"/>
      <c r="C551" s="108" t="s">
        <v>1510</v>
      </c>
      <c r="D551" s="87">
        <v>8.2729250000000004E-3</v>
      </c>
      <c r="E551" s="221"/>
      <c r="F551" s="221"/>
      <c r="G551" s="221">
        <v>8.2729250000000004E-3</v>
      </c>
      <c r="H551" s="221"/>
      <c r="I551" s="87"/>
      <c r="J551" s="221"/>
    </row>
    <row r="552" spans="1:10" x14ac:dyDescent="0.2">
      <c r="A552" s="43"/>
      <c r="B552" s="43"/>
      <c r="C552" s="108" t="s">
        <v>789</v>
      </c>
      <c r="D552" s="87">
        <v>1.6462250000000001E-2</v>
      </c>
      <c r="E552" s="221"/>
      <c r="F552" s="221"/>
      <c r="G552" s="221">
        <v>1.6462250000000001E-2</v>
      </c>
      <c r="H552" s="221"/>
      <c r="I552" s="87"/>
      <c r="J552" s="221"/>
    </row>
    <row r="553" spans="1:10" x14ac:dyDescent="0.2">
      <c r="A553" s="43"/>
      <c r="B553" s="43"/>
      <c r="C553" s="108" t="s">
        <v>1286</v>
      </c>
      <c r="D553" s="87">
        <v>5.7030400000000004E-3</v>
      </c>
      <c r="E553" s="221"/>
      <c r="F553" s="221"/>
      <c r="G553" s="87"/>
      <c r="H553" s="221"/>
      <c r="I553" s="87">
        <v>5.7030400000000004E-3</v>
      </c>
      <c r="J553" s="221"/>
    </row>
    <row r="554" spans="1:10" s="86" customFormat="1" x14ac:dyDescent="0.2">
      <c r="A554" s="224"/>
      <c r="B554" s="307" t="s">
        <v>130</v>
      </c>
      <c r="C554" s="308"/>
      <c r="D554" s="85">
        <v>0.32510696000000006</v>
      </c>
      <c r="E554" s="222"/>
      <c r="F554" s="222"/>
      <c r="G554" s="85">
        <v>5.8847360000000001E-2</v>
      </c>
      <c r="H554" s="222">
        <v>1.9724E-4</v>
      </c>
      <c r="I554" s="85">
        <v>0.26606236000000005</v>
      </c>
      <c r="J554" s="222"/>
    </row>
    <row r="555" spans="1:10" x14ac:dyDescent="0.2">
      <c r="A555" s="43"/>
      <c r="B555" s="43"/>
      <c r="C555" s="108" t="s">
        <v>1288</v>
      </c>
      <c r="D555" s="87">
        <v>3.9738049999999997E-2</v>
      </c>
      <c r="E555" s="221"/>
      <c r="F555" s="221"/>
      <c r="G555" s="221">
        <v>2.4567749999999999E-2</v>
      </c>
      <c r="H555" s="221"/>
      <c r="I555" s="87">
        <v>1.5170300000000001E-2</v>
      </c>
      <c r="J555" s="221"/>
    </row>
    <row r="556" spans="1:10" x14ac:dyDescent="0.2">
      <c r="A556" s="43"/>
      <c r="B556" s="43"/>
      <c r="C556" s="108" t="s">
        <v>792</v>
      </c>
      <c r="D556" s="87">
        <v>1.1265789999999999E-2</v>
      </c>
      <c r="E556" s="221"/>
      <c r="F556" s="221"/>
      <c r="G556" s="221">
        <v>1.1265789999999999E-2</v>
      </c>
      <c r="H556" s="221"/>
      <c r="I556" s="87"/>
      <c r="J556" s="221"/>
    </row>
    <row r="557" spans="1:10" x14ac:dyDescent="0.2">
      <c r="A557" s="43"/>
      <c r="B557" s="43"/>
      <c r="C557" s="108" t="s">
        <v>610</v>
      </c>
      <c r="D557" s="87">
        <v>0.17965110000000001</v>
      </c>
      <c r="E557" s="221"/>
      <c r="F557" s="221"/>
      <c r="G557" s="87"/>
      <c r="H557" s="221">
        <v>1.9724E-4</v>
      </c>
      <c r="I557" s="221">
        <v>0.17945386000000002</v>
      </c>
      <c r="J557" s="221"/>
    </row>
    <row r="558" spans="1:10" x14ac:dyDescent="0.2">
      <c r="A558" s="43"/>
      <c r="B558" s="43"/>
      <c r="C558" s="108" t="s">
        <v>794</v>
      </c>
      <c r="D558" s="87">
        <v>2.3858000000000001E-2</v>
      </c>
      <c r="E558" s="221"/>
      <c r="F558" s="221"/>
      <c r="G558" s="87"/>
      <c r="H558" s="221"/>
      <c r="I558" s="221">
        <v>2.3858000000000001E-2</v>
      </c>
      <c r="J558" s="221"/>
    </row>
    <row r="559" spans="1:10" s="86" customFormat="1" x14ac:dyDescent="0.2">
      <c r="A559" s="43"/>
      <c r="B559" s="43"/>
      <c r="C559" s="44" t="s">
        <v>1289</v>
      </c>
      <c r="D559" s="87">
        <v>7.0594019999999993E-2</v>
      </c>
      <c r="E559" s="221"/>
      <c r="F559" s="221"/>
      <c r="G559" s="221">
        <v>2.3013820000000001E-2</v>
      </c>
      <c r="H559" s="221"/>
      <c r="I559" s="87">
        <v>4.7580199999999996E-2</v>
      </c>
      <c r="J559" s="221"/>
    </row>
    <row r="560" spans="1:10" s="86" customFormat="1" x14ac:dyDescent="0.2">
      <c r="A560" s="224"/>
      <c r="B560" s="307" t="s">
        <v>131</v>
      </c>
      <c r="C560" s="308"/>
      <c r="D560" s="85">
        <v>0.12349144100000001</v>
      </c>
      <c r="E560" s="222"/>
      <c r="F560" s="222"/>
      <c r="G560" s="222">
        <v>3.9869050000000003E-2</v>
      </c>
      <c r="H560" s="222"/>
      <c r="I560" s="85">
        <v>8.3622391000000004E-2</v>
      </c>
      <c r="J560" s="222"/>
    </row>
    <row r="561" spans="1:10" s="86" customFormat="1" x14ac:dyDescent="0.2">
      <c r="A561" s="43"/>
      <c r="B561" s="43"/>
      <c r="C561" s="44" t="s">
        <v>1290</v>
      </c>
      <c r="D561" s="87">
        <v>3.1115000000000004E-2</v>
      </c>
      <c r="E561" s="221"/>
      <c r="F561" s="221"/>
      <c r="G561" s="221">
        <v>3.1115000000000004E-2</v>
      </c>
      <c r="H561" s="221"/>
      <c r="I561" s="87"/>
      <c r="J561" s="221"/>
    </row>
    <row r="562" spans="1:10" x14ac:dyDescent="0.2">
      <c r="A562" s="43"/>
      <c r="B562" s="43"/>
      <c r="C562" s="108" t="s">
        <v>796</v>
      </c>
      <c r="D562" s="87">
        <v>1.1688439999999998E-3</v>
      </c>
      <c r="E562" s="221"/>
      <c r="F562" s="221"/>
      <c r="G562" s="221"/>
      <c r="H562" s="221"/>
      <c r="I562" s="87">
        <v>1.1688439999999998E-3</v>
      </c>
      <c r="J562" s="221"/>
    </row>
    <row r="563" spans="1:10" x14ac:dyDescent="0.2">
      <c r="A563" s="43"/>
      <c r="B563" s="43"/>
      <c r="C563" s="108" t="s">
        <v>797</v>
      </c>
      <c r="D563" s="87">
        <v>3.5727080000000004E-3</v>
      </c>
      <c r="E563" s="221"/>
      <c r="F563" s="221"/>
      <c r="G563" s="221"/>
      <c r="H563" s="221"/>
      <c r="I563" s="87">
        <v>3.5727080000000004E-3</v>
      </c>
      <c r="J563" s="221"/>
    </row>
    <row r="564" spans="1:10" x14ac:dyDescent="0.2">
      <c r="A564" s="43"/>
      <c r="B564" s="43"/>
      <c r="C564" s="108" t="s">
        <v>798</v>
      </c>
      <c r="D564" s="87">
        <v>6.8224399999999999E-3</v>
      </c>
      <c r="E564" s="221"/>
      <c r="F564" s="221"/>
      <c r="G564" s="221"/>
      <c r="H564" s="221"/>
      <c r="I564" s="87">
        <v>6.8224399999999999E-3</v>
      </c>
      <c r="J564" s="221"/>
    </row>
    <row r="565" spans="1:10" x14ac:dyDescent="0.2">
      <c r="A565" s="43"/>
      <c r="B565" s="43"/>
      <c r="C565" s="108" t="s">
        <v>799</v>
      </c>
      <c r="D565" s="87">
        <v>3.4202899999999999E-3</v>
      </c>
      <c r="E565" s="221"/>
      <c r="F565" s="221"/>
      <c r="G565" s="221"/>
      <c r="H565" s="221"/>
      <c r="I565" s="87">
        <v>3.4202899999999999E-3</v>
      </c>
      <c r="J565" s="221"/>
    </row>
    <row r="566" spans="1:10" x14ac:dyDescent="0.2">
      <c r="A566" s="211"/>
      <c r="B566" s="211"/>
      <c r="C566" s="212" t="s">
        <v>309</v>
      </c>
      <c r="D566" s="87">
        <v>8.4686100000000014E-3</v>
      </c>
      <c r="E566" s="221"/>
      <c r="F566" s="87"/>
      <c r="G566" s="87">
        <v>8.4686100000000014E-3</v>
      </c>
      <c r="H566" s="87"/>
      <c r="I566" s="87"/>
      <c r="J566" s="221"/>
    </row>
    <row r="567" spans="1:10" x14ac:dyDescent="0.2">
      <c r="A567" s="211"/>
      <c r="B567" s="107"/>
      <c r="C567" s="44" t="s">
        <v>800</v>
      </c>
      <c r="D567" s="87">
        <v>4.1461948000000005E-2</v>
      </c>
      <c r="E567" s="221"/>
      <c r="F567" s="87"/>
      <c r="G567" s="87"/>
      <c r="H567" s="87"/>
      <c r="I567" s="87">
        <v>4.1461948000000005E-2</v>
      </c>
      <c r="J567" s="221"/>
    </row>
    <row r="568" spans="1:10" x14ac:dyDescent="0.2">
      <c r="A568" s="43"/>
      <c r="B568" s="211"/>
      <c r="C568" s="212" t="s">
        <v>802</v>
      </c>
      <c r="D568" s="87">
        <v>4.1059499999999997E-3</v>
      </c>
      <c r="E568" s="221"/>
      <c r="F568" s="221"/>
      <c r="G568" s="87"/>
      <c r="H568" s="221"/>
      <c r="I568" s="87">
        <v>4.1059499999999997E-3</v>
      </c>
      <c r="J568" s="221"/>
    </row>
    <row r="569" spans="1:10" x14ac:dyDescent="0.2">
      <c r="A569" s="43"/>
      <c r="B569" s="43"/>
      <c r="C569" s="108" t="s">
        <v>1291</v>
      </c>
      <c r="D569" s="87">
        <v>2.8544000000000003E-4</v>
      </c>
      <c r="E569" s="221"/>
      <c r="F569" s="221"/>
      <c r="G569" s="221">
        <v>2.8544000000000003E-4</v>
      </c>
      <c r="H569" s="221"/>
      <c r="I569" s="87"/>
      <c r="J569" s="221"/>
    </row>
    <row r="570" spans="1:10" x14ac:dyDescent="0.2">
      <c r="A570" s="43"/>
      <c r="B570" s="43"/>
      <c r="C570" s="108" t="s">
        <v>803</v>
      </c>
      <c r="D570" s="87">
        <v>5.8265300000000003E-4</v>
      </c>
      <c r="E570" s="221"/>
      <c r="F570" s="221"/>
      <c r="G570" s="221"/>
      <c r="H570" s="221"/>
      <c r="I570" s="87">
        <v>5.8265300000000003E-4</v>
      </c>
      <c r="J570" s="221"/>
    </row>
    <row r="571" spans="1:10" x14ac:dyDescent="0.2">
      <c r="A571" s="43"/>
      <c r="B571" s="43"/>
      <c r="C571" s="108" t="s">
        <v>1292</v>
      </c>
      <c r="D571" s="87">
        <v>5.7103999999999998E-4</v>
      </c>
      <c r="E571" s="221"/>
      <c r="F571" s="221"/>
      <c r="G571" s="221"/>
      <c r="H571" s="221"/>
      <c r="I571" s="87">
        <v>5.7103999999999998E-4</v>
      </c>
      <c r="J571" s="221"/>
    </row>
    <row r="572" spans="1:10" x14ac:dyDescent="0.2">
      <c r="A572" s="43"/>
      <c r="B572" s="43"/>
      <c r="C572" s="108" t="s">
        <v>804</v>
      </c>
      <c r="D572" s="87">
        <v>8.0809650000000007E-3</v>
      </c>
      <c r="E572" s="221"/>
      <c r="F572" s="221"/>
      <c r="G572" s="221"/>
      <c r="H572" s="221"/>
      <c r="I572" s="87">
        <v>8.0809650000000007E-3</v>
      </c>
      <c r="J572" s="221"/>
    </row>
    <row r="573" spans="1:10" s="86" customFormat="1" x14ac:dyDescent="0.2">
      <c r="A573" s="43"/>
      <c r="B573" s="43"/>
      <c r="C573" s="44" t="s">
        <v>806</v>
      </c>
      <c r="D573" s="87">
        <v>6.7202099999999999E-3</v>
      </c>
      <c r="E573" s="221"/>
      <c r="F573" s="221"/>
      <c r="G573" s="221"/>
      <c r="H573" s="221"/>
      <c r="I573" s="87">
        <v>6.7202099999999999E-3</v>
      </c>
      <c r="J573" s="221"/>
    </row>
    <row r="574" spans="1:10" x14ac:dyDescent="0.2">
      <c r="A574" s="43"/>
      <c r="B574" s="43"/>
      <c r="C574" s="108" t="s">
        <v>807</v>
      </c>
      <c r="D574" s="87">
        <v>7.1153429999999997E-3</v>
      </c>
      <c r="E574" s="221"/>
      <c r="F574" s="221"/>
      <c r="G574" s="221"/>
      <c r="H574" s="221"/>
      <c r="I574" s="87">
        <v>7.1153429999999997E-3</v>
      </c>
      <c r="J574" s="221"/>
    </row>
    <row r="575" spans="1:10" s="86" customFormat="1" x14ac:dyDescent="0.2">
      <c r="A575" s="224"/>
      <c r="B575" s="307" t="s">
        <v>132</v>
      </c>
      <c r="C575" s="308"/>
      <c r="D575" s="85">
        <v>0.35918172799999998</v>
      </c>
      <c r="E575" s="222"/>
      <c r="F575" s="222"/>
      <c r="G575" s="222">
        <v>1.2737E-3</v>
      </c>
      <c r="H575" s="222"/>
      <c r="I575" s="85">
        <v>0.35790802799999999</v>
      </c>
      <c r="J575" s="222"/>
    </row>
    <row r="576" spans="1:10" x14ac:dyDescent="0.2">
      <c r="A576" s="43"/>
      <c r="B576" s="43"/>
      <c r="C576" s="108" t="s">
        <v>809</v>
      </c>
      <c r="D576" s="87">
        <v>3.0333599999999999E-2</v>
      </c>
      <c r="E576" s="221"/>
      <c r="F576" s="221"/>
      <c r="G576" s="87"/>
      <c r="H576" s="221"/>
      <c r="I576" s="221">
        <v>3.0333599999999999E-2</v>
      </c>
      <c r="J576" s="221"/>
    </row>
    <row r="577" spans="1:10" x14ac:dyDescent="0.2">
      <c r="A577" s="43"/>
      <c r="B577" s="43"/>
      <c r="C577" s="108" t="s">
        <v>811</v>
      </c>
      <c r="D577" s="87">
        <v>1.6942099999999998E-2</v>
      </c>
      <c r="E577" s="221"/>
      <c r="F577" s="221"/>
      <c r="G577" s="221"/>
      <c r="H577" s="221"/>
      <c r="I577" s="87">
        <v>1.6942099999999998E-2</v>
      </c>
      <c r="J577" s="221"/>
    </row>
    <row r="578" spans="1:10" x14ac:dyDescent="0.2">
      <c r="A578" s="43"/>
      <c r="B578" s="43"/>
      <c r="C578" s="108" t="s">
        <v>812</v>
      </c>
      <c r="D578" s="87">
        <v>1.5376520000000001E-2</v>
      </c>
      <c r="E578" s="221"/>
      <c r="F578" s="221"/>
      <c r="G578" s="87"/>
      <c r="H578" s="221"/>
      <c r="I578" s="221">
        <v>1.5376520000000001E-2</v>
      </c>
      <c r="J578" s="221"/>
    </row>
    <row r="579" spans="1:10" s="86" customFormat="1" x14ac:dyDescent="0.2">
      <c r="A579" s="43"/>
      <c r="B579" s="43"/>
      <c r="C579" s="44" t="s">
        <v>813</v>
      </c>
      <c r="D579" s="87">
        <v>1.3141600000000002E-2</v>
      </c>
      <c r="E579" s="221"/>
      <c r="F579" s="221"/>
      <c r="G579" s="221"/>
      <c r="H579" s="221"/>
      <c r="I579" s="87">
        <v>1.3141600000000002E-2</v>
      </c>
      <c r="J579" s="221"/>
    </row>
    <row r="580" spans="1:10" x14ac:dyDescent="0.2">
      <c r="A580" s="43"/>
      <c r="B580" s="43"/>
      <c r="C580" s="108" t="s">
        <v>502</v>
      </c>
      <c r="D580" s="87">
        <v>6.8536700000000001E-3</v>
      </c>
      <c r="E580" s="221"/>
      <c r="F580" s="221"/>
      <c r="G580" s="221"/>
      <c r="H580" s="221"/>
      <c r="I580" s="87">
        <v>6.8536700000000001E-3</v>
      </c>
      <c r="J580" s="221"/>
    </row>
    <row r="581" spans="1:10" x14ac:dyDescent="0.2">
      <c r="A581" s="43"/>
      <c r="B581" s="211"/>
      <c r="C581" s="212" t="s">
        <v>814</v>
      </c>
      <c r="D581" s="87">
        <v>3.0840099999999999E-2</v>
      </c>
      <c r="E581" s="221"/>
      <c r="F581" s="221"/>
      <c r="G581" s="87"/>
      <c r="H581" s="87"/>
      <c r="I581" s="87">
        <v>3.0840099999999999E-2</v>
      </c>
      <c r="J581" s="221"/>
    </row>
    <row r="582" spans="1:10" x14ac:dyDescent="0.2">
      <c r="A582" s="43"/>
      <c r="B582" s="43"/>
      <c r="C582" s="108" t="s">
        <v>815</v>
      </c>
      <c r="D582" s="87">
        <v>5.8494999999999998E-2</v>
      </c>
      <c r="E582" s="221"/>
      <c r="F582" s="221"/>
      <c r="G582" s="87"/>
      <c r="H582" s="221"/>
      <c r="I582" s="87">
        <v>5.8494999999999998E-2</v>
      </c>
      <c r="J582" s="221"/>
    </row>
    <row r="583" spans="1:10" x14ac:dyDescent="0.2">
      <c r="A583" s="43"/>
      <c r="B583" s="43"/>
      <c r="C583" s="108" t="s">
        <v>816</v>
      </c>
      <c r="D583" s="87">
        <v>3.5981100000000002E-2</v>
      </c>
      <c r="E583" s="221"/>
      <c r="F583" s="221"/>
      <c r="G583" s="87"/>
      <c r="H583" s="221"/>
      <c r="I583" s="221">
        <v>3.5981100000000002E-2</v>
      </c>
      <c r="J583" s="221"/>
    </row>
    <row r="584" spans="1:10" x14ac:dyDescent="0.2">
      <c r="A584" s="43"/>
      <c r="B584" s="43"/>
      <c r="C584" s="108" t="s">
        <v>817</v>
      </c>
      <c r="D584" s="87">
        <v>1.759763E-2</v>
      </c>
      <c r="E584" s="221"/>
      <c r="F584" s="221"/>
      <c r="G584" s="221"/>
      <c r="H584" s="87"/>
      <c r="I584" s="87">
        <v>1.759763E-2</v>
      </c>
      <c r="J584" s="221"/>
    </row>
    <row r="585" spans="1:10" x14ac:dyDescent="0.2">
      <c r="A585" s="43"/>
      <c r="B585" s="43"/>
      <c r="C585" s="108" t="s">
        <v>309</v>
      </c>
      <c r="D585" s="87">
        <v>1.17235E-3</v>
      </c>
      <c r="E585" s="221"/>
      <c r="F585" s="221"/>
      <c r="G585" s="221"/>
      <c r="H585" s="221"/>
      <c r="I585" s="87">
        <v>1.17235E-3</v>
      </c>
      <c r="J585" s="221"/>
    </row>
    <row r="586" spans="1:10" x14ac:dyDescent="0.2">
      <c r="A586" s="43"/>
      <c r="B586" s="43"/>
      <c r="C586" s="108" t="s">
        <v>820</v>
      </c>
      <c r="D586" s="87">
        <v>1.7277379999999999E-3</v>
      </c>
      <c r="E586" s="221"/>
      <c r="F586" s="221"/>
      <c r="G586" s="87"/>
      <c r="H586" s="221"/>
      <c r="I586" s="87">
        <v>1.7277379999999999E-3</v>
      </c>
      <c r="J586" s="221"/>
    </row>
    <row r="587" spans="1:10" x14ac:dyDescent="0.2">
      <c r="A587" s="43"/>
      <c r="B587" s="211"/>
      <c r="C587" s="212" t="s">
        <v>821</v>
      </c>
      <c r="D587" s="87">
        <v>4.9030380000000002E-3</v>
      </c>
      <c r="E587" s="221"/>
      <c r="F587" s="221"/>
      <c r="G587" s="87"/>
      <c r="H587" s="221"/>
      <c r="I587" s="87">
        <v>4.9030380000000002E-3</v>
      </c>
      <c r="J587" s="221"/>
    </row>
    <row r="588" spans="1:10" x14ac:dyDescent="0.2">
      <c r="A588" s="43"/>
      <c r="B588" s="43"/>
      <c r="C588" s="108" t="s">
        <v>1511</v>
      </c>
      <c r="D588" s="87">
        <v>7.8498946000000014E-2</v>
      </c>
      <c r="E588" s="221"/>
      <c r="F588" s="221"/>
      <c r="G588" s="87">
        <v>1.2737E-3</v>
      </c>
      <c r="H588" s="221"/>
      <c r="I588" s="221">
        <v>7.7225246000000011E-2</v>
      </c>
      <c r="J588" s="221"/>
    </row>
    <row r="589" spans="1:10" x14ac:dyDescent="0.2">
      <c r="A589" s="43"/>
      <c r="B589" s="43"/>
      <c r="C589" s="108" t="s">
        <v>822</v>
      </c>
      <c r="D589" s="87">
        <v>6.4126600000000006E-3</v>
      </c>
      <c r="E589" s="221"/>
      <c r="F589" s="221"/>
      <c r="G589" s="221"/>
      <c r="H589" s="221"/>
      <c r="I589" s="87">
        <v>6.4126600000000006E-3</v>
      </c>
      <c r="J589" s="221"/>
    </row>
    <row r="590" spans="1:10" x14ac:dyDescent="0.2">
      <c r="A590" s="43"/>
      <c r="B590" s="43"/>
      <c r="C590" s="108" t="s">
        <v>823</v>
      </c>
      <c r="D590" s="87">
        <v>3.5914600000000002E-4</v>
      </c>
      <c r="E590" s="221"/>
      <c r="F590" s="221"/>
      <c r="G590" s="221"/>
      <c r="H590" s="221"/>
      <c r="I590" s="87">
        <v>3.5914600000000002E-4</v>
      </c>
      <c r="J590" s="221"/>
    </row>
    <row r="591" spans="1:10" x14ac:dyDescent="0.2">
      <c r="A591" s="43"/>
      <c r="B591" s="43"/>
      <c r="C591" s="108" t="s">
        <v>824</v>
      </c>
      <c r="D591" s="87">
        <v>1.6332729999999997E-2</v>
      </c>
      <c r="E591" s="221"/>
      <c r="F591" s="221"/>
      <c r="G591" s="221"/>
      <c r="H591" s="221"/>
      <c r="I591" s="87">
        <v>1.6332729999999997E-2</v>
      </c>
      <c r="J591" s="221"/>
    </row>
    <row r="592" spans="1:10" x14ac:dyDescent="0.2">
      <c r="A592" s="43"/>
      <c r="B592" s="43"/>
      <c r="C592" s="108" t="s">
        <v>1293</v>
      </c>
      <c r="D592" s="87">
        <v>2.4213800000000001E-2</v>
      </c>
      <c r="E592" s="221"/>
      <c r="F592" s="221"/>
      <c r="G592" s="221"/>
      <c r="H592" s="221"/>
      <c r="I592" s="87">
        <v>2.4213800000000001E-2</v>
      </c>
      <c r="J592" s="221"/>
    </row>
    <row r="593" spans="1:10" x14ac:dyDescent="0.2">
      <c r="A593" s="43"/>
      <c r="B593" s="43"/>
      <c r="C593" s="108"/>
      <c r="D593" s="87"/>
      <c r="E593" s="221"/>
      <c r="F593" s="221"/>
      <c r="G593" s="221"/>
      <c r="H593" s="221"/>
      <c r="I593" s="87"/>
      <c r="J593" s="221"/>
    </row>
    <row r="594" spans="1:10" s="86" customFormat="1" x14ac:dyDescent="0.2">
      <c r="A594" s="307" t="s">
        <v>133</v>
      </c>
      <c r="B594" s="307"/>
      <c r="C594" s="308"/>
      <c r="D594" s="85">
        <v>1.289562119</v>
      </c>
      <c r="E594" s="222"/>
      <c r="F594" s="222"/>
      <c r="G594" s="85">
        <v>6.4393089000000001E-2</v>
      </c>
      <c r="H594" s="222"/>
      <c r="I594" s="222">
        <v>1.21045403</v>
      </c>
      <c r="J594" s="222">
        <v>1.4715000000000001E-2</v>
      </c>
    </row>
    <row r="595" spans="1:10" s="86" customFormat="1" x14ac:dyDescent="0.2">
      <c r="A595" s="224"/>
      <c r="B595" s="224"/>
      <c r="C595" s="225"/>
      <c r="D595" s="85"/>
      <c r="E595" s="222"/>
      <c r="F595" s="222"/>
      <c r="G595" s="85"/>
      <c r="H595" s="222"/>
      <c r="I595" s="222"/>
      <c r="J595" s="222"/>
    </row>
    <row r="596" spans="1:10" s="86" customFormat="1" x14ac:dyDescent="0.2">
      <c r="A596" s="224"/>
      <c r="B596" s="307" t="s">
        <v>134</v>
      </c>
      <c r="C596" s="308"/>
      <c r="D596" s="85">
        <v>2.8947100000000003E-2</v>
      </c>
      <c r="E596" s="222"/>
      <c r="F596" s="222"/>
      <c r="G596" s="222">
        <v>1.3678900000000001E-3</v>
      </c>
      <c r="H596" s="222"/>
      <c r="I596" s="85">
        <v>2.7579210000000003E-2</v>
      </c>
      <c r="J596" s="222"/>
    </row>
    <row r="597" spans="1:10" x14ac:dyDescent="0.2">
      <c r="A597" s="43"/>
      <c r="B597" s="43"/>
      <c r="C597" s="108" t="s">
        <v>825</v>
      </c>
      <c r="D597" s="87">
        <v>7.700610000000001E-3</v>
      </c>
      <c r="E597" s="221"/>
      <c r="F597" s="221"/>
      <c r="G597" s="221"/>
      <c r="H597" s="221"/>
      <c r="I597" s="87">
        <v>7.700610000000001E-3</v>
      </c>
      <c r="J597" s="221"/>
    </row>
    <row r="598" spans="1:10" x14ac:dyDescent="0.2">
      <c r="A598" s="43"/>
      <c r="B598" s="43"/>
      <c r="C598" s="108" t="s">
        <v>826</v>
      </c>
      <c r="D598" s="87">
        <v>9.0358900000000013E-3</v>
      </c>
      <c r="E598" s="221"/>
      <c r="F598" s="221"/>
      <c r="G598" s="221">
        <v>1.3678900000000001E-3</v>
      </c>
      <c r="H598" s="221"/>
      <c r="I598" s="87">
        <v>7.6680000000000003E-3</v>
      </c>
      <c r="J598" s="221"/>
    </row>
    <row r="599" spans="1:10" x14ac:dyDescent="0.2">
      <c r="A599" s="43"/>
      <c r="B599" s="43"/>
      <c r="C599" s="108" t="s">
        <v>1294</v>
      </c>
      <c r="D599" s="87">
        <v>5.5485600000000001E-3</v>
      </c>
      <c r="E599" s="221"/>
      <c r="F599" s="221"/>
      <c r="G599" s="221"/>
      <c r="H599" s="221"/>
      <c r="I599" s="87">
        <v>5.5485600000000001E-3</v>
      </c>
      <c r="J599" s="221"/>
    </row>
    <row r="600" spans="1:10" x14ac:dyDescent="0.2">
      <c r="A600" s="43"/>
      <c r="B600" s="43"/>
      <c r="C600" s="108" t="s">
        <v>828</v>
      </c>
      <c r="D600" s="87">
        <v>6.6620400000000001E-3</v>
      </c>
      <c r="E600" s="221"/>
      <c r="F600" s="221"/>
      <c r="G600" s="221"/>
      <c r="H600" s="221"/>
      <c r="I600" s="87">
        <v>6.6620400000000001E-3</v>
      </c>
      <c r="J600" s="221"/>
    </row>
    <row r="601" spans="1:10" s="86" customFormat="1" x14ac:dyDescent="0.2">
      <c r="A601" s="224"/>
      <c r="B601" s="307" t="s">
        <v>135</v>
      </c>
      <c r="C601" s="308"/>
      <c r="D601" s="85">
        <v>2.2846780000000001E-2</v>
      </c>
      <c r="E601" s="222"/>
      <c r="F601" s="222"/>
      <c r="G601" s="222"/>
      <c r="H601" s="222"/>
      <c r="I601" s="85">
        <v>2.2846780000000001E-2</v>
      </c>
      <c r="J601" s="222"/>
    </row>
    <row r="602" spans="1:10" x14ac:dyDescent="0.2">
      <c r="A602" s="43"/>
      <c r="B602" s="43"/>
      <c r="C602" s="108" t="s">
        <v>829</v>
      </c>
      <c r="D602" s="87">
        <v>2.2846780000000001E-2</v>
      </c>
      <c r="E602" s="221"/>
      <c r="F602" s="221"/>
      <c r="G602" s="221"/>
      <c r="H602" s="221"/>
      <c r="I602" s="87">
        <v>2.2846780000000001E-2</v>
      </c>
      <c r="J602" s="221"/>
    </row>
    <row r="603" spans="1:10" s="86" customFormat="1" x14ac:dyDescent="0.2">
      <c r="A603" s="224"/>
      <c r="B603" s="307" t="s">
        <v>136</v>
      </c>
      <c r="C603" s="308"/>
      <c r="D603" s="85">
        <v>1.2377682389999998</v>
      </c>
      <c r="E603" s="222"/>
      <c r="F603" s="222"/>
      <c r="G603" s="222">
        <v>6.3025199000000004E-2</v>
      </c>
      <c r="H603" s="222"/>
      <c r="I603" s="85">
        <v>1.1600280399999998</v>
      </c>
      <c r="J603" s="222">
        <v>1.4715000000000001E-2</v>
      </c>
    </row>
    <row r="604" spans="1:10" x14ac:dyDescent="0.2">
      <c r="A604" s="43"/>
      <c r="B604" s="211"/>
      <c r="C604" s="212" t="s">
        <v>831</v>
      </c>
      <c r="D604" s="87">
        <v>1.3464879999999999E-2</v>
      </c>
      <c r="E604" s="221"/>
      <c r="F604" s="87"/>
      <c r="G604" s="87"/>
      <c r="H604" s="221"/>
      <c r="I604" s="87">
        <v>1.3464879999999999E-2</v>
      </c>
      <c r="J604" s="221"/>
    </row>
    <row r="605" spans="1:10" x14ac:dyDescent="0.2">
      <c r="A605" s="43"/>
      <c r="B605" s="43"/>
      <c r="C605" s="108" t="s">
        <v>1295</v>
      </c>
      <c r="D605" s="87">
        <v>8.1573899999999987E-3</v>
      </c>
      <c r="E605" s="221"/>
      <c r="F605" s="221"/>
      <c r="G605" s="221"/>
      <c r="H605" s="221"/>
      <c r="I605" s="87">
        <v>8.1573899999999987E-3</v>
      </c>
      <c r="J605" s="221"/>
    </row>
    <row r="606" spans="1:10" x14ac:dyDescent="0.2">
      <c r="A606" s="43"/>
      <c r="B606" s="43"/>
      <c r="C606" s="108" t="s">
        <v>521</v>
      </c>
      <c r="D606" s="87">
        <v>7.4957500000000007E-3</v>
      </c>
      <c r="E606" s="221"/>
      <c r="F606" s="221"/>
      <c r="G606" s="221">
        <v>7.4957500000000007E-3</v>
      </c>
      <c r="H606" s="221"/>
      <c r="I606" s="87"/>
      <c r="J606" s="221"/>
    </row>
    <row r="607" spans="1:10" x14ac:dyDescent="0.2">
      <c r="A607" s="43"/>
      <c r="B607" s="43"/>
      <c r="C607" s="108" t="s">
        <v>835</v>
      </c>
      <c r="D607" s="87">
        <v>9.8631900000000008E-3</v>
      </c>
      <c r="E607" s="221"/>
      <c r="F607" s="221"/>
      <c r="G607" s="221"/>
      <c r="H607" s="221"/>
      <c r="I607" s="87">
        <v>9.8631900000000008E-3</v>
      </c>
      <c r="J607" s="221"/>
    </row>
    <row r="608" spans="1:10" x14ac:dyDescent="0.2">
      <c r="A608" s="43"/>
      <c r="B608" s="43"/>
      <c r="C608" s="108" t="s">
        <v>1296</v>
      </c>
      <c r="D608" s="87">
        <v>4.2085000000000001E-4</v>
      </c>
      <c r="E608" s="221"/>
      <c r="F608" s="221"/>
      <c r="G608" s="221"/>
      <c r="H608" s="221"/>
      <c r="I608" s="87">
        <v>4.2085000000000001E-4</v>
      </c>
      <c r="J608" s="221"/>
    </row>
    <row r="609" spans="1:10" x14ac:dyDescent="0.2">
      <c r="A609" s="43"/>
      <c r="B609" s="43"/>
      <c r="C609" s="108" t="s">
        <v>838</v>
      </c>
      <c r="D609" s="87">
        <v>7.2651499999999997E-3</v>
      </c>
      <c r="E609" s="221"/>
      <c r="F609" s="221"/>
      <c r="G609" s="221"/>
      <c r="H609" s="221"/>
      <c r="I609" s="87">
        <v>7.2651499999999997E-3</v>
      </c>
      <c r="J609" s="221"/>
    </row>
    <row r="610" spans="1:10" x14ac:dyDescent="0.2">
      <c r="A610" s="43"/>
      <c r="B610" s="43"/>
      <c r="C610" s="108" t="s">
        <v>839</v>
      </c>
      <c r="D610" s="87">
        <v>8.3887700000000003E-3</v>
      </c>
      <c r="E610" s="221"/>
      <c r="F610" s="221"/>
      <c r="G610" s="221"/>
      <c r="H610" s="221"/>
      <c r="I610" s="87">
        <v>8.3887700000000003E-3</v>
      </c>
      <c r="J610" s="221"/>
    </row>
    <row r="611" spans="1:10" x14ac:dyDescent="0.2">
      <c r="A611" s="43"/>
      <c r="B611" s="43"/>
      <c r="C611" s="108" t="s">
        <v>1103</v>
      </c>
      <c r="D611" s="87">
        <v>2.2211160000000001E-2</v>
      </c>
      <c r="E611" s="221"/>
      <c r="F611" s="221"/>
      <c r="G611" s="221"/>
      <c r="H611" s="221"/>
      <c r="I611" s="87">
        <v>2.2211160000000001E-2</v>
      </c>
      <c r="J611" s="221"/>
    </row>
    <row r="612" spans="1:10" x14ac:dyDescent="0.2">
      <c r="A612" s="43"/>
      <c r="B612" s="43"/>
      <c r="C612" s="108" t="s">
        <v>476</v>
      </c>
      <c r="D612" s="87">
        <v>5.7066E-3</v>
      </c>
      <c r="E612" s="221"/>
      <c r="F612" s="221"/>
      <c r="G612" s="221">
        <v>5.7066E-3</v>
      </c>
      <c r="H612" s="221"/>
      <c r="I612" s="87"/>
      <c r="J612" s="221"/>
    </row>
    <row r="613" spans="1:10" x14ac:dyDescent="0.2">
      <c r="A613" s="43"/>
      <c r="B613" s="43"/>
      <c r="C613" s="108" t="s">
        <v>1297</v>
      </c>
      <c r="D613" s="87">
        <v>5.3371470000000004E-3</v>
      </c>
      <c r="E613" s="221"/>
      <c r="F613" s="221"/>
      <c r="G613" s="221">
        <v>5.3371470000000004E-3</v>
      </c>
      <c r="H613" s="221"/>
      <c r="I613" s="87"/>
      <c r="J613" s="221"/>
    </row>
    <row r="614" spans="1:10" x14ac:dyDescent="0.2">
      <c r="A614" s="43"/>
      <c r="B614" s="43"/>
      <c r="C614" s="108" t="s">
        <v>844</v>
      </c>
      <c r="D614" s="87">
        <v>0.751509392</v>
      </c>
      <c r="E614" s="221"/>
      <c r="F614" s="221"/>
      <c r="G614" s="221">
        <v>4.1557851999999999E-2</v>
      </c>
      <c r="H614" s="221"/>
      <c r="I614" s="87">
        <v>0.69523654000000001</v>
      </c>
      <c r="J614" s="221">
        <v>1.4715000000000001E-2</v>
      </c>
    </row>
    <row r="615" spans="1:10" s="86" customFormat="1" x14ac:dyDescent="0.2">
      <c r="A615" s="43"/>
      <c r="B615" s="43"/>
      <c r="C615" s="44" t="s">
        <v>1298</v>
      </c>
      <c r="D615" s="87">
        <v>4.2691000000000005E-3</v>
      </c>
      <c r="E615" s="221"/>
      <c r="F615" s="87"/>
      <c r="G615" s="221"/>
      <c r="H615" s="221"/>
      <c r="I615" s="221">
        <v>4.2691000000000005E-3</v>
      </c>
      <c r="J615" s="221"/>
    </row>
    <row r="616" spans="1:10" s="86" customFormat="1" x14ac:dyDescent="0.2">
      <c r="A616" s="43"/>
      <c r="B616" s="43"/>
      <c r="C616" s="44" t="s">
        <v>847</v>
      </c>
      <c r="D616" s="87">
        <v>8.9155430000000008E-2</v>
      </c>
      <c r="E616" s="221"/>
      <c r="F616" s="87"/>
      <c r="G616" s="221"/>
      <c r="H616" s="221"/>
      <c r="I616" s="221">
        <v>8.9155430000000008E-2</v>
      </c>
      <c r="J616" s="221"/>
    </row>
    <row r="617" spans="1:10" s="86" customFormat="1" x14ac:dyDescent="0.2">
      <c r="A617" s="43"/>
      <c r="B617" s="43"/>
      <c r="C617" s="44" t="s">
        <v>849</v>
      </c>
      <c r="D617" s="87">
        <v>2.47269E-3</v>
      </c>
      <c r="E617" s="221"/>
      <c r="F617" s="221"/>
      <c r="G617" s="221"/>
      <c r="H617" s="221"/>
      <c r="I617" s="87">
        <v>2.47269E-3</v>
      </c>
      <c r="J617" s="221"/>
    </row>
    <row r="618" spans="1:10" x14ac:dyDescent="0.2">
      <c r="A618" s="43"/>
      <c r="B618" s="43"/>
      <c r="C618" s="108" t="s">
        <v>1299</v>
      </c>
      <c r="D618" s="87">
        <v>1.5200000000000001E-4</v>
      </c>
      <c r="E618" s="221"/>
      <c r="F618" s="221"/>
      <c r="G618" s="87"/>
      <c r="H618" s="221"/>
      <c r="I618" s="221">
        <v>1.5200000000000001E-4</v>
      </c>
      <c r="J618" s="221"/>
    </row>
    <row r="619" spans="1:10" x14ac:dyDescent="0.2">
      <c r="A619" s="43"/>
      <c r="B619" s="43"/>
      <c r="C619" s="108" t="s">
        <v>851</v>
      </c>
      <c r="D619" s="87">
        <v>8.7138699999999986E-3</v>
      </c>
      <c r="E619" s="221"/>
      <c r="F619" s="221"/>
      <c r="G619" s="221"/>
      <c r="H619" s="221"/>
      <c r="I619" s="87">
        <v>8.7138699999999986E-3</v>
      </c>
      <c r="J619" s="221"/>
    </row>
    <row r="620" spans="1:10" x14ac:dyDescent="0.2">
      <c r="A620" s="43"/>
      <c r="B620" s="43"/>
      <c r="C620" s="108" t="s">
        <v>852</v>
      </c>
      <c r="D620" s="87">
        <v>8.3667299999999993E-3</v>
      </c>
      <c r="E620" s="221"/>
      <c r="F620" s="221"/>
      <c r="G620" s="221"/>
      <c r="H620" s="221"/>
      <c r="I620" s="87">
        <v>8.3667299999999993E-3</v>
      </c>
      <c r="J620" s="221"/>
    </row>
    <row r="621" spans="1:10" x14ac:dyDescent="0.2">
      <c r="A621" s="43"/>
      <c r="B621" s="43"/>
      <c r="C621" s="108" t="s">
        <v>853</v>
      </c>
      <c r="D621" s="87">
        <v>8.9677289999999993E-2</v>
      </c>
      <c r="E621" s="221"/>
      <c r="F621" s="221"/>
      <c r="G621" s="221"/>
      <c r="H621" s="221"/>
      <c r="I621" s="87">
        <v>8.9677289999999993E-2</v>
      </c>
      <c r="J621" s="221"/>
    </row>
    <row r="622" spans="1:10" s="86" customFormat="1" x14ac:dyDescent="0.2">
      <c r="A622" s="43"/>
      <c r="B622" s="43"/>
      <c r="C622" s="44" t="s">
        <v>854</v>
      </c>
      <c r="D622" s="87">
        <v>4.0627600000000003E-3</v>
      </c>
      <c r="E622" s="221"/>
      <c r="F622" s="221"/>
      <c r="G622" s="221"/>
      <c r="H622" s="221"/>
      <c r="I622" s="87">
        <v>4.0627600000000003E-3</v>
      </c>
      <c r="J622" s="221"/>
    </row>
    <row r="623" spans="1:10" x14ac:dyDescent="0.2">
      <c r="A623" s="43"/>
      <c r="B623" s="43"/>
      <c r="C623" s="108" t="s">
        <v>856</v>
      </c>
      <c r="D623" s="87">
        <v>1.4692509999999999E-2</v>
      </c>
      <c r="E623" s="221"/>
      <c r="F623" s="221"/>
      <c r="G623" s="221"/>
      <c r="H623" s="221"/>
      <c r="I623" s="87">
        <v>1.4692509999999999E-2</v>
      </c>
      <c r="J623" s="221"/>
    </row>
    <row r="624" spans="1:10" s="86" customFormat="1" x14ac:dyDescent="0.2">
      <c r="A624" s="43"/>
      <c r="B624" s="43"/>
      <c r="C624" s="44" t="s">
        <v>857</v>
      </c>
      <c r="D624" s="87">
        <v>1.6021019999999997E-2</v>
      </c>
      <c r="E624" s="221"/>
      <c r="F624" s="221"/>
      <c r="G624" s="221"/>
      <c r="H624" s="221"/>
      <c r="I624" s="87">
        <v>1.6021019999999997E-2</v>
      </c>
      <c r="J624" s="221"/>
    </row>
    <row r="625" spans="1:10" x14ac:dyDescent="0.2">
      <c r="A625" s="43"/>
      <c r="B625" s="43"/>
      <c r="C625" s="108" t="s">
        <v>1300</v>
      </c>
      <c r="D625" s="87">
        <v>9.648010000000002E-3</v>
      </c>
      <c r="E625" s="221"/>
      <c r="F625" s="221"/>
      <c r="G625" s="221"/>
      <c r="H625" s="221"/>
      <c r="I625" s="87">
        <v>9.648010000000002E-3</v>
      </c>
      <c r="J625" s="221"/>
    </row>
    <row r="626" spans="1:10" x14ac:dyDescent="0.2">
      <c r="A626" s="43"/>
      <c r="B626" s="43"/>
      <c r="C626" s="108" t="s">
        <v>858</v>
      </c>
      <c r="D626" s="87">
        <v>6.3391999999999997E-3</v>
      </c>
      <c r="E626" s="221"/>
      <c r="F626" s="221"/>
      <c r="G626" s="221"/>
      <c r="H626" s="221"/>
      <c r="I626" s="87">
        <v>6.3391999999999997E-3</v>
      </c>
      <c r="J626" s="221"/>
    </row>
    <row r="627" spans="1:10" x14ac:dyDescent="0.2">
      <c r="A627" s="211"/>
      <c r="B627" s="211"/>
      <c r="C627" s="212" t="s">
        <v>859</v>
      </c>
      <c r="D627" s="87">
        <v>4.6328000000000003E-3</v>
      </c>
      <c r="E627" s="221"/>
      <c r="F627" s="221"/>
      <c r="G627" s="87"/>
      <c r="H627" s="221"/>
      <c r="I627" s="87">
        <v>4.6328000000000003E-3</v>
      </c>
      <c r="J627" s="221"/>
    </row>
    <row r="628" spans="1:10" x14ac:dyDescent="0.2">
      <c r="A628" s="211"/>
      <c r="B628" s="107"/>
      <c r="C628" s="44" t="s">
        <v>1301</v>
      </c>
      <c r="D628" s="87">
        <v>2.9278500000000005E-3</v>
      </c>
      <c r="E628" s="221"/>
      <c r="F628" s="221"/>
      <c r="G628" s="87">
        <v>2.9278500000000005E-3</v>
      </c>
      <c r="H628" s="221"/>
      <c r="I628" s="87"/>
      <c r="J628" s="221"/>
    </row>
    <row r="629" spans="1:10" x14ac:dyDescent="0.2">
      <c r="A629" s="43"/>
      <c r="B629" s="211"/>
      <c r="C629" s="212" t="s">
        <v>862</v>
      </c>
      <c r="D629" s="87">
        <v>3.6761719999999998E-2</v>
      </c>
      <c r="E629" s="221"/>
      <c r="F629" s="221"/>
      <c r="G629" s="87"/>
      <c r="H629" s="221"/>
      <c r="I629" s="87">
        <v>3.6761719999999998E-2</v>
      </c>
      <c r="J629" s="221"/>
    </row>
    <row r="630" spans="1:10" x14ac:dyDescent="0.2">
      <c r="A630" s="43"/>
      <c r="B630" s="43"/>
      <c r="C630" s="108" t="s">
        <v>866</v>
      </c>
      <c r="D630" s="87">
        <v>2.2514070000000001E-2</v>
      </c>
      <c r="E630" s="221"/>
      <c r="F630" s="221"/>
      <c r="G630" s="221"/>
      <c r="H630" s="221"/>
      <c r="I630" s="87">
        <v>2.2514070000000001E-2</v>
      </c>
      <c r="J630" s="221"/>
    </row>
    <row r="631" spans="1:10" x14ac:dyDescent="0.2">
      <c r="A631" s="43"/>
      <c r="B631" s="43"/>
      <c r="C631" s="108" t="s">
        <v>871</v>
      </c>
      <c r="D631" s="87">
        <v>2.1483299999999999E-3</v>
      </c>
      <c r="E631" s="221"/>
      <c r="F631" s="221"/>
      <c r="G631" s="87"/>
      <c r="H631" s="221"/>
      <c r="I631" s="87">
        <v>2.1483299999999999E-3</v>
      </c>
      <c r="J631" s="221"/>
    </row>
    <row r="632" spans="1:10" x14ac:dyDescent="0.2">
      <c r="A632" s="43"/>
      <c r="B632" s="43"/>
      <c r="C632" s="108" t="s">
        <v>1302</v>
      </c>
      <c r="D632" s="87">
        <v>1.6818000000000001E-4</v>
      </c>
      <c r="E632" s="221"/>
      <c r="F632" s="221"/>
      <c r="G632" s="221"/>
      <c r="H632" s="221"/>
      <c r="I632" s="87">
        <v>1.6818000000000001E-4</v>
      </c>
      <c r="J632" s="221"/>
    </row>
    <row r="633" spans="1:10" x14ac:dyDescent="0.2">
      <c r="A633" s="43"/>
      <c r="B633" s="43"/>
      <c r="C633" s="108" t="s">
        <v>873</v>
      </c>
      <c r="D633" s="87">
        <v>5.0906E-2</v>
      </c>
      <c r="E633" s="221"/>
      <c r="F633" s="221"/>
      <c r="G633" s="221"/>
      <c r="H633" s="221"/>
      <c r="I633" s="87">
        <v>5.0906E-2</v>
      </c>
      <c r="J633" s="221"/>
    </row>
    <row r="634" spans="1:10" x14ac:dyDescent="0.2">
      <c r="A634" s="43"/>
      <c r="B634" s="211"/>
      <c r="C634" s="212" t="s">
        <v>874</v>
      </c>
      <c r="D634" s="87">
        <v>2.2747199999999996E-3</v>
      </c>
      <c r="E634" s="221"/>
      <c r="F634" s="221"/>
      <c r="G634" s="221"/>
      <c r="H634" s="221"/>
      <c r="I634" s="87">
        <v>2.2747199999999996E-3</v>
      </c>
      <c r="J634" s="221"/>
    </row>
    <row r="635" spans="1:10" x14ac:dyDescent="0.2">
      <c r="A635" s="43"/>
      <c r="B635" s="43"/>
      <c r="C635" s="108" t="s">
        <v>875</v>
      </c>
      <c r="D635" s="87">
        <v>6.3599999999999996E-4</v>
      </c>
      <c r="E635" s="221"/>
      <c r="F635" s="221"/>
      <c r="G635" s="221"/>
      <c r="H635" s="221"/>
      <c r="I635" s="87">
        <v>6.3599999999999996E-4</v>
      </c>
      <c r="J635" s="221"/>
    </row>
    <row r="636" spans="1:10" x14ac:dyDescent="0.2">
      <c r="A636" s="43"/>
      <c r="B636" s="211"/>
      <c r="C636" s="212" t="s">
        <v>1303</v>
      </c>
      <c r="D636" s="87">
        <v>2.32256E-3</v>
      </c>
      <c r="E636" s="221"/>
      <c r="F636" s="221"/>
      <c r="G636" s="87"/>
      <c r="H636" s="221"/>
      <c r="I636" s="87">
        <v>2.32256E-3</v>
      </c>
      <c r="J636" s="221"/>
    </row>
    <row r="637" spans="1:10" x14ac:dyDescent="0.2">
      <c r="A637" s="43"/>
      <c r="B637" s="43"/>
      <c r="C637" s="108" t="s">
        <v>878</v>
      </c>
      <c r="D637" s="87">
        <v>1.589488E-2</v>
      </c>
      <c r="E637" s="221"/>
      <c r="F637" s="221"/>
      <c r="G637" s="221"/>
      <c r="H637" s="221"/>
      <c r="I637" s="87">
        <v>1.589488E-2</v>
      </c>
      <c r="J637" s="221"/>
    </row>
    <row r="638" spans="1:10" x14ac:dyDescent="0.2">
      <c r="A638" s="43"/>
      <c r="B638" s="43"/>
      <c r="C638" s="108" t="s">
        <v>880</v>
      </c>
      <c r="D638" s="87">
        <v>3.1902399999999991E-3</v>
      </c>
      <c r="E638" s="221"/>
      <c r="F638" s="221"/>
      <c r="G638" s="221"/>
      <c r="H638" s="221"/>
      <c r="I638" s="87">
        <v>3.1902399999999991E-3</v>
      </c>
      <c r="J638" s="221"/>
    </row>
    <row r="639" spans="1:10" x14ac:dyDescent="0.2">
      <c r="A639" s="43"/>
      <c r="B639" s="43"/>
      <c r="C639" s="108"/>
      <c r="D639" s="87"/>
      <c r="E639" s="221"/>
      <c r="F639" s="221"/>
      <c r="G639" s="221"/>
      <c r="H639" s="221"/>
      <c r="I639" s="87"/>
      <c r="J639" s="221"/>
    </row>
    <row r="640" spans="1:10" s="86" customFormat="1" x14ac:dyDescent="0.2">
      <c r="A640" s="307" t="s">
        <v>137</v>
      </c>
      <c r="B640" s="307"/>
      <c r="C640" s="308"/>
      <c r="D640" s="85">
        <v>7.3680825129999965</v>
      </c>
      <c r="E640" s="222"/>
      <c r="F640" s="222"/>
      <c r="G640" s="85">
        <v>3.1746100879999997</v>
      </c>
      <c r="H640" s="222">
        <v>0.46781886300000008</v>
      </c>
      <c r="I640" s="222">
        <v>3.7256535620000002</v>
      </c>
      <c r="J640" s="222"/>
    </row>
    <row r="641" spans="1:10" s="86" customFormat="1" x14ac:dyDescent="0.2">
      <c r="A641" s="224"/>
      <c r="B641" s="224"/>
      <c r="C641" s="225"/>
      <c r="D641" s="85"/>
      <c r="E641" s="222"/>
      <c r="F641" s="222"/>
      <c r="G641" s="85"/>
      <c r="H641" s="222"/>
      <c r="I641" s="222"/>
      <c r="J641" s="222"/>
    </row>
    <row r="642" spans="1:10" s="86" customFormat="1" x14ac:dyDescent="0.2">
      <c r="A642" s="224"/>
      <c r="B642" s="307" t="s">
        <v>138</v>
      </c>
      <c r="C642" s="308"/>
      <c r="D642" s="85">
        <v>0.413960141</v>
      </c>
      <c r="E642" s="222"/>
      <c r="F642" s="222"/>
      <c r="G642" s="222">
        <v>7.9564941E-2</v>
      </c>
      <c r="H642" s="222"/>
      <c r="I642" s="85">
        <v>0.3343952</v>
      </c>
      <c r="J642" s="222"/>
    </row>
    <row r="643" spans="1:10" x14ac:dyDescent="0.2">
      <c r="A643" s="43"/>
      <c r="B643" s="43"/>
      <c r="C643" s="108" t="s">
        <v>884</v>
      </c>
      <c r="D643" s="87">
        <v>1.1367599999999999E-3</v>
      </c>
      <c r="E643" s="221"/>
      <c r="F643" s="221"/>
      <c r="G643" s="221"/>
      <c r="H643" s="221"/>
      <c r="I643" s="87">
        <v>1.1367599999999999E-3</v>
      </c>
      <c r="J643" s="221"/>
    </row>
    <row r="644" spans="1:10" x14ac:dyDescent="0.2">
      <c r="A644" s="43"/>
      <c r="B644" s="43"/>
      <c r="C644" s="108" t="s">
        <v>885</v>
      </c>
      <c r="D644" s="87">
        <v>4.1212499999999999E-3</v>
      </c>
      <c r="E644" s="221"/>
      <c r="F644" s="221"/>
      <c r="G644" s="221"/>
      <c r="H644" s="221"/>
      <c r="I644" s="87">
        <v>4.1212499999999999E-3</v>
      </c>
      <c r="J644" s="221"/>
    </row>
    <row r="645" spans="1:10" x14ac:dyDescent="0.2">
      <c r="A645" s="43"/>
      <c r="B645" s="43"/>
      <c r="C645" s="108" t="s">
        <v>886</v>
      </c>
      <c r="D645" s="87">
        <v>4.4418440000000003E-2</v>
      </c>
      <c r="E645" s="221"/>
      <c r="F645" s="221"/>
      <c r="G645" s="221"/>
      <c r="H645" s="221"/>
      <c r="I645" s="87">
        <v>4.4418440000000003E-2</v>
      </c>
      <c r="J645" s="221"/>
    </row>
    <row r="646" spans="1:10" x14ac:dyDescent="0.2">
      <c r="A646" s="43"/>
      <c r="B646" s="43"/>
      <c r="C646" s="108" t="s">
        <v>887</v>
      </c>
      <c r="D646" s="87">
        <v>2.3008899999999999E-3</v>
      </c>
      <c r="E646" s="221"/>
      <c r="F646" s="221"/>
      <c r="G646" s="221"/>
      <c r="H646" s="221"/>
      <c r="I646" s="87">
        <v>2.3008899999999999E-3</v>
      </c>
      <c r="J646" s="221"/>
    </row>
    <row r="647" spans="1:10" x14ac:dyDescent="0.2">
      <c r="A647" s="43"/>
      <c r="B647" s="43"/>
      <c r="C647" s="108" t="s">
        <v>1304</v>
      </c>
      <c r="D647" s="87">
        <v>4.9186600000000004E-2</v>
      </c>
      <c r="E647" s="221"/>
      <c r="F647" s="221"/>
      <c r="G647" s="87"/>
      <c r="H647" s="221"/>
      <c r="I647" s="221">
        <v>4.9186600000000004E-2</v>
      </c>
      <c r="J647" s="221"/>
    </row>
    <row r="648" spans="1:10" x14ac:dyDescent="0.2">
      <c r="A648" s="43"/>
      <c r="B648" s="43"/>
      <c r="C648" s="108" t="s">
        <v>889</v>
      </c>
      <c r="D648" s="87">
        <v>0.15849835900000001</v>
      </c>
      <c r="E648" s="221"/>
      <c r="F648" s="221"/>
      <c r="G648" s="87">
        <v>3.8622900000000003E-4</v>
      </c>
      <c r="H648" s="221"/>
      <c r="I648" s="221">
        <v>0.15811213000000002</v>
      </c>
      <c r="J648" s="221"/>
    </row>
    <row r="649" spans="1:10" x14ac:dyDescent="0.2">
      <c r="A649" s="43"/>
      <c r="B649" s="43"/>
      <c r="C649" s="108" t="s">
        <v>890</v>
      </c>
      <c r="D649" s="87">
        <v>4.2180999999999998E-3</v>
      </c>
      <c r="E649" s="221"/>
      <c r="F649" s="221"/>
      <c r="G649" s="87"/>
      <c r="H649" s="221"/>
      <c r="I649" s="87">
        <v>4.2180999999999998E-3</v>
      </c>
      <c r="J649" s="221"/>
    </row>
    <row r="650" spans="1:10" x14ac:dyDescent="0.2">
      <c r="A650" s="43"/>
      <c r="B650" s="43"/>
      <c r="C650" s="108" t="s">
        <v>891</v>
      </c>
      <c r="D650" s="87">
        <v>5.1499E-4</v>
      </c>
      <c r="E650" s="221"/>
      <c r="F650" s="221"/>
      <c r="G650" s="221"/>
      <c r="H650" s="221"/>
      <c r="I650" s="87">
        <v>5.1499E-4</v>
      </c>
      <c r="J650" s="221"/>
    </row>
    <row r="651" spans="1:10" x14ac:dyDescent="0.2">
      <c r="A651" s="43"/>
      <c r="B651" s="43"/>
      <c r="C651" s="108" t="s">
        <v>1305</v>
      </c>
      <c r="D651" s="87">
        <v>2.00649E-2</v>
      </c>
      <c r="E651" s="221"/>
      <c r="F651" s="221"/>
      <c r="G651" s="221"/>
      <c r="H651" s="221"/>
      <c r="I651" s="87">
        <v>2.00649E-2</v>
      </c>
      <c r="J651" s="221"/>
    </row>
    <row r="652" spans="1:10" x14ac:dyDescent="0.2">
      <c r="A652" s="43"/>
      <c r="B652" s="43"/>
      <c r="C652" s="108" t="s">
        <v>893</v>
      </c>
      <c r="D652" s="87">
        <v>1.2126399999999999E-3</v>
      </c>
      <c r="E652" s="221"/>
      <c r="F652" s="221"/>
      <c r="G652" s="221"/>
      <c r="H652" s="221"/>
      <c r="I652" s="87">
        <v>1.2126399999999999E-3</v>
      </c>
      <c r="J652" s="221"/>
    </row>
    <row r="653" spans="1:10" x14ac:dyDescent="0.2">
      <c r="A653" s="43"/>
      <c r="B653" s="43"/>
      <c r="C653" s="108" t="s">
        <v>894</v>
      </c>
      <c r="D653" s="87">
        <v>1.3529900000000001E-2</v>
      </c>
      <c r="E653" s="221"/>
      <c r="F653" s="221"/>
      <c r="G653" s="221"/>
      <c r="H653" s="221"/>
      <c r="I653" s="87">
        <v>1.3529900000000001E-2</v>
      </c>
      <c r="J653" s="221"/>
    </row>
    <row r="654" spans="1:10" x14ac:dyDescent="0.2">
      <c r="A654" s="43"/>
      <c r="B654" s="43"/>
      <c r="C654" s="108" t="s">
        <v>895</v>
      </c>
      <c r="D654" s="87">
        <v>6.6157799999999999E-3</v>
      </c>
      <c r="E654" s="221"/>
      <c r="F654" s="221"/>
      <c r="G654" s="221"/>
      <c r="H654" s="221"/>
      <c r="I654" s="87">
        <v>6.6157799999999999E-3</v>
      </c>
      <c r="J654" s="221"/>
    </row>
    <row r="655" spans="1:10" x14ac:dyDescent="0.2">
      <c r="A655" s="43"/>
      <c r="B655" s="43"/>
      <c r="C655" s="108" t="s">
        <v>896</v>
      </c>
      <c r="D655" s="87">
        <v>1.2483779999999998E-2</v>
      </c>
      <c r="E655" s="221"/>
      <c r="F655" s="221"/>
      <c r="G655" s="87"/>
      <c r="H655" s="221"/>
      <c r="I655" s="87">
        <v>1.2483779999999998E-2</v>
      </c>
      <c r="J655" s="221"/>
    </row>
    <row r="656" spans="1:10" x14ac:dyDescent="0.2">
      <c r="A656" s="43"/>
      <c r="B656" s="43"/>
      <c r="C656" s="108" t="s">
        <v>897</v>
      </c>
      <c r="D656" s="87">
        <v>4.4344199999999997E-3</v>
      </c>
      <c r="E656" s="221"/>
      <c r="F656" s="221"/>
      <c r="G656" s="221"/>
      <c r="H656" s="221"/>
      <c r="I656" s="87">
        <v>4.4344199999999997E-3</v>
      </c>
      <c r="J656" s="221"/>
    </row>
    <row r="657" spans="1:10" x14ac:dyDescent="0.2">
      <c r="A657" s="43"/>
      <c r="B657" s="43"/>
      <c r="C657" s="108" t="s">
        <v>1306</v>
      </c>
      <c r="D657" s="87">
        <v>2.791888E-2</v>
      </c>
      <c r="E657" s="221"/>
      <c r="F657" s="221"/>
      <c r="G657" s="221">
        <v>2.791888E-2</v>
      </c>
      <c r="H657" s="221"/>
      <c r="I657" s="87"/>
      <c r="J657" s="221"/>
    </row>
    <row r="658" spans="1:10" x14ac:dyDescent="0.2">
      <c r="A658" s="43"/>
      <c r="B658" s="43"/>
      <c r="C658" s="108" t="s">
        <v>898</v>
      </c>
      <c r="D658" s="87">
        <v>4.9224200000000003E-3</v>
      </c>
      <c r="E658" s="221"/>
      <c r="F658" s="221"/>
      <c r="G658" s="221"/>
      <c r="H658" s="221"/>
      <c r="I658" s="87">
        <v>4.9224200000000003E-3</v>
      </c>
      <c r="J658" s="221"/>
    </row>
    <row r="659" spans="1:10" x14ac:dyDescent="0.2">
      <c r="A659" s="43"/>
      <c r="B659" s="43"/>
      <c r="C659" s="108" t="s">
        <v>1308</v>
      </c>
      <c r="D659" s="87">
        <v>5.7199799999999995E-3</v>
      </c>
      <c r="E659" s="221"/>
      <c r="F659" s="221"/>
      <c r="G659" s="221">
        <v>5.7199799999999995E-3</v>
      </c>
      <c r="H659" s="221"/>
      <c r="I659" s="87"/>
      <c r="J659" s="221"/>
    </row>
    <row r="660" spans="1:10" x14ac:dyDescent="0.2">
      <c r="A660" s="43"/>
      <c r="B660" s="43"/>
      <c r="C660" s="108" t="s">
        <v>900</v>
      </c>
      <c r="D660" s="87">
        <v>1.101E-3</v>
      </c>
      <c r="E660" s="221"/>
      <c r="F660" s="221"/>
      <c r="G660" s="221"/>
      <c r="H660" s="221"/>
      <c r="I660" s="87">
        <v>1.101E-3</v>
      </c>
      <c r="J660" s="221"/>
    </row>
    <row r="661" spans="1:10" x14ac:dyDescent="0.2">
      <c r="A661" s="43"/>
      <c r="B661" s="43"/>
      <c r="C661" s="108" t="s">
        <v>901</v>
      </c>
      <c r="D661" s="87">
        <v>2.97745E-3</v>
      </c>
      <c r="E661" s="221"/>
      <c r="F661" s="221"/>
      <c r="G661" s="221"/>
      <c r="H661" s="221"/>
      <c r="I661" s="87">
        <v>2.97745E-3</v>
      </c>
      <c r="J661" s="221"/>
    </row>
    <row r="662" spans="1:10" x14ac:dyDescent="0.2">
      <c r="A662" s="43"/>
      <c r="B662" s="43"/>
      <c r="C662" s="108" t="s">
        <v>903</v>
      </c>
      <c r="D662" s="87">
        <v>3.04375E-3</v>
      </c>
      <c r="E662" s="221"/>
      <c r="F662" s="221"/>
      <c r="G662" s="221"/>
      <c r="H662" s="221"/>
      <c r="I662" s="87">
        <v>3.04375E-3</v>
      </c>
      <c r="J662" s="221"/>
    </row>
    <row r="663" spans="1:10" s="86" customFormat="1" x14ac:dyDescent="0.2">
      <c r="A663" s="43"/>
      <c r="B663" s="43"/>
      <c r="C663" s="44" t="s">
        <v>1310</v>
      </c>
      <c r="D663" s="87">
        <v>4.5539852000000006E-2</v>
      </c>
      <c r="E663" s="221"/>
      <c r="F663" s="221"/>
      <c r="G663" s="87">
        <v>4.5539852000000006E-2</v>
      </c>
      <c r="H663" s="221"/>
      <c r="I663" s="221"/>
      <c r="J663" s="221"/>
    </row>
    <row r="664" spans="1:10" s="86" customFormat="1" x14ac:dyDescent="0.2">
      <c r="A664" s="224"/>
      <c r="B664" s="307" t="s">
        <v>139</v>
      </c>
      <c r="C664" s="308"/>
      <c r="D664" s="85">
        <v>0.11900195999999999</v>
      </c>
      <c r="E664" s="222"/>
      <c r="F664" s="222"/>
      <c r="G664" s="85"/>
      <c r="H664" s="222"/>
      <c r="I664" s="222">
        <v>0.11900195999999999</v>
      </c>
      <c r="J664" s="222"/>
    </row>
    <row r="665" spans="1:10" s="86" customFormat="1" x14ac:dyDescent="0.2">
      <c r="A665" s="43"/>
      <c r="B665" s="43"/>
      <c r="C665" s="44" t="s">
        <v>905</v>
      </c>
      <c r="D665" s="87">
        <v>4.81366E-3</v>
      </c>
      <c r="E665" s="221"/>
      <c r="F665" s="221"/>
      <c r="G665" s="221"/>
      <c r="H665" s="221"/>
      <c r="I665" s="87">
        <v>4.81366E-3</v>
      </c>
      <c r="J665" s="221"/>
    </row>
    <row r="666" spans="1:10" x14ac:dyDescent="0.2">
      <c r="A666" s="43"/>
      <c r="B666" s="43"/>
      <c r="C666" s="108" t="s">
        <v>1311</v>
      </c>
      <c r="D666" s="87">
        <v>1.6403609999999999E-2</v>
      </c>
      <c r="E666" s="221"/>
      <c r="F666" s="221"/>
      <c r="G666" s="221"/>
      <c r="H666" s="221"/>
      <c r="I666" s="87">
        <v>1.6403609999999999E-2</v>
      </c>
      <c r="J666" s="221"/>
    </row>
    <row r="667" spans="1:10" x14ac:dyDescent="0.2">
      <c r="A667" s="43"/>
      <c r="B667" s="43"/>
      <c r="C667" s="108" t="s">
        <v>1512</v>
      </c>
      <c r="D667" s="87">
        <v>1.11299E-2</v>
      </c>
      <c r="E667" s="221"/>
      <c r="F667" s="221"/>
      <c r="G667" s="221"/>
      <c r="H667" s="221"/>
      <c r="I667" s="87">
        <v>1.11299E-2</v>
      </c>
      <c r="J667" s="221"/>
    </row>
    <row r="668" spans="1:10" x14ac:dyDescent="0.2">
      <c r="A668" s="43"/>
      <c r="B668" s="43"/>
      <c r="C668" s="108" t="s">
        <v>906</v>
      </c>
      <c r="D668" s="87">
        <v>6.4800000000000003E-4</v>
      </c>
      <c r="E668" s="221"/>
      <c r="F668" s="221"/>
      <c r="G668" s="221"/>
      <c r="H668" s="221"/>
      <c r="I668" s="87">
        <v>6.4800000000000003E-4</v>
      </c>
      <c r="J668" s="221"/>
    </row>
    <row r="669" spans="1:10" x14ac:dyDescent="0.2">
      <c r="A669" s="43"/>
      <c r="B669" s="43"/>
      <c r="C669" s="108" t="s">
        <v>1312</v>
      </c>
      <c r="D669" s="87">
        <v>6.0419999999999996E-3</v>
      </c>
      <c r="E669" s="221"/>
      <c r="F669" s="221"/>
      <c r="G669" s="221"/>
      <c r="H669" s="221"/>
      <c r="I669" s="87">
        <v>6.0419999999999996E-3</v>
      </c>
      <c r="J669" s="221"/>
    </row>
    <row r="670" spans="1:10" x14ac:dyDescent="0.2">
      <c r="A670" s="43"/>
      <c r="B670" s="43"/>
      <c r="C670" s="108" t="s">
        <v>1313</v>
      </c>
      <c r="D670" s="87">
        <v>6.3528069999999992E-2</v>
      </c>
      <c r="E670" s="221"/>
      <c r="F670" s="221"/>
      <c r="G670" s="221"/>
      <c r="H670" s="221"/>
      <c r="I670" s="87">
        <v>6.3528069999999992E-2</v>
      </c>
      <c r="J670" s="221"/>
    </row>
    <row r="671" spans="1:10" x14ac:dyDescent="0.2">
      <c r="A671" s="43"/>
      <c r="B671" s="43"/>
      <c r="C671" s="108" t="s">
        <v>910</v>
      </c>
      <c r="D671" s="87">
        <v>4.7116000000000007E-3</v>
      </c>
      <c r="E671" s="221"/>
      <c r="F671" s="221"/>
      <c r="G671" s="221"/>
      <c r="H671" s="221"/>
      <c r="I671" s="87">
        <v>4.7116000000000007E-3</v>
      </c>
      <c r="J671" s="221"/>
    </row>
    <row r="672" spans="1:10" x14ac:dyDescent="0.2">
      <c r="A672" s="43"/>
      <c r="B672" s="43"/>
      <c r="C672" s="108" t="s">
        <v>911</v>
      </c>
      <c r="D672" s="87">
        <v>1.1293230000000001E-2</v>
      </c>
      <c r="E672" s="221"/>
      <c r="F672" s="221"/>
      <c r="G672" s="221"/>
      <c r="H672" s="221"/>
      <c r="I672" s="87">
        <v>1.1293230000000001E-2</v>
      </c>
      <c r="J672" s="221"/>
    </row>
    <row r="673" spans="1:10" x14ac:dyDescent="0.2">
      <c r="A673" s="43"/>
      <c r="B673" s="43"/>
      <c r="C673" s="108" t="s">
        <v>912</v>
      </c>
      <c r="D673" s="87">
        <v>4.3188999999999999E-4</v>
      </c>
      <c r="E673" s="221"/>
      <c r="F673" s="221"/>
      <c r="G673" s="221"/>
      <c r="H673" s="221"/>
      <c r="I673" s="87">
        <v>4.3188999999999999E-4</v>
      </c>
      <c r="J673" s="221"/>
    </row>
    <row r="674" spans="1:10" s="86" customFormat="1" x14ac:dyDescent="0.2">
      <c r="A674" s="224"/>
      <c r="B674" s="307" t="s">
        <v>140</v>
      </c>
      <c r="C674" s="308"/>
      <c r="D674" s="85">
        <v>9.482989E-2</v>
      </c>
      <c r="E674" s="222"/>
      <c r="F674" s="222"/>
      <c r="G674" s="222"/>
      <c r="H674" s="222"/>
      <c r="I674" s="85">
        <v>9.482989E-2</v>
      </c>
      <c r="J674" s="222"/>
    </row>
    <row r="675" spans="1:10" x14ac:dyDescent="0.2">
      <c r="A675" s="43"/>
      <c r="B675" s="43"/>
      <c r="C675" s="108" t="s">
        <v>915</v>
      </c>
      <c r="D675" s="87">
        <v>1.4763599999999998E-2</v>
      </c>
      <c r="E675" s="221"/>
      <c r="F675" s="221"/>
      <c r="G675" s="221"/>
      <c r="H675" s="221"/>
      <c r="I675" s="87">
        <v>1.4763599999999998E-2</v>
      </c>
      <c r="J675" s="221"/>
    </row>
    <row r="676" spans="1:10" x14ac:dyDescent="0.2">
      <c r="A676" s="211"/>
      <c r="B676" s="211"/>
      <c r="C676" s="212" t="s">
        <v>1315</v>
      </c>
      <c r="D676" s="87">
        <v>8.8462999999999996E-4</v>
      </c>
      <c r="E676" s="221"/>
      <c r="F676" s="221"/>
      <c r="G676" s="87"/>
      <c r="H676" s="87"/>
      <c r="I676" s="87">
        <v>8.8462999999999996E-4</v>
      </c>
      <c r="J676" s="221"/>
    </row>
    <row r="677" spans="1:10" x14ac:dyDescent="0.2">
      <c r="A677" s="211"/>
      <c r="B677" s="107"/>
      <c r="C677" s="44" t="s">
        <v>916</v>
      </c>
      <c r="D677" s="87">
        <v>1.8863830000000002E-2</v>
      </c>
      <c r="E677" s="221"/>
      <c r="F677" s="221"/>
      <c r="G677" s="87"/>
      <c r="H677" s="87"/>
      <c r="I677" s="87">
        <v>1.8863830000000002E-2</v>
      </c>
      <c r="J677" s="221"/>
    </row>
    <row r="678" spans="1:10" x14ac:dyDescent="0.2">
      <c r="A678" s="43"/>
      <c r="B678" s="211"/>
      <c r="C678" s="212" t="s">
        <v>917</v>
      </c>
      <c r="D678" s="87">
        <v>1.2875800000000002E-3</v>
      </c>
      <c r="E678" s="221"/>
      <c r="F678" s="221"/>
      <c r="G678" s="87"/>
      <c r="H678" s="221"/>
      <c r="I678" s="87">
        <v>1.2875800000000002E-3</v>
      </c>
      <c r="J678" s="221"/>
    </row>
    <row r="679" spans="1:10" x14ac:dyDescent="0.2">
      <c r="A679" s="43"/>
      <c r="B679" s="43"/>
      <c r="C679" s="108" t="s">
        <v>918</v>
      </c>
      <c r="D679" s="87">
        <v>1.4784200000000001E-2</v>
      </c>
      <c r="E679" s="221"/>
      <c r="F679" s="221"/>
      <c r="G679" s="221"/>
      <c r="H679" s="221"/>
      <c r="I679" s="87">
        <v>1.4784200000000001E-2</v>
      </c>
      <c r="J679" s="221"/>
    </row>
    <row r="680" spans="1:10" x14ac:dyDescent="0.2">
      <c r="A680" s="43"/>
      <c r="B680" s="43"/>
      <c r="C680" s="108" t="s">
        <v>919</v>
      </c>
      <c r="D680" s="87">
        <v>2.9227800000000003E-3</v>
      </c>
      <c r="E680" s="221"/>
      <c r="F680" s="221"/>
      <c r="G680" s="221"/>
      <c r="H680" s="221"/>
      <c r="I680" s="87">
        <v>2.9227800000000003E-3</v>
      </c>
      <c r="J680" s="221"/>
    </row>
    <row r="681" spans="1:10" x14ac:dyDescent="0.2">
      <c r="A681" s="43"/>
      <c r="B681" s="43"/>
      <c r="C681" s="108" t="s">
        <v>922</v>
      </c>
      <c r="D681" s="87">
        <v>2.6743199999999996E-3</v>
      </c>
      <c r="E681" s="221"/>
      <c r="F681" s="221"/>
      <c r="G681" s="221"/>
      <c r="H681" s="221"/>
      <c r="I681" s="87">
        <v>2.6743199999999996E-3</v>
      </c>
      <c r="J681" s="221"/>
    </row>
    <row r="682" spans="1:10" x14ac:dyDescent="0.2">
      <c r="A682" s="43"/>
      <c r="B682" s="43"/>
      <c r="C682" s="108" t="s">
        <v>924</v>
      </c>
      <c r="D682" s="87">
        <v>4.0983E-3</v>
      </c>
      <c r="E682" s="221"/>
      <c r="F682" s="221"/>
      <c r="G682" s="221"/>
      <c r="H682" s="221"/>
      <c r="I682" s="87">
        <v>4.0983E-3</v>
      </c>
      <c r="J682" s="221"/>
    </row>
    <row r="683" spans="1:10" x14ac:dyDescent="0.2">
      <c r="A683" s="43"/>
      <c r="B683" s="43"/>
      <c r="C683" s="108" t="s">
        <v>925</v>
      </c>
      <c r="D683" s="87">
        <v>1.774653E-2</v>
      </c>
      <c r="E683" s="221"/>
      <c r="F683" s="221"/>
      <c r="G683" s="87"/>
      <c r="H683" s="221"/>
      <c r="I683" s="87">
        <v>1.774653E-2</v>
      </c>
      <c r="J683" s="221"/>
    </row>
    <row r="684" spans="1:10" x14ac:dyDescent="0.2">
      <c r="A684" s="43"/>
      <c r="B684" s="43"/>
      <c r="C684" s="108" t="s">
        <v>1316</v>
      </c>
      <c r="D684" s="87">
        <v>6.1994800000000003E-3</v>
      </c>
      <c r="E684" s="221"/>
      <c r="F684" s="221"/>
      <c r="G684" s="87"/>
      <c r="H684" s="221"/>
      <c r="I684" s="87">
        <v>6.1994800000000003E-3</v>
      </c>
      <c r="J684" s="221"/>
    </row>
    <row r="685" spans="1:10" x14ac:dyDescent="0.2">
      <c r="A685" s="43"/>
      <c r="B685" s="43"/>
      <c r="C685" s="108" t="s">
        <v>927</v>
      </c>
      <c r="D685" s="87">
        <v>1.060464E-2</v>
      </c>
      <c r="E685" s="221"/>
      <c r="F685" s="221"/>
      <c r="G685" s="221"/>
      <c r="H685" s="221"/>
      <c r="I685" s="87">
        <v>1.060464E-2</v>
      </c>
      <c r="J685" s="221"/>
    </row>
    <row r="686" spans="1:10" s="86" customFormat="1" x14ac:dyDescent="0.2">
      <c r="A686" s="224"/>
      <c r="B686" s="307" t="s">
        <v>141</v>
      </c>
      <c r="C686" s="308"/>
      <c r="D686" s="85">
        <v>6.7328189999999996E-2</v>
      </c>
      <c r="E686" s="222"/>
      <c r="F686" s="222"/>
      <c r="G686" s="222">
        <v>3.90976E-3</v>
      </c>
      <c r="H686" s="222"/>
      <c r="I686" s="85">
        <v>6.3418429999999998E-2</v>
      </c>
      <c r="J686" s="222"/>
    </row>
    <row r="687" spans="1:10" s="86" customFormat="1" x14ac:dyDescent="0.2">
      <c r="A687" s="43"/>
      <c r="B687" s="43"/>
      <c r="C687" s="44" t="s">
        <v>929</v>
      </c>
      <c r="D687" s="87">
        <v>1.773984E-2</v>
      </c>
      <c r="E687" s="221"/>
      <c r="F687" s="221"/>
      <c r="G687" s="221"/>
      <c r="H687" s="221"/>
      <c r="I687" s="87">
        <v>1.773984E-2</v>
      </c>
      <c r="J687" s="221"/>
    </row>
    <row r="688" spans="1:10" x14ac:dyDescent="0.2">
      <c r="A688" s="43"/>
      <c r="B688" s="43"/>
      <c r="C688" s="108" t="s">
        <v>930</v>
      </c>
      <c r="D688" s="87">
        <v>2.7036699999999997E-2</v>
      </c>
      <c r="E688" s="221"/>
      <c r="F688" s="221"/>
      <c r="G688" s="221"/>
      <c r="H688" s="221"/>
      <c r="I688" s="87">
        <v>2.7036699999999997E-2</v>
      </c>
      <c r="J688" s="221"/>
    </row>
    <row r="689" spans="1:10" x14ac:dyDescent="0.2">
      <c r="A689" s="43"/>
      <c r="B689" s="43"/>
      <c r="C689" s="108" t="s">
        <v>931</v>
      </c>
      <c r="D689" s="87">
        <v>4.0141199999999995E-3</v>
      </c>
      <c r="E689" s="221"/>
      <c r="F689" s="221"/>
      <c r="G689" s="221"/>
      <c r="H689" s="221"/>
      <c r="I689" s="87">
        <v>4.0141199999999995E-3</v>
      </c>
      <c r="J689" s="221"/>
    </row>
    <row r="690" spans="1:10" x14ac:dyDescent="0.2">
      <c r="A690" s="43"/>
      <c r="B690" s="43"/>
      <c r="C690" s="108" t="s">
        <v>932</v>
      </c>
      <c r="D690" s="87">
        <v>8.6771699999999997E-3</v>
      </c>
      <c r="E690" s="221"/>
      <c r="F690" s="221"/>
      <c r="G690" s="221"/>
      <c r="H690" s="221"/>
      <c r="I690" s="87">
        <v>8.6771699999999997E-3</v>
      </c>
      <c r="J690" s="221"/>
    </row>
    <row r="691" spans="1:10" x14ac:dyDescent="0.2">
      <c r="A691" s="43"/>
      <c r="B691" s="43"/>
      <c r="C691" s="108" t="s">
        <v>933</v>
      </c>
      <c r="D691" s="87">
        <v>5.9506000000000003E-3</v>
      </c>
      <c r="E691" s="221"/>
      <c r="F691" s="221"/>
      <c r="G691" s="221"/>
      <c r="H691" s="221"/>
      <c r="I691" s="87">
        <v>5.9506000000000003E-3</v>
      </c>
      <c r="J691" s="221"/>
    </row>
    <row r="692" spans="1:10" x14ac:dyDescent="0.2">
      <c r="A692" s="43"/>
      <c r="B692" s="43"/>
      <c r="C692" s="108" t="s">
        <v>1317</v>
      </c>
      <c r="D692" s="87">
        <v>3.90976E-3</v>
      </c>
      <c r="E692" s="221"/>
      <c r="F692" s="221"/>
      <c r="G692" s="221">
        <v>3.90976E-3</v>
      </c>
      <c r="H692" s="221"/>
      <c r="I692" s="87"/>
      <c r="J692" s="221"/>
    </row>
    <row r="693" spans="1:10" s="86" customFormat="1" x14ac:dyDescent="0.2">
      <c r="A693" s="224"/>
      <c r="B693" s="307" t="s">
        <v>142</v>
      </c>
      <c r="C693" s="308"/>
      <c r="D693" s="85">
        <v>7.7783939999999996E-2</v>
      </c>
      <c r="E693" s="222"/>
      <c r="F693" s="222"/>
      <c r="G693" s="222"/>
      <c r="H693" s="222"/>
      <c r="I693" s="85">
        <v>7.7783939999999996E-2</v>
      </c>
      <c r="J693" s="222"/>
    </row>
    <row r="694" spans="1:10" x14ac:dyDescent="0.2">
      <c r="A694" s="43"/>
      <c r="B694" s="43"/>
      <c r="C694" s="108" t="s">
        <v>934</v>
      </c>
      <c r="D694" s="87">
        <v>3.1056000000000005E-3</v>
      </c>
      <c r="E694" s="221"/>
      <c r="F694" s="221"/>
      <c r="G694" s="87"/>
      <c r="H694" s="221"/>
      <c r="I694" s="221">
        <v>3.1056000000000005E-3</v>
      </c>
      <c r="J694" s="221"/>
    </row>
    <row r="695" spans="1:10" x14ac:dyDescent="0.2">
      <c r="A695" s="43"/>
      <c r="B695" s="43"/>
      <c r="C695" s="108" t="s">
        <v>935</v>
      </c>
      <c r="D695" s="87">
        <v>1.6091910000000001E-2</v>
      </c>
      <c r="E695" s="221"/>
      <c r="F695" s="221"/>
      <c r="G695" s="221"/>
      <c r="H695" s="221"/>
      <c r="I695" s="87">
        <v>1.6091910000000001E-2</v>
      </c>
      <c r="J695" s="221"/>
    </row>
    <row r="696" spans="1:10" x14ac:dyDescent="0.2">
      <c r="A696" s="43"/>
      <c r="B696" s="43"/>
      <c r="C696" s="108" t="s">
        <v>936</v>
      </c>
      <c r="D696" s="87">
        <v>3.6958000000000004E-3</v>
      </c>
      <c r="E696" s="221"/>
      <c r="F696" s="221"/>
      <c r="G696" s="221"/>
      <c r="H696" s="221"/>
      <c r="I696" s="87">
        <v>3.6958000000000004E-3</v>
      </c>
      <c r="J696" s="221"/>
    </row>
    <row r="697" spans="1:10" s="86" customFormat="1" x14ac:dyDescent="0.2">
      <c r="A697" s="43"/>
      <c r="B697" s="43"/>
      <c r="C697" s="44" t="s">
        <v>937</v>
      </c>
      <c r="D697" s="87">
        <v>1.5351199999999998E-3</v>
      </c>
      <c r="E697" s="221"/>
      <c r="F697" s="221"/>
      <c r="G697" s="221"/>
      <c r="H697" s="221"/>
      <c r="I697" s="87">
        <v>1.5351199999999998E-3</v>
      </c>
      <c r="J697" s="221"/>
    </row>
    <row r="698" spans="1:10" x14ac:dyDescent="0.2">
      <c r="A698" s="43"/>
      <c r="B698" s="211"/>
      <c r="C698" s="212" t="s">
        <v>938</v>
      </c>
      <c r="D698" s="87">
        <v>4.8203660000000002E-2</v>
      </c>
      <c r="E698" s="221"/>
      <c r="F698" s="221"/>
      <c r="G698" s="221"/>
      <c r="H698" s="221"/>
      <c r="I698" s="87">
        <v>4.8203660000000002E-2</v>
      </c>
      <c r="J698" s="221"/>
    </row>
    <row r="699" spans="1:10" x14ac:dyDescent="0.2">
      <c r="A699" s="43"/>
      <c r="B699" s="43"/>
      <c r="C699" s="108" t="s">
        <v>939</v>
      </c>
      <c r="D699" s="87">
        <v>1.0815E-3</v>
      </c>
      <c r="E699" s="221"/>
      <c r="F699" s="221"/>
      <c r="G699" s="221"/>
      <c r="H699" s="221"/>
      <c r="I699" s="87">
        <v>1.0815E-3</v>
      </c>
      <c r="J699" s="221"/>
    </row>
    <row r="700" spans="1:10" x14ac:dyDescent="0.2">
      <c r="A700" s="43"/>
      <c r="B700" s="43"/>
      <c r="C700" s="108" t="s">
        <v>940</v>
      </c>
      <c r="D700" s="87">
        <v>4.0703499999999995E-3</v>
      </c>
      <c r="E700" s="221"/>
      <c r="F700" s="221"/>
      <c r="G700" s="221"/>
      <c r="H700" s="221"/>
      <c r="I700" s="87">
        <v>4.0703499999999995E-3</v>
      </c>
      <c r="J700" s="221"/>
    </row>
    <row r="701" spans="1:10" s="86" customFormat="1" x14ac:dyDescent="0.2">
      <c r="A701" s="224"/>
      <c r="B701" s="307" t="s">
        <v>143</v>
      </c>
      <c r="C701" s="308"/>
      <c r="D701" s="85">
        <v>7.5070140000000007E-2</v>
      </c>
      <c r="E701" s="222"/>
      <c r="F701" s="222"/>
      <c r="G701" s="222">
        <v>1.3016500000000001E-3</v>
      </c>
      <c r="H701" s="222"/>
      <c r="I701" s="85">
        <v>7.3768490000000006E-2</v>
      </c>
      <c r="J701" s="222"/>
    </row>
    <row r="702" spans="1:10" x14ac:dyDescent="0.2">
      <c r="A702" s="43"/>
      <c r="B702" s="43"/>
      <c r="C702" s="108" t="s">
        <v>941</v>
      </c>
      <c r="D702" s="87">
        <v>2.8497740000000001E-2</v>
      </c>
      <c r="E702" s="221"/>
      <c r="F702" s="221"/>
      <c r="G702" s="221"/>
      <c r="H702" s="221"/>
      <c r="I702" s="87">
        <v>2.8497740000000001E-2</v>
      </c>
      <c r="J702" s="221"/>
    </row>
    <row r="703" spans="1:10" x14ac:dyDescent="0.2">
      <c r="A703" s="43"/>
      <c r="B703" s="43"/>
      <c r="C703" s="108" t="s">
        <v>942</v>
      </c>
      <c r="D703" s="87">
        <v>8.8540499999999987E-3</v>
      </c>
      <c r="E703" s="221"/>
      <c r="F703" s="221"/>
      <c r="G703" s="221"/>
      <c r="H703" s="221"/>
      <c r="I703" s="87">
        <v>8.8540499999999987E-3</v>
      </c>
      <c r="J703" s="221"/>
    </row>
    <row r="704" spans="1:10" x14ac:dyDescent="0.2">
      <c r="A704" s="43"/>
      <c r="B704" s="43"/>
      <c r="C704" s="108" t="s">
        <v>943</v>
      </c>
      <c r="D704" s="87">
        <v>6.9598000000000004E-3</v>
      </c>
      <c r="E704" s="221"/>
      <c r="F704" s="221"/>
      <c r="G704" s="221"/>
      <c r="H704" s="221"/>
      <c r="I704" s="87">
        <v>6.9598000000000004E-3</v>
      </c>
      <c r="J704" s="221"/>
    </row>
    <row r="705" spans="1:10" x14ac:dyDescent="0.2">
      <c r="A705" s="43"/>
      <c r="B705" s="43"/>
      <c r="C705" s="108" t="s">
        <v>944</v>
      </c>
      <c r="D705" s="87">
        <v>2.7505300000000002E-3</v>
      </c>
      <c r="E705" s="221"/>
      <c r="F705" s="221"/>
      <c r="G705" s="221"/>
      <c r="H705" s="221"/>
      <c r="I705" s="87">
        <v>2.7505300000000002E-3</v>
      </c>
      <c r="J705" s="221"/>
    </row>
    <row r="706" spans="1:10" x14ac:dyDescent="0.2">
      <c r="A706" s="43"/>
      <c r="B706" s="43"/>
      <c r="C706" s="108" t="s">
        <v>1318</v>
      </c>
      <c r="D706" s="87">
        <v>2.7999000000000001E-3</v>
      </c>
      <c r="E706" s="221"/>
      <c r="F706" s="221"/>
      <c r="G706" s="221"/>
      <c r="H706" s="221"/>
      <c r="I706" s="87">
        <v>2.7999000000000001E-3</v>
      </c>
      <c r="J706" s="221"/>
    </row>
    <row r="707" spans="1:10" x14ac:dyDescent="0.2">
      <c r="A707" s="43"/>
      <c r="B707" s="211"/>
      <c r="C707" s="212" t="s">
        <v>945</v>
      </c>
      <c r="D707" s="87">
        <v>4.5320400000000002E-3</v>
      </c>
      <c r="E707" s="221"/>
      <c r="F707" s="221"/>
      <c r="G707" s="221"/>
      <c r="H707" s="221"/>
      <c r="I707" s="87">
        <v>4.5320400000000002E-3</v>
      </c>
      <c r="J707" s="221"/>
    </row>
    <row r="708" spans="1:10" x14ac:dyDescent="0.2">
      <c r="A708" s="43"/>
      <c r="B708" s="43"/>
      <c r="C708" s="108" t="s">
        <v>946</v>
      </c>
      <c r="D708" s="87">
        <v>1.456322E-2</v>
      </c>
      <c r="E708" s="221"/>
      <c r="F708" s="221"/>
      <c r="G708" s="221"/>
      <c r="H708" s="221"/>
      <c r="I708" s="87">
        <v>1.456322E-2</v>
      </c>
      <c r="J708" s="221"/>
    </row>
    <row r="709" spans="1:10" s="86" customFormat="1" x14ac:dyDescent="0.2">
      <c r="A709" s="43"/>
      <c r="B709" s="43"/>
      <c r="C709" s="44" t="s">
        <v>1319</v>
      </c>
      <c r="D709" s="87">
        <v>1.3016500000000001E-3</v>
      </c>
      <c r="E709" s="221"/>
      <c r="F709" s="221"/>
      <c r="G709" s="221">
        <v>1.3016500000000001E-3</v>
      </c>
      <c r="H709" s="221"/>
      <c r="I709" s="87"/>
      <c r="J709" s="221"/>
    </row>
    <row r="710" spans="1:10" x14ac:dyDescent="0.2">
      <c r="A710" s="43"/>
      <c r="B710" s="43"/>
      <c r="C710" s="108" t="s">
        <v>948</v>
      </c>
      <c r="D710" s="87">
        <v>4.8112099999999998E-3</v>
      </c>
      <c r="E710" s="221"/>
      <c r="F710" s="221"/>
      <c r="G710" s="221"/>
      <c r="H710" s="221"/>
      <c r="I710" s="87">
        <v>4.8112099999999998E-3</v>
      </c>
      <c r="J710" s="221"/>
    </row>
    <row r="711" spans="1:10" s="86" customFormat="1" x14ac:dyDescent="0.2">
      <c r="A711" s="224"/>
      <c r="B711" s="307" t="s">
        <v>144</v>
      </c>
      <c r="C711" s="308"/>
      <c r="D711" s="85">
        <v>6.3418129899999984</v>
      </c>
      <c r="E711" s="222"/>
      <c r="F711" s="222"/>
      <c r="G711" s="222">
        <v>3.0786197969999995</v>
      </c>
      <c r="H711" s="222">
        <v>0.46781886300000008</v>
      </c>
      <c r="I711" s="85">
        <v>2.79537433</v>
      </c>
      <c r="J711" s="222"/>
    </row>
    <row r="712" spans="1:10" x14ac:dyDescent="0.2">
      <c r="A712" s="43"/>
      <c r="B712" s="43"/>
      <c r="C712" s="108" t="s">
        <v>949</v>
      </c>
      <c r="D712" s="87">
        <v>3.2732570000000002E-2</v>
      </c>
      <c r="E712" s="221"/>
      <c r="F712" s="221"/>
      <c r="G712" s="221"/>
      <c r="H712" s="221"/>
      <c r="I712" s="87">
        <v>3.2732570000000002E-2</v>
      </c>
      <c r="J712" s="221"/>
    </row>
    <row r="713" spans="1:10" x14ac:dyDescent="0.2">
      <c r="A713" s="43"/>
      <c r="B713" s="43"/>
      <c r="C713" s="108" t="s">
        <v>950</v>
      </c>
      <c r="D713" s="87">
        <v>5.2005990000000002E-2</v>
      </c>
      <c r="E713" s="221"/>
      <c r="F713" s="221"/>
      <c r="G713" s="221"/>
      <c r="H713" s="221"/>
      <c r="I713" s="87">
        <v>5.2005990000000002E-2</v>
      </c>
      <c r="J713" s="221"/>
    </row>
    <row r="714" spans="1:10" x14ac:dyDescent="0.2">
      <c r="A714" s="43"/>
      <c r="B714" s="43"/>
      <c r="C714" s="108" t="s">
        <v>951</v>
      </c>
      <c r="D714" s="87">
        <v>4.0869000000000001E-3</v>
      </c>
      <c r="E714" s="221"/>
      <c r="F714" s="221"/>
      <c r="G714" s="221">
        <v>3.7545E-3</v>
      </c>
      <c r="H714" s="221"/>
      <c r="I714" s="87">
        <v>3.324E-4</v>
      </c>
      <c r="J714" s="221"/>
    </row>
    <row r="715" spans="1:10" x14ac:dyDescent="0.2">
      <c r="A715" s="43"/>
      <c r="B715" s="43"/>
      <c r="C715" s="108" t="s">
        <v>952</v>
      </c>
      <c r="D715" s="87">
        <v>1.2572E-2</v>
      </c>
      <c r="E715" s="221"/>
      <c r="F715" s="221"/>
      <c r="G715" s="221"/>
      <c r="H715" s="221"/>
      <c r="I715" s="87">
        <v>1.2572E-2</v>
      </c>
      <c r="J715" s="221"/>
    </row>
    <row r="716" spans="1:10" s="86" customFormat="1" x14ac:dyDescent="0.2">
      <c r="A716" s="43"/>
      <c r="B716" s="43"/>
      <c r="C716" s="44" t="s">
        <v>144</v>
      </c>
      <c r="D716" s="87">
        <v>6.2156425100000003</v>
      </c>
      <c r="E716" s="221"/>
      <c r="F716" s="221"/>
      <c r="G716" s="221">
        <v>3.0714154469999997</v>
      </c>
      <c r="H716" s="221">
        <v>0.46781886300000008</v>
      </c>
      <c r="I716" s="87">
        <v>2.6764082</v>
      </c>
      <c r="J716" s="221"/>
    </row>
    <row r="717" spans="1:10" x14ac:dyDescent="0.2">
      <c r="A717" s="43"/>
      <c r="B717" s="43"/>
      <c r="C717" s="108" t="s">
        <v>953</v>
      </c>
      <c r="D717" s="87">
        <v>3.44985E-3</v>
      </c>
      <c r="E717" s="221"/>
      <c r="F717" s="221"/>
      <c r="G717" s="221">
        <v>3.44985E-3</v>
      </c>
      <c r="H717" s="221"/>
      <c r="I717" s="87"/>
      <c r="J717" s="221"/>
    </row>
    <row r="718" spans="1:10" x14ac:dyDescent="0.2">
      <c r="A718" s="43"/>
      <c r="B718" s="43"/>
      <c r="C718" s="108" t="s">
        <v>954</v>
      </c>
      <c r="D718" s="87">
        <v>2.1323169999999999E-2</v>
      </c>
      <c r="E718" s="221"/>
      <c r="F718" s="221"/>
      <c r="G718" s="221"/>
      <c r="H718" s="221"/>
      <c r="I718" s="87">
        <v>2.1323169999999999E-2</v>
      </c>
      <c r="J718" s="221"/>
    </row>
    <row r="719" spans="1:10" s="86" customFormat="1" x14ac:dyDescent="0.2">
      <c r="A719" s="224"/>
      <c r="B719" s="333" t="s">
        <v>145</v>
      </c>
      <c r="C719" s="334"/>
      <c r="D719" s="85">
        <v>0.17829526200000001</v>
      </c>
      <c r="E719" s="222"/>
      <c r="F719" s="222"/>
      <c r="G719" s="85">
        <v>1.1213940000000002E-2</v>
      </c>
      <c r="H719" s="222"/>
      <c r="I719" s="85">
        <v>0.16708132199999998</v>
      </c>
      <c r="J719" s="222"/>
    </row>
    <row r="720" spans="1:10" x14ac:dyDescent="0.2">
      <c r="A720" s="43"/>
      <c r="B720" s="43"/>
      <c r="C720" s="108" t="s">
        <v>955</v>
      </c>
      <c r="D720" s="87">
        <v>2.2129290000000003E-2</v>
      </c>
      <c r="E720" s="221"/>
      <c r="F720" s="221"/>
      <c r="G720" s="221"/>
      <c r="H720" s="221"/>
      <c r="I720" s="87">
        <v>2.2129290000000003E-2</v>
      </c>
      <c r="J720" s="221"/>
    </row>
    <row r="721" spans="1:10" x14ac:dyDescent="0.2">
      <c r="A721" s="43"/>
      <c r="B721" s="43"/>
      <c r="C721" s="108" t="s">
        <v>956</v>
      </c>
      <c r="D721" s="87">
        <v>4.8327900000000009E-3</v>
      </c>
      <c r="E721" s="221"/>
      <c r="F721" s="221"/>
      <c r="G721" s="221"/>
      <c r="H721" s="221"/>
      <c r="I721" s="87">
        <v>4.8327900000000009E-3</v>
      </c>
      <c r="J721" s="221"/>
    </row>
    <row r="722" spans="1:10" x14ac:dyDescent="0.2">
      <c r="A722" s="43"/>
      <c r="B722" s="43"/>
      <c r="C722" s="108" t="s">
        <v>958</v>
      </c>
      <c r="D722" s="87">
        <v>3.8980999999999998E-4</v>
      </c>
      <c r="E722" s="221"/>
      <c r="F722" s="221"/>
      <c r="G722" s="221">
        <v>3.8980999999999998E-4</v>
      </c>
      <c r="H722" s="221"/>
      <c r="I722" s="87"/>
      <c r="J722" s="221"/>
    </row>
    <row r="723" spans="1:10" x14ac:dyDescent="0.2">
      <c r="A723" s="43"/>
      <c r="B723" s="43"/>
      <c r="C723" s="108" t="s">
        <v>959</v>
      </c>
      <c r="D723" s="87">
        <v>5.1705199999999996E-3</v>
      </c>
      <c r="E723" s="221"/>
      <c r="F723" s="221"/>
      <c r="G723" s="221"/>
      <c r="H723" s="221"/>
      <c r="I723" s="87">
        <v>5.1705199999999996E-3</v>
      </c>
      <c r="J723" s="221"/>
    </row>
    <row r="724" spans="1:10" s="86" customFormat="1" x14ac:dyDescent="0.2">
      <c r="A724" s="43"/>
      <c r="B724" s="43"/>
      <c r="C724" s="44" t="s">
        <v>961</v>
      </c>
      <c r="D724" s="87">
        <v>5.6145200000000004E-3</v>
      </c>
      <c r="E724" s="221"/>
      <c r="F724" s="221"/>
      <c r="G724" s="221"/>
      <c r="H724" s="221"/>
      <c r="I724" s="87">
        <v>5.6145200000000004E-3</v>
      </c>
      <c r="J724" s="221"/>
    </row>
    <row r="725" spans="1:10" x14ac:dyDescent="0.2">
      <c r="A725" s="43"/>
      <c r="B725" s="43"/>
      <c r="C725" s="108" t="s">
        <v>1320</v>
      </c>
      <c r="D725" s="87">
        <v>1.0824130000000001E-2</v>
      </c>
      <c r="E725" s="221"/>
      <c r="F725" s="221"/>
      <c r="G725" s="87">
        <v>1.0824130000000001E-2</v>
      </c>
      <c r="H725" s="221"/>
      <c r="I725" s="221"/>
      <c r="J725" s="221"/>
    </row>
    <row r="726" spans="1:10" x14ac:dyDescent="0.2">
      <c r="A726" s="43"/>
      <c r="B726" s="211"/>
      <c r="C726" s="212" t="s">
        <v>963</v>
      </c>
      <c r="D726" s="87">
        <v>2.0568000000000002E-4</v>
      </c>
      <c r="E726" s="221"/>
      <c r="F726" s="221"/>
      <c r="G726" s="221"/>
      <c r="H726" s="221"/>
      <c r="I726" s="87">
        <v>2.0568000000000002E-4</v>
      </c>
      <c r="J726" s="221"/>
    </row>
    <row r="727" spans="1:10" x14ac:dyDescent="0.2">
      <c r="A727" s="43"/>
      <c r="B727" s="43"/>
      <c r="C727" s="108" t="s">
        <v>964</v>
      </c>
      <c r="D727" s="87">
        <v>1.437131E-2</v>
      </c>
      <c r="E727" s="221"/>
      <c r="F727" s="221"/>
      <c r="G727" s="221"/>
      <c r="H727" s="221"/>
      <c r="I727" s="87">
        <v>1.437131E-2</v>
      </c>
      <c r="J727" s="221"/>
    </row>
    <row r="728" spans="1:10" x14ac:dyDescent="0.2">
      <c r="A728" s="43"/>
      <c r="B728" s="43"/>
      <c r="C728" s="108" t="s">
        <v>965</v>
      </c>
      <c r="D728" s="87">
        <v>9.7085999999999995E-3</v>
      </c>
      <c r="E728" s="221"/>
      <c r="F728" s="221"/>
      <c r="G728" s="221"/>
      <c r="H728" s="221"/>
      <c r="I728" s="87">
        <v>9.7085999999999995E-3</v>
      </c>
      <c r="J728" s="221"/>
    </row>
    <row r="729" spans="1:10" x14ac:dyDescent="0.2">
      <c r="A729" s="43"/>
      <c r="B729" s="43"/>
      <c r="C729" s="108" t="s">
        <v>967</v>
      </c>
      <c r="D729" s="87">
        <v>6.5385100000000002E-2</v>
      </c>
      <c r="E729" s="221"/>
      <c r="F729" s="221"/>
      <c r="G729" s="221"/>
      <c r="H729" s="221"/>
      <c r="I729" s="87">
        <v>6.5385100000000002E-2</v>
      </c>
      <c r="J729" s="221"/>
    </row>
    <row r="730" spans="1:10" x14ac:dyDescent="0.2">
      <c r="A730" s="43"/>
      <c r="B730" s="43"/>
      <c r="C730" s="108" t="s">
        <v>968</v>
      </c>
      <c r="D730" s="87">
        <v>8.4026420000000001E-3</v>
      </c>
      <c r="E730" s="221"/>
      <c r="F730" s="221"/>
      <c r="G730" s="221"/>
      <c r="H730" s="221"/>
      <c r="I730" s="87">
        <v>8.4026420000000001E-3</v>
      </c>
      <c r="J730" s="221"/>
    </row>
    <row r="731" spans="1:10" x14ac:dyDescent="0.2">
      <c r="A731" s="43"/>
      <c r="B731" s="43"/>
      <c r="C731" s="108" t="s">
        <v>969</v>
      </c>
      <c r="D731" s="87">
        <v>8.6847000000000001E-3</v>
      </c>
      <c r="E731" s="221"/>
      <c r="F731" s="221"/>
      <c r="G731" s="221"/>
      <c r="H731" s="221"/>
      <c r="I731" s="87">
        <v>8.6847000000000001E-3</v>
      </c>
      <c r="J731" s="221"/>
    </row>
    <row r="732" spans="1:10" x14ac:dyDescent="0.2">
      <c r="A732" s="43"/>
      <c r="B732" s="43"/>
      <c r="C732" s="108" t="s">
        <v>970</v>
      </c>
      <c r="D732" s="87">
        <v>1.09628E-2</v>
      </c>
      <c r="E732" s="221"/>
      <c r="F732" s="221"/>
      <c r="G732" s="221"/>
      <c r="H732" s="221"/>
      <c r="I732" s="87">
        <v>1.09628E-2</v>
      </c>
      <c r="J732" s="221"/>
    </row>
    <row r="733" spans="1:10" x14ac:dyDescent="0.2">
      <c r="A733" s="43"/>
      <c r="B733" s="43"/>
      <c r="C733" s="108" t="s">
        <v>971</v>
      </c>
      <c r="D733" s="87">
        <v>1.1613370000000001E-2</v>
      </c>
      <c r="E733" s="221"/>
      <c r="F733" s="221"/>
      <c r="G733" s="221"/>
      <c r="H733" s="221"/>
      <c r="I733" s="87">
        <v>1.1613370000000001E-2</v>
      </c>
      <c r="J733" s="221"/>
    </row>
    <row r="734" spans="1:10" x14ac:dyDescent="0.2">
      <c r="A734" s="43"/>
      <c r="B734" s="43"/>
      <c r="C734" s="108"/>
      <c r="D734" s="87"/>
      <c r="E734" s="221"/>
      <c r="F734" s="221"/>
      <c r="G734" s="221"/>
      <c r="H734" s="221"/>
      <c r="I734" s="87"/>
      <c r="J734" s="221"/>
    </row>
    <row r="735" spans="1:10" s="86" customFormat="1" x14ac:dyDescent="0.2">
      <c r="A735" s="307" t="s">
        <v>146</v>
      </c>
      <c r="B735" s="307"/>
      <c r="C735" s="308"/>
      <c r="D735" s="85">
        <v>0.82592459999999979</v>
      </c>
      <c r="E735" s="222"/>
      <c r="F735" s="222"/>
      <c r="G735" s="85">
        <v>3.0459999999999997E-2</v>
      </c>
      <c r="H735" s="222"/>
      <c r="I735" s="85">
        <v>0.79546459999999986</v>
      </c>
      <c r="J735" s="222"/>
    </row>
    <row r="736" spans="1:10" s="86" customFormat="1" x14ac:dyDescent="0.2">
      <c r="A736" s="224"/>
      <c r="B736" s="224"/>
      <c r="C736" s="225"/>
      <c r="D736" s="85"/>
      <c r="E736" s="222"/>
      <c r="F736" s="222"/>
      <c r="G736" s="85"/>
      <c r="H736" s="222"/>
      <c r="I736" s="85"/>
      <c r="J736" s="222"/>
    </row>
    <row r="737" spans="1:10" s="86" customFormat="1" x14ac:dyDescent="0.2">
      <c r="A737" s="224"/>
      <c r="B737" s="307" t="s">
        <v>147</v>
      </c>
      <c r="C737" s="308"/>
      <c r="D737" s="85">
        <v>0.26342684000000005</v>
      </c>
      <c r="E737" s="222"/>
      <c r="F737" s="222"/>
      <c r="G737" s="222">
        <v>3.0044999999999999E-2</v>
      </c>
      <c r="H737" s="222"/>
      <c r="I737" s="85">
        <v>0.23338184000000001</v>
      </c>
      <c r="J737" s="222"/>
    </row>
    <row r="738" spans="1:10" x14ac:dyDescent="0.2">
      <c r="A738" s="43"/>
      <c r="B738" s="43"/>
      <c r="C738" s="108" t="s">
        <v>972</v>
      </c>
      <c r="D738" s="87">
        <v>2.9876999999999998E-3</v>
      </c>
      <c r="E738" s="221"/>
      <c r="F738" s="221"/>
      <c r="G738" s="221"/>
      <c r="H738" s="221"/>
      <c r="I738" s="87">
        <v>2.9876999999999998E-3</v>
      </c>
      <c r="J738" s="221"/>
    </row>
    <row r="739" spans="1:10" x14ac:dyDescent="0.2">
      <c r="A739" s="43"/>
      <c r="B739" s="43"/>
      <c r="C739" s="108" t="s">
        <v>973</v>
      </c>
      <c r="D739" s="87">
        <v>2.836E-2</v>
      </c>
      <c r="E739" s="221"/>
      <c r="F739" s="221"/>
      <c r="G739" s="221"/>
      <c r="H739" s="221"/>
      <c r="I739" s="87">
        <v>2.836E-2</v>
      </c>
      <c r="J739" s="221"/>
    </row>
    <row r="740" spans="1:10" x14ac:dyDescent="0.2">
      <c r="A740" s="43"/>
      <c r="B740" s="43"/>
      <c r="C740" s="108" t="s">
        <v>974</v>
      </c>
      <c r="D740" s="87">
        <v>1.8347550000000001E-2</v>
      </c>
      <c r="E740" s="221"/>
      <c r="F740" s="221"/>
      <c r="G740" s="221"/>
      <c r="H740" s="221"/>
      <c r="I740" s="87">
        <v>1.8347550000000001E-2</v>
      </c>
      <c r="J740" s="221"/>
    </row>
    <row r="741" spans="1:10" x14ac:dyDescent="0.2">
      <c r="A741" s="43"/>
      <c r="B741" s="43"/>
      <c r="C741" s="108" t="s">
        <v>975</v>
      </c>
      <c r="D741" s="87">
        <v>2.8639E-3</v>
      </c>
      <c r="E741" s="221"/>
      <c r="F741" s="221"/>
      <c r="G741" s="221"/>
      <c r="H741" s="221"/>
      <c r="I741" s="87">
        <v>2.8639E-3</v>
      </c>
      <c r="J741" s="221"/>
    </row>
    <row r="742" spans="1:10" x14ac:dyDescent="0.2">
      <c r="A742" s="43"/>
      <c r="B742" s="43"/>
      <c r="C742" s="108" t="s">
        <v>976</v>
      </c>
      <c r="D742" s="87">
        <v>3.545E-4</v>
      </c>
      <c r="E742" s="221"/>
      <c r="F742" s="221"/>
      <c r="G742" s="221"/>
      <c r="H742" s="221"/>
      <c r="I742" s="87">
        <v>3.545E-4</v>
      </c>
      <c r="J742" s="221"/>
    </row>
    <row r="743" spans="1:10" x14ac:dyDescent="0.2">
      <c r="A743" s="43"/>
      <c r="B743" s="43"/>
      <c r="C743" s="108" t="s">
        <v>977</v>
      </c>
      <c r="D743" s="87">
        <v>1.4539E-2</v>
      </c>
      <c r="E743" s="221"/>
      <c r="F743" s="221"/>
      <c r="G743" s="221"/>
      <c r="H743" s="221"/>
      <c r="I743" s="87">
        <v>1.4539E-2</v>
      </c>
      <c r="J743" s="221"/>
    </row>
    <row r="744" spans="1:10" s="86" customFormat="1" x14ac:dyDescent="0.2">
      <c r="A744" s="43"/>
      <c r="B744" s="43"/>
      <c r="C744" s="44" t="s">
        <v>1321</v>
      </c>
      <c r="D744" s="87">
        <v>4.5972700000000005E-3</v>
      </c>
      <c r="E744" s="221"/>
      <c r="F744" s="221"/>
      <c r="G744" s="221"/>
      <c r="H744" s="221"/>
      <c r="I744" s="87">
        <v>4.5972700000000005E-3</v>
      </c>
      <c r="J744" s="221"/>
    </row>
    <row r="745" spans="1:10" x14ac:dyDescent="0.2">
      <c r="A745" s="43"/>
      <c r="B745" s="43"/>
      <c r="C745" s="108" t="s">
        <v>979</v>
      </c>
      <c r="D745" s="87">
        <v>8.7676440000000008E-2</v>
      </c>
      <c r="E745" s="221"/>
      <c r="F745" s="221"/>
      <c r="G745" s="87">
        <v>3.0044999999999999E-2</v>
      </c>
      <c r="H745" s="221"/>
      <c r="I745" s="221">
        <v>5.7631440000000006E-2</v>
      </c>
      <c r="J745" s="221"/>
    </row>
    <row r="746" spans="1:10" x14ac:dyDescent="0.2">
      <c r="A746" s="43"/>
      <c r="B746" s="43"/>
      <c r="C746" s="108" t="s">
        <v>980</v>
      </c>
      <c r="D746" s="87">
        <v>2.6981999999999999E-2</v>
      </c>
      <c r="E746" s="221"/>
      <c r="F746" s="221"/>
      <c r="G746" s="221"/>
      <c r="H746" s="221"/>
      <c r="I746" s="87">
        <v>2.6981999999999999E-2</v>
      </c>
      <c r="J746" s="221"/>
    </row>
    <row r="747" spans="1:10" x14ac:dyDescent="0.2">
      <c r="A747" s="43"/>
      <c r="B747" s="211"/>
      <c r="C747" s="212" t="s">
        <v>981</v>
      </c>
      <c r="D747" s="87">
        <v>1.5287199999999999E-3</v>
      </c>
      <c r="E747" s="221"/>
      <c r="F747" s="221"/>
      <c r="G747" s="87"/>
      <c r="H747" s="87"/>
      <c r="I747" s="87">
        <v>1.5287199999999999E-3</v>
      </c>
      <c r="J747" s="221"/>
    </row>
    <row r="748" spans="1:10" x14ac:dyDescent="0.2">
      <c r="A748" s="43"/>
      <c r="B748" s="43"/>
      <c r="C748" s="108" t="s">
        <v>982</v>
      </c>
      <c r="D748" s="87">
        <v>4.0596400000000005E-2</v>
      </c>
      <c r="E748" s="221"/>
      <c r="F748" s="221"/>
      <c r="G748" s="221"/>
      <c r="H748" s="221"/>
      <c r="I748" s="87">
        <v>4.0596400000000005E-2</v>
      </c>
      <c r="J748" s="221"/>
    </row>
    <row r="749" spans="1:10" x14ac:dyDescent="0.2">
      <c r="A749" s="43"/>
      <c r="B749" s="43"/>
      <c r="C749" s="108" t="s">
        <v>983</v>
      </c>
      <c r="D749" s="87">
        <v>1.8631999999999999E-2</v>
      </c>
      <c r="E749" s="221"/>
      <c r="F749" s="221"/>
      <c r="G749" s="221"/>
      <c r="H749" s="221"/>
      <c r="I749" s="87">
        <v>1.8631999999999999E-2</v>
      </c>
      <c r="J749" s="221"/>
    </row>
    <row r="750" spans="1:10" ht="12" customHeight="1" x14ac:dyDescent="0.2">
      <c r="A750" s="43"/>
      <c r="B750" s="43"/>
      <c r="C750" s="108" t="s">
        <v>985</v>
      </c>
      <c r="D750" s="87">
        <v>1.5961359999999997E-2</v>
      </c>
      <c r="E750" s="221"/>
      <c r="F750" s="221"/>
      <c r="G750" s="87"/>
      <c r="H750" s="221"/>
      <c r="I750" s="87">
        <v>1.5961359999999997E-2</v>
      </c>
      <c r="J750" s="221"/>
    </row>
    <row r="751" spans="1:10" s="86" customFormat="1" x14ac:dyDescent="0.2">
      <c r="A751" s="224"/>
      <c r="B751" s="307" t="s">
        <v>148</v>
      </c>
      <c r="C751" s="308"/>
      <c r="D751" s="85">
        <v>0.25530041999999997</v>
      </c>
      <c r="E751" s="222"/>
      <c r="F751" s="222"/>
      <c r="G751" s="222">
        <v>4.15E-4</v>
      </c>
      <c r="H751" s="222"/>
      <c r="I751" s="85">
        <v>0.25488542000000003</v>
      </c>
      <c r="J751" s="222"/>
    </row>
    <row r="752" spans="1:10" x14ac:dyDescent="0.2">
      <c r="A752" s="43"/>
      <c r="B752" s="43"/>
      <c r="C752" s="108" t="s">
        <v>334</v>
      </c>
      <c r="D752" s="87">
        <v>2.00958E-2</v>
      </c>
      <c r="E752" s="221"/>
      <c r="F752" s="221"/>
      <c r="G752" s="87"/>
      <c r="H752" s="87"/>
      <c r="I752" s="87">
        <v>2.00958E-2</v>
      </c>
      <c r="J752" s="221"/>
    </row>
    <row r="753" spans="1:10" x14ac:dyDescent="0.2">
      <c r="A753" s="43"/>
      <c r="B753" s="43"/>
      <c r="C753" s="108" t="s">
        <v>986</v>
      </c>
      <c r="D753" s="87">
        <v>1.71387E-2</v>
      </c>
      <c r="E753" s="221"/>
      <c r="F753" s="221"/>
      <c r="G753" s="87"/>
      <c r="H753" s="221"/>
      <c r="I753" s="221">
        <v>1.71387E-2</v>
      </c>
      <c r="J753" s="221"/>
    </row>
    <row r="754" spans="1:10" x14ac:dyDescent="0.2">
      <c r="A754" s="43"/>
      <c r="B754" s="43"/>
      <c r="C754" s="108" t="s">
        <v>987</v>
      </c>
      <c r="D754" s="87">
        <v>1.5008280000000001E-2</v>
      </c>
      <c r="E754" s="221"/>
      <c r="F754" s="221"/>
      <c r="G754" s="221"/>
      <c r="H754" s="221"/>
      <c r="I754" s="87">
        <v>1.5008280000000001E-2</v>
      </c>
      <c r="J754" s="221"/>
    </row>
    <row r="755" spans="1:10" x14ac:dyDescent="0.2">
      <c r="A755" s="43"/>
      <c r="B755" s="211"/>
      <c r="C755" s="212" t="s">
        <v>988</v>
      </c>
      <c r="D755" s="87">
        <v>4.6750999999999997E-3</v>
      </c>
      <c r="E755" s="221"/>
      <c r="F755" s="221"/>
      <c r="G755" s="87"/>
      <c r="H755" s="221"/>
      <c r="I755" s="87">
        <v>4.6750999999999997E-3</v>
      </c>
      <c r="J755" s="221"/>
    </row>
    <row r="756" spans="1:10" x14ac:dyDescent="0.2">
      <c r="A756" s="43"/>
      <c r="B756" s="43"/>
      <c r="C756" s="108" t="s">
        <v>989</v>
      </c>
      <c r="D756" s="87">
        <v>6.411019999999999E-3</v>
      </c>
      <c r="E756" s="221"/>
      <c r="F756" s="221"/>
      <c r="G756" s="221"/>
      <c r="H756" s="221"/>
      <c r="I756" s="87">
        <v>6.411019999999999E-3</v>
      </c>
      <c r="J756" s="221"/>
    </row>
    <row r="757" spans="1:10" x14ac:dyDescent="0.2">
      <c r="A757" s="43"/>
      <c r="B757" s="43"/>
      <c r="C757" s="108" t="s">
        <v>990</v>
      </c>
      <c r="D757" s="87">
        <v>1.09362E-2</v>
      </c>
      <c r="E757" s="221"/>
      <c r="F757" s="221"/>
      <c r="G757" s="221"/>
      <c r="H757" s="221"/>
      <c r="I757" s="87">
        <v>1.09362E-2</v>
      </c>
      <c r="J757" s="221"/>
    </row>
    <row r="758" spans="1:10" x14ac:dyDescent="0.2">
      <c r="A758" s="43"/>
      <c r="B758" s="43"/>
      <c r="C758" s="108" t="s">
        <v>992</v>
      </c>
      <c r="D758" s="87">
        <v>9.7064999999999988E-4</v>
      </c>
      <c r="E758" s="221"/>
      <c r="F758" s="221"/>
      <c r="G758" s="87"/>
      <c r="H758" s="221"/>
      <c r="I758" s="221">
        <v>9.7064999999999988E-4</v>
      </c>
      <c r="J758" s="221"/>
    </row>
    <row r="759" spans="1:10" x14ac:dyDescent="0.2">
      <c r="A759" s="43"/>
      <c r="B759" s="43"/>
      <c r="C759" s="108" t="s">
        <v>993</v>
      </c>
      <c r="D759" s="87">
        <v>3.3150599999999999E-3</v>
      </c>
      <c r="E759" s="221"/>
      <c r="F759" s="221"/>
      <c r="G759" s="87"/>
      <c r="H759" s="221"/>
      <c r="I759" s="221">
        <v>3.3150599999999999E-3</v>
      </c>
      <c r="J759" s="221"/>
    </row>
    <row r="760" spans="1:10" s="86" customFormat="1" x14ac:dyDescent="0.2">
      <c r="A760" s="43"/>
      <c r="B760" s="43"/>
      <c r="C760" s="44" t="s">
        <v>994</v>
      </c>
      <c r="D760" s="87">
        <v>5.4331159999999996E-2</v>
      </c>
      <c r="E760" s="221"/>
      <c r="F760" s="221"/>
      <c r="G760" s="221"/>
      <c r="H760" s="221"/>
      <c r="I760" s="87">
        <v>5.4331159999999996E-2</v>
      </c>
      <c r="J760" s="221"/>
    </row>
    <row r="761" spans="1:10" s="86" customFormat="1" x14ac:dyDescent="0.2">
      <c r="A761" s="43"/>
      <c r="B761" s="43"/>
      <c r="C761" s="44" t="s">
        <v>996</v>
      </c>
      <c r="D761" s="87">
        <v>1.2863600000000001E-2</v>
      </c>
      <c r="E761" s="221"/>
      <c r="F761" s="221"/>
      <c r="G761" s="221"/>
      <c r="H761" s="221"/>
      <c r="I761" s="87">
        <v>1.2863600000000001E-2</v>
      </c>
      <c r="J761" s="221"/>
    </row>
    <row r="762" spans="1:10" s="86" customFormat="1" x14ac:dyDescent="0.2">
      <c r="A762" s="43"/>
      <c r="B762" s="43"/>
      <c r="C762" s="44" t="s">
        <v>997</v>
      </c>
      <c r="D762" s="87">
        <v>3.215403E-2</v>
      </c>
      <c r="E762" s="221"/>
      <c r="F762" s="221"/>
      <c r="G762" s="221"/>
      <c r="H762" s="221"/>
      <c r="I762" s="87">
        <v>3.215403E-2</v>
      </c>
      <c r="J762" s="221"/>
    </row>
    <row r="763" spans="1:10" x14ac:dyDescent="0.2">
      <c r="A763" s="43"/>
      <c r="B763" s="43"/>
      <c r="C763" s="108" t="s">
        <v>998</v>
      </c>
      <c r="D763" s="87">
        <v>7.7400819999999995E-2</v>
      </c>
      <c r="E763" s="221"/>
      <c r="F763" s="221"/>
      <c r="G763" s="87">
        <v>4.15E-4</v>
      </c>
      <c r="H763" s="221"/>
      <c r="I763" s="221">
        <v>7.6985819999999996E-2</v>
      </c>
      <c r="J763" s="221"/>
    </row>
    <row r="764" spans="1:10" s="86" customFormat="1" x14ac:dyDescent="0.2">
      <c r="A764" s="224"/>
      <c r="B764" s="307" t="s">
        <v>149</v>
      </c>
      <c r="C764" s="308"/>
      <c r="D764" s="85">
        <v>0.30719733999999999</v>
      </c>
      <c r="E764" s="222"/>
      <c r="F764" s="222"/>
      <c r="G764" s="222"/>
      <c r="H764" s="222"/>
      <c r="I764" s="85">
        <v>0.30719733999999999</v>
      </c>
      <c r="J764" s="222"/>
    </row>
    <row r="765" spans="1:10" x14ac:dyDescent="0.2">
      <c r="A765" s="43"/>
      <c r="B765" s="43"/>
      <c r="C765" s="108" t="s">
        <v>999</v>
      </c>
      <c r="D765" s="87">
        <v>2.1387000000000001E-4</v>
      </c>
      <c r="E765" s="221"/>
      <c r="F765" s="221"/>
      <c r="G765" s="221"/>
      <c r="H765" s="221"/>
      <c r="I765" s="87">
        <v>2.1387000000000001E-4</v>
      </c>
      <c r="J765" s="221"/>
    </row>
    <row r="766" spans="1:10" x14ac:dyDescent="0.2">
      <c r="A766" s="43"/>
      <c r="B766" s="43"/>
      <c r="C766" s="108" t="s">
        <v>1000</v>
      </c>
      <c r="D766" s="87">
        <v>5.1166000000000004E-4</v>
      </c>
      <c r="E766" s="221"/>
      <c r="F766" s="221"/>
      <c r="G766" s="221"/>
      <c r="H766" s="221"/>
      <c r="I766" s="87">
        <v>5.1166000000000004E-4</v>
      </c>
      <c r="J766" s="221"/>
    </row>
    <row r="767" spans="1:10" x14ac:dyDescent="0.2">
      <c r="A767" s="43"/>
      <c r="B767" s="43"/>
      <c r="C767" s="108" t="s">
        <v>1001</v>
      </c>
      <c r="D767" s="87">
        <v>3.9121000000000002E-4</v>
      </c>
      <c r="E767" s="221"/>
      <c r="F767" s="221"/>
      <c r="G767" s="221"/>
      <c r="H767" s="221"/>
      <c r="I767" s="87">
        <v>3.9121000000000002E-4</v>
      </c>
      <c r="J767" s="221"/>
    </row>
    <row r="768" spans="1:10" x14ac:dyDescent="0.2">
      <c r="A768" s="43"/>
      <c r="B768" s="43"/>
      <c r="C768" s="108" t="s">
        <v>1002</v>
      </c>
      <c r="D768" s="87">
        <v>5.398E-3</v>
      </c>
      <c r="E768" s="221"/>
      <c r="F768" s="221"/>
      <c r="G768" s="221"/>
      <c r="H768" s="221"/>
      <c r="I768" s="87">
        <v>5.398E-3</v>
      </c>
      <c r="J768" s="221"/>
    </row>
    <row r="769" spans="1:10" x14ac:dyDescent="0.2">
      <c r="A769" s="43"/>
      <c r="B769" s="43"/>
      <c r="C769" s="108" t="s">
        <v>1003</v>
      </c>
      <c r="D769" s="87">
        <v>8.3629500000000009E-3</v>
      </c>
      <c r="E769" s="221"/>
      <c r="F769" s="221"/>
      <c r="G769" s="221"/>
      <c r="H769" s="221"/>
      <c r="I769" s="87">
        <v>8.3629500000000009E-3</v>
      </c>
      <c r="J769" s="221"/>
    </row>
    <row r="770" spans="1:10" x14ac:dyDescent="0.2">
      <c r="A770" s="43"/>
      <c r="B770" s="43"/>
      <c r="C770" s="108" t="s">
        <v>1004</v>
      </c>
      <c r="D770" s="87">
        <v>2.5612299999999998E-2</v>
      </c>
      <c r="E770" s="221"/>
      <c r="F770" s="221"/>
      <c r="G770" s="221"/>
      <c r="H770" s="221"/>
      <c r="I770" s="87">
        <v>2.5612299999999998E-2</v>
      </c>
      <c r="J770" s="221"/>
    </row>
    <row r="771" spans="1:10" x14ac:dyDescent="0.2">
      <c r="A771" s="43"/>
      <c r="B771" s="43"/>
      <c r="C771" s="108" t="s">
        <v>1005</v>
      </c>
      <c r="D771" s="87">
        <v>1.0863100000000001E-2</v>
      </c>
      <c r="E771" s="221"/>
      <c r="F771" s="221"/>
      <c r="G771" s="221"/>
      <c r="H771" s="221"/>
      <c r="I771" s="87">
        <v>1.0863100000000001E-2</v>
      </c>
      <c r="J771" s="221"/>
    </row>
    <row r="772" spans="1:10" x14ac:dyDescent="0.2">
      <c r="A772" s="43"/>
      <c r="B772" s="43"/>
      <c r="C772" s="108" t="s">
        <v>1006</v>
      </c>
      <c r="D772" s="87">
        <v>9.3357999999999994E-4</v>
      </c>
      <c r="E772" s="221"/>
      <c r="F772" s="221"/>
      <c r="G772" s="221"/>
      <c r="H772" s="221"/>
      <c r="I772" s="87">
        <v>9.3357999999999994E-4</v>
      </c>
      <c r="J772" s="221"/>
    </row>
    <row r="773" spans="1:10" x14ac:dyDescent="0.2">
      <c r="A773" s="211"/>
      <c r="B773" s="211"/>
      <c r="C773" s="212" t="s">
        <v>1007</v>
      </c>
      <c r="D773" s="87">
        <v>8.3263999999999994E-3</v>
      </c>
      <c r="E773" s="221"/>
      <c r="F773" s="221"/>
      <c r="G773" s="87"/>
      <c r="H773" s="221"/>
      <c r="I773" s="87">
        <v>8.3263999999999994E-3</v>
      </c>
      <c r="J773" s="221"/>
    </row>
    <row r="774" spans="1:10" x14ac:dyDescent="0.2">
      <c r="A774" s="211"/>
      <c r="B774" s="107"/>
      <c r="C774" s="44" t="s">
        <v>1008</v>
      </c>
      <c r="D774" s="87">
        <v>1.17914E-2</v>
      </c>
      <c r="E774" s="221"/>
      <c r="F774" s="221"/>
      <c r="G774" s="87"/>
      <c r="H774" s="221"/>
      <c r="I774" s="87">
        <v>1.17914E-2</v>
      </c>
      <c r="J774" s="221"/>
    </row>
    <row r="775" spans="1:10" x14ac:dyDescent="0.2">
      <c r="A775" s="43"/>
      <c r="B775" s="211"/>
      <c r="C775" s="212" t="s">
        <v>1010</v>
      </c>
      <c r="D775" s="87">
        <v>0.22074106999999998</v>
      </c>
      <c r="E775" s="221"/>
      <c r="F775" s="221"/>
      <c r="G775" s="221"/>
      <c r="H775" s="221"/>
      <c r="I775" s="87">
        <v>0.22074106999999998</v>
      </c>
      <c r="J775" s="221"/>
    </row>
    <row r="776" spans="1:10" s="86" customFormat="1" x14ac:dyDescent="0.2">
      <c r="A776" s="43"/>
      <c r="B776" s="43"/>
      <c r="C776" s="44" t="s">
        <v>1011</v>
      </c>
      <c r="D776" s="87">
        <v>1.4051800000000001E-2</v>
      </c>
      <c r="E776" s="221"/>
      <c r="F776" s="221"/>
      <c r="G776" s="221"/>
      <c r="H776" s="221"/>
      <c r="I776" s="87">
        <v>1.4051800000000001E-2</v>
      </c>
      <c r="J776" s="221"/>
    </row>
    <row r="777" spans="1:10" s="86" customFormat="1" x14ac:dyDescent="0.2">
      <c r="A777" s="43"/>
      <c r="B777" s="43"/>
      <c r="C777" s="44"/>
      <c r="D777" s="87"/>
      <c r="E777" s="221"/>
      <c r="F777" s="221"/>
      <c r="G777" s="221"/>
      <c r="H777" s="221"/>
      <c r="I777" s="87"/>
      <c r="J777" s="221"/>
    </row>
    <row r="778" spans="1:10" s="86" customFormat="1" x14ac:dyDescent="0.2">
      <c r="A778" s="307" t="s">
        <v>150</v>
      </c>
      <c r="B778" s="307"/>
      <c r="C778" s="308"/>
      <c r="D778" s="85">
        <v>1.4254173269999999</v>
      </c>
      <c r="E778" s="222"/>
      <c r="F778" s="222"/>
      <c r="G778" s="222">
        <v>7.2818072000000011E-2</v>
      </c>
      <c r="H778" s="222"/>
      <c r="I778" s="85">
        <v>1.3525992549999999</v>
      </c>
      <c r="J778" s="222"/>
    </row>
    <row r="779" spans="1:10" s="86" customFormat="1" x14ac:dyDescent="0.2">
      <c r="A779" s="224"/>
      <c r="B779" s="224"/>
      <c r="C779" s="225"/>
      <c r="D779" s="85"/>
      <c r="E779" s="222"/>
      <c r="F779" s="222"/>
      <c r="G779" s="222"/>
      <c r="H779" s="222"/>
      <c r="I779" s="85"/>
      <c r="J779" s="222"/>
    </row>
    <row r="780" spans="1:10" s="86" customFormat="1" x14ac:dyDescent="0.2">
      <c r="A780" s="224"/>
      <c r="B780" s="307" t="s">
        <v>151</v>
      </c>
      <c r="C780" s="308"/>
      <c r="D780" s="85">
        <v>0.24089518999999998</v>
      </c>
      <c r="E780" s="222"/>
      <c r="F780" s="222"/>
      <c r="G780" s="222">
        <v>3.8599465000000006E-2</v>
      </c>
      <c r="H780" s="222"/>
      <c r="I780" s="85">
        <v>0.20229572500000001</v>
      </c>
      <c r="J780" s="222"/>
    </row>
    <row r="781" spans="1:10" x14ac:dyDescent="0.2">
      <c r="A781" s="43"/>
      <c r="B781" s="43"/>
      <c r="C781" s="108" t="s">
        <v>1012</v>
      </c>
      <c r="D781" s="87">
        <v>7.1647799999999999E-3</v>
      </c>
      <c r="E781" s="221"/>
      <c r="F781" s="221"/>
      <c r="G781" s="221"/>
      <c r="H781" s="221"/>
      <c r="I781" s="87">
        <v>7.1647799999999999E-3</v>
      </c>
      <c r="J781" s="221"/>
    </row>
    <row r="782" spans="1:10" x14ac:dyDescent="0.2">
      <c r="A782" s="43"/>
      <c r="B782" s="43"/>
      <c r="C782" s="108" t="s">
        <v>1013</v>
      </c>
      <c r="D782" s="87">
        <v>1.6096700000000002E-2</v>
      </c>
      <c r="E782" s="221"/>
      <c r="F782" s="221"/>
      <c r="G782" s="221">
        <v>5.4941250000000016E-3</v>
      </c>
      <c r="H782" s="221"/>
      <c r="I782" s="87">
        <v>1.0602574999999999E-2</v>
      </c>
      <c r="J782" s="221"/>
    </row>
    <row r="783" spans="1:10" x14ac:dyDescent="0.2">
      <c r="A783" s="43"/>
      <c r="B783" s="43"/>
      <c r="C783" s="108" t="s">
        <v>1015</v>
      </c>
      <c r="D783" s="87">
        <v>4.08723E-2</v>
      </c>
      <c r="E783" s="221"/>
      <c r="F783" s="221"/>
      <c r="G783" s="221"/>
      <c r="H783" s="221"/>
      <c r="I783" s="87">
        <v>4.08723E-2</v>
      </c>
      <c r="J783" s="221"/>
    </row>
    <row r="784" spans="1:10" x14ac:dyDescent="0.2">
      <c r="A784" s="43"/>
      <c r="B784" s="43"/>
      <c r="C784" s="108" t="s">
        <v>1323</v>
      </c>
      <c r="D784" s="87">
        <v>1.9433229999999999E-2</v>
      </c>
      <c r="E784" s="221"/>
      <c r="F784" s="221"/>
      <c r="G784" s="221"/>
      <c r="H784" s="221"/>
      <c r="I784" s="87">
        <v>1.9433229999999999E-2</v>
      </c>
      <c r="J784" s="221"/>
    </row>
    <row r="785" spans="1:10" x14ac:dyDescent="0.2">
      <c r="A785" s="43"/>
      <c r="B785" s="43"/>
      <c r="C785" s="108" t="s">
        <v>1016</v>
      </c>
      <c r="D785" s="87">
        <v>9.9890199999999995E-3</v>
      </c>
      <c r="E785" s="221"/>
      <c r="F785" s="221"/>
      <c r="G785" s="221"/>
      <c r="H785" s="221"/>
      <c r="I785" s="87">
        <v>9.9890199999999995E-3</v>
      </c>
      <c r="J785" s="221"/>
    </row>
    <row r="786" spans="1:10" x14ac:dyDescent="0.2">
      <c r="A786" s="43"/>
      <c r="B786" s="43"/>
      <c r="C786" s="108" t="s">
        <v>1017</v>
      </c>
      <c r="D786" s="87">
        <v>1.720284E-2</v>
      </c>
      <c r="E786" s="221"/>
      <c r="F786" s="221"/>
      <c r="G786" s="221"/>
      <c r="H786" s="221"/>
      <c r="I786" s="87">
        <v>1.720284E-2</v>
      </c>
      <c r="J786" s="221"/>
    </row>
    <row r="787" spans="1:10" x14ac:dyDescent="0.2">
      <c r="A787" s="43"/>
      <c r="B787" s="43"/>
      <c r="C787" s="108" t="s">
        <v>1018</v>
      </c>
      <c r="D787" s="87">
        <v>5.636E-2</v>
      </c>
      <c r="E787" s="221"/>
      <c r="F787" s="221"/>
      <c r="G787" s="221"/>
      <c r="H787" s="221"/>
      <c r="I787" s="87">
        <v>5.636E-2</v>
      </c>
      <c r="J787" s="221"/>
    </row>
    <row r="788" spans="1:10" x14ac:dyDescent="0.2">
      <c r="A788" s="43"/>
      <c r="B788" s="43"/>
      <c r="C788" s="108" t="s">
        <v>1019</v>
      </c>
      <c r="D788" s="87">
        <v>3.191136E-2</v>
      </c>
      <c r="E788" s="221"/>
      <c r="F788" s="221"/>
      <c r="G788" s="221"/>
      <c r="H788" s="221"/>
      <c r="I788" s="87">
        <v>3.191136E-2</v>
      </c>
      <c r="J788" s="221"/>
    </row>
    <row r="789" spans="1:10" x14ac:dyDescent="0.2">
      <c r="A789" s="43"/>
      <c r="B789" s="43"/>
      <c r="C789" s="108" t="s">
        <v>1324</v>
      </c>
      <c r="D789" s="87">
        <v>6.9404599999999999E-3</v>
      </c>
      <c r="E789" s="221"/>
      <c r="F789" s="221"/>
      <c r="G789" s="221">
        <v>6.9404599999999999E-3</v>
      </c>
      <c r="H789" s="221"/>
      <c r="I789" s="87"/>
      <c r="J789" s="221"/>
    </row>
    <row r="790" spans="1:10" x14ac:dyDescent="0.2">
      <c r="A790" s="43"/>
      <c r="B790" s="43"/>
      <c r="C790" s="108" t="s">
        <v>1020</v>
      </c>
      <c r="D790" s="87">
        <v>6.3582600000000001E-3</v>
      </c>
      <c r="E790" s="221"/>
      <c r="F790" s="221"/>
      <c r="G790" s="221"/>
      <c r="H790" s="221"/>
      <c r="I790" s="87">
        <v>6.3582600000000001E-3</v>
      </c>
      <c r="J790" s="221"/>
    </row>
    <row r="791" spans="1:10" s="86" customFormat="1" x14ac:dyDescent="0.2">
      <c r="A791" s="43"/>
      <c r="B791" s="211"/>
      <c r="C791" s="212" t="s">
        <v>1021</v>
      </c>
      <c r="D791" s="87">
        <v>1.6146999999999999E-3</v>
      </c>
      <c r="E791" s="221"/>
      <c r="F791" s="221"/>
      <c r="G791" s="87"/>
      <c r="H791" s="221"/>
      <c r="I791" s="87">
        <v>1.6146999999999999E-3</v>
      </c>
      <c r="J791" s="221"/>
    </row>
    <row r="792" spans="1:10" x14ac:dyDescent="0.2">
      <c r="A792" s="43"/>
      <c r="B792" s="43"/>
      <c r="C792" s="108" t="s">
        <v>1326</v>
      </c>
      <c r="D792" s="87">
        <v>3.7852000000000003E-4</v>
      </c>
      <c r="E792" s="221"/>
      <c r="F792" s="221"/>
      <c r="G792" s="221"/>
      <c r="H792" s="221"/>
      <c r="I792" s="87">
        <v>3.7852000000000003E-4</v>
      </c>
      <c r="J792" s="221"/>
    </row>
    <row r="793" spans="1:10" x14ac:dyDescent="0.2">
      <c r="A793" s="43"/>
      <c r="B793" s="43"/>
      <c r="C793" s="108" t="s">
        <v>1327</v>
      </c>
      <c r="D793" s="87">
        <v>1.48883E-3</v>
      </c>
      <c r="E793" s="221"/>
      <c r="F793" s="221"/>
      <c r="G793" s="221">
        <v>1.48883E-3</v>
      </c>
      <c r="H793" s="221"/>
      <c r="I793" s="87"/>
      <c r="J793" s="221"/>
    </row>
    <row r="794" spans="1:10" x14ac:dyDescent="0.2">
      <c r="A794" s="43"/>
      <c r="B794" s="43"/>
      <c r="C794" s="108" t="s">
        <v>1022</v>
      </c>
      <c r="D794" s="87">
        <v>4.0814000000000009E-4</v>
      </c>
      <c r="E794" s="221"/>
      <c r="F794" s="221"/>
      <c r="G794" s="221"/>
      <c r="H794" s="221"/>
      <c r="I794" s="87">
        <v>4.0814000000000009E-4</v>
      </c>
      <c r="J794" s="221"/>
    </row>
    <row r="795" spans="1:10" x14ac:dyDescent="0.2">
      <c r="A795" s="43"/>
      <c r="B795" s="43"/>
      <c r="C795" s="108" t="s">
        <v>1328</v>
      </c>
      <c r="D795" s="87">
        <v>2.4676050000000005E-2</v>
      </c>
      <c r="E795" s="221"/>
      <c r="F795" s="221"/>
      <c r="G795" s="221">
        <v>2.4676050000000005E-2</v>
      </c>
      <c r="H795" s="221"/>
      <c r="I795" s="87"/>
      <c r="J795" s="221"/>
    </row>
    <row r="796" spans="1:10" s="86" customFormat="1" x14ac:dyDescent="0.2">
      <c r="A796" s="224"/>
      <c r="B796" s="307" t="s">
        <v>152</v>
      </c>
      <c r="C796" s="308"/>
      <c r="D796" s="85">
        <v>0.31735918000000002</v>
      </c>
      <c r="E796" s="222"/>
      <c r="F796" s="222"/>
      <c r="G796" s="222">
        <v>3.5515999999999998E-4</v>
      </c>
      <c r="H796" s="222"/>
      <c r="I796" s="85">
        <v>0.31700402000000005</v>
      </c>
      <c r="J796" s="222"/>
    </row>
    <row r="797" spans="1:10" x14ac:dyDescent="0.2">
      <c r="A797" s="43"/>
      <c r="B797" s="43"/>
      <c r="C797" s="108" t="s">
        <v>1025</v>
      </c>
      <c r="D797" s="87">
        <v>3.6000000000000002E-4</v>
      </c>
      <c r="E797" s="221"/>
      <c r="F797" s="221"/>
      <c r="G797" s="221"/>
      <c r="H797" s="221"/>
      <c r="I797" s="87">
        <v>3.6000000000000002E-4</v>
      </c>
      <c r="J797" s="221"/>
    </row>
    <row r="798" spans="1:10" x14ac:dyDescent="0.2">
      <c r="A798" s="43"/>
      <c r="B798" s="43"/>
      <c r="C798" s="108" t="s">
        <v>1329</v>
      </c>
      <c r="D798" s="87">
        <v>5.1972500000000005E-3</v>
      </c>
      <c r="E798" s="221"/>
      <c r="F798" s="221"/>
      <c r="G798" s="221"/>
      <c r="H798" s="221"/>
      <c r="I798" s="87">
        <v>5.1972500000000005E-3</v>
      </c>
      <c r="J798" s="221"/>
    </row>
    <row r="799" spans="1:10" x14ac:dyDescent="0.2">
      <c r="A799" s="43"/>
      <c r="B799" s="43"/>
      <c r="C799" s="108" t="s">
        <v>1026</v>
      </c>
      <c r="D799" s="87">
        <v>1.6574999999999999E-3</v>
      </c>
      <c r="E799" s="221"/>
      <c r="F799" s="221"/>
      <c r="G799" s="221"/>
      <c r="H799" s="221"/>
      <c r="I799" s="87">
        <v>1.6574999999999999E-3</v>
      </c>
      <c r="J799" s="221"/>
    </row>
    <row r="800" spans="1:10" x14ac:dyDescent="0.2">
      <c r="A800" s="43"/>
      <c r="B800" s="43"/>
      <c r="C800" s="108" t="s">
        <v>1027</v>
      </c>
      <c r="D800" s="87">
        <v>3.47815E-2</v>
      </c>
      <c r="E800" s="221"/>
      <c r="F800" s="221"/>
      <c r="G800" s="221"/>
      <c r="H800" s="221"/>
      <c r="I800" s="87">
        <v>3.47815E-2</v>
      </c>
      <c r="J800" s="221"/>
    </row>
    <row r="801" spans="1:10" x14ac:dyDescent="0.2">
      <c r="A801" s="43"/>
      <c r="B801" s="43"/>
      <c r="C801" s="108" t="s">
        <v>1028</v>
      </c>
      <c r="D801" s="87">
        <v>1.5732900000000001E-2</v>
      </c>
      <c r="E801" s="221"/>
      <c r="F801" s="221"/>
      <c r="G801" s="221"/>
      <c r="H801" s="221"/>
      <c r="I801" s="87">
        <v>1.5732900000000001E-2</v>
      </c>
      <c r="J801" s="221"/>
    </row>
    <row r="802" spans="1:10" x14ac:dyDescent="0.2">
      <c r="A802" s="43"/>
      <c r="B802" s="43"/>
      <c r="C802" s="108" t="s">
        <v>1029</v>
      </c>
      <c r="D802" s="87">
        <v>3.6783400000000001E-2</v>
      </c>
      <c r="E802" s="221"/>
      <c r="F802" s="221"/>
      <c r="G802" s="221"/>
      <c r="H802" s="221"/>
      <c r="I802" s="87">
        <v>3.6783400000000001E-2</v>
      </c>
      <c r="J802" s="221"/>
    </row>
    <row r="803" spans="1:10" x14ac:dyDescent="0.2">
      <c r="A803" s="43"/>
      <c r="B803" s="43"/>
      <c r="C803" s="108" t="s">
        <v>1032</v>
      </c>
      <c r="D803" s="87">
        <v>8.2385999999999987E-3</v>
      </c>
      <c r="E803" s="221"/>
      <c r="F803" s="221"/>
      <c r="G803" s="87"/>
      <c r="H803" s="221"/>
      <c r="I803" s="87">
        <v>8.2385999999999987E-3</v>
      </c>
      <c r="J803" s="221"/>
    </row>
    <row r="804" spans="1:10" x14ac:dyDescent="0.2">
      <c r="A804" s="43"/>
      <c r="B804" s="43"/>
      <c r="C804" s="108" t="s">
        <v>1033</v>
      </c>
      <c r="D804" s="87">
        <v>6.6949999999999996E-4</v>
      </c>
      <c r="E804" s="221"/>
      <c r="F804" s="221"/>
      <c r="G804" s="87"/>
      <c r="H804" s="221"/>
      <c r="I804" s="87">
        <v>6.6949999999999996E-4</v>
      </c>
      <c r="J804" s="221"/>
    </row>
    <row r="805" spans="1:10" s="86" customFormat="1" x14ac:dyDescent="0.2">
      <c r="A805" s="43"/>
      <c r="B805" s="43"/>
      <c r="C805" s="44" t="s">
        <v>1034</v>
      </c>
      <c r="D805" s="87">
        <v>4.6729E-2</v>
      </c>
      <c r="E805" s="221"/>
      <c r="F805" s="221"/>
      <c r="G805" s="221"/>
      <c r="H805" s="221"/>
      <c r="I805" s="87">
        <v>4.6729E-2</v>
      </c>
      <c r="J805" s="221"/>
    </row>
    <row r="806" spans="1:10" s="86" customFormat="1" x14ac:dyDescent="0.2">
      <c r="A806" s="43"/>
      <c r="B806" s="43"/>
      <c r="C806" s="44" t="s">
        <v>1330</v>
      </c>
      <c r="D806" s="87">
        <v>3.5515999999999998E-4</v>
      </c>
      <c r="E806" s="221"/>
      <c r="F806" s="221"/>
      <c r="G806" s="221">
        <v>3.5515999999999998E-4</v>
      </c>
      <c r="H806" s="221"/>
      <c r="I806" s="87"/>
      <c r="J806" s="221"/>
    </row>
    <row r="807" spans="1:10" s="86" customFormat="1" x14ac:dyDescent="0.2">
      <c r="A807" s="43"/>
      <c r="B807" s="43"/>
      <c r="C807" s="44" t="s">
        <v>1035</v>
      </c>
      <c r="D807" s="87">
        <v>2.1110500000000001E-2</v>
      </c>
      <c r="E807" s="221"/>
      <c r="F807" s="221"/>
      <c r="G807" s="221"/>
      <c r="H807" s="221"/>
      <c r="I807" s="87">
        <v>2.1110500000000001E-2</v>
      </c>
      <c r="J807" s="221"/>
    </row>
    <row r="808" spans="1:10" x14ac:dyDescent="0.2">
      <c r="A808" s="43"/>
      <c r="B808" s="43"/>
      <c r="C808" s="108" t="s">
        <v>1036</v>
      </c>
      <c r="D808" s="87">
        <v>5.7032370000000006E-2</v>
      </c>
      <c r="E808" s="221"/>
      <c r="F808" s="221"/>
      <c r="G808" s="221"/>
      <c r="H808" s="221"/>
      <c r="I808" s="87">
        <v>5.7032370000000006E-2</v>
      </c>
      <c r="J808" s="221"/>
    </row>
    <row r="809" spans="1:10" x14ac:dyDescent="0.2">
      <c r="A809" s="43"/>
      <c r="B809" s="43"/>
      <c r="C809" s="108" t="s">
        <v>1037</v>
      </c>
      <c r="D809" s="87">
        <v>3.16228E-2</v>
      </c>
      <c r="E809" s="221"/>
      <c r="F809" s="221"/>
      <c r="G809" s="221"/>
      <c r="H809" s="221"/>
      <c r="I809" s="87">
        <v>3.16228E-2</v>
      </c>
      <c r="J809" s="221"/>
    </row>
    <row r="810" spans="1:10" x14ac:dyDescent="0.2">
      <c r="A810" s="43"/>
      <c r="B810" s="43"/>
      <c r="C810" s="108" t="s">
        <v>1038</v>
      </c>
      <c r="D810" s="87">
        <v>9.30016E-3</v>
      </c>
      <c r="E810" s="221"/>
      <c r="F810" s="221"/>
      <c r="G810" s="221"/>
      <c r="H810" s="221"/>
      <c r="I810" s="87">
        <v>9.30016E-3</v>
      </c>
      <c r="J810" s="221"/>
    </row>
    <row r="811" spans="1:10" x14ac:dyDescent="0.2">
      <c r="A811" s="43"/>
      <c r="B811" s="43"/>
      <c r="C811" s="108" t="s">
        <v>1039</v>
      </c>
      <c r="D811" s="87">
        <v>3.4323920000000008E-2</v>
      </c>
      <c r="E811" s="221"/>
      <c r="F811" s="221"/>
      <c r="G811" s="221"/>
      <c r="H811" s="221"/>
      <c r="I811" s="87">
        <v>3.4323920000000008E-2</v>
      </c>
      <c r="J811" s="221"/>
    </row>
    <row r="812" spans="1:10" x14ac:dyDescent="0.2">
      <c r="A812" s="43"/>
      <c r="B812" s="43"/>
      <c r="C812" s="108" t="s">
        <v>1040</v>
      </c>
      <c r="D812" s="87">
        <v>1.3464619999999998E-2</v>
      </c>
      <c r="E812" s="221"/>
      <c r="F812" s="221"/>
      <c r="G812" s="221"/>
      <c r="H812" s="221"/>
      <c r="I812" s="87">
        <v>1.3464619999999998E-2</v>
      </c>
      <c r="J812" s="221"/>
    </row>
    <row r="813" spans="1:10" s="86" customFormat="1" x14ac:dyDescent="0.2">
      <c r="A813" s="224"/>
      <c r="B813" s="307" t="s">
        <v>153</v>
      </c>
      <c r="C813" s="308"/>
      <c r="D813" s="85">
        <v>0.63265672000000006</v>
      </c>
      <c r="E813" s="222"/>
      <c r="F813" s="222"/>
      <c r="G813" s="222">
        <v>8.2133999999999994E-4</v>
      </c>
      <c r="H813" s="222"/>
      <c r="I813" s="85">
        <v>0.63183538000000006</v>
      </c>
      <c r="J813" s="222"/>
    </row>
    <row r="814" spans="1:10" x14ac:dyDescent="0.2">
      <c r="A814" s="43"/>
      <c r="B814" s="43"/>
      <c r="C814" s="108" t="s">
        <v>153</v>
      </c>
      <c r="D814" s="87">
        <v>0.63265672000000006</v>
      </c>
      <c r="E814" s="221"/>
      <c r="F814" s="221"/>
      <c r="G814" s="221">
        <v>8.2133999999999994E-4</v>
      </c>
      <c r="H814" s="221"/>
      <c r="I814" s="87">
        <v>0.63183538000000006</v>
      </c>
      <c r="J814" s="221"/>
    </row>
    <row r="815" spans="1:10" s="86" customFormat="1" x14ac:dyDescent="0.2">
      <c r="A815" s="224"/>
      <c r="B815" s="307" t="s">
        <v>154</v>
      </c>
      <c r="C815" s="308"/>
      <c r="D815" s="85">
        <v>0.23450623699999998</v>
      </c>
      <c r="E815" s="222"/>
      <c r="F815" s="222"/>
      <c r="G815" s="222">
        <v>3.3042107000000001E-2</v>
      </c>
      <c r="H815" s="222"/>
      <c r="I815" s="85">
        <v>0.20146413000000002</v>
      </c>
      <c r="J815" s="222"/>
    </row>
    <row r="816" spans="1:10" x14ac:dyDescent="0.2">
      <c r="A816" s="43"/>
      <c r="B816" s="43"/>
      <c r="C816" s="108" t="s">
        <v>1042</v>
      </c>
      <c r="D816" s="87">
        <v>2.4436E-4</v>
      </c>
      <c r="E816" s="221"/>
      <c r="F816" s="221"/>
      <c r="G816" s="221"/>
      <c r="H816" s="221"/>
      <c r="I816" s="87">
        <v>2.4436E-4</v>
      </c>
      <c r="J816" s="221"/>
    </row>
    <row r="817" spans="1:10" x14ac:dyDescent="0.2">
      <c r="A817" s="43"/>
      <c r="B817" s="43"/>
      <c r="C817" s="108" t="s">
        <v>1045</v>
      </c>
      <c r="D817" s="87">
        <v>4.5411000000000002E-3</v>
      </c>
      <c r="E817" s="221"/>
      <c r="F817" s="221"/>
      <c r="G817" s="221"/>
      <c r="H817" s="221"/>
      <c r="I817" s="87">
        <v>4.5411000000000002E-3</v>
      </c>
      <c r="J817" s="221"/>
    </row>
    <row r="818" spans="1:10" x14ac:dyDescent="0.2">
      <c r="A818" s="43"/>
      <c r="B818" s="43"/>
      <c r="C818" s="108" t="s">
        <v>1046</v>
      </c>
      <c r="D818" s="87">
        <v>2.8473499999999998E-3</v>
      </c>
      <c r="E818" s="221"/>
      <c r="F818" s="221"/>
      <c r="G818" s="221"/>
      <c r="H818" s="221"/>
      <c r="I818" s="87">
        <v>2.8473499999999998E-3</v>
      </c>
      <c r="J818" s="221"/>
    </row>
    <row r="819" spans="1:10" x14ac:dyDescent="0.2">
      <c r="A819" s="43"/>
      <c r="B819" s="43"/>
      <c r="C819" s="108" t="s">
        <v>1047</v>
      </c>
      <c r="D819" s="87">
        <v>2.0967000000000004E-3</v>
      </c>
      <c r="E819" s="221"/>
      <c r="F819" s="221"/>
      <c r="G819" s="221"/>
      <c r="H819" s="221"/>
      <c r="I819" s="87">
        <v>2.0967000000000004E-3</v>
      </c>
      <c r="J819" s="221"/>
    </row>
    <row r="820" spans="1:10" x14ac:dyDescent="0.2">
      <c r="A820" s="211"/>
      <c r="B820" s="211"/>
      <c r="C820" s="212" t="s">
        <v>1331</v>
      </c>
      <c r="D820" s="87">
        <v>2.0539826999999997E-2</v>
      </c>
      <c r="E820" s="221"/>
      <c r="F820" s="221"/>
      <c r="G820" s="87">
        <v>2.0539826999999997E-2</v>
      </c>
      <c r="H820" s="221"/>
      <c r="I820" s="87"/>
      <c r="J820" s="221"/>
    </row>
    <row r="821" spans="1:10" x14ac:dyDescent="0.2">
      <c r="A821" s="211"/>
      <c r="B821" s="107"/>
      <c r="C821" s="44" t="s">
        <v>1049</v>
      </c>
      <c r="D821" s="87">
        <v>3.0474999999999999E-3</v>
      </c>
      <c r="E821" s="221"/>
      <c r="F821" s="221"/>
      <c r="G821" s="87"/>
      <c r="H821" s="221"/>
      <c r="I821" s="87">
        <v>3.0474999999999999E-3</v>
      </c>
      <c r="J821" s="221"/>
    </row>
    <row r="822" spans="1:10" x14ac:dyDescent="0.2">
      <c r="A822" s="43"/>
      <c r="B822" s="211"/>
      <c r="C822" s="212" t="s">
        <v>1050</v>
      </c>
      <c r="D822" s="87">
        <v>1.0965290000000001E-2</v>
      </c>
      <c r="E822" s="221"/>
      <c r="F822" s="221"/>
      <c r="G822" s="87"/>
      <c r="H822" s="221"/>
      <c r="I822" s="87">
        <v>1.0965290000000001E-2</v>
      </c>
      <c r="J822" s="221"/>
    </row>
    <row r="823" spans="1:10" s="86" customFormat="1" x14ac:dyDescent="0.2">
      <c r="A823" s="43"/>
      <c r="B823" s="43"/>
      <c r="C823" s="44" t="s">
        <v>1051</v>
      </c>
      <c r="D823" s="87">
        <v>1.8039999999999999E-4</v>
      </c>
      <c r="E823" s="221"/>
      <c r="F823" s="221"/>
      <c r="G823" s="221"/>
      <c r="H823" s="221"/>
      <c r="I823" s="87">
        <v>1.8039999999999999E-4</v>
      </c>
      <c r="J823" s="221"/>
    </row>
    <row r="824" spans="1:10" x14ac:dyDescent="0.2">
      <c r="A824" s="43"/>
      <c r="B824" s="43"/>
      <c r="C824" s="108" t="s">
        <v>1052</v>
      </c>
      <c r="D824" s="87">
        <v>3.7655500000000003E-3</v>
      </c>
      <c r="E824" s="221"/>
      <c r="F824" s="221"/>
      <c r="G824" s="221"/>
      <c r="H824" s="221"/>
      <c r="I824" s="87">
        <v>3.7655500000000003E-3</v>
      </c>
      <c r="J824" s="221"/>
    </row>
    <row r="825" spans="1:10" x14ac:dyDescent="0.2">
      <c r="A825" s="43"/>
      <c r="B825" s="43"/>
      <c r="C825" s="108" t="s">
        <v>1053</v>
      </c>
      <c r="D825" s="87">
        <v>1.0101300000000001E-2</v>
      </c>
      <c r="E825" s="221"/>
      <c r="F825" s="221"/>
      <c r="G825" s="221"/>
      <c r="H825" s="221"/>
      <c r="I825" s="87">
        <v>1.0101300000000001E-2</v>
      </c>
      <c r="J825" s="221"/>
    </row>
    <row r="826" spans="1:10" x14ac:dyDescent="0.2">
      <c r="A826" s="43"/>
      <c r="B826" s="43"/>
      <c r="C826" s="108" t="s">
        <v>1054</v>
      </c>
      <c r="D826" s="87">
        <v>6.8269999999999995E-4</v>
      </c>
      <c r="E826" s="221"/>
      <c r="F826" s="221"/>
      <c r="G826" s="221"/>
      <c r="H826" s="221"/>
      <c r="I826" s="87">
        <v>6.8269999999999995E-4</v>
      </c>
      <c r="J826" s="221"/>
    </row>
    <row r="827" spans="1:10" x14ac:dyDescent="0.2">
      <c r="A827" s="43"/>
      <c r="B827" s="43"/>
      <c r="C827" s="108" t="s">
        <v>482</v>
      </c>
      <c r="D827" s="87">
        <v>4.4000000000000007E-4</v>
      </c>
      <c r="E827" s="221"/>
      <c r="F827" s="221"/>
      <c r="G827" s="221"/>
      <c r="H827" s="221"/>
      <c r="I827" s="87">
        <v>4.4000000000000007E-4</v>
      </c>
      <c r="J827" s="221"/>
    </row>
    <row r="828" spans="1:10" x14ac:dyDescent="0.2">
      <c r="A828" s="43"/>
      <c r="B828" s="43"/>
      <c r="C828" s="108" t="s">
        <v>1055</v>
      </c>
      <c r="D828" s="87">
        <v>3.2965E-3</v>
      </c>
      <c r="E828" s="221"/>
      <c r="F828" s="221"/>
      <c r="G828" s="221"/>
      <c r="H828" s="221"/>
      <c r="I828" s="87">
        <v>3.2965E-3</v>
      </c>
      <c r="J828" s="221"/>
    </row>
    <row r="829" spans="1:10" x14ac:dyDescent="0.2">
      <c r="A829" s="43"/>
      <c r="B829" s="43"/>
      <c r="C829" s="108" t="s">
        <v>1056</v>
      </c>
      <c r="D829" s="87">
        <v>9.9319000000000022E-3</v>
      </c>
      <c r="E829" s="221"/>
      <c r="F829" s="221"/>
      <c r="G829" s="221"/>
      <c r="H829" s="221"/>
      <c r="I829" s="87">
        <v>9.9319000000000022E-3</v>
      </c>
      <c r="J829" s="221"/>
    </row>
    <row r="830" spans="1:10" x14ac:dyDescent="0.2">
      <c r="A830" s="43"/>
      <c r="B830" s="43"/>
      <c r="C830" s="108" t="s">
        <v>1515</v>
      </c>
      <c r="D830" s="87">
        <v>5.4609999999999997E-3</v>
      </c>
      <c r="E830" s="221"/>
      <c r="F830" s="221"/>
      <c r="G830" s="221"/>
      <c r="H830" s="221"/>
      <c r="I830" s="87">
        <v>5.4609999999999997E-3</v>
      </c>
      <c r="J830" s="221"/>
    </row>
    <row r="831" spans="1:10" x14ac:dyDescent="0.2">
      <c r="A831" s="43"/>
      <c r="B831" s="43"/>
      <c r="C831" s="108" t="s">
        <v>1057</v>
      </c>
      <c r="D831" s="87">
        <v>8.4115000000000006E-3</v>
      </c>
      <c r="E831" s="221"/>
      <c r="F831" s="221"/>
      <c r="G831" s="87"/>
      <c r="H831" s="221"/>
      <c r="I831" s="221">
        <v>8.4115000000000006E-3</v>
      </c>
      <c r="J831" s="221"/>
    </row>
    <row r="832" spans="1:10" x14ac:dyDescent="0.2">
      <c r="A832" s="43"/>
      <c r="B832" s="43"/>
      <c r="C832" s="108" t="s">
        <v>1332</v>
      </c>
      <c r="D832" s="87">
        <v>1.2502280000000001E-2</v>
      </c>
      <c r="E832" s="221"/>
      <c r="F832" s="221"/>
      <c r="G832" s="221">
        <v>1.2502280000000001E-2</v>
      </c>
      <c r="H832" s="221"/>
      <c r="I832" s="87"/>
      <c r="J832" s="221"/>
    </row>
    <row r="833" spans="1:10" x14ac:dyDescent="0.2">
      <c r="A833" s="43"/>
      <c r="B833" s="43"/>
      <c r="C833" s="108" t="s">
        <v>455</v>
      </c>
      <c r="D833" s="87">
        <v>1.0401E-3</v>
      </c>
      <c r="E833" s="221"/>
      <c r="F833" s="221"/>
      <c r="G833" s="221"/>
      <c r="H833" s="221"/>
      <c r="I833" s="87">
        <v>1.0401E-3</v>
      </c>
      <c r="J833" s="221"/>
    </row>
    <row r="834" spans="1:10" x14ac:dyDescent="0.2">
      <c r="A834" s="43"/>
      <c r="B834" s="43"/>
      <c r="C834" s="108" t="s">
        <v>1059</v>
      </c>
      <c r="D834" s="87">
        <v>1.2089500000000001E-3</v>
      </c>
      <c r="E834" s="221"/>
      <c r="F834" s="221"/>
      <c r="G834" s="221"/>
      <c r="H834" s="221"/>
      <c r="I834" s="87">
        <v>1.2089500000000001E-3</v>
      </c>
      <c r="J834" s="221"/>
    </row>
    <row r="835" spans="1:10" x14ac:dyDescent="0.2">
      <c r="A835" s="43"/>
      <c r="B835" s="43"/>
      <c r="C835" s="108" t="s">
        <v>1061</v>
      </c>
      <c r="D835" s="87">
        <v>7.3260499999999997E-3</v>
      </c>
      <c r="E835" s="221"/>
      <c r="F835" s="221"/>
      <c r="G835" s="87"/>
      <c r="H835" s="221"/>
      <c r="I835" s="221">
        <v>7.3260499999999997E-3</v>
      </c>
      <c r="J835" s="221"/>
    </row>
    <row r="836" spans="1:10" x14ac:dyDescent="0.2">
      <c r="A836" s="43"/>
      <c r="B836" s="43"/>
      <c r="C836" s="108" t="s">
        <v>1062</v>
      </c>
      <c r="D836" s="87">
        <v>4.6399999999999995E-4</v>
      </c>
      <c r="E836" s="221"/>
      <c r="F836" s="221"/>
      <c r="G836" s="221"/>
      <c r="H836" s="221"/>
      <c r="I836" s="87">
        <v>4.6399999999999995E-4</v>
      </c>
      <c r="J836" s="221"/>
    </row>
    <row r="837" spans="1:10" x14ac:dyDescent="0.2">
      <c r="A837" s="43"/>
      <c r="B837" s="211"/>
      <c r="C837" s="212" t="s">
        <v>1063</v>
      </c>
      <c r="D837" s="87">
        <v>1.1025799999999999E-2</v>
      </c>
      <c r="E837" s="221"/>
      <c r="F837" s="221"/>
      <c r="G837" s="87"/>
      <c r="H837" s="221"/>
      <c r="I837" s="87">
        <v>1.1025799999999999E-2</v>
      </c>
      <c r="J837" s="221"/>
    </row>
    <row r="838" spans="1:10" x14ac:dyDescent="0.2">
      <c r="A838" s="43"/>
      <c r="B838" s="43"/>
      <c r="C838" s="108" t="s">
        <v>1064</v>
      </c>
      <c r="D838" s="87">
        <v>5.0340000000000003E-3</v>
      </c>
      <c r="E838" s="221"/>
      <c r="F838" s="221"/>
      <c r="G838" s="221"/>
      <c r="H838" s="221"/>
      <c r="I838" s="87">
        <v>5.0340000000000003E-3</v>
      </c>
      <c r="J838" s="221"/>
    </row>
    <row r="839" spans="1:10" x14ac:dyDescent="0.2">
      <c r="A839" s="43"/>
      <c r="B839" s="43"/>
      <c r="C839" s="108" t="s">
        <v>1066</v>
      </c>
      <c r="D839" s="87">
        <v>2.6431E-2</v>
      </c>
      <c r="E839" s="221"/>
      <c r="F839" s="221"/>
      <c r="G839" s="221"/>
      <c r="H839" s="221"/>
      <c r="I839" s="87">
        <v>2.6431E-2</v>
      </c>
      <c r="J839" s="221"/>
    </row>
    <row r="840" spans="1:10" s="86" customFormat="1" x14ac:dyDescent="0.2">
      <c r="A840" s="43"/>
      <c r="B840" s="43"/>
      <c r="C840" s="44" t="s">
        <v>1067</v>
      </c>
      <c r="D840" s="87">
        <v>1.0853499999999999E-3</v>
      </c>
      <c r="E840" s="221"/>
      <c r="F840" s="221"/>
      <c r="G840" s="221"/>
      <c r="H840" s="221"/>
      <c r="I840" s="87">
        <v>1.0853499999999999E-3</v>
      </c>
      <c r="J840" s="221"/>
    </row>
    <row r="841" spans="1:10" x14ac:dyDescent="0.2">
      <c r="A841" s="43"/>
      <c r="B841" s="43"/>
      <c r="C841" s="108" t="s">
        <v>1068</v>
      </c>
      <c r="D841" s="87">
        <v>1.968E-2</v>
      </c>
      <c r="E841" s="221"/>
      <c r="F841" s="221"/>
      <c r="G841" s="221"/>
      <c r="H841" s="221"/>
      <c r="I841" s="87">
        <v>1.968E-2</v>
      </c>
      <c r="J841" s="221"/>
    </row>
    <row r="842" spans="1:10" s="86" customFormat="1" x14ac:dyDescent="0.2">
      <c r="A842" s="43"/>
      <c r="B842" s="43"/>
      <c r="C842" s="44" t="s">
        <v>297</v>
      </c>
      <c r="D842" s="87">
        <v>4.0575099999999994E-3</v>
      </c>
      <c r="E842" s="221"/>
      <c r="F842" s="221"/>
      <c r="G842" s="221"/>
      <c r="H842" s="221"/>
      <c r="I842" s="87">
        <v>4.0575099999999994E-3</v>
      </c>
      <c r="J842" s="221"/>
    </row>
    <row r="843" spans="1:10" x14ac:dyDescent="0.2">
      <c r="A843" s="43"/>
      <c r="B843" s="43"/>
      <c r="C843" s="108" t="s">
        <v>1070</v>
      </c>
      <c r="D843" s="87">
        <v>2.7604210000000001E-2</v>
      </c>
      <c r="E843" s="221"/>
      <c r="F843" s="221"/>
      <c r="G843" s="221"/>
      <c r="H843" s="221"/>
      <c r="I843" s="87">
        <v>2.7604210000000001E-2</v>
      </c>
      <c r="J843" s="221"/>
    </row>
    <row r="844" spans="1:10" x14ac:dyDescent="0.2">
      <c r="A844" s="43"/>
      <c r="B844" s="43"/>
      <c r="C844" s="108" t="s">
        <v>1071</v>
      </c>
      <c r="D844" s="87">
        <v>8.8618600000000009E-3</v>
      </c>
      <c r="E844" s="221"/>
      <c r="F844" s="221"/>
      <c r="G844" s="221"/>
      <c r="H844" s="221"/>
      <c r="I844" s="87">
        <v>8.8618600000000009E-3</v>
      </c>
      <c r="J844" s="221"/>
    </row>
    <row r="845" spans="1:10" x14ac:dyDescent="0.2">
      <c r="A845" s="43"/>
      <c r="B845" s="43"/>
      <c r="C845" s="108" t="s">
        <v>1074</v>
      </c>
      <c r="D845" s="87">
        <v>4.3966000000000003E-4</v>
      </c>
      <c r="E845" s="221"/>
      <c r="F845" s="221"/>
      <c r="G845" s="221"/>
      <c r="H845" s="221"/>
      <c r="I845" s="87">
        <v>4.3966000000000003E-4</v>
      </c>
      <c r="J845" s="221"/>
    </row>
    <row r="846" spans="1:10" x14ac:dyDescent="0.2">
      <c r="A846" s="43"/>
      <c r="B846" s="43"/>
      <c r="C846" s="108" t="s">
        <v>1075</v>
      </c>
      <c r="D846" s="87">
        <v>2.0632490000000003E-2</v>
      </c>
      <c r="E846" s="221"/>
      <c r="F846" s="221"/>
      <c r="G846" s="221"/>
      <c r="H846" s="221"/>
      <c r="I846" s="87">
        <v>2.0632490000000003E-2</v>
      </c>
      <c r="J846" s="221"/>
    </row>
    <row r="847" spans="1:10" x14ac:dyDescent="0.2">
      <c r="A847" s="43"/>
      <c r="B847" s="43"/>
      <c r="C847" s="108" t="s">
        <v>1078</v>
      </c>
      <c r="D847" s="87">
        <v>5.5999999999999995E-4</v>
      </c>
      <c r="E847" s="221"/>
      <c r="F847" s="221"/>
      <c r="G847" s="87"/>
      <c r="H847" s="221"/>
      <c r="I847" s="221">
        <v>5.5999999999999995E-4</v>
      </c>
      <c r="J847" s="221"/>
    </row>
    <row r="848" spans="1:10" x14ac:dyDescent="0.2">
      <c r="A848" s="43"/>
      <c r="B848" s="43"/>
      <c r="C848" s="108"/>
      <c r="D848" s="87"/>
      <c r="E848" s="221"/>
      <c r="F848" s="221"/>
      <c r="G848" s="87"/>
      <c r="H848" s="221"/>
      <c r="I848" s="221"/>
      <c r="J848" s="221"/>
    </row>
    <row r="849" spans="1:10" s="86" customFormat="1" x14ac:dyDescent="0.2">
      <c r="A849" s="307" t="s">
        <v>155</v>
      </c>
      <c r="B849" s="307"/>
      <c r="C849" s="308"/>
      <c r="D849" s="85">
        <v>1.3894051140000006</v>
      </c>
      <c r="E849" s="222"/>
      <c r="F849" s="222"/>
      <c r="G849" s="222">
        <v>4.8830827999999993E-2</v>
      </c>
      <c r="H849" s="222"/>
      <c r="I849" s="85">
        <v>1.3405742860000003</v>
      </c>
      <c r="J849" s="222"/>
    </row>
    <row r="850" spans="1:10" s="86" customFormat="1" x14ac:dyDescent="0.2">
      <c r="A850" s="224"/>
      <c r="B850" s="224"/>
      <c r="C850" s="225"/>
      <c r="D850" s="85"/>
      <c r="E850" s="222"/>
      <c r="F850" s="222"/>
      <c r="G850" s="222"/>
      <c r="H850" s="222"/>
      <c r="I850" s="85"/>
      <c r="J850" s="222"/>
    </row>
    <row r="851" spans="1:10" s="86" customFormat="1" x14ac:dyDescent="0.2">
      <c r="A851" s="224"/>
      <c r="B851" s="307" t="s">
        <v>156</v>
      </c>
      <c r="C851" s="308"/>
      <c r="D851" s="85">
        <v>0.45351816</v>
      </c>
      <c r="E851" s="222"/>
      <c r="F851" s="222"/>
      <c r="G851" s="222"/>
      <c r="H851" s="222"/>
      <c r="I851" s="85">
        <v>0.45351816</v>
      </c>
      <c r="J851" s="222"/>
    </row>
    <row r="852" spans="1:10" x14ac:dyDescent="0.2">
      <c r="A852" s="43"/>
      <c r="B852" s="43"/>
      <c r="C852" s="108" t="s">
        <v>1516</v>
      </c>
      <c r="D852" s="87">
        <v>0.37648300000000001</v>
      </c>
      <c r="E852" s="221"/>
      <c r="F852" s="221"/>
      <c r="G852" s="221"/>
      <c r="H852" s="221"/>
      <c r="I852" s="87">
        <v>0.37648300000000001</v>
      </c>
      <c r="J852" s="221"/>
    </row>
    <row r="853" spans="1:10" x14ac:dyDescent="0.2">
      <c r="A853" s="43"/>
      <c r="B853" s="43"/>
      <c r="C853" s="108" t="s">
        <v>1080</v>
      </c>
      <c r="D853" s="87">
        <v>1.37684E-2</v>
      </c>
      <c r="E853" s="221"/>
      <c r="F853" s="221"/>
      <c r="G853" s="221"/>
      <c r="H853" s="221"/>
      <c r="I853" s="87">
        <v>1.37684E-2</v>
      </c>
      <c r="J853" s="221"/>
    </row>
    <row r="854" spans="1:10" x14ac:dyDescent="0.2">
      <c r="A854" s="43"/>
      <c r="B854" s="43"/>
      <c r="C854" s="108" t="s">
        <v>1081</v>
      </c>
      <c r="D854" s="87">
        <v>2.3506600000000002E-2</v>
      </c>
      <c r="E854" s="221"/>
      <c r="F854" s="221"/>
      <c r="G854" s="221"/>
      <c r="H854" s="221"/>
      <c r="I854" s="87">
        <v>2.3506600000000002E-2</v>
      </c>
      <c r="J854" s="221"/>
    </row>
    <row r="855" spans="1:10" x14ac:dyDescent="0.2">
      <c r="A855" s="43"/>
      <c r="B855" s="43"/>
      <c r="C855" s="108" t="s">
        <v>1082</v>
      </c>
      <c r="D855" s="87">
        <v>5.8250999999999997E-3</v>
      </c>
      <c r="E855" s="221"/>
      <c r="F855" s="221"/>
      <c r="G855" s="221"/>
      <c r="H855" s="221"/>
      <c r="I855" s="87">
        <v>5.8250999999999997E-3</v>
      </c>
      <c r="J855" s="221"/>
    </row>
    <row r="856" spans="1:10" x14ac:dyDescent="0.2">
      <c r="A856" s="43"/>
      <c r="B856" s="211"/>
      <c r="C856" s="212" t="s">
        <v>1083</v>
      </c>
      <c r="D856" s="87">
        <v>9.1422000000000014E-3</v>
      </c>
      <c r="E856" s="221"/>
      <c r="F856" s="221"/>
      <c r="G856" s="221"/>
      <c r="H856" s="221"/>
      <c r="I856" s="87">
        <v>9.1422000000000014E-3</v>
      </c>
      <c r="J856" s="221"/>
    </row>
    <row r="857" spans="1:10" x14ac:dyDescent="0.2">
      <c r="A857" s="43"/>
      <c r="B857" s="43"/>
      <c r="C857" s="108" t="s">
        <v>1085</v>
      </c>
      <c r="D857" s="87">
        <v>2.5045599999999999E-3</v>
      </c>
      <c r="E857" s="221"/>
      <c r="F857" s="221"/>
      <c r="G857" s="221"/>
      <c r="H857" s="221"/>
      <c r="I857" s="87">
        <v>2.5045599999999999E-3</v>
      </c>
      <c r="J857" s="221"/>
    </row>
    <row r="858" spans="1:10" x14ac:dyDescent="0.2">
      <c r="A858" s="43"/>
      <c r="B858" s="211"/>
      <c r="C858" s="212" t="s">
        <v>1086</v>
      </c>
      <c r="D858" s="87">
        <v>1.2209899999999999E-2</v>
      </c>
      <c r="E858" s="221"/>
      <c r="F858" s="221"/>
      <c r="G858" s="87"/>
      <c r="H858" s="221"/>
      <c r="I858" s="87">
        <v>1.2209899999999999E-2</v>
      </c>
      <c r="J858" s="221"/>
    </row>
    <row r="859" spans="1:10" x14ac:dyDescent="0.2">
      <c r="A859" s="43"/>
      <c r="B859" s="43"/>
      <c r="C859" s="108" t="s">
        <v>1087</v>
      </c>
      <c r="D859" s="87">
        <v>4.241700000000001E-3</v>
      </c>
      <c r="E859" s="221"/>
      <c r="F859" s="221"/>
      <c r="G859" s="221"/>
      <c r="H859" s="221"/>
      <c r="I859" s="87">
        <v>4.241700000000001E-3</v>
      </c>
      <c r="J859" s="221"/>
    </row>
    <row r="860" spans="1:10" x14ac:dyDescent="0.2">
      <c r="A860" s="43"/>
      <c r="B860" s="43"/>
      <c r="C860" s="108" t="s">
        <v>1088</v>
      </c>
      <c r="D860" s="87">
        <v>5.8367000000000002E-3</v>
      </c>
      <c r="E860" s="221"/>
      <c r="F860" s="221"/>
      <c r="G860" s="221"/>
      <c r="H860" s="221"/>
      <c r="I860" s="87">
        <v>5.8367000000000002E-3</v>
      </c>
      <c r="J860" s="221"/>
    </row>
    <row r="861" spans="1:10" s="86" customFormat="1" x14ac:dyDescent="0.2">
      <c r="A861" s="224"/>
      <c r="B861" s="307" t="s">
        <v>157</v>
      </c>
      <c r="C861" s="308"/>
      <c r="D861" s="85">
        <v>0.13087834800000001</v>
      </c>
      <c r="E861" s="222"/>
      <c r="F861" s="222"/>
      <c r="G861" s="222">
        <v>3.6707287999999998E-2</v>
      </c>
      <c r="H861" s="222"/>
      <c r="I861" s="85">
        <v>9.4171060000000001E-2</v>
      </c>
      <c r="J861" s="222"/>
    </row>
    <row r="862" spans="1:10" x14ac:dyDescent="0.2">
      <c r="A862" s="43"/>
      <c r="B862" s="43"/>
      <c r="C862" s="108" t="s">
        <v>1089</v>
      </c>
      <c r="D862" s="87">
        <v>2.4322100000000002E-3</v>
      </c>
      <c r="E862" s="221"/>
      <c r="F862" s="221"/>
      <c r="G862" s="221"/>
      <c r="H862" s="221"/>
      <c r="I862" s="87">
        <v>2.4322100000000002E-3</v>
      </c>
      <c r="J862" s="221"/>
    </row>
    <row r="863" spans="1:10" x14ac:dyDescent="0.2">
      <c r="A863" s="43"/>
      <c r="B863" s="43"/>
      <c r="C863" s="108" t="s">
        <v>1517</v>
      </c>
      <c r="D863" s="87">
        <v>3.5986299999999999E-2</v>
      </c>
      <c r="E863" s="221"/>
      <c r="F863" s="221"/>
      <c r="G863" s="221"/>
      <c r="H863" s="221"/>
      <c r="I863" s="87">
        <v>3.5986299999999999E-2</v>
      </c>
      <c r="J863" s="221"/>
    </row>
    <row r="864" spans="1:10" x14ac:dyDescent="0.2">
      <c r="A864" s="43"/>
      <c r="B864" s="43"/>
      <c r="C864" s="108" t="s">
        <v>1333</v>
      </c>
      <c r="D864" s="87">
        <v>1.32292E-2</v>
      </c>
      <c r="E864" s="221"/>
      <c r="F864" s="221"/>
      <c r="G864" s="221"/>
      <c r="H864" s="221"/>
      <c r="I864" s="87">
        <v>1.32292E-2</v>
      </c>
      <c r="J864" s="221"/>
    </row>
    <row r="865" spans="1:10" x14ac:dyDescent="0.2">
      <c r="A865" s="43"/>
      <c r="B865" s="43"/>
      <c r="C865" s="108" t="s">
        <v>1090</v>
      </c>
      <c r="D865" s="87">
        <v>1.4854500000000004E-3</v>
      </c>
      <c r="E865" s="221"/>
      <c r="F865" s="221"/>
      <c r="G865" s="221"/>
      <c r="H865" s="221"/>
      <c r="I865" s="87">
        <v>1.4854500000000004E-3</v>
      </c>
      <c r="J865" s="221"/>
    </row>
    <row r="866" spans="1:10" x14ac:dyDescent="0.2">
      <c r="A866" s="43"/>
      <c r="B866" s="43"/>
      <c r="C866" s="108" t="s">
        <v>1091</v>
      </c>
      <c r="D866" s="87">
        <v>3.5101500000000001E-3</v>
      </c>
      <c r="E866" s="221"/>
      <c r="F866" s="221"/>
      <c r="G866" s="221"/>
      <c r="H866" s="221"/>
      <c r="I866" s="87">
        <v>3.5101500000000001E-3</v>
      </c>
      <c r="J866" s="221"/>
    </row>
    <row r="867" spans="1:10" x14ac:dyDescent="0.2">
      <c r="A867" s="43"/>
      <c r="B867" s="43"/>
      <c r="C867" s="108" t="s">
        <v>1095</v>
      </c>
      <c r="D867" s="87">
        <v>4.9062400000000001E-3</v>
      </c>
      <c r="E867" s="221"/>
      <c r="F867" s="221"/>
      <c r="G867" s="221"/>
      <c r="H867" s="221"/>
      <c r="I867" s="87">
        <v>4.9062400000000001E-3</v>
      </c>
      <c r="J867" s="221"/>
    </row>
    <row r="868" spans="1:10" x14ac:dyDescent="0.2">
      <c r="A868" s="43"/>
      <c r="B868" s="43"/>
      <c r="C868" s="108" t="s">
        <v>1096</v>
      </c>
      <c r="D868" s="87">
        <v>1.6453999999999998E-3</v>
      </c>
      <c r="E868" s="221"/>
      <c r="F868" s="221"/>
      <c r="G868" s="221"/>
      <c r="H868" s="221"/>
      <c r="I868" s="87">
        <v>1.6453999999999998E-3</v>
      </c>
      <c r="J868" s="221"/>
    </row>
    <row r="869" spans="1:10" x14ac:dyDescent="0.2">
      <c r="A869" s="43"/>
      <c r="B869" s="43"/>
      <c r="C869" s="108" t="s">
        <v>1097</v>
      </c>
      <c r="D869" s="87">
        <v>3.4141600000000003E-3</v>
      </c>
      <c r="E869" s="221"/>
      <c r="F869" s="221"/>
      <c r="G869" s="221"/>
      <c r="H869" s="221"/>
      <c r="I869" s="87">
        <v>3.4141600000000003E-3</v>
      </c>
      <c r="J869" s="221"/>
    </row>
    <row r="870" spans="1:10" x14ac:dyDescent="0.2">
      <c r="A870" s="43"/>
      <c r="B870" s="43"/>
      <c r="C870" s="108" t="s">
        <v>157</v>
      </c>
      <c r="D870" s="87">
        <v>3.6707287999999998E-2</v>
      </c>
      <c r="E870" s="221"/>
      <c r="F870" s="221"/>
      <c r="G870" s="221">
        <v>3.6707287999999998E-2</v>
      </c>
      <c r="H870" s="221"/>
      <c r="I870" s="87"/>
      <c r="J870" s="221"/>
    </row>
    <row r="871" spans="1:10" x14ac:dyDescent="0.2">
      <c r="A871" s="43"/>
      <c r="B871" s="43"/>
      <c r="C871" s="108" t="s">
        <v>1099</v>
      </c>
      <c r="D871" s="87">
        <v>8.1015999999999987E-3</v>
      </c>
      <c r="E871" s="221"/>
      <c r="F871" s="221"/>
      <c r="G871" s="221"/>
      <c r="H871" s="221"/>
      <c r="I871" s="87">
        <v>8.1015999999999987E-3</v>
      </c>
      <c r="J871" s="221"/>
    </row>
    <row r="872" spans="1:10" x14ac:dyDescent="0.2">
      <c r="A872" s="43"/>
      <c r="B872" s="43"/>
      <c r="C872" s="108" t="s">
        <v>1100</v>
      </c>
      <c r="D872" s="87">
        <v>1.1262299999999999E-2</v>
      </c>
      <c r="E872" s="221"/>
      <c r="F872" s="221"/>
      <c r="G872" s="221"/>
      <c r="H872" s="221"/>
      <c r="I872" s="87">
        <v>1.1262299999999999E-2</v>
      </c>
      <c r="J872" s="221"/>
    </row>
    <row r="873" spans="1:10" x14ac:dyDescent="0.2">
      <c r="A873" s="43"/>
      <c r="B873" s="43"/>
      <c r="C873" s="108" t="s">
        <v>1101</v>
      </c>
      <c r="D873" s="87">
        <v>5.4544099999999998E-3</v>
      </c>
      <c r="E873" s="221"/>
      <c r="F873" s="221"/>
      <c r="G873" s="87"/>
      <c r="H873" s="221"/>
      <c r="I873" s="221">
        <v>5.4544099999999998E-3</v>
      </c>
      <c r="J873" s="221"/>
    </row>
    <row r="874" spans="1:10" x14ac:dyDescent="0.2">
      <c r="A874" s="43"/>
      <c r="B874" s="43"/>
      <c r="C874" s="108" t="s">
        <v>1102</v>
      </c>
      <c r="D874" s="87">
        <v>2.7436400000000003E-3</v>
      </c>
      <c r="E874" s="221"/>
      <c r="F874" s="221"/>
      <c r="G874" s="221"/>
      <c r="H874" s="221"/>
      <c r="I874" s="87">
        <v>2.7436400000000003E-3</v>
      </c>
      <c r="J874" s="221"/>
    </row>
    <row r="875" spans="1:10" s="86" customFormat="1" x14ac:dyDescent="0.2">
      <c r="A875" s="224"/>
      <c r="B875" s="307" t="s">
        <v>158</v>
      </c>
      <c r="C875" s="308"/>
      <c r="D875" s="85">
        <v>0.11055726000000002</v>
      </c>
      <c r="E875" s="222"/>
      <c r="F875" s="222"/>
      <c r="G875" s="222"/>
      <c r="H875" s="222"/>
      <c r="I875" s="85">
        <v>0.11055726000000002</v>
      </c>
      <c r="J875" s="222"/>
    </row>
    <row r="876" spans="1:10" x14ac:dyDescent="0.2">
      <c r="A876" s="43"/>
      <c r="B876" s="43"/>
      <c r="C876" s="108" t="s">
        <v>1103</v>
      </c>
      <c r="D876" s="87">
        <v>8.8866099999999996E-3</v>
      </c>
      <c r="E876" s="221"/>
      <c r="F876" s="221"/>
      <c r="G876" s="221"/>
      <c r="H876" s="221"/>
      <c r="I876" s="87">
        <v>8.8866099999999996E-3</v>
      </c>
      <c r="J876" s="221"/>
    </row>
    <row r="877" spans="1:10" x14ac:dyDescent="0.2">
      <c r="A877" s="43"/>
      <c r="B877" s="43"/>
      <c r="C877" s="108" t="s">
        <v>1334</v>
      </c>
      <c r="D877" s="87">
        <v>2.6243820000000001E-2</v>
      </c>
      <c r="E877" s="221"/>
      <c r="F877" s="221"/>
      <c r="G877" s="221"/>
      <c r="H877" s="221"/>
      <c r="I877" s="87">
        <v>2.6243820000000001E-2</v>
      </c>
      <c r="J877" s="221"/>
    </row>
    <row r="878" spans="1:10" s="86" customFormat="1" x14ac:dyDescent="0.2">
      <c r="A878" s="43"/>
      <c r="B878" s="43"/>
      <c r="C878" s="44" t="s">
        <v>1104</v>
      </c>
      <c r="D878" s="87">
        <v>9.4331800000000011E-3</v>
      </c>
      <c r="E878" s="221"/>
      <c r="F878" s="221"/>
      <c r="G878" s="221"/>
      <c r="H878" s="221"/>
      <c r="I878" s="87">
        <v>9.4331800000000011E-3</v>
      </c>
      <c r="J878" s="221"/>
    </row>
    <row r="879" spans="1:10" s="86" customFormat="1" x14ac:dyDescent="0.2">
      <c r="A879" s="43"/>
      <c r="B879" s="43"/>
      <c r="C879" s="44" t="s">
        <v>1105</v>
      </c>
      <c r="D879" s="87">
        <v>1.4338679999999999E-2</v>
      </c>
      <c r="E879" s="221"/>
      <c r="F879" s="221"/>
      <c r="G879" s="221"/>
      <c r="H879" s="221"/>
      <c r="I879" s="87">
        <v>1.4338679999999999E-2</v>
      </c>
      <c r="J879" s="221"/>
    </row>
    <row r="880" spans="1:10" s="86" customFormat="1" x14ac:dyDescent="0.2">
      <c r="A880" s="43"/>
      <c r="B880" s="43"/>
      <c r="C880" s="44" t="s">
        <v>1106</v>
      </c>
      <c r="D880" s="87">
        <v>7.0102000000000012E-3</v>
      </c>
      <c r="E880" s="221"/>
      <c r="F880" s="221"/>
      <c r="G880" s="221"/>
      <c r="H880" s="221"/>
      <c r="I880" s="87">
        <v>7.0102000000000012E-3</v>
      </c>
      <c r="J880" s="221"/>
    </row>
    <row r="881" spans="1:10" x14ac:dyDescent="0.2">
      <c r="A881" s="43"/>
      <c r="B881" s="43"/>
      <c r="C881" s="108" t="s">
        <v>1107</v>
      </c>
      <c r="D881" s="87">
        <v>6.4090900000000001E-3</v>
      </c>
      <c r="E881" s="221"/>
      <c r="F881" s="221"/>
      <c r="G881" s="221"/>
      <c r="H881" s="221"/>
      <c r="I881" s="87">
        <v>6.4090900000000001E-3</v>
      </c>
      <c r="J881" s="221"/>
    </row>
    <row r="882" spans="1:10" x14ac:dyDescent="0.2">
      <c r="A882" s="43"/>
      <c r="B882" s="43"/>
      <c r="C882" s="108" t="s">
        <v>1108</v>
      </c>
      <c r="D882" s="87">
        <v>6.3299000000000003E-3</v>
      </c>
      <c r="E882" s="221"/>
      <c r="F882" s="221"/>
      <c r="G882" s="221"/>
      <c r="H882" s="221"/>
      <c r="I882" s="87">
        <v>6.3299000000000003E-3</v>
      </c>
      <c r="J882" s="221"/>
    </row>
    <row r="883" spans="1:10" x14ac:dyDescent="0.2">
      <c r="A883" s="43"/>
      <c r="B883" s="43"/>
      <c r="C883" s="108" t="s">
        <v>1109</v>
      </c>
      <c r="D883" s="87">
        <v>2.3996E-2</v>
      </c>
      <c r="E883" s="221"/>
      <c r="F883" s="221"/>
      <c r="G883" s="221"/>
      <c r="H883" s="221"/>
      <c r="I883" s="87">
        <v>2.3996E-2</v>
      </c>
      <c r="J883" s="221"/>
    </row>
    <row r="884" spans="1:10" x14ac:dyDescent="0.2">
      <c r="A884" s="43"/>
      <c r="B884" s="43"/>
      <c r="C884" s="108" t="s">
        <v>1110</v>
      </c>
      <c r="D884" s="87">
        <v>2.9406300000000001E-3</v>
      </c>
      <c r="E884" s="221"/>
      <c r="F884" s="221"/>
      <c r="G884" s="221"/>
      <c r="H884" s="221"/>
      <c r="I884" s="87">
        <v>2.9406300000000001E-3</v>
      </c>
      <c r="J884" s="221"/>
    </row>
    <row r="885" spans="1:10" x14ac:dyDescent="0.2">
      <c r="A885" s="43"/>
      <c r="B885" s="43"/>
      <c r="C885" s="108" t="s">
        <v>1111</v>
      </c>
      <c r="D885" s="87">
        <v>4.9691500000000003E-3</v>
      </c>
      <c r="E885" s="221"/>
      <c r="F885" s="221"/>
      <c r="G885" s="221"/>
      <c r="H885" s="221"/>
      <c r="I885" s="87">
        <v>4.9691500000000003E-3</v>
      </c>
      <c r="J885" s="221"/>
    </row>
    <row r="886" spans="1:10" s="86" customFormat="1" x14ac:dyDescent="0.2">
      <c r="A886" s="224"/>
      <c r="B886" s="307" t="s">
        <v>159</v>
      </c>
      <c r="C886" s="308"/>
      <c r="D886" s="85">
        <v>0.53753082600000013</v>
      </c>
      <c r="E886" s="222"/>
      <c r="F886" s="222"/>
      <c r="G886" s="222">
        <v>1.2123539999999999E-2</v>
      </c>
      <c r="H886" s="222"/>
      <c r="I886" s="85">
        <v>0.52540728600000008</v>
      </c>
      <c r="J886" s="222"/>
    </row>
    <row r="887" spans="1:10" x14ac:dyDescent="0.2">
      <c r="A887" s="43"/>
      <c r="B887" s="43"/>
      <c r="C887" s="108" t="s">
        <v>159</v>
      </c>
      <c r="D887" s="87">
        <v>0.53753082600000013</v>
      </c>
      <c r="E887" s="221"/>
      <c r="F887" s="221"/>
      <c r="G887" s="221">
        <v>1.2123539999999999E-2</v>
      </c>
      <c r="H887" s="221"/>
      <c r="I887" s="87">
        <v>0.52540728600000008</v>
      </c>
      <c r="J887" s="221"/>
    </row>
    <row r="888" spans="1:10" s="86" customFormat="1" x14ac:dyDescent="0.2">
      <c r="A888" s="224"/>
      <c r="B888" s="307" t="s">
        <v>160</v>
      </c>
      <c r="C888" s="308"/>
      <c r="D888" s="85">
        <v>0.15692052000000001</v>
      </c>
      <c r="E888" s="222"/>
      <c r="F888" s="222"/>
      <c r="G888" s="222"/>
      <c r="H888" s="222"/>
      <c r="I888" s="85">
        <v>0.15692052000000001</v>
      </c>
      <c r="J888" s="222"/>
    </row>
    <row r="889" spans="1:10" x14ac:dyDescent="0.2">
      <c r="A889" s="43"/>
      <c r="B889" s="43"/>
      <c r="C889" s="108" t="s">
        <v>1114</v>
      </c>
      <c r="D889" s="87">
        <v>2.0381900000000001E-2</v>
      </c>
      <c r="E889" s="221"/>
      <c r="F889" s="221"/>
      <c r="G889" s="87"/>
      <c r="H889" s="221"/>
      <c r="I889" s="221">
        <v>2.0381900000000001E-2</v>
      </c>
      <c r="J889" s="221"/>
    </row>
    <row r="890" spans="1:10" s="86" customFormat="1" x14ac:dyDescent="0.2">
      <c r="A890" s="43"/>
      <c r="B890" s="43"/>
      <c r="C890" s="44" t="s">
        <v>435</v>
      </c>
      <c r="D890" s="87">
        <v>5.9316400000000002E-3</v>
      </c>
      <c r="E890" s="221"/>
      <c r="F890" s="221"/>
      <c r="G890" s="221"/>
      <c r="H890" s="221"/>
      <c r="I890" s="87">
        <v>5.9316400000000002E-3</v>
      </c>
      <c r="J890" s="221"/>
    </row>
    <row r="891" spans="1:10" x14ac:dyDescent="0.2">
      <c r="A891" s="43"/>
      <c r="B891" s="43"/>
      <c r="C891" s="108" t="s">
        <v>1335</v>
      </c>
      <c r="D891" s="87">
        <v>2.9792249999999999E-2</v>
      </c>
      <c r="E891" s="221"/>
      <c r="F891" s="221"/>
      <c r="G891" s="221"/>
      <c r="H891" s="221"/>
      <c r="I891" s="87">
        <v>2.9792249999999999E-2</v>
      </c>
      <c r="J891" s="221"/>
    </row>
    <row r="892" spans="1:10" x14ac:dyDescent="0.2">
      <c r="A892" s="43"/>
      <c r="B892" s="43"/>
      <c r="C892" s="108" t="s">
        <v>1117</v>
      </c>
      <c r="D892" s="87">
        <v>2.12018E-2</v>
      </c>
      <c r="E892" s="221"/>
      <c r="F892" s="221"/>
      <c r="G892" s="221"/>
      <c r="H892" s="221"/>
      <c r="I892" s="87">
        <v>2.12018E-2</v>
      </c>
      <c r="J892" s="221"/>
    </row>
    <row r="893" spans="1:10" x14ac:dyDescent="0.2">
      <c r="A893" s="43"/>
      <c r="B893" s="43"/>
      <c r="C893" s="108" t="s">
        <v>1519</v>
      </c>
      <c r="D893" s="87">
        <v>6.9077999999999995E-3</v>
      </c>
      <c r="E893" s="221"/>
      <c r="F893" s="221"/>
      <c r="G893" s="221"/>
      <c r="H893" s="221"/>
      <c r="I893" s="87">
        <v>6.9077999999999995E-3</v>
      </c>
      <c r="J893" s="221"/>
    </row>
    <row r="894" spans="1:10" x14ac:dyDescent="0.2">
      <c r="A894" s="43"/>
      <c r="B894" s="43"/>
      <c r="C894" s="108" t="s">
        <v>1118</v>
      </c>
      <c r="D894" s="87">
        <v>2.7862500000000001E-3</v>
      </c>
      <c r="E894" s="221"/>
      <c r="F894" s="221"/>
      <c r="G894" s="221"/>
      <c r="H894" s="221"/>
      <c r="I894" s="87">
        <v>2.7862500000000001E-3</v>
      </c>
      <c r="J894" s="221"/>
    </row>
    <row r="895" spans="1:10" x14ac:dyDescent="0.2">
      <c r="A895" s="211"/>
      <c r="B895" s="211"/>
      <c r="C895" s="212" t="s">
        <v>1119</v>
      </c>
      <c r="D895" s="87">
        <v>2.1299000000000001E-4</v>
      </c>
      <c r="E895" s="221"/>
      <c r="F895" s="221"/>
      <c r="G895" s="87"/>
      <c r="H895" s="221"/>
      <c r="I895" s="87">
        <v>2.1299000000000001E-4</v>
      </c>
      <c r="J895" s="221"/>
    </row>
    <row r="896" spans="1:10" x14ac:dyDescent="0.2">
      <c r="A896" s="211"/>
      <c r="B896" s="107"/>
      <c r="C896" s="44" t="s">
        <v>1121</v>
      </c>
      <c r="D896" s="87">
        <v>2.5196199999999998E-3</v>
      </c>
      <c r="E896" s="221"/>
      <c r="F896" s="221"/>
      <c r="G896" s="87"/>
      <c r="H896" s="221"/>
      <c r="I896" s="87">
        <v>2.5196199999999998E-3</v>
      </c>
      <c r="J896" s="221"/>
    </row>
    <row r="897" spans="1:10" x14ac:dyDescent="0.2">
      <c r="A897" s="43"/>
      <c r="B897" s="211"/>
      <c r="C897" s="212" t="s">
        <v>1122</v>
      </c>
      <c r="D897" s="87">
        <v>7.7815000000000002E-3</v>
      </c>
      <c r="E897" s="221"/>
      <c r="F897" s="221"/>
      <c r="G897" s="221"/>
      <c r="H897" s="221"/>
      <c r="I897" s="87">
        <v>7.7815000000000002E-3</v>
      </c>
      <c r="J897" s="221"/>
    </row>
    <row r="898" spans="1:10" x14ac:dyDescent="0.2">
      <c r="A898" s="43"/>
      <c r="B898" s="43"/>
      <c r="C898" s="108" t="s">
        <v>1123</v>
      </c>
      <c r="D898" s="87">
        <v>7.3464899999999998E-3</v>
      </c>
      <c r="E898" s="221"/>
      <c r="F898" s="221"/>
      <c r="G898" s="221"/>
      <c r="H898" s="221"/>
      <c r="I898" s="87">
        <v>7.3464899999999998E-3</v>
      </c>
      <c r="J898" s="221"/>
    </row>
    <row r="899" spans="1:10" x14ac:dyDescent="0.2">
      <c r="A899" s="43"/>
      <c r="B899" s="43"/>
      <c r="C899" s="108" t="s">
        <v>1125</v>
      </c>
      <c r="D899" s="87">
        <v>5.5229999999999993E-4</v>
      </c>
      <c r="E899" s="221"/>
      <c r="F899" s="221"/>
      <c r="G899" s="221"/>
      <c r="H899" s="221"/>
      <c r="I899" s="87">
        <v>5.5229999999999993E-4</v>
      </c>
      <c r="J899" s="221"/>
    </row>
    <row r="900" spans="1:10" x14ac:dyDescent="0.2">
      <c r="A900" s="43"/>
      <c r="B900" s="43"/>
      <c r="C900" s="108" t="s">
        <v>1126</v>
      </c>
      <c r="D900" s="87">
        <v>1.3112530000000001E-2</v>
      </c>
      <c r="E900" s="221"/>
      <c r="F900" s="221"/>
      <c r="G900" s="221"/>
      <c r="H900" s="221"/>
      <c r="I900" s="87">
        <v>1.3112530000000001E-2</v>
      </c>
      <c r="J900" s="221"/>
    </row>
    <row r="901" spans="1:10" x14ac:dyDescent="0.2">
      <c r="A901" s="43"/>
      <c r="B901" s="43"/>
      <c r="C901" s="108" t="s">
        <v>1127</v>
      </c>
      <c r="D901" s="87">
        <v>1.1371649999999999E-2</v>
      </c>
      <c r="E901" s="221"/>
      <c r="F901" s="221"/>
      <c r="G901" s="221"/>
      <c r="H901" s="221"/>
      <c r="I901" s="87">
        <v>1.1371649999999999E-2</v>
      </c>
      <c r="J901" s="221"/>
    </row>
    <row r="902" spans="1:10" x14ac:dyDescent="0.2">
      <c r="A902" s="43"/>
      <c r="B902" s="43"/>
      <c r="C902" s="108" t="s">
        <v>1129</v>
      </c>
      <c r="D902" s="87">
        <v>2.7021800000000002E-2</v>
      </c>
      <c r="E902" s="221"/>
      <c r="F902" s="221"/>
      <c r="G902" s="221"/>
      <c r="H902" s="221"/>
      <c r="I902" s="87">
        <v>2.7021800000000002E-2</v>
      </c>
      <c r="J902" s="221"/>
    </row>
    <row r="903" spans="1:10" x14ac:dyDescent="0.2">
      <c r="A903" s="43"/>
      <c r="B903" s="43"/>
      <c r="C903" s="107"/>
      <c r="D903" s="220"/>
      <c r="E903" s="281"/>
      <c r="F903" s="281"/>
      <c r="G903" s="221"/>
      <c r="H903" s="221"/>
      <c r="I903" s="87"/>
      <c r="J903" s="221"/>
    </row>
    <row r="904" spans="1:10" s="86" customFormat="1" x14ac:dyDescent="0.2">
      <c r="A904" s="43"/>
      <c r="B904" s="43"/>
      <c r="C904" s="43"/>
      <c r="D904" s="220"/>
      <c r="E904" s="281"/>
      <c r="F904" s="281"/>
      <c r="G904" s="221"/>
      <c r="H904" s="221"/>
      <c r="I904" s="87"/>
      <c r="J904" s="221"/>
    </row>
    <row r="905" spans="1:10" x14ac:dyDescent="0.2">
      <c r="A905" s="43"/>
      <c r="B905" s="43"/>
      <c r="C905" s="107"/>
      <c r="D905" s="220"/>
      <c r="E905" s="281"/>
      <c r="F905" s="281"/>
      <c r="G905" s="221"/>
      <c r="H905" s="221"/>
      <c r="I905" s="87"/>
      <c r="J905" s="221"/>
    </row>
    <row r="906" spans="1:10" x14ac:dyDescent="0.2">
      <c r="A906" s="43"/>
      <c r="B906" s="43"/>
      <c r="C906" s="107"/>
      <c r="D906" s="220"/>
      <c r="E906" s="281"/>
      <c r="F906" s="281"/>
      <c r="G906" s="221"/>
      <c r="H906" s="221"/>
      <c r="I906" s="87"/>
      <c r="J906" s="221"/>
    </row>
    <row r="907" spans="1:10" x14ac:dyDescent="0.2">
      <c r="A907" s="43"/>
      <c r="B907" s="211"/>
      <c r="C907" s="211"/>
      <c r="D907" s="220"/>
      <c r="E907" s="281"/>
      <c r="F907" s="281"/>
      <c r="G907" s="221"/>
      <c r="H907" s="221"/>
      <c r="I907" s="87"/>
      <c r="J907" s="221"/>
    </row>
    <row r="908" spans="1:10" x14ac:dyDescent="0.2">
      <c r="A908" s="43"/>
      <c r="B908" s="43"/>
      <c r="C908" s="107"/>
      <c r="D908" s="220"/>
      <c r="E908" s="281"/>
      <c r="F908" s="281"/>
      <c r="G908" s="221"/>
      <c r="H908" s="221"/>
      <c r="I908" s="87"/>
      <c r="J908" s="221"/>
    </row>
    <row r="909" spans="1:10" x14ac:dyDescent="0.2">
      <c r="A909" s="43"/>
      <c r="B909" s="43"/>
      <c r="C909" s="107"/>
      <c r="D909" s="220"/>
      <c r="E909" s="281"/>
      <c r="F909" s="281"/>
      <c r="G909" s="221"/>
      <c r="H909" s="221"/>
      <c r="I909" s="87"/>
      <c r="J909" s="221"/>
    </row>
    <row r="910" spans="1:10" x14ac:dyDescent="0.2">
      <c r="A910" s="43"/>
      <c r="B910" s="43"/>
      <c r="C910" s="107"/>
      <c r="D910" s="220"/>
      <c r="E910" s="281"/>
      <c r="F910" s="281"/>
      <c r="G910" s="221"/>
      <c r="H910" s="221"/>
      <c r="I910" s="87"/>
      <c r="J910" s="221"/>
    </row>
    <row r="911" spans="1:10" x14ac:dyDescent="0.2">
      <c r="A911" s="43"/>
      <c r="B911" s="43"/>
      <c r="C911" s="107"/>
      <c r="D911" s="220"/>
      <c r="E911" s="281"/>
      <c r="F911" s="281"/>
      <c r="G911" s="221"/>
      <c r="H911" s="221"/>
      <c r="I911" s="87"/>
      <c r="J911" s="221"/>
    </row>
    <row r="912" spans="1:10" x14ac:dyDescent="0.2">
      <c r="A912" s="43"/>
      <c r="B912" s="43"/>
      <c r="C912" s="107"/>
      <c r="D912" s="220"/>
      <c r="E912" s="281"/>
      <c r="F912" s="281"/>
      <c r="G912" s="221"/>
      <c r="H912" s="221"/>
      <c r="I912" s="87"/>
      <c r="J912" s="221"/>
    </row>
    <row r="913" spans="1:10" x14ac:dyDescent="0.2">
      <c r="A913" s="43"/>
      <c r="B913" s="43"/>
      <c r="C913" s="107"/>
      <c r="D913" s="220"/>
      <c r="E913" s="281"/>
      <c r="F913" s="281"/>
      <c r="G913" s="221"/>
      <c r="H913" s="221"/>
      <c r="I913" s="87"/>
      <c r="J913" s="221"/>
    </row>
    <row r="914" spans="1:10" x14ac:dyDescent="0.2">
      <c r="A914" s="43"/>
      <c r="B914" s="43"/>
      <c r="C914" s="107"/>
      <c r="D914" s="220"/>
      <c r="E914" s="281"/>
      <c r="F914" s="281"/>
      <c r="G914" s="221"/>
      <c r="H914" s="221"/>
      <c r="I914" s="87"/>
      <c r="J914" s="221"/>
    </row>
    <row r="915" spans="1:10" s="86" customFormat="1" x14ac:dyDescent="0.2">
      <c r="A915" s="43"/>
      <c r="B915" s="43"/>
      <c r="C915" s="43"/>
      <c r="D915" s="220"/>
      <c r="E915" s="281"/>
      <c r="F915" s="281"/>
      <c r="G915" s="221"/>
      <c r="H915" s="221"/>
      <c r="I915" s="87"/>
      <c r="J915" s="221"/>
    </row>
    <row r="916" spans="1:10" x14ac:dyDescent="0.2">
      <c r="A916" s="43"/>
      <c r="B916" s="43"/>
      <c r="C916" s="107"/>
      <c r="D916" s="220"/>
      <c r="E916" s="281"/>
      <c r="F916" s="281"/>
      <c r="G916" s="221"/>
      <c r="H916" s="221"/>
      <c r="I916" s="87"/>
      <c r="J916" s="221"/>
    </row>
    <row r="917" spans="1:10" s="86" customFormat="1" x14ac:dyDescent="0.2">
      <c r="A917" s="43"/>
      <c r="B917" s="43"/>
      <c r="C917" s="43"/>
      <c r="D917" s="220"/>
      <c r="E917" s="281"/>
      <c r="F917" s="281"/>
      <c r="G917" s="221"/>
      <c r="H917" s="221"/>
      <c r="I917" s="87"/>
      <c r="J917" s="221"/>
    </row>
    <row r="918" spans="1:10" x14ac:dyDescent="0.2">
      <c r="A918" s="43"/>
      <c r="B918" s="43"/>
      <c r="C918" s="107"/>
      <c r="D918" s="220"/>
      <c r="E918" s="281"/>
      <c r="F918" s="281"/>
      <c r="G918" s="221"/>
      <c r="H918" s="221"/>
      <c r="I918" s="87"/>
      <c r="J918" s="221"/>
    </row>
    <row r="919" spans="1:10" x14ac:dyDescent="0.2">
      <c r="A919" s="43"/>
      <c r="B919" s="43"/>
      <c r="C919" s="107"/>
      <c r="D919" s="220"/>
      <c r="E919" s="281"/>
      <c r="F919" s="281"/>
      <c r="G919" s="221"/>
      <c r="H919" s="221"/>
      <c r="I919" s="87"/>
      <c r="J919" s="221"/>
    </row>
    <row r="920" spans="1:10" x14ac:dyDescent="0.2">
      <c r="A920" s="43"/>
      <c r="B920" s="211"/>
      <c r="C920" s="211"/>
      <c r="D920" s="220"/>
      <c r="E920" s="281"/>
      <c r="F920" s="281"/>
      <c r="G920" s="221"/>
      <c r="H920" s="221"/>
      <c r="I920" s="87"/>
      <c r="J920" s="221"/>
    </row>
    <row r="921" spans="1:10" x14ac:dyDescent="0.2">
      <c r="A921" s="43"/>
      <c r="B921" s="43"/>
      <c r="C921" s="107"/>
      <c r="D921" s="220"/>
      <c r="E921" s="281"/>
      <c r="F921" s="281"/>
      <c r="G921" s="221"/>
      <c r="H921" s="221"/>
      <c r="I921" s="87"/>
      <c r="J921" s="221"/>
    </row>
    <row r="922" spans="1:10" x14ac:dyDescent="0.2">
      <c r="A922" s="43"/>
      <c r="B922" s="43"/>
      <c r="C922" s="107"/>
      <c r="D922" s="220"/>
      <c r="E922" s="281"/>
      <c r="F922" s="281"/>
      <c r="G922" s="221"/>
      <c r="H922" s="221"/>
      <c r="I922" s="87"/>
      <c r="J922" s="221"/>
    </row>
    <row r="923" spans="1:10" x14ac:dyDescent="0.2">
      <c r="A923" s="43"/>
      <c r="B923" s="43"/>
      <c r="C923" s="107"/>
      <c r="D923" s="220"/>
      <c r="E923" s="281"/>
      <c r="F923" s="281"/>
      <c r="G923" s="221"/>
      <c r="H923" s="221"/>
      <c r="I923" s="87"/>
      <c r="J923" s="221"/>
    </row>
    <row r="924" spans="1:10" x14ac:dyDescent="0.2">
      <c r="A924" s="43"/>
      <c r="B924" s="43"/>
      <c r="C924" s="107"/>
      <c r="D924" s="220"/>
      <c r="E924" s="281"/>
      <c r="F924" s="281"/>
      <c r="G924" s="221"/>
      <c r="H924" s="221"/>
      <c r="I924" s="87"/>
      <c r="J924" s="221"/>
    </row>
    <row r="925" spans="1:10" x14ac:dyDescent="0.2">
      <c r="A925" s="43"/>
      <c r="B925" s="43"/>
      <c r="C925" s="107"/>
      <c r="D925" s="220"/>
      <c r="E925" s="281"/>
      <c r="F925" s="281"/>
      <c r="G925" s="221"/>
      <c r="H925" s="221"/>
      <c r="I925" s="87"/>
      <c r="J925" s="221"/>
    </row>
    <row r="926" spans="1:10" x14ac:dyDescent="0.2">
      <c r="A926" s="43"/>
      <c r="B926" s="43"/>
      <c r="C926" s="107"/>
      <c r="D926" s="220"/>
      <c r="E926" s="281"/>
      <c r="F926" s="281"/>
      <c r="G926" s="221"/>
      <c r="H926" s="221"/>
      <c r="I926" s="87"/>
      <c r="J926" s="221"/>
    </row>
    <row r="927" spans="1:10" x14ac:dyDescent="0.2">
      <c r="A927" s="43"/>
      <c r="B927" s="43"/>
      <c r="C927" s="107"/>
      <c r="D927" s="220"/>
      <c r="E927" s="281"/>
      <c r="F927" s="281"/>
      <c r="G927" s="221"/>
      <c r="H927" s="221"/>
      <c r="I927" s="87"/>
      <c r="J927" s="221"/>
    </row>
    <row r="928" spans="1:10" x14ac:dyDescent="0.2">
      <c r="A928" s="43"/>
      <c r="B928" s="43"/>
      <c r="C928" s="107"/>
      <c r="D928" s="220"/>
      <c r="E928" s="281"/>
      <c r="F928" s="281"/>
      <c r="G928" s="221"/>
      <c r="H928" s="221"/>
      <c r="I928" s="87"/>
      <c r="J928" s="221"/>
    </row>
    <row r="929" spans="1:10" x14ac:dyDescent="0.2">
      <c r="A929" s="43"/>
      <c r="B929" s="43"/>
      <c r="C929" s="107"/>
      <c r="D929" s="220"/>
      <c r="E929" s="281"/>
      <c r="F929" s="281"/>
      <c r="G929" s="221"/>
      <c r="H929" s="221"/>
      <c r="I929" s="87"/>
      <c r="J929" s="221"/>
    </row>
    <row r="930" spans="1:10" x14ac:dyDescent="0.2">
      <c r="A930" s="43"/>
      <c r="B930" s="43"/>
      <c r="C930" s="107"/>
      <c r="D930" s="220"/>
      <c r="E930" s="281"/>
      <c r="F930" s="281"/>
      <c r="G930" s="221"/>
      <c r="H930" s="221"/>
      <c r="I930" s="87"/>
      <c r="J930" s="221"/>
    </row>
    <row r="931" spans="1:10" x14ac:dyDescent="0.2">
      <c r="A931" s="43"/>
      <c r="B931" s="211"/>
      <c r="C931" s="211"/>
      <c r="D931" s="220"/>
      <c r="E931" s="281"/>
      <c r="F931" s="281"/>
      <c r="G931" s="87"/>
      <c r="H931" s="221"/>
      <c r="I931" s="87"/>
      <c r="J931" s="221"/>
    </row>
    <row r="932" spans="1:10" x14ac:dyDescent="0.2">
      <c r="A932" s="43"/>
      <c r="B932" s="43"/>
      <c r="C932" s="107"/>
      <c r="D932" s="220"/>
      <c r="G932" s="87"/>
      <c r="I932" s="87"/>
    </row>
    <row r="933" spans="1:10" x14ac:dyDescent="0.2">
      <c r="A933" s="43"/>
      <c r="B933" s="211"/>
      <c r="C933" s="107"/>
      <c r="D933" s="220"/>
      <c r="I933" s="87"/>
    </row>
    <row r="934" spans="1:10" x14ac:dyDescent="0.2">
      <c r="A934" s="43"/>
      <c r="B934" s="43"/>
      <c r="C934" s="107"/>
      <c r="D934" s="220"/>
      <c r="I934" s="87"/>
    </row>
    <row r="935" spans="1:10" x14ac:dyDescent="0.2">
      <c r="A935" s="43"/>
      <c r="B935" s="43"/>
      <c r="C935" s="107"/>
      <c r="D935" s="220"/>
      <c r="I935" s="87"/>
    </row>
    <row r="936" spans="1:10" x14ac:dyDescent="0.2">
      <c r="A936" s="43"/>
      <c r="B936" s="43"/>
      <c r="C936" s="107"/>
      <c r="D936" s="220"/>
      <c r="I936" s="87"/>
    </row>
    <row r="937" spans="1:10" x14ac:dyDescent="0.2">
      <c r="A937" s="43"/>
      <c r="B937" s="43"/>
      <c r="C937" s="107"/>
      <c r="D937" s="220"/>
      <c r="I937" s="87"/>
    </row>
    <row r="938" spans="1:10" x14ac:dyDescent="0.2">
      <c r="A938" s="43"/>
      <c r="B938" s="43"/>
      <c r="C938" s="107"/>
      <c r="D938" s="220"/>
      <c r="I938" s="87"/>
    </row>
    <row r="939" spans="1:10" x14ac:dyDescent="0.2">
      <c r="A939" s="43"/>
      <c r="B939" s="43"/>
      <c r="C939" s="107"/>
      <c r="D939" s="220"/>
      <c r="I939" s="87"/>
    </row>
    <row r="940" spans="1:10" x14ac:dyDescent="0.2">
      <c r="A940" s="43"/>
      <c r="B940" s="43"/>
      <c r="C940" s="107"/>
      <c r="D940" s="220"/>
      <c r="I940" s="87"/>
    </row>
    <row r="941" spans="1:10" x14ac:dyDescent="0.2">
      <c r="A941" s="43"/>
      <c r="B941" s="43"/>
      <c r="C941" s="107"/>
      <c r="D941" s="220"/>
      <c r="I941" s="87"/>
    </row>
    <row r="942" spans="1:10" x14ac:dyDescent="0.2">
      <c r="A942" s="43"/>
      <c r="B942" s="43"/>
      <c r="C942" s="107"/>
      <c r="D942" s="220"/>
      <c r="I942" s="87"/>
    </row>
    <row r="943" spans="1:10" x14ac:dyDescent="0.2">
      <c r="A943" s="43"/>
      <c r="B943" s="43"/>
      <c r="C943" s="107"/>
      <c r="D943" s="220"/>
      <c r="I943" s="87"/>
    </row>
    <row r="944" spans="1:10" x14ac:dyDescent="0.2">
      <c r="A944" s="43"/>
      <c r="B944" s="43"/>
      <c r="C944" s="107"/>
      <c r="D944" s="220"/>
      <c r="I944" s="87"/>
    </row>
    <row r="945" spans="1:9" x14ac:dyDescent="0.2">
      <c r="A945" s="43"/>
      <c r="B945" s="43"/>
      <c r="C945" s="107"/>
      <c r="D945" s="220"/>
      <c r="I945" s="87"/>
    </row>
    <row r="946" spans="1:9" x14ac:dyDescent="0.2">
      <c r="A946" s="43"/>
      <c r="B946" s="43"/>
      <c r="C946" s="107"/>
      <c r="D946" s="220"/>
      <c r="I946" s="87"/>
    </row>
  </sheetData>
  <mergeCells count="98">
    <mergeCell ref="B35:C35"/>
    <mergeCell ref="B24:C24"/>
    <mergeCell ref="B17:C17"/>
    <mergeCell ref="B68:C68"/>
    <mergeCell ref="B66:C66"/>
    <mergeCell ref="B57:C57"/>
    <mergeCell ref="B42:C42"/>
    <mergeCell ref="B37:C37"/>
    <mergeCell ref="B103:C103"/>
    <mergeCell ref="B96:C96"/>
    <mergeCell ref="B90:C90"/>
    <mergeCell ref="B88:C88"/>
    <mergeCell ref="B86:C86"/>
    <mergeCell ref="B205:C205"/>
    <mergeCell ref="B203:C203"/>
    <mergeCell ref="B195:C195"/>
    <mergeCell ref="B125:C125"/>
    <mergeCell ref="B112:C112"/>
    <mergeCell ref="A134:C134"/>
    <mergeCell ref="B131:C131"/>
    <mergeCell ref="B155:C155"/>
    <mergeCell ref="A153:C153"/>
    <mergeCell ref="B136:C136"/>
    <mergeCell ref="B193:C193"/>
    <mergeCell ref="B182:C182"/>
    <mergeCell ref="B178:C178"/>
    <mergeCell ref="B175:C175"/>
    <mergeCell ref="B312:C312"/>
    <mergeCell ref="B305:C305"/>
    <mergeCell ref="B215:C215"/>
    <mergeCell ref="A213:C213"/>
    <mergeCell ref="B263:C263"/>
    <mergeCell ref="A261:C261"/>
    <mergeCell ref="B244:C244"/>
    <mergeCell ref="B236:C236"/>
    <mergeCell ref="B360:C360"/>
    <mergeCell ref="B351:C351"/>
    <mergeCell ref="B340:C340"/>
    <mergeCell ref="A338:C338"/>
    <mergeCell ref="B334:C334"/>
    <mergeCell ref="B686:C686"/>
    <mergeCell ref="B674:C674"/>
    <mergeCell ref="B664:C664"/>
    <mergeCell ref="B642:C642"/>
    <mergeCell ref="B411:C411"/>
    <mergeCell ref="B495:C495"/>
    <mergeCell ref="A778:C778"/>
    <mergeCell ref="B764:C764"/>
    <mergeCell ref="B751:C751"/>
    <mergeCell ref="B737:C737"/>
    <mergeCell ref="A735:C735"/>
    <mergeCell ref="A849:C849"/>
    <mergeCell ref="B815:C815"/>
    <mergeCell ref="B813:C813"/>
    <mergeCell ref="B796:C796"/>
    <mergeCell ref="B780:C780"/>
    <mergeCell ref="B888:C888"/>
    <mergeCell ref="B886:C886"/>
    <mergeCell ref="B875:C875"/>
    <mergeCell ref="B861:C861"/>
    <mergeCell ref="B851:C851"/>
    <mergeCell ref="B719:C719"/>
    <mergeCell ref="B711:C711"/>
    <mergeCell ref="B701:C701"/>
    <mergeCell ref="A640:C640"/>
    <mergeCell ref="B514:C514"/>
    <mergeCell ref="A540:C540"/>
    <mergeCell ref="B523:C523"/>
    <mergeCell ref="B542:C542"/>
    <mergeCell ref="B596:C596"/>
    <mergeCell ref="B603:C603"/>
    <mergeCell ref="B601:C601"/>
    <mergeCell ref="A594:C594"/>
    <mergeCell ref="B575:C575"/>
    <mergeCell ref="B560:C560"/>
    <mergeCell ref="B554:C554"/>
    <mergeCell ref="B693:C693"/>
    <mergeCell ref="B395:C395"/>
    <mergeCell ref="A303:C303"/>
    <mergeCell ref="B287:C287"/>
    <mergeCell ref="B280:C280"/>
    <mergeCell ref="B476:C476"/>
    <mergeCell ref="B461:C461"/>
    <mergeCell ref="B459:C459"/>
    <mergeCell ref="B447:C447"/>
    <mergeCell ref="A445:C445"/>
    <mergeCell ref="B434:C434"/>
    <mergeCell ref="B421:C421"/>
    <mergeCell ref="A409:C409"/>
    <mergeCell ref="B401:C401"/>
    <mergeCell ref="B387:C387"/>
    <mergeCell ref="B378:C378"/>
    <mergeCell ref="B362:C362"/>
    <mergeCell ref="A1:J1"/>
    <mergeCell ref="A5:C5"/>
    <mergeCell ref="A7:C7"/>
    <mergeCell ref="A9:C9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pane ySplit="3" topLeftCell="A4" activePane="bottomLeft" state="frozen"/>
      <selection pane="bottomLeft" activeCell="B29" sqref="B29"/>
    </sheetView>
  </sheetViews>
  <sheetFormatPr defaultRowHeight="12.75" x14ac:dyDescent="0.2"/>
  <cols>
    <col min="1" max="1" width="9.140625" style="4"/>
    <col min="2" max="2" width="63.7109375" style="4" customWidth="1"/>
    <col min="3" max="257" width="9.140625" style="4"/>
    <col min="258" max="258" width="63.7109375" style="4" customWidth="1"/>
    <col min="259" max="513" width="9.140625" style="4"/>
    <col min="514" max="514" width="63.7109375" style="4" customWidth="1"/>
    <col min="515" max="769" width="9.140625" style="4"/>
    <col min="770" max="770" width="63.7109375" style="4" customWidth="1"/>
    <col min="771" max="1025" width="9.140625" style="4"/>
    <col min="1026" max="1026" width="63.7109375" style="4" customWidth="1"/>
    <col min="1027" max="1281" width="9.140625" style="4"/>
    <col min="1282" max="1282" width="63.7109375" style="4" customWidth="1"/>
    <col min="1283" max="1537" width="9.140625" style="4"/>
    <col min="1538" max="1538" width="63.7109375" style="4" customWidth="1"/>
    <col min="1539" max="1793" width="9.140625" style="4"/>
    <col min="1794" max="1794" width="63.7109375" style="4" customWidth="1"/>
    <col min="1795" max="2049" width="9.140625" style="4"/>
    <col min="2050" max="2050" width="63.7109375" style="4" customWidth="1"/>
    <col min="2051" max="2305" width="9.140625" style="4"/>
    <col min="2306" max="2306" width="63.7109375" style="4" customWidth="1"/>
    <col min="2307" max="2561" width="9.140625" style="4"/>
    <col min="2562" max="2562" width="63.7109375" style="4" customWidth="1"/>
    <col min="2563" max="2817" width="9.140625" style="4"/>
    <col min="2818" max="2818" width="63.7109375" style="4" customWidth="1"/>
    <col min="2819" max="3073" width="9.140625" style="4"/>
    <col min="3074" max="3074" width="63.7109375" style="4" customWidth="1"/>
    <col min="3075" max="3329" width="9.140625" style="4"/>
    <col min="3330" max="3330" width="63.7109375" style="4" customWidth="1"/>
    <col min="3331" max="3585" width="9.140625" style="4"/>
    <col min="3586" max="3586" width="63.7109375" style="4" customWidth="1"/>
    <col min="3587" max="3841" width="9.140625" style="4"/>
    <col min="3842" max="3842" width="63.7109375" style="4" customWidth="1"/>
    <col min="3843" max="4097" width="9.140625" style="4"/>
    <col min="4098" max="4098" width="63.7109375" style="4" customWidth="1"/>
    <col min="4099" max="4353" width="9.140625" style="4"/>
    <col min="4354" max="4354" width="63.7109375" style="4" customWidth="1"/>
    <col min="4355" max="4609" width="9.140625" style="4"/>
    <col min="4610" max="4610" width="63.7109375" style="4" customWidth="1"/>
    <col min="4611" max="4865" width="9.140625" style="4"/>
    <col min="4866" max="4866" width="63.7109375" style="4" customWidth="1"/>
    <col min="4867" max="5121" width="9.140625" style="4"/>
    <col min="5122" max="5122" width="63.7109375" style="4" customWidth="1"/>
    <col min="5123" max="5377" width="9.140625" style="4"/>
    <col min="5378" max="5378" width="63.7109375" style="4" customWidth="1"/>
    <col min="5379" max="5633" width="9.140625" style="4"/>
    <col min="5634" max="5634" width="63.7109375" style="4" customWidth="1"/>
    <col min="5635" max="5889" width="9.140625" style="4"/>
    <col min="5890" max="5890" width="63.7109375" style="4" customWidth="1"/>
    <col min="5891" max="6145" width="9.140625" style="4"/>
    <col min="6146" max="6146" width="63.7109375" style="4" customWidth="1"/>
    <col min="6147" max="6401" width="9.140625" style="4"/>
    <col min="6402" max="6402" width="63.7109375" style="4" customWidth="1"/>
    <col min="6403" max="6657" width="9.140625" style="4"/>
    <col min="6658" max="6658" width="63.7109375" style="4" customWidth="1"/>
    <col min="6659" max="6913" width="9.140625" style="4"/>
    <col min="6914" max="6914" width="63.7109375" style="4" customWidth="1"/>
    <col min="6915" max="7169" width="9.140625" style="4"/>
    <col min="7170" max="7170" width="63.7109375" style="4" customWidth="1"/>
    <col min="7171" max="7425" width="9.140625" style="4"/>
    <col min="7426" max="7426" width="63.7109375" style="4" customWidth="1"/>
    <col min="7427" max="7681" width="9.140625" style="4"/>
    <col min="7682" max="7682" width="63.7109375" style="4" customWidth="1"/>
    <col min="7683" max="7937" width="9.140625" style="4"/>
    <col min="7938" max="7938" width="63.7109375" style="4" customWidth="1"/>
    <col min="7939" max="8193" width="9.140625" style="4"/>
    <col min="8194" max="8194" width="63.7109375" style="4" customWidth="1"/>
    <col min="8195" max="8449" width="9.140625" style="4"/>
    <col min="8450" max="8450" width="63.7109375" style="4" customWidth="1"/>
    <col min="8451" max="8705" width="9.140625" style="4"/>
    <col min="8706" max="8706" width="63.7109375" style="4" customWidth="1"/>
    <col min="8707" max="8961" width="9.140625" style="4"/>
    <col min="8962" max="8962" width="63.7109375" style="4" customWidth="1"/>
    <col min="8963" max="9217" width="9.140625" style="4"/>
    <col min="9218" max="9218" width="63.7109375" style="4" customWidth="1"/>
    <col min="9219" max="9473" width="9.140625" style="4"/>
    <col min="9474" max="9474" width="63.7109375" style="4" customWidth="1"/>
    <col min="9475" max="9729" width="9.140625" style="4"/>
    <col min="9730" max="9730" width="63.7109375" style="4" customWidth="1"/>
    <col min="9731" max="9985" width="9.140625" style="4"/>
    <col min="9986" max="9986" width="63.7109375" style="4" customWidth="1"/>
    <col min="9987" max="10241" width="9.140625" style="4"/>
    <col min="10242" max="10242" width="63.7109375" style="4" customWidth="1"/>
    <col min="10243" max="10497" width="9.140625" style="4"/>
    <col min="10498" max="10498" width="63.7109375" style="4" customWidth="1"/>
    <col min="10499" max="10753" width="9.140625" style="4"/>
    <col min="10754" max="10754" width="63.7109375" style="4" customWidth="1"/>
    <col min="10755" max="11009" width="9.140625" style="4"/>
    <col min="11010" max="11010" width="63.7109375" style="4" customWidth="1"/>
    <col min="11011" max="11265" width="9.140625" style="4"/>
    <col min="11266" max="11266" width="63.7109375" style="4" customWidth="1"/>
    <col min="11267" max="11521" width="9.140625" style="4"/>
    <col min="11522" max="11522" width="63.7109375" style="4" customWidth="1"/>
    <col min="11523" max="11777" width="9.140625" style="4"/>
    <col min="11778" max="11778" width="63.7109375" style="4" customWidth="1"/>
    <col min="11779" max="12033" width="9.140625" style="4"/>
    <col min="12034" max="12034" width="63.7109375" style="4" customWidth="1"/>
    <col min="12035" max="12289" width="9.140625" style="4"/>
    <col min="12290" max="12290" width="63.7109375" style="4" customWidth="1"/>
    <col min="12291" max="12545" width="9.140625" style="4"/>
    <col min="12546" max="12546" width="63.7109375" style="4" customWidth="1"/>
    <col min="12547" max="12801" width="9.140625" style="4"/>
    <col min="12802" max="12802" width="63.7109375" style="4" customWidth="1"/>
    <col min="12803" max="13057" width="9.140625" style="4"/>
    <col min="13058" max="13058" width="63.7109375" style="4" customWidth="1"/>
    <col min="13059" max="13313" width="9.140625" style="4"/>
    <col min="13314" max="13314" width="63.7109375" style="4" customWidth="1"/>
    <col min="13315" max="13569" width="9.140625" style="4"/>
    <col min="13570" max="13570" width="63.7109375" style="4" customWidth="1"/>
    <col min="13571" max="13825" width="9.140625" style="4"/>
    <col min="13826" max="13826" width="63.7109375" style="4" customWidth="1"/>
    <col min="13827" max="14081" width="9.140625" style="4"/>
    <col min="14082" max="14082" width="63.7109375" style="4" customWidth="1"/>
    <col min="14083" max="14337" width="9.140625" style="4"/>
    <col min="14338" max="14338" width="63.7109375" style="4" customWidth="1"/>
    <col min="14339" max="14593" width="9.140625" style="4"/>
    <col min="14594" max="14594" width="63.7109375" style="4" customWidth="1"/>
    <col min="14595" max="14849" width="9.140625" style="4"/>
    <col min="14850" max="14850" width="63.7109375" style="4" customWidth="1"/>
    <col min="14851" max="15105" width="9.140625" style="4"/>
    <col min="15106" max="15106" width="63.7109375" style="4" customWidth="1"/>
    <col min="15107" max="15361" width="9.140625" style="4"/>
    <col min="15362" max="15362" width="63.7109375" style="4" customWidth="1"/>
    <col min="15363" max="15617" width="9.140625" style="4"/>
    <col min="15618" max="15618" width="63.7109375" style="4" customWidth="1"/>
    <col min="15619" max="15873" width="9.140625" style="4"/>
    <col min="15874" max="15874" width="63.7109375" style="4" customWidth="1"/>
    <col min="15875" max="16129" width="9.140625" style="4"/>
    <col min="16130" max="16130" width="63.7109375" style="4" customWidth="1"/>
    <col min="16131" max="16384" width="9.140625" style="4"/>
  </cols>
  <sheetData>
    <row r="2" spans="1:2" ht="18" x14ac:dyDescent="0.2">
      <c r="B2" s="6" t="s">
        <v>1</v>
      </c>
    </row>
    <row r="3" spans="1:2" x14ac:dyDescent="0.2">
      <c r="B3" s="7">
        <v>2019</v>
      </c>
    </row>
    <row r="4" spans="1:2" x14ac:dyDescent="0.2">
      <c r="B4" s="8"/>
    </row>
    <row r="5" spans="1:2" x14ac:dyDescent="0.2">
      <c r="B5" s="9"/>
    </row>
    <row r="6" spans="1:2" ht="15" x14ac:dyDescent="0.25">
      <c r="A6" s="50">
        <v>1</v>
      </c>
      <c r="B6" s="61" t="s">
        <v>2</v>
      </c>
    </row>
    <row r="7" spans="1:2" x14ac:dyDescent="0.2">
      <c r="B7" s="9"/>
    </row>
    <row r="8" spans="1:2" ht="15" x14ac:dyDescent="0.2">
      <c r="A8" s="51" t="s">
        <v>3</v>
      </c>
      <c r="B8" s="75" t="s">
        <v>4</v>
      </c>
    </row>
    <row r="9" spans="1:2" x14ac:dyDescent="0.2">
      <c r="A9" s="4" t="s">
        <v>5</v>
      </c>
      <c r="B9" s="52" t="s">
        <v>6</v>
      </c>
    </row>
    <row r="10" spans="1:2" x14ac:dyDescent="0.2">
      <c r="B10" s="9"/>
    </row>
    <row r="11" spans="1:2" x14ac:dyDescent="0.2">
      <c r="A11" s="4" t="s">
        <v>7</v>
      </c>
      <c r="B11" s="52" t="s">
        <v>8</v>
      </c>
    </row>
    <row r="12" spans="1:2" x14ac:dyDescent="0.2">
      <c r="A12" s="4" t="s">
        <v>9</v>
      </c>
      <c r="B12" s="52" t="s">
        <v>10</v>
      </c>
    </row>
    <row r="13" spans="1:2" x14ac:dyDescent="0.2">
      <c r="A13" s="4" t="s">
        <v>11</v>
      </c>
      <c r="B13" s="52" t="s">
        <v>12</v>
      </c>
    </row>
    <row r="14" spans="1:2" x14ac:dyDescent="0.2">
      <c r="B14" s="10"/>
    </row>
    <row r="15" spans="1:2" ht="15" x14ac:dyDescent="0.2">
      <c r="A15" s="4" t="s">
        <v>13</v>
      </c>
      <c r="B15" s="75" t="s">
        <v>14</v>
      </c>
    </row>
    <row r="16" spans="1:2" ht="15" x14ac:dyDescent="0.2">
      <c r="A16" s="51" t="s">
        <v>15</v>
      </c>
      <c r="B16" s="75" t="s">
        <v>16</v>
      </c>
    </row>
    <row r="17" spans="1:8" ht="15" x14ac:dyDescent="0.25">
      <c r="A17" s="4" t="s">
        <v>17</v>
      </c>
      <c r="B17" s="295" t="s">
        <v>18</v>
      </c>
      <c r="C17" s="295"/>
      <c r="D17" s="295"/>
      <c r="E17" s="295"/>
      <c r="F17" s="295"/>
      <c r="G17" s="295"/>
      <c r="H17" s="295"/>
    </row>
    <row r="18" spans="1:8" ht="15" x14ac:dyDescent="0.25">
      <c r="A18" s="53" t="s">
        <v>19</v>
      </c>
      <c r="B18" s="61" t="s">
        <v>20</v>
      </c>
      <c r="C18" s="49"/>
      <c r="D18" s="49"/>
      <c r="E18" s="49"/>
      <c r="F18" s="49"/>
      <c r="G18" s="49"/>
      <c r="H18" s="49"/>
    </row>
    <row r="19" spans="1:8" x14ac:dyDescent="0.2">
      <c r="B19" s="11"/>
    </row>
    <row r="20" spans="1:8" ht="15" x14ac:dyDescent="0.2">
      <c r="A20" s="4" t="s">
        <v>21</v>
      </c>
      <c r="B20" s="75" t="s">
        <v>22</v>
      </c>
    </row>
    <row r="21" spans="1:8" ht="15" x14ac:dyDescent="0.2">
      <c r="A21" s="51" t="s">
        <v>23</v>
      </c>
      <c r="B21" s="75" t="s">
        <v>24</v>
      </c>
    </row>
    <row r="22" spans="1:8" x14ac:dyDescent="0.2">
      <c r="B22" s="9"/>
    </row>
    <row r="23" spans="1:8" ht="15" x14ac:dyDescent="0.2">
      <c r="A23" s="4" t="s">
        <v>25</v>
      </c>
      <c r="B23" s="75" t="s">
        <v>1399</v>
      </c>
    </row>
    <row r="24" spans="1:8" ht="15" x14ac:dyDescent="0.25">
      <c r="A24" s="4" t="s">
        <v>26</v>
      </c>
      <c r="B24" s="61" t="s">
        <v>27</v>
      </c>
    </row>
    <row r="25" spans="1:8" ht="15" x14ac:dyDescent="0.2">
      <c r="A25" s="4" t="s">
        <v>28</v>
      </c>
      <c r="B25" s="75" t="s">
        <v>29</v>
      </c>
    </row>
    <row r="26" spans="1:8" ht="15" x14ac:dyDescent="0.2">
      <c r="A26" s="4" t="s">
        <v>30</v>
      </c>
      <c r="B26" s="75" t="s">
        <v>31</v>
      </c>
    </row>
    <row r="27" spans="1:8" ht="15" x14ac:dyDescent="0.2">
      <c r="A27" s="4" t="s">
        <v>32</v>
      </c>
      <c r="B27" s="75" t="s">
        <v>33</v>
      </c>
    </row>
    <row r="28" spans="1:8" x14ac:dyDescent="0.2">
      <c r="B28" s="9"/>
    </row>
    <row r="29" spans="1:8" ht="15" x14ac:dyDescent="0.2">
      <c r="A29" s="4" t="s">
        <v>34</v>
      </c>
      <c r="B29" s="75" t="s">
        <v>35</v>
      </c>
    </row>
    <row r="30" spans="1:8" x14ac:dyDescent="0.2">
      <c r="B30" s="9"/>
    </row>
    <row r="31" spans="1:8" x14ac:dyDescent="0.2">
      <c r="A31" s="50"/>
      <c r="B31" s="12"/>
    </row>
  </sheetData>
  <mergeCells count="1">
    <mergeCell ref="B17:H17"/>
  </mergeCells>
  <hyperlinks>
    <hyperlink ref="B9" location="tab_2.2!A1" display="Pinnaveevõtt vesikondade kaupa"/>
    <hyperlink ref="B11" location="tab_3.1!A1" display="Veekasutus valdade ja valdkondade kaupa"/>
    <hyperlink ref="B12" location="tab_3.2!A1" display="Veekasutus veeliikide ja valdkondade järgi"/>
    <hyperlink ref="B13" location="tab_3.3!A1" display="Veekasutus valdade ja veeliikide kaupa"/>
    <hyperlink ref="B6" location="tab_1!A1" display="Veemajanduslikud põhinäitajad"/>
    <hyperlink ref="B16" location="tab_4.2!A1" display="Veeheide heitveeliikide järgi "/>
    <hyperlink ref="B8" location="tab_2.1!A1" display="Veevõtt veeliikide kaupa"/>
    <hyperlink ref="B23" location="tab_6.1!A1" display="Reostuskoormus BHT7 järgi "/>
    <hyperlink ref="B25" location="tab_6.3!A1" display="Reostuskoormus heljumi järgi "/>
    <hyperlink ref="B26" location="tab_6.4!A1" display="Reostuskoormus Nüld järgi "/>
    <hyperlink ref="B27" location="tab_6.5!A1" display="Reostuskoormus Püld järgi "/>
    <hyperlink ref="B15" location="tab_4.1!A1" display="Veeheide vesikonna ja veeliigi järgi "/>
    <hyperlink ref="B17:H17" location="tab_4.3!A1" display="Heitvee reostuskoormus veekogudele vesikonniti "/>
    <hyperlink ref="B21" location="tab_5.2!A1" display="Veeheide suubla tüübi ja puhastatuse järgi "/>
    <hyperlink ref="B20" location="tab_5.1!A1" display="Veeheide valdade ja suubla tüübi järgi"/>
    <hyperlink ref="B29" location="tab_7.1!A1" display="Heitvee puhastusaste valdade kaupa"/>
    <hyperlink ref="B18" location="tab_4.4!A1" display="Reostuskoormused mereosade kaupa"/>
    <hyperlink ref="B24" location="tab_6.2!A1" display="Reostuskoormus KHT järgi 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5"/>
  <sheetViews>
    <sheetView zoomScaleNormal="100" workbookViewId="0">
      <pane ySplit="5" topLeftCell="A6" activePane="bottomLeft" state="frozen"/>
      <selection pane="bottomLeft" sqref="A1:I1"/>
    </sheetView>
  </sheetViews>
  <sheetFormatPr defaultRowHeight="12.75" x14ac:dyDescent="0.2"/>
  <cols>
    <col min="1" max="1" width="7.140625" style="32" customWidth="1"/>
    <col min="2" max="2" width="8.7109375" style="32" customWidth="1"/>
    <col min="3" max="3" width="26.5703125" style="32" customWidth="1"/>
    <col min="4" max="6" width="13" style="32" customWidth="1"/>
    <col min="7" max="9" width="10.7109375" style="32" customWidth="1"/>
    <col min="10" max="16384" width="9.140625" style="32"/>
  </cols>
  <sheetData>
    <row r="1" spans="1:9" ht="12.75" customHeight="1" x14ac:dyDescent="0.2">
      <c r="A1" s="296" t="s">
        <v>1502</v>
      </c>
      <c r="B1" s="296"/>
      <c r="C1" s="296"/>
      <c r="D1" s="296"/>
      <c r="E1" s="296"/>
      <c r="F1" s="296"/>
      <c r="G1" s="296"/>
      <c r="H1" s="296"/>
      <c r="I1" s="296"/>
    </row>
    <row r="2" spans="1:9" x14ac:dyDescent="0.2">
      <c r="B2" s="97"/>
      <c r="C2" s="97"/>
      <c r="D2" s="97"/>
      <c r="E2" s="97"/>
      <c r="F2" s="97"/>
      <c r="G2" s="97"/>
      <c r="H2" s="97"/>
    </row>
    <row r="3" spans="1:9" x14ac:dyDescent="0.2">
      <c r="B3" s="97"/>
      <c r="C3" s="97"/>
      <c r="D3" s="97"/>
      <c r="E3" s="97"/>
      <c r="F3" s="97"/>
      <c r="G3" s="97"/>
      <c r="H3" s="97"/>
      <c r="I3" s="35" t="s">
        <v>1437</v>
      </c>
    </row>
    <row r="4" spans="1:9" ht="13.5" thickBot="1" x14ac:dyDescent="0.25">
      <c r="B4" s="97"/>
      <c r="C4" s="97"/>
      <c r="D4" s="97"/>
      <c r="E4" s="97"/>
      <c r="F4" s="97"/>
      <c r="G4" s="97"/>
      <c r="H4" s="97"/>
    </row>
    <row r="5" spans="1:9" ht="26.25" customHeight="1" thickBot="1" x14ac:dyDescent="0.25">
      <c r="A5" s="335" t="s">
        <v>162</v>
      </c>
      <c r="B5" s="336"/>
      <c r="C5" s="337"/>
      <c r="D5" s="36" t="s">
        <v>1436</v>
      </c>
      <c r="E5" s="36" t="s">
        <v>1435</v>
      </c>
      <c r="F5" s="36" t="s">
        <v>1434</v>
      </c>
      <c r="G5" s="36" t="s">
        <v>1433</v>
      </c>
      <c r="H5" s="36" t="s">
        <v>1432</v>
      </c>
      <c r="I5" s="99" t="s">
        <v>1431</v>
      </c>
    </row>
    <row r="6" spans="1:9" x14ac:dyDescent="0.2">
      <c r="A6" s="84"/>
      <c r="B6" s="84"/>
      <c r="C6" s="74"/>
    </row>
    <row r="7" spans="1:9" x14ac:dyDescent="0.2">
      <c r="A7" s="301" t="s">
        <v>66</v>
      </c>
      <c r="B7" s="307"/>
      <c r="C7" s="308"/>
      <c r="D7" s="38">
        <v>139406.03999999992</v>
      </c>
      <c r="E7" s="38">
        <v>2928.7379999999994</v>
      </c>
      <c r="F7" s="38">
        <v>136477.30199999997</v>
      </c>
      <c r="G7" s="38">
        <v>25887.28999999999</v>
      </c>
      <c r="H7" s="38">
        <v>7544.5899999999983</v>
      </c>
      <c r="I7" s="38">
        <v>103038.24100000004</v>
      </c>
    </row>
    <row r="8" spans="1:9" x14ac:dyDescent="0.2">
      <c r="A8" s="40"/>
      <c r="B8" s="43"/>
      <c r="C8" s="44"/>
      <c r="D8" s="41"/>
      <c r="E8" s="41"/>
      <c r="F8" s="41"/>
      <c r="G8" s="41"/>
      <c r="H8" s="41"/>
      <c r="I8" s="41"/>
    </row>
    <row r="9" spans="1:9" s="86" customFormat="1" x14ac:dyDescent="0.2">
      <c r="A9" s="333" t="s">
        <v>67</v>
      </c>
      <c r="B9" s="333"/>
      <c r="C9" s="334"/>
      <c r="D9" s="38">
        <v>66898.727000000043</v>
      </c>
      <c r="E9" s="38">
        <v>1304.7749999999999</v>
      </c>
      <c r="F9" s="38">
        <v>65593.95199999999</v>
      </c>
      <c r="G9" s="38">
        <v>5702.4160000000002</v>
      </c>
      <c r="H9" s="38">
        <v>5427.7009999999991</v>
      </c>
      <c r="I9" s="38">
        <v>54456.654000000002</v>
      </c>
    </row>
    <row r="10" spans="1:9" x14ac:dyDescent="0.2">
      <c r="A10" s="198"/>
      <c r="B10" s="198"/>
      <c r="C10" s="199"/>
      <c r="D10" s="41"/>
      <c r="E10" s="41"/>
      <c r="F10" s="41"/>
      <c r="G10" s="41"/>
      <c r="H10" s="41"/>
      <c r="I10" s="41"/>
    </row>
    <row r="11" spans="1:9" s="86" customFormat="1" x14ac:dyDescent="0.2">
      <c r="A11" s="200"/>
      <c r="B11" s="301" t="s">
        <v>68</v>
      </c>
      <c r="C11" s="302"/>
      <c r="D11" s="38">
        <v>5495.9380000000001</v>
      </c>
      <c r="E11" s="38"/>
      <c r="F11" s="38">
        <v>5495.9380000000001</v>
      </c>
      <c r="G11" s="38">
        <v>20</v>
      </c>
      <c r="H11" s="38">
        <v>5189.8640000000005</v>
      </c>
      <c r="I11" s="38">
        <v>286.07400000000001</v>
      </c>
    </row>
    <row r="12" spans="1:9" x14ac:dyDescent="0.2">
      <c r="A12" s="43"/>
      <c r="B12" s="198"/>
      <c r="C12" s="199" t="s">
        <v>172</v>
      </c>
      <c r="D12" s="41">
        <v>11.098000000000001</v>
      </c>
      <c r="E12" s="41"/>
      <c r="F12" s="41">
        <v>11.098000000000001</v>
      </c>
      <c r="G12" s="41"/>
      <c r="H12" s="41"/>
      <c r="I12" s="41">
        <v>11.098000000000001</v>
      </c>
    </row>
    <row r="13" spans="1:9" x14ac:dyDescent="0.2">
      <c r="A13" s="43"/>
      <c r="B13" s="43"/>
      <c r="C13" s="108" t="s">
        <v>173</v>
      </c>
      <c r="D13" s="41">
        <v>17.326000000000001</v>
      </c>
      <c r="E13" s="41"/>
      <c r="F13" s="41">
        <v>17.326000000000001</v>
      </c>
      <c r="G13" s="41"/>
      <c r="H13" s="41"/>
      <c r="I13" s="41">
        <v>17.326000000000001</v>
      </c>
    </row>
    <row r="14" spans="1:9" x14ac:dyDescent="0.2">
      <c r="A14" s="43"/>
      <c r="B14" s="43"/>
      <c r="C14" s="108" t="s">
        <v>174</v>
      </c>
      <c r="D14" s="41">
        <v>1.8049999999999999</v>
      </c>
      <c r="E14" s="41"/>
      <c r="F14" s="41">
        <v>1.8049999999999999</v>
      </c>
      <c r="G14" s="41"/>
      <c r="H14" s="41">
        <v>1.8049999999999999</v>
      </c>
      <c r="I14" s="41"/>
    </row>
    <row r="15" spans="1:9" x14ac:dyDescent="0.2">
      <c r="A15" s="43"/>
      <c r="B15" s="43"/>
      <c r="C15" s="108" t="s">
        <v>176</v>
      </c>
      <c r="D15" s="41">
        <v>5464.0389999999998</v>
      </c>
      <c r="E15" s="41"/>
      <c r="F15" s="41">
        <v>5464.0389999999998</v>
      </c>
      <c r="G15" s="41">
        <v>20</v>
      </c>
      <c r="H15" s="41">
        <v>5186.3890000000001</v>
      </c>
      <c r="I15" s="41">
        <v>257.64999999999998</v>
      </c>
    </row>
    <row r="16" spans="1:9" x14ac:dyDescent="0.2">
      <c r="A16" s="43"/>
      <c r="B16" s="43"/>
      <c r="C16" s="108" t="s">
        <v>177</v>
      </c>
      <c r="D16" s="41">
        <v>1.67</v>
      </c>
      <c r="E16" s="41"/>
      <c r="F16" s="41">
        <v>1.67</v>
      </c>
      <c r="G16" s="41"/>
      <c r="H16" s="41">
        <v>1.67</v>
      </c>
      <c r="I16" s="41"/>
    </row>
    <row r="17" spans="1:9" s="86" customFormat="1" x14ac:dyDescent="0.2">
      <c r="A17" s="197"/>
      <c r="B17" s="307" t="s">
        <v>69</v>
      </c>
      <c r="C17" s="308"/>
      <c r="D17" s="38">
        <v>964.58499999999992</v>
      </c>
      <c r="E17" s="38">
        <v>2.2389999999999999</v>
      </c>
      <c r="F17" s="38">
        <v>962.346</v>
      </c>
      <c r="G17" s="38">
        <v>468.07800000000009</v>
      </c>
      <c r="H17" s="38">
        <v>1.08</v>
      </c>
      <c r="I17" s="38">
        <v>493.18799999999999</v>
      </c>
    </row>
    <row r="18" spans="1:9" x14ac:dyDescent="0.2">
      <c r="A18" s="43"/>
      <c r="B18" s="198"/>
      <c r="C18" s="199" t="s">
        <v>179</v>
      </c>
      <c r="D18" s="41">
        <v>1.08</v>
      </c>
      <c r="E18" s="41"/>
      <c r="F18" s="41">
        <v>1.08</v>
      </c>
      <c r="G18" s="41"/>
      <c r="H18" s="41">
        <v>1.08</v>
      </c>
      <c r="I18" s="41"/>
    </row>
    <row r="19" spans="1:9" x14ac:dyDescent="0.2">
      <c r="A19" s="43"/>
      <c r="B19" s="43"/>
      <c r="C19" s="108" t="s">
        <v>181</v>
      </c>
      <c r="D19" s="41">
        <v>2.7890000000000001</v>
      </c>
      <c r="E19" s="41"/>
      <c r="F19" s="41">
        <v>2.7890000000000001</v>
      </c>
      <c r="G19" s="41"/>
      <c r="H19" s="41"/>
      <c r="I19" s="41">
        <v>2.7890000000000001</v>
      </c>
    </row>
    <row r="20" spans="1:9" x14ac:dyDescent="0.2">
      <c r="A20" s="43"/>
      <c r="B20" s="43"/>
      <c r="C20" s="108" t="s">
        <v>182</v>
      </c>
      <c r="D20" s="41"/>
      <c r="E20" s="41"/>
      <c r="F20" s="41"/>
      <c r="G20" s="41"/>
      <c r="H20" s="41"/>
      <c r="I20" s="41"/>
    </row>
    <row r="21" spans="1:9" x14ac:dyDescent="0.2">
      <c r="A21" s="43"/>
      <c r="B21" s="43"/>
      <c r="C21" s="108" t="s">
        <v>183</v>
      </c>
      <c r="D21" s="41">
        <v>4.92</v>
      </c>
      <c r="E21" s="41"/>
      <c r="F21" s="41">
        <v>4.92</v>
      </c>
      <c r="G21" s="41">
        <v>4.92</v>
      </c>
      <c r="H21" s="41"/>
      <c r="I21" s="41"/>
    </row>
    <row r="22" spans="1:9" x14ac:dyDescent="0.2">
      <c r="A22" s="43"/>
      <c r="B22" s="43"/>
      <c r="C22" s="108" t="s">
        <v>185</v>
      </c>
      <c r="D22" s="41">
        <v>100.938</v>
      </c>
      <c r="E22" s="41"/>
      <c r="F22" s="41">
        <v>100.938</v>
      </c>
      <c r="G22" s="41"/>
      <c r="H22" s="41"/>
      <c r="I22" s="41">
        <v>100.938</v>
      </c>
    </row>
    <row r="23" spans="1:9" x14ac:dyDescent="0.2">
      <c r="A23" s="43"/>
      <c r="B23" s="43"/>
      <c r="C23" s="108" t="s">
        <v>188</v>
      </c>
      <c r="D23" s="41">
        <v>384.279</v>
      </c>
      <c r="E23" s="41"/>
      <c r="F23" s="41">
        <v>384.279</v>
      </c>
      <c r="G23" s="41"/>
      <c r="H23" s="41"/>
      <c r="I23" s="41">
        <v>384.279</v>
      </c>
    </row>
    <row r="24" spans="1:9" x14ac:dyDescent="0.2">
      <c r="A24" s="43"/>
      <c r="B24" s="43"/>
      <c r="C24" s="108" t="s">
        <v>189</v>
      </c>
      <c r="D24" s="41">
        <v>7.3469999999999995</v>
      </c>
      <c r="E24" s="41">
        <v>2.2389999999999999</v>
      </c>
      <c r="F24" s="41">
        <v>5.1079999999999997</v>
      </c>
      <c r="G24" s="41">
        <v>5.1079999999999997</v>
      </c>
      <c r="H24" s="41"/>
      <c r="I24" s="41"/>
    </row>
    <row r="25" spans="1:9" x14ac:dyDescent="0.2">
      <c r="A25" s="43"/>
      <c r="B25" s="43"/>
      <c r="C25" s="108" t="s">
        <v>1195</v>
      </c>
      <c r="D25" s="41"/>
      <c r="E25" s="41"/>
      <c r="F25" s="41"/>
      <c r="G25" s="41"/>
      <c r="H25" s="41"/>
      <c r="I25" s="41"/>
    </row>
    <row r="26" spans="1:9" x14ac:dyDescent="0.2">
      <c r="A26" s="43"/>
      <c r="B26" s="43"/>
      <c r="C26" s="108" t="s">
        <v>190</v>
      </c>
      <c r="D26" s="41"/>
      <c r="E26" s="41"/>
      <c r="F26" s="41"/>
      <c r="G26" s="41"/>
      <c r="H26" s="41"/>
      <c r="I26" s="41"/>
    </row>
    <row r="27" spans="1:9" x14ac:dyDescent="0.2">
      <c r="A27" s="43"/>
      <c r="B27" s="43"/>
      <c r="C27" s="108" t="s">
        <v>193</v>
      </c>
      <c r="D27" s="41">
        <v>463.23199999999997</v>
      </c>
      <c r="E27" s="41"/>
      <c r="F27" s="41">
        <v>463.23199999999997</v>
      </c>
      <c r="G27" s="41">
        <v>458.05000000000007</v>
      </c>
      <c r="H27" s="41"/>
      <c r="I27" s="41">
        <v>5.1820000000000004</v>
      </c>
    </row>
    <row r="28" spans="1:9" s="86" customFormat="1" x14ac:dyDescent="0.2">
      <c r="A28" s="197"/>
      <c r="B28" s="307" t="s">
        <v>70</v>
      </c>
      <c r="C28" s="308"/>
      <c r="D28" s="38">
        <v>49.61999999999999</v>
      </c>
      <c r="E28" s="38"/>
      <c r="F28" s="38">
        <v>49.61999999999999</v>
      </c>
      <c r="G28" s="38">
        <v>3.9390000000000001</v>
      </c>
      <c r="H28" s="38">
        <v>13.417999999999999</v>
      </c>
      <c r="I28" s="38">
        <v>32.263000000000005</v>
      </c>
    </row>
    <row r="29" spans="1:9" x14ac:dyDescent="0.2">
      <c r="A29" s="43"/>
      <c r="B29" s="198"/>
      <c r="C29" s="199" t="s">
        <v>197</v>
      </c>
      <c r="D29" s="41">
        <v>3.0339999999999998</v>
      </c>
      <c r="E29" s="41"/>
      <c r="F29" s="41">
        <v>3.0339999999999998</v>
      </c>
      <c r="G29" s="41"/>
      <c r="H29" s="41">
        <v>3.0339999999999998</v>
      </c>
      <c r="I29" s="41"/>
    </row>
    <row r="30" spans="1:9" x14ac:dyDescent="0.2">
      <c r="A30" s="43"/>
      <c r="B30" s="43"/>
      <c r="C30" s="108" t="s">
        <v>198</v>
      </c>
      <c r="D30" s="41"/>
      <c r="E30" s="41"/>
      <c r="F30" s="41"/>
      <c r="G30" s="41"/>
      <c r="H30" s="41"/>
      <c r="I30" s="41"/>
    </row>
    <row r="31" spans="1:9" x14ac:dyDescent="0.2">
      <c r="A31" s="43"/>
      <c r="B31" s="43"/>
      <c r="C31" s="108" t="s">
        <v>199</v>
      </c>
      <c r="D31" s="41">
        <v>0.26400000000000001</v>
      </c>
      <c r="E31" s="41"/>
      <c r="F31" s="41">
        <v>0.26400000000000001</v>
      </c>
      <c r="G31" s="41"/>
      <c r="H31" s="41">
        <v>0.26400000000000001</v>
      </c>
      <c r="I31" s="41"/>
    </row>
    <row r="32" spans="1:9" x14ac:dyDescent="0.2">
      <c r="A32" s="43"/>
      <c r="B32" s="43"/>
      <c r="C32" s="108" t="s">
        <v>1196</v>
      </c>
      <c r="D32" s="41"/>
      <c r="E32" s="41"/>
      <c r="F32" s="41"/>
      <c r="G32" s="41"/>
      <c r="H32" s="41"/>
      <c r="I32" s="41"/>
    </row>
    <row r="33" spans="1:9" x14ac:dyDescent="0.2">
      <c r="A33" s="43"/>
      <c r="B33" s="43"/>
      <c r="C33" s="108" t="s">
        <v>1197</v>
      </c>
      <c r="D33" s="41">
        <v>1.9059999999999999</v>
      </c>
      <c r="E33" s="41"/>
      <c r="F33" s="41">
        <v>1.9059999999999999</v>
      </c>
      <c r="G33" s="41"/>
      <c r="H33" s="41">
        <v>1.9059999999999999</v>
      </c>
      <c r="I33" s="41"/>
    </row>
    <row r="34" spans="1:9" x14ac:dyDescent="0.2">
      <c r="A34" s="43"/>
      <c r="B34" s="43"/>
      <c r="C34" s="108" t="s">
        <v>202</v>
      </c>
      <c r="D34" s="41">
        <v>22.914000000000001</v>
      </c>
      <c r="E34" s="41"/>
      <c r="F34" s="41">
        <v>22.914000000000001</v>
      </c>
      <c r="G34" s="41"/>
      <c r="H34" s="41"/>
      <c r="I34" s="41">
        <v>22.914000000000001</v>
      </c>
    </row>
    <row r="35" spans="1:9" x14ac:dyDescent="0.2">
      <c r="A35" s="43"/>
      <c r="B35" s="43"/>
      <c r="C35" s="108" t="s">
        <v>203</v>
      </c>
      <c r="D35" s="41">
        <v>4.8159999999999998</v>
      </c>
      <c r="E35" s="41"/>
      <c r="F35" s="41">
        <v>4.8159999999999998</v>
      </c>
      <c r="G35" s="41">
        <v>1.7</v>
      </c>
      <c r="H35" s="41">
        <v>3.1160000000000001</v>
      </c>
      <c r="I35" s="41"/>
    </row>
    <row r="36" spans="1:9" x14ac:dyDescent="0.2">
      <c r="A36" s="43"/>
      <c r="B36" s="43"/>
      <c r="C36" s="108" t="s">
        <v>1198</v>
      </c>
      <c r="D36" s="41"/>
      <c r="E36" s="41"/>
      <c r="F36" s="41"/>
      <c r="G36" s="41"/>
      <c r="H36" s="41"/>
      <c r="I36" s="41"/>
    </row>
    <row r="37" spans="1:9" x14ac:dyDescent="0.2">
      <c r="A37" s="43"/>
      <c r="B37" s="43"/>
      <c r="C37" s="108" t="s">
        <v>204</v>
      </c>
      <c r="D37" s="41">
        <v>1.0449999999999999</v>
      </c>
      <c r="E37" s="41"/>
      <c r="F37" s="41">
        <v>1.0449999999999999</v>
      </c>
      <c r="G37" s="41"/>
      <c r="H37" s="41">
        <v>1.0449999999999999</v>
      </c>
      <c r="I37" s="41"/>
    </row>
    <row r="38" spans="1:9" x14ac:dyDescent="0.2">
      <c r="A38" s="43"/>
      <c r="B38" s="43"/>
      <c r="C38" s="108" t="s">
        <v>205</v>
      </c>
      <c r="D38" s="41">
        <v>3.7170000000000001</v>
      </c>
      <c r="E38" s="41"/>
      <c r="F38" s="41">
        <v>3.7170000000000001</v>
      </c>
      <c r="G38" s="41"/>
      <c r="H38" s="41">
        <v>3.7170000000000001</v>
      </c>
      <c r="I38" s="41"/>
    </row>
    <row r="39" spans="1:9" x14ac:dyDescent="0.2">
      <c r="A39" s="43"/>
      <c r="B39" s="43"/>
      <c r="C39" s="108" t="s">
        <v>206</v>
      </c>
      <c r="D39" s="41">
        <v>9.3490000000000002</v>
      </c>
      <c r="E39" s="41"/>
      <c r="F39" s="41">
        <v>9.3490000000000002</v>
      </c>
      <c r="G39" s="41"/>
      <c r="H39" s="41"/>
      <c r="I39" s="41">
        <v>9.3490000000000002</v>
      </c>
    </row>
    <row r="40" spans="1:9" x14ac:dyDescent="0.2">
      <c r="A40" s="43"/>
      <c r="B40" s="43"/>
      <c r="C40" s="108" t="s">
        <v>209</v>
      </c>
      <c r="D40" s="41">
        <v>0.33600000000000002</v>
      </c>
      <c r="E40" s="41"/>
      <c r="F40" s="41">
        <v>0.33600000000000002</v>
      </c>
      <c r="G40" s="41"/>
      <c r="H40" s="41">
        <v>0.33600000000000002</v>
      </c>
      <c r="I40" s="41"/>
    </row>
    <row r="41" spans="1:9" x14ac:dyDescent="0.2">
      <c r="A41" s="43"/>
      <c r="B41" s="43"/>
      <c r="C41" s="108" t="s">
        <v>210</v>
      </c>
      <c r="D41" s="41">
        <v>2.2390000000000003</v>
      </c>
      <c r="E41" s="41"/>
      <c r="F41" s="41">
        <v>2.2390000000000003</v>
      </c>
      <c r="G41" s="41">
        <v>2.2390000000000003</v>
      </c>
      <c r="H41" s="41"/>
      <c r="I41" s="41"/>
    </row>
    <row r="42" spans="1:9" s="86" customFormat="1" x14ac:dyDescent="0.2">
      <c r="A42" s="197"/>
      <c r="B42" s="333" t="s">
        <v>71</v>
      </c>
      <c r="C42" s="334"/>
      <c r="D42" s="38">
        <v>734.28200000000004</v>
      </c>
      <c r="E42" s="38"/>
      <c r="F42" s="38">
        <v>734.28200000000004</v>
      </c>
      <c r="G42" s="38"/>
      <c r="H42" s="38"/>
      <c r="I42" s="38">
        <v>734.28200000000004</v>
      </c>
    </row>
    <row r="43" spans="1:9" x14ac:dyDescent="0.2">
      <c r="A43" s="43"/>
      <c r="B43" s="43"/>
      <c r="C43" s="108" t="s">
        <v>71</v>
      </c>
      <c r="D43" s="41">
        <v>734.28200000000004</v>
      </c>
      <c r="E43" s="41"/>
      <c r="F43" s="41">
        <v>734.28200000000004</v>
      </c>
      <c r="G43" s="41"/>
      <c r="H43" s="41"/>
      <c r="I43" s="41">
        <v>734.28200000000004</v>
      </c>
    </row>
    <row r="44" spans="1:9" s="86" customFormat="1" x14ac:dyDescent="0.2">
      <c r="A44" s="197"/>
      <c r="B44" s="333" t="s">
        <v>72</v>
      </c>
      <c r="C44" s="334"/>
      <c r="D44" s="38">
        <v>868.44599999999991</v>
      </c>
      <c r="E44" s="38"/>
      <c r="F44" s="38">
        <v>868.44599999999991</v>
      </c>
      <c r="G44" s="38">
        <v>867.077</v>
      </c>
      <c r="H44" s="38">
        <v>1.369</v>
      </c>
      <c r="I44" s="38"/>
    </row>
    <row r="45" spans="1:9" x14ac:dyDescent="0.2">
      <c r="A45" s="43"/>
      <c r="B45" s="43"/>
      <c r="C45" s="108" t="s">
        <v>216</v>
      </c>
      <c r="D45" s="41">
        <v>406.66899999999998</v>
      </c>
      <c r="E45" s="41"/>
      <c r="F45" s="41">
        <v>406.66899999999998</v>
      </c>
      <c r="G45" s="41">
        <v>406.5</v>
      </c>
      <c r="H45" s="41">
        <v>0.16900000000000001</v>
      </c>
      <c r="I45" s="41"/>
    </row>
    <row r="46" spans="1:9" x14ac:dyDescent="0.2">
      <c r="A46" s="43"/>
      <c r="B46" s="43"/>
      <c r="C46" s="108" t="s">
        <v>218</v>
      </c>
      <c r="D46" s="41">
        <v>1.2</v>
      </c>
      <c r="E46" s="41"/>
      <c r="F46" s="41">
        <v>1.2</v>
      </c>
      <c r="G46" s="41"/>
      <c r="H46" s="41">
        <v>1.2</v>
      </c>
      <c r="I46" s="41"/>
    </row>
    <row r="47" spans="1:9" x14ac:dyDescent="0.2">
      <c r="A47" s="43"/>
      <c r="B47" s="43"/>
      <c r="C47" s="108" t="s">
        <v>219</v>
      </c>
      <c r="D47" s="41">
        <v>24.401</v>
      </c>
      <c r="E47" s="41"/>
      <c r="F47" s="41">
        <v>24.401</v>
      </c>
      <c r="G47" s="41">
        <v>24.401</v>
      </c>
      <c r="H47" s="41"/>
      <c r="I47" s="41"/>
    </row>
    <row r="48" spans="1:9" x14ac:dyDescent="0.2">
      <c r="A48" s="43"/>
      <c r="B48" s="43"/>
      <c r="C48" s="108" t="s">
        <v>1199</v>
      </c>
      <c r="D48" s="41">
        <v>436.17599999999999</v>
      </c>
      <c r="E48" s="41"/>
      <c r="F48" s="41">
        <v>436.17599999999999</v>
      </c>
      <c r="G48" s="41">
        <v>436.17599999999999</v>
      </c>
      <c r="H48" s="41"/>
      <c r="I48" s="41"/>
    </row>
    <row r="49" spans="1:9" x14ac:dyDescent="0.2">
      <c r="A49" s="43"/>
      <c r="B49" s="43"/>
      <c r="C49" s="108" t="s">
        <v>1200</v>
      </c>
      <c r="D49" s="41"/>
      <c r="E49" s="41"/>
      <c r="F49" s="41"/>
      <c r="G49" s="41"/>
      <c r="H49" s="41"/>
      <c r="I49" s="41"/>
    </row>
    <row r="50" spans="1:9" s="86" customFormat="1" x14ac:dyDescent="0.2">
      <c r="A50" s="197"/>
      <c r="B50" s="333" t="s">
        <v>73</v>
      </c>
      <c r="C50" s="334"/>
      <c r="D50" s="38">
        <v>234.03200000000001</v>
      </c>
      <c r="E50" s="38"/>
      <c r="F50" s="38">
        <v>234.03200000000001</v>
      </c>
      <c r="G50" s="38">
        <v>44.966999999999999</v>
      </c>
      <c r="H50" s="38">
        <v>10.115</v>
      </c>
      <c r="I50" s="38">
        <v>171.76899999999998</v>
      </c>
    </row>
    <row r="51" spans="1:9" x14ac:dyDescent="0.2">
      <c r="A51" s="43"/>
      <c r="B51" s="43"/>
      <c r="C51" s="108" t="s">
        <v>220</v>
      </c>
      <c r="D51" s="41">
        <v>17.241</v>
      </c>
      <c r="E51" s="41"/>
      <c r="F51" s="41">
        <v>17.241</v>
      </c>
      <c r="G51" s="41"/>
      <c r="H51" s="41"/>
      <c r="I51" s="41">
        <v>17.241</v>
      </c>
    </row>
    <row r="52" spans="1:9" x14ac:dyDescent="0.2">
      <c r="A52" s="43"/>
      <c r="B52" s="43"/>
      <c r="C52" s="108" t="s">
        <v>221</v>
      </c>
      <c r="D52" s="41">
        <v>6.88</v>
      </c>
      <c r="E52" s="41"/>
      <c r="F52" s="41">
        <v>6.88</v>
      </c>
      <c r="G52" s="41"/>
      <c r="H52" s="41"/>
      <c r="I52" s="41">
        <v>6.88</v>
      </c>
    </row>
    <row r="53" spans="1:9" x14ac:dyDescent="0.2">
      <c r="A53" s="43"/>
      <c r="B53" s="43"/>
      <c r="C53" s="108" t="s">
        <v>222</v>
      </c>
      <c r="D53" s="41">
        <v>0.95299999999999996</v>
      </c>
      <c r="E53" s="41"/>
      <c r="F53" s="41">
        <v>0.95299999999999996</v>
      </c>
      <c r="G53" s="41"/>
      <c r="H53" s="41">
        <v>0.95299999999999996</v>
      </c>
      <c r="I53" s="41"/>
    </row>
    <row r="54" spans="1:9" x14ac:dyDescent="0.2">
      <c r="A54" s="43"/>
      <c r="B54" s="43"/>
      <c r="C54" s="108" t="s">
        <v>1201</v>
      </c>
      <c r="D54" s="41">
        <v>44.966999999999999</v>
      </c>
      <c r="E54" s="41"/>
      <c r="F54" s="41">
        <v>44.966999999999999</v>
      </c>
      <c r="G54" s="41">
        <v>44.966999999999999</v>
      </c>
      <c r="H54" s="41"/>
      <c r="I54" s="41"/>
    </row>
    <row r="55" spans="1:9" x14ac:dyDescent="0.2">
      <c r="A55" s="43"/>
      <c r="B55" s="43"/>
      <c r="C55" s="108" t="s">
        <v>223</v>
      </c>
      <c r="D55" s="41">
        <v>8.1189999999999998</v>
      </c>
      <c r="E55" s="41"/>
      <c r="F55" s="41">
        <v>8.1189999999999998</v>
      </c>
      <c r="G55" s="41"/>
      <c r="H55" s="41"/>
      <c r="I55" s="41">
        <v>0.93800000000000006</v>
      </c>
    </row>
    <row r="56" spans="1:9" x14ac:dyDescent="0.2">
      <c r="A56" s="43"/>
      <c r="B56" s="43"/>
      <c r="C56" s="108" t="s">
        <v>224</v>
      </c>
      <c r="D56" s="41">
        <v>130.18600000000001</v>
      </c>
      <c r="E56" s="41"/>
      <c r="F56" s="41">
        <v>130.18600000000001</v>
      </c>
      <c r="G56" s="41"/>
      <c r="H56" s="41"/>
      <c r="I56" s="41">
        <v>130.18600000000001</v>
      </c>
    </row>
    <row r="57" spans="1:9" x14ac:dyDescent="0.2">
      <c r="A57" s="43"/>
      <c r="B57" s="43"/>
      <c r="C57" s="108" t="s">
        <v>226</v>
      </c>
      <c r="D57" s="41">
        <v>1.5009999999999999</v>
      </c>
      <c r="E57" s="41"/>
      <c r="F57" s="41">
        <v>1.5009999999999999</v>
      </c>
      <c r="G57" s="41"/>
      <c r="H57" s="41">
        <v>1.5009999999999999</v>
      </c>
      <c r="I57" s="41"/>
    </row>
    <row r="58" spans="1:9" x14ac:dyDescent="0.2">
      <c r="A58" s="43"/>
      <c r="B58" s="43"/>
      <c r="C58" s="108" t="s">
        <v>227</v>
      </c>
      <c r="D58" s="41">
        <v>11.153</v>
      </c>
      <c r="E58" s="41"/>
      <c r="F58" s="41">
        <v>11.153</v>
      </c>
      <c r="G58" s="41"/>
      <c r="H58" s="41"/>
      <c r="I58" s="41">
        <v>11.153</v>
      </c>
    </row>
    <row r="59" spans="1:9" x14ac:dyDescent="0.2">
      <c r="A59" s="43"/>
      <c r="B59" s="43"/>
      <c r="C59" s="108" t="s">
        <v>228</v>
      </c>
      <c r="D59" s="41">
        <v>1.0089999999999999</v>
      </c>
      <c r="E59" s="41"/>
      <c r="F59" s="41">
        <v>1.0089999999999999</v>
      </c>
      <c r="G59" s="41"/>
      <c r="H59" s="41">
        <v>1.0089999999999999</v>
      </c>
      <c r="I59" s="41"/>
    </row>
    <row r="60" spans="1:9" x14ac:dyDescent="0.2">
      <c r="A60" s="43"/>
      <c r="B60" s="43"/>
      <c r="C60" s="108" t="s">
        <v>1202</v>
      </c>
      <c r="D60" s="41">
        <v>4.05</v>
      </c>
      <c r="E60" s="41"/>
      <c r="F60" s="41">
        <v>4.05</v>
      </c>
      <c r="G60" s="41"/>
      <c r="H60" s="41">
        <v>4.05</v>
      </c>
      <c r="I60" s="41"/>
    </row>
    <row r="61" spans="1:9" x14ac:dyDescent="0.2">
      <c r="A61" s="43"/>
      <c r="B61" s="43"/>
      <c r="C61" s="108" t="s">
        <v>230</v>
      </c>
      <c r="D61" s="41">
        <v>3.1539999999999999</v>
      </c>
      <c r="E61" s="41"/>
      <c r="F61" s="41">
        <v>3.1539999999999999</v>
      </c>
      <c r="G61" s="41"/>
      <c r="H61" s="41"/>
      <c r="I61" s="41">
        <v>3.1539999999999999</v>
      </c>
    </row>
    <row r="62" spans="1:9" x14ac:dyDescent="0.2">
      <c r="A62" s="43"/>
      <c r="B62" s="43"/>
      <c r="C62" s="108" t="s">
        <v>231</v>
      </c>
      <c r="D62" s="41">
        <v>0.74</v>
      </c>
      <c r="E62" s="41"/>
      <c r="F62" s="41">
        <v>0.74</v>
      </c>
      <c r="G62" s="41"/>
      <c r="H62" s="41">
        <v>0.74</v>
      </c>
      <c r="I62" s="41"/>
    </row>
    <row r="63" spans="1:9" x14ac:dyDescent="0.2">
      <c r="A63" s="43"/>
      <c r="B63" s="43"/>
      <c r="C63" s="108" t="s">
        <v>232</v>
      </c>
      <c r="D63" s="41">
        <v>2.2170000000000001</v>
      </c>
      <c r="E63" s="41"/>
      <c r="F63" s="41">
        <v>2.2170000000000001</v>
      </c>
      <c r="G63" s="41"/>
      <c r="H63" s="41"/>
      <c r="I63" s="41">
        <v>2.2170000000000001</v>
      </c>
    </row>
    <row r="64" spans="1:9" x14ac:dyDescent="0.2">
      <c r="A64" s="43"/>
      <c r="B64" s="43"/>
      <c r="C64" s="108" t="s">
        <v>233</v>
      </c>
      <c r="D64" s="41">
        <v>1.8620000000000001</v>
      </c>
      <c r="E64" s="41"/>
      <c r="F64" s="41">
        <v>1.8620000000000001</v>
      </c>
      <c r="G64" s="41"/>
      <c r="H64" s="41">
        <v>1.8620000000000001</v>
      </c>
      <c r="I64" s="41"/>
    </row>
    <row r="65" spans="1:9" s="86" customFormat="1" x14ac:dyDescent="0.2">
      <c r="A65" s="197"/>
      <c r="B65" s="333" t="s">
        <v>74</v>
      </c>
      <c r="C65" s="334"/>
      <c r="D65" s="38">
        <v>228.86700000000002</v>
      </c>
      <c r="E65" s="38"/>
      <c r="F65" s="38">
        <v>228.86700000000002</v>
      </c>
      <c r="G65" s="38">
        <v>56.134</v>
      </c>
      <c r="H65" s="38">
        <v>5.2789999999999999</v>
      </c>
      <c r="I65" s="38">
        <v>167.45400000000001</v>
      </c>
    </row>
    <row r="66" spans="1:9" x14ac:dyDescent="0.2">
      <c r="A66" s="43"/>
      <c r="B66" s="43"/>
      <c r="C66" s="108" t="s">
        <v>235</v>
      </c>
      <c r="D66" s="41"/>
      <c r="E66" s="41"/>
      <c r="F66" s="41"/>
      <c r="G66" s="41"/>
      <c r="H66" s="41"/>
      <c r="I66" s="41"/>
    </row>
    <row r="67" spans="1:9" x14ac:dyDescent="0.2">
      <c r="A67" s="43"/>
      <c r="B67" s="43"/>
      <c r="C67" s="108" t="s">
        <v>236</v>
      </c>
      <c r="D67" s="41">
        <v>15.365</v>
      </c>
      <c r="E67" s="41"/>
      <c r="F67" s="41">
        <v>15.365</v>
      </c>
      <c r="G67" s="41"/>
      <c r="H67" s="41"/>
      <c r="I67" s="41">
        <v>15.365</v>
      </c>
    </row>
    <row r="68" spans="1:9" x14ac:dyDescent="0.2">
      <c r="A68" s="43"/>
      <c r="B68" s="43"/>
      <c r="C68" s="108" t="s">
        <v>239</v>
      </c>
      <c r="D68" s="41">
        <v>101.68600000000001</v>
      </c>
      <c r="E68" s="41"/>
      <c r="F68" s="41">
        <v>101.68600000000001</v>
      </c>
      <c r="G68" s="41"/>
      <c r="H68" s="41"/>
      <c r="I68" s="41">
        <v>101.68600000000001</v>
      </c>
    </row>
    <row r="69" spans="1:9" x14ac:dyDescent="0.2">
      <c r="A69" s="43"/>
      <c r="B69" s="43"/>
      <c r="C69" s="108" t="s">
        <v>74</v>
      </c>
      <c r="D69" s="41">
        <v>35.384999999999998</v>
      </c>
      <c r="E69" s="41"/>
      <c r="F69" s="41">
        <v>35.384999999999998</v>
      </c>
      <c r="G69" s="41"/>
      <c r="H69" s="41"/>
      <c r="I69" s="41">
        <v>35.384999999999998</v>
      </c>
    </row>
    <row r="70" spans="1:9" x14ac:dyDescent="0.2">
      <c r="A70" s="43"/>
      <c r="B70" s="43"/>
      <c r="C70" s="108" t="s">
        <v>1203</v>
      </c>
      <c r="D70" s="41">
        <v>48.783000000000001</v>
      </c>
      <c r="E70" s="41"/>
      <c r="F70" s="41">
        <v>48.783000000000001</v>
      </c>
      <c r="G70" s="41">
        <v>48.783000000000001</v>
      </c>
      <c r="H70" s="41"/>
      <c r="I70" s="41"/>
    </row>
    <row r="71" spans="1:9" x14ac:dyDescent="0.2">
      <c r="A71" s="43"/>
      <c r="B71" s="43"/>
      <c r="C71" s="108" t="s">
        <v>244</v>
      </c>
      <c r="D71" s="41"/>
      <c r="E71" s="41"/>
      <c r="F71" s="41"/>
      <c r="G71" s="41"/>
      <c r="H71" s="41"/>
      <c r="I71" s="41"/>
    </row>
    <row r="72" spans="1:9" x14ac:dyDescent="0.2">
      <c r="A72" s="43"/>
      <c r="B72" s="43"/>
      <c r="C72" s="108" t="s">
        <v>246</v>
      </c>
      <c r="D72" s="41">
        <v>11.339</v>
      </c>
      <c r="E72" s="41"/>
      <c r="F72" s="41">
        <v>11.339</v>
      </c>
      <c r="G72" s="41">
        <v>7.351</v>
      </c>
      <c r="H72" s="41">
        <v>3.988</v>
      </c>
      <c r="I72" s="41"/>
    </row>
    <row r="73" spans="1:9" x14ac:dyDescent="0.2">
      <c r="A73" s="43"/>
      <c r="B73" s="43"/>
      <c r="C73" s="108" t="s">
        <v>247</v>
      </c>
      <c r="D73" s="41">
        <v>1.2909999999999999</v>
      </c>
      <c r="E73" s="41"/>
      <c r="F73" s="41">
        <v>1.2909999999999999</v>
      </c>
      <c r="G73" s="41"/>
      <c r="H73" s="41">
        <v>1.2909999999999999</v>
      </c>
      <c r="I73" s="41"/>
    </row>
    <row r="74" spans="1:9" x14ac:dyDescent="0.2">
      <c r="A74" s="43"/>
      <c r="B74" s="43"/>
      <c r="C74" s="108" t="s">
        <v>248</v>
      </c>
      <c r="D74" s="41">
        <v>11.449</v>
      </c>
      <c r="E74" s="41"/>
      <c r="F74" s="41">
        <v>11.449</v>
      </c>
      <c r="G74" s="41"/>
      <c r="H74" s="41"/>
      <c r="I74" s="41">
        <v>11.449</v>
      </c>
    </row>
    <row r="75" spans="1:9" x14ac:dyDescent="0.2">
      <c r="A75" s="43"/>
      <c r="B75" s="198"/>
      <c r="C75" s="199" t="s">
        <v>249</v>
      </c>
      <c r="D75" s="41">
        <v>3.569</v>
      </c>
      <c r="E75" s="41"/>
      <c r="F75" s="41">
        <v>3.569</v>
      </c>
      <c r="G75" s="41"/>
      <c r="H75" s="41"/>
      <c r="I75" s="41">
        <v>3.569</v>
      </c>
    </row>
    <row r="76" spans="1:9" s="86" customFormat="1" x14ac:dyDescent="0.2">
      <c r="A76" s="197"/>
      <c r="B76" s="307" t="s">
        <v>75</v>
      </c>
      <c r="C76" s="308"/>
      <c r="D76" s="38">
        <v>262.24799999999999</v>
      </c>
      <c r="E76" s="38"/>
      <c r="F76" s="38">
        <v>262.24799999999999</v>
      </c>
      <c r="G76" s="38">
        <v>0.39700000000000002</v>
      </c>
      <c r="H76" s="38"/>
      <c r="I76" s="38">
        <v>261.851</v>
      </c>
    </row>
    <row r="77" spans="1:9" x14ac:dyDescent="0.2">
      <c r="A77" s="43"/>
      <c r="B77" s="198"/>
      <c r="C77" s="199" t="s">
        <v>75</v>
      </c>
      <c r="D77" s="41">
        <v>262.24799999999999</v>
      </c>
      <c r="E77" s="41"/>
      <c r="F77" s="41">
        <v>262.24799999999999</v>
      </c>
      <c r="G77" s="41">
        <v>0.39700000000000002</v>
      </c>
      <c r="H77" s="41"/>
      <c r="I77" s="41">
        <v>261.851</v>
      </c>
    </row>
    <row r="78" spans="1:9" s="86" customFormat="1" x14ac:dyDescent="0.2">
      <c r="A78" s="197"/>
      <c r="B78" s="307" t="s">
        <v>76</v>
      </c>
      <c r="C78" s="308"/>
      <c r="D78" s="38">
        <v>3144.9930000000008</v>
      </c>
      <c r="E78" s="38"/>
      <c r="F78" s="38">
        <v>3144.9930000000008</v>
      </c>
      <c r="G78" s="38">
        <v>2444.4030000000002</v>
      </c>
      <c r="H78" s="38">
        <v>110.602</v>
      </c>
      <c r="I78" s="38">
        <v>589.98799999999994</v>
      </c>
    </row>
    <row r="79" spans="1:9" x14ac:dyDescent="0.2">
      <c r="A79" s="43"/>
      <c r="B79" s="43"/>
      <c r="C79" s="108" t="s">
        <v>252</v>
      </c>
      <c r="D79" s="41">
        <v>7.5810000000000004</v>
      </c>
      <c r="E79" s="41"/>
      <c r="F79" s="41">
        <v>7.5810000000000004</v>
      </c>
      <c r="G79" s="41"/>
      <c r="H79" s="41">
        <v>7.5810000000000004</v>
      </c>
      <c r="I79" s="41"/>
    </row>
    <row r="80" spans="1:9" x14ac:dyDescent="0.2">
      <c r="A80" s="43"/>
      <c r="B80" s="43"/>
      <c r="C80" s="108" t="s">
        <v>253</v>
      </c>
      <c r="D80" s="41">
        <v>0.57499999999999996</v>
      </c>
      <c r="E80" s="41"/>
      <c r="F80" s="41">
        <v>0.57499999999999996</v>
      </c>
      <c r="G80" s="41"/>
      <c r="H80" s="41">
        <v>0.57499999999999996</v>
      </c>
      <c r="I80" s="41"/>
    </row>
    <row r="81" spans="1:9" x14ac:dyDescent="0.2">
      <c r="A81" s="43"/>
      <c r="B81" s="43"/>
      <c r="C81" s="108" t="s">
        <v>254</v>
      </c>
      <c r="D81" s="41">
        <v>28</v>
      </c>
      <c r="E81" s="41"/>
      <c r="F81" s="41">
        <v>28</v>
      </c>
      <c r="G81" s="41"/>
      <c r="H81" s="41"/>
      <c r="I81" s="41">
        <v>28</v>
      </c>
    </row>
    <row r="82" spans="1:9" x14ac:dyDescent="0.2">
      <c r="A82" s="43"/>
      <c r="B82" s="43"/>
      <c r="C82" s="108" t="s">
        <v>256</v>
      </c>
      <c r="D82" s="41">
        <v>26.896999999999998</v>
      </c>
      <c r="E82" s="41"/>
      <c r="F82" s="41">
        <v>26.896999999999998</v>
      </c>
      <c r="G82" s="41"/>
      <c r="H82" s="41"/>
      <c r="I82" s="41">
        <v>26.896999999999998</v>
      </c>
    </row>
    <row r="83" spans="1:9" x14ac:dyDescent="0.2">
      <c r="A83" s="43"/>
      <c r="B83" s="43"/>
      <c r="C83" s="108" t="s">
        <v>257</v>
      </c>
      <c r="D83" s="41">
        <v>1.9830000000000001</v>
      </c>
      <c r="E83" s="41"/>
      <c r="F83" s="41">
        <v>1.9830000000000001</v>
      </c>
      <c r="G83" s="41"/>
      <c r="H83" s="41">
        <v>1.9830000000000001</v>
      </c>
      <c r="I83" s="41"/>
    </row>
    <row r="84" spans="1:9" x14ac:dyDescent="0.2">
      <c r="A84" s="43"/>
      <c r="B84" s="43"/>
      <c r="C84" s="108" t="s">
        <v>1204</v>
      </c>
      <c r="D84" s="41">
        <v>15.162000000000001</v>
      </c>
      <c r="E84" s="41"/>
      <c r="F84" s="41">
        <v>15.162000000000001</v>
      </c>
      <c r="G84" s="41"/>
      <c r="H84" s="41"/>
      <c r="I84" s="41">
        <v>15.162000000000001</v>
      </c>
    </row>
    <row r="85" spans="1:9" x14ac:dyDescent="0.2">
      <c r="A85" s="43"/>
      <c r="B85" s="43"/>
      <c r="C85" s="108" t="s">
        <v>259</v>
      </c>
      <c r="D85" s="41">
        <v>39.594000000000001</v>
      </c>
      <c r="E85" s="41"/>
      <c r="F85" s="41">
        <v>39.594000000000001</v>
      </c>
      <c r="G85" s="41"/>
      <c r="H85" s="41"/>
      <c r="I85" s="41">
        <v>39.594000000000001</v>
      </c>
    </row>
    <row r="86" spans="1:9" x14ac:dyDescent="0.2">
      <c r="A86" s="43"/>
      <c r="B86" s="43"/>
      <c r="C86" s="108" t="s">
        <v>260</v>
      </c>
      <c r="D86" s="41">
        <v>10.657999999999999</v>
      </c>
      <c r="E86" s="41"/>
      <c r="F86" s="41">
        <v>10.657999999999999</v>
      </c>
      <c r="G86" s="41"/>
      <c r="H86" s="41"/>
      <c r="I86" s="41">
        <v>10.657999999999999</v>
      </c>
    </row>
    <row r="87" spans="1:9" x14ac:dyDescent="0.2">
      <c r="A87" s="43"/>
      <c r="B87" s="43"/>
      <c r="C87" s="108" t="s">
        <v>261</v>
      </c>
      <c r="D87" s="41"/>
      <c r="E87" s="41"/>
      <c r="F87" s="41"/>
      <c r="G87" s="41"/>
      <c r="H87" s="41"/>
      <c r="I87" s="41"/>
    </row>
    <row r="88" spans="1:9" x14ac:dyDescent="0.2">
      <c r="A88" s="43"/>
      <c r="B88" s="43"/>
      <c r="C88" s="108" t="s">
        <v>1205</v>
      </c>
      <c r="D88" s="41"/>
      <c r="E88" s="41"/>
      <c r="F88" s="41"/>
      <c r="G88" s="41"/>
      <c r="H88" s="41"/>
      <c r="I88" s="41"/>
    </row>
    <row r="89" spans="1:9" x14ac:dyDescent="0.2">
      <c r="A89" s="43"/>
      <c r="B89" s="43"/>
      <c r="C89" s="108" t="s">
        <v>263</v>
      </c>
      <c r="D89" s="41">
        <v>4.125</v>
      </c>
      <c r="E89" s="41"/>
      <c r="F89" s="41">
        <v>4.125</v>
      </c>
      <c r="G89" s="41"/>
      <c r="H89" s="41"/>
      <c r="I89" s="41">
        <v>4.125</v>
      </c>
    </row>
    <row r="90" spans="1:9" x14ac:dyDescent="0.2">
      <c r="A90" s="43"/>
      <c r="B90" s="43"/>
      <c r="C90" s="108" t="s">
        <v>1206</v>
      </c>
      <c r="D90" s="41">
        <v>1400</v>
      </c>
      <c r="E90" s="41"/>
      <c r="F90" s="41">
        <v>1400</v>
      </c>
      <c r="G90" s="41">
        <v>1400</v>
      </c>
      <c r="H90" s="41"/>
      <c r="I90" s="41"/>
    </row>
    <row r="91" spans="1:9" x14ac:dyDescent="0.2">
      <c r="A91" s="43"/>
      <c r="B91" s="43"/>
      <c r="C91" s="108" t="s">
        <v>265</v>
      </c>
      <c r="D91" s="41">
        <v>7.867</v>
      </c>
      <c r="E91" s="41"/>
      <c r="F91" s="41">
        <v>7.867</v>
      </c>
      <c r="G91" s="41"/>
      <c r="H91" s="41">
        <v>7.867</v>
      </c>
      <c r="I91" s="41"/>
    </row>
    <row r="92" spans="1:9" x14ac:dyDescent="0.2">
      <c r="A92" s="43"/>
      <c r="B92" s="43"/>
      <c r="C92" s="108" t="s">
        <v>266</v>
      </c>
      <c r="D92" s="41">
        <v>644.77099999999996</v>
      </c>
      <c r="E92" s="41"/>
      <c r="F92" s="41">
        <v>644.77099999999996</v>
      </c>
      <c r="G92" s="41">
        <v>230.67599999999999</v>
      </c>
      <c r="H92" s="41">
        <v>9.8000000000000004E-2</v>
      </c>
      <c r="I92" s="41">
        <v>413.99700000000001</v>
      </c>
    </row>
    <row r="93" spans="1:9" x14ac:dyDescent="0.2">
      <c r="A93" s="43"/>
      <c r="B93" s="43"/>
      <c r="C93" s="108" t="s">
        <v>267</v>
      </c>
      <c r="D93" s="41">
        <v>26.073</v>
      </c>
      <c r="E93" s="41"/>
      <c r="F93" s="41">
        <v>26.073</v>
      </c>
      <c r="G93" s="41">
        <v>0.39500000000000002</v>
      </c>
      <c r="H93" s="41">
        <v>25.678000000000001</v>
      </c>
      <c r="I93" s="41"/>
    </row>
    <row r="94" spans="1:9" x14ac:dyDescent="0.2">
      <c r="A94" s="43"/>
      <c r="B94" s="43"/>
      <c r="C94" s="108" t="s">
        <v>1207</v>
      </c>
      <c r="D94" s="41"/>
      <c r="E94" s="41"/>
      <c r="F94" s="41"/>
      <c r="G94" s="41"/>
      <c r="H94" s="41"/>
      <c r="I94" s="41"/>
    </row>
    <row r="95" spans="1:9" x14ac:dyDescent="0.2">
      <c r="A95" s="43"/>
      <c r="B95" s="43"/>
      <c r="C95" s="108" t="s">
        <v>1208</v>
      </c>
      <c r="D95" s="41"/>
      <c r="E95" s="41"/>
      <c r="F95" s="41"/>
      <c r="G95" s="41"/>
      <c r="H95" s="41"/>
      <c r="I95" s="41"/>
    </row>
    <row r="96" spans="1:9" x14ac:dyDescent="0.2">
      <c r="A96" s="43"/>
      <c r="B96" s="43"/>
      <c r="C96" s="108" t="s">
        <v>269</v>
      </c>
      <c r="D96" s="41">
        <v>3.2330000000000001</v>
      </c>
      <c r="E96" s="41"/>
      <c r="F96" s="41">
        <v>3.2330000000000001</v>
      </c>
      <c r="G96" s="41"/>
      <c r="H96" s="41"/>
      <c r="I96" s="41">
        <v>3.2330000000000001</v>
      </c>
    </row>
    <row r="97" spans="1:9" x14ac:dyDescent="0.2">
      <c r="A97" s="43"/>
      <c r="B97" s="43"/>
      <c r="C97" s="108" t="s">
        <v>1209</v>
      </c>
      <c r="D97" s="41">
        <v>66.819999999999993</v>
      </c>
      <c r="E97" s="41"/>
      <c r="F97" s="41">
        <v>66.819999999999993</v>
      </c>
      <c r="G97" s="41"/>
      <c r="H97" s="41">
        <v>66.819999999999993</v>
      </c>
      <c r="I97" s="41"/>
    </row>
    <row r="98" spans="1:9" x14ac:dyDescent="0.2">
      <c r="A98" s="43"/>
      <c r="B98" s="43"/>
      <c r="C98" s="108" t="s">
        <v>270</v>
      </c>
      <c r="D98" s="41">
        <v>1.6060000000000001</v>
      </c>
      <c r="E98" s="41"/>
      <c r="F98" s="41">
        <v>1.6060000000000001</v>
      </c>
      <c r="G98" s="41"/>
      <c r="H98" s="41"/>
      <c r="I98" s="41">
        <v>1.6060000000000001</v>
      </c>
    </row>
    <row r="99" spans="1:9" x14ac:dyDescent="0.2">
      <c r="A99" s="43"/>
      <c r="B99" s="198"/>
      <c r="C99" s="199" t="s">
        <v>271</v>
      </c>
      <c r="D99" s="41">
        <v>860.048</v>
      </c>
      <c r="E99" s="41"/>
      <c r="F99" s="41">
        <v>860.048</v>
      </c>
      <c r="G99" s="41">
        <v>813.33199999999999</v>
      </c>
      <c r="H99" s="41"/>
      <c r="I99" s="41">
        <v>46.716000000000008</v>
      </c>
    </row>
    <row r="100" spans="1:9" s="86" customFormat="1" x14ac:dyDescent="0.2">
      <c r="A100" s="197"/>
      <c r="B100" s="307" t="s">
        <v>77</v>
      </c>
      <c r="C100" s="308"/>
      <c r="D100" s="38">
        <v>2008.1729999999998</v>
      </c>
      <c r="E100" s="38">
        <v>147.86599999999999</v>
      </c>
      <c r="F100" s="38">
        <v>1860.3069999999998</v>
      </c>
      <c r="G100" s="38">
        <v>70.212999999999994</v>
      </c>
      <c r="H100" s="38">
        <v>21.262999999999998</v>
      </c>
      <c r="I100" s="38">
        <v>1768.8309999999999</v>
      </c>
    </row>
    <row r="101" spans="1:9" x14ac:dyDescent="0.2">
      <c r="A101" s="43"/>
      <c r="B101" s="198"/>
      <c r="C101" s="199" t="s">
        <v>77</v>
      </c>
      <c r="D101" s="41">
        <v>2008.1729999999998</v>
      </c>
      <c r="E101" s="41">
        <v>147.86599999999999</v>
      </c>
      <c r="F101" s="41">
        <v>1860.3069999999998</v>
      </c>
      <c r="G101" s="41">
        <v>70.212999999999994</v>
      </c>
      <c r="H101" s="41">
        <v>21.262999999999998</v>
      </c>
      <c r="I101" s="41">
        <v>1768.8309999999999</v>
      </c>
    </row>
    <row r="102" spans="1:9" s="86" customFormat="1" x14ac:dyDescent="0.2">
      <c r="A102" s="197"/>
      <c r="B102" s="307" t="s">
        <v>1526</v>
      </c>
      <c r="C102" s="308"/>
      <c r="D102" s="38">
        <v>218.81900000000002</v>
      </c>
      <c r="E102" s="38"/>
      <c r="F102" s="38">
        <v>218.81900000000002</v>
      </c>
      <c r="G102" s="38">
        <v>180.673</v>
      </c>
      <c r="H102" s="38">
        <v>32.792999999999999</v>
      </c>
      <c r="I102" s="38">
        <v>5.3529999999999998</v>
      </c>
    </row>
    <row r="103" spans="1:9" x14ac:dyDescent="0.2">
      <c r="A103" s="43"/>
      <c r="B103" s="43"/>
      <c r="C103" s="108" t="s">
        <v>308</v>
      </c>
      <c r="D103" s="41">
        <v>218.81900000000002</v>
      </c>
      <c r="E103" s="41"/>
      <c r="F103" s="41">
        <v>218.81900000000002</v>
      </c>
      <c r="G103" s="41">
        <v>180.673</v>
      </c>
      <c r="H103" s="41">
        <v>32.792999999999999</v>
      </c>
      <c r="I103" s="41">
        <v>5.3529999999999998</v>
      </c>
    </row>
    <row r="104" spans="1:9" s="86" customFormat="1" x14ac:dyDescent="0.2">
      <c r="A104" s="197"/>
      <c r="B104" s="307" t="s">
        <v>78</v>
      </c>
      <c r="C104" s="308"/>
      <c r="D104" s="38">
        <v>118.01100000000001</v>
      </c>
      <c r="E104" s="38"/>
      <c r="F104" s="38">
        <v>118.01100000000001</v>
      </c>
      <c r="G104" s="38">
        <v>64.040000000000006</v>
      </c>
      <c r="H104" s="38">
        <v>4.6639999999999997</v>
      </c>
      <c r="I104" s="38">
        <v>49.307000000000002</v>
      </c>
    </row>
    <row r="105" spans="1:9" x14ac:dyDescent="0.2">
      <c r="A105" s="43"/>
      <c r="B105" s="43"/>
      <c r="C105" s="108" t="s">
        <v>272</v>
      </c>
      <c r="D105" s="41">
        <v>31.254000000000001</v>
      </c>
      <c r="E105" s="41"/>
      <c r="F105" s="41">
        <v>31.254000000000001</v>
      </c>
      <c r="G105" s="41"/>
      <c r="H105" s="41"/>
      <c r="I105" s="41">
        <v>31.254000000000001</v>
      </c>
    </row>
    <row r="106" spans="1:9" x14ac:dyDescent="0.2">
      <c r="A106" s="43"/>
      <c r="B106" s="43"/>
      <c r="C106" s="108" t="s">
        <v>1210</v>
      </c>
      <c r="D106" s="41">
        <v>64.040000000000006</v>
      </c>
      <c r="E106" s="41"/>
      <c r="F106" s="41">
        <v>64.040000000000006</v>
      </c>
      <c r="G106" s="41">
        <v>64.040000000000006</v>
      </c>
      <c r="H106" s="41"/>
      <c r="I106" s="41"/>
    </row>
    <row r="107" spans="1:9" x14ac:dyDescent="0.2">
      <c r="A107" s="43"/>
      <c r="B107" s="198"/>
      <c r="C107" s="199" t="s">
        <v>274</v>
      </c>
      <c r="D107" s="41">
        <v>2.669</v>
      </c>
      <c r="E107" s="41"/>
      <c r="F107" s="41">
        <v>2.669</v>
      </c>
      <c r="G107" s="41"/>
      <c r="H107" s="41">
        <v>2.669</v>
      </c>
      <c r="I107" s="41"/>
    </row>
    <row r="108" spans="1:9" x14ac:dyDescent="0.2">
      <c r="A108" s="43"/>
      <c r="B108" s="43"/>
      <c r="C108" s="108" t="s">
        <v>1211</v>
      </c>
      <c r="D108" s="41">
        <v>1.9950000000000001</v>
      </c>
      <c r="E108" s="41"/>
      <c r="F108" s="41">
        <v>1.9950000000000001</v>
      </c>
      <c r="G108" s="41"/>
      <c r="H108" s="41">
        <v>1.9950000000000001</v>
      </c>
      <c r="I108" s="41"/>
    </row>
    <row r="109" spans="1:9" x14ac:dyDescent="0.2">
      <c r="A109" s="43"/>
      <c r="B109" s="43"/>
      <c r="C109" s="108" t="s">
        <v>276</v>
      </c>
      <c r="D109" s="41">
        <v>18.053000000000001</v>
      </c>
      <c r="E109" s="41"/>
      <c r="F109" s="41">
        <v>18.053000000000001</v>
      </c>
      <c r="G109" s="41"/>
      <c r="H109" s="41"/>
      <c r="I109" s="41">
        <v>18.053000000000001</v>
      </c>
    </row>
    <row r="110" spans="1:9" s="86" customFormat="1" x14ac:dyDescent="0.2">
      <c r="A110" s="197"/>
      <c r="B110" s="307" t="s">
        <v>79</v>
      </c>
      <c r="C110" s="308"/>
      <c r="D110" s="38">
        <v>375.73500000000001</v>
      </c>
      <c r="E110" s="38">
        <v>10.418000000000001</v>
      </c>
      <c r="F110" s="38">
        <v>365.31700000000001</v>
      </c>
      <c r="G110" s="38">
        <v>229.1</v>
      </c>
      <c r="H110" s="38">
        <v>1.93</v>
      </c>
      <c r="I110" s="38">
        <v>134.28700000000001</v>
      </c>
    </row>
    <row r="111" spans="1:9" x14ac:dyDescent="0.2">
      <c r="A111" s="43"/>
      <c r="B111" s="43"/>
      <c r="C111" s="108" t="s">
        <v>1212</v>
      </c>
      <c r="D111" s="41"/>
      <c r="E111" s="41"/>
      <c r="F111" s="41"/>
      <c r="G111" s="41"/>
      <c r="H111" s="41"/>
      <c r="I111" s="41"/>
    </row>
    <row r="112" spans="1:9" x14ac:dyDescent="0.2">
      <c r="A112" s="43"/>
      <c r="B112" s="43"/>
      <c r="C112" s="108" t="s">
        <v>277</v>
      </c>
      <c r="D112" s="41">
        <v>103.925</v>
      </c>
      <c r="E112" s="41"/>
      <c r="F112" s="41">
        <v>103.925</v>
      </c>
      <c r="G112" s="41"/>
      <c r="H112" s="41"/>
      <c r="I112" s="41">
        <v>103.925</v>
      </c>
    </row>
    <row r="113" spans="1:9" x14ac:dyDescent="0.2">
      <c r="A113" s="43"/>
      <c r="B113" s="43"/>
      <c r="C113" s="108" t="s">
        <v>278</v>
      </c>
      <c r="D113" s="41">
        <v>1.93</v>
      </c>
      <c r="E113" s="41"/>
      <c r="F113" s="41">
        <v>1.93</v>
      </c>
      <c r="G113" s="41"/>
      <c r="H113" s="41">
        <v>1.93</v>
      </c>
      <c r="I113" s="41"/>
    </row>
    <row r="114" spans="1:9" x14ac:dyDescent="0.2">
      <c r="A114" s="43"/>
      <c r="B114" s="43"/>
      <c r="C114" s="108" t="s">
        <v>279</v>
      </c>
      <c r="D114" s="41">
        <v>3.6</v>
      </c>
      <c r="E114" s="41"/>
      <c r="F114" s="41">
        <v>3.6</v>
      </c>
      <c r="G114" s="41">
        <v>3.6</v>
      </c>
      <c r="H114" s="41"/>
      <c r="I114" s="41"/>
    </row>
    <row r="115" spans="1:9" x14ac:dyDescent="0.2">
      <c r="A115" s="43"/>
      <c r="B115" s="43"/>
      <c r="C115" s="108" t="s">
        <v>282</v>
      </c>
      <c r="D115" s="41">
        <v>145.5</v>
      </c>
      <c r="E115" s="41"/>
      <c r="F115" s="41">
        <v>145.5</v>
      </c>
      <c r="G115" s="41">
        <v>145.5</v>
      </c>
      <c r="H115" s="41"/>
      <c r="I115" s="41"/>
    </row>
    <row r="116" spans="1:9" x14ac:dyDescent="0.2">
      <c r="A116" s="43"/>
      <c r="B116" s="43"/>
      <c r="C116" s="108" t="s">
        <v>283</v>
      </c>
      <c r="D116" s="41">
        <v>90.06</v>
      </c>
      <c r="E116" s="41">
        <v>10.06</v>
      </c>
      <c r="F116" s="41">
        <v>80</v>
      </c>
      <c r="G116" s="41">
        <v>80</v>
      </c>
      <c r="H116" s="41"/>
      <c r="I116" s="41"/>
    </row>
    <row r="117" spans="1:9" x14ac:dyDescent="0.2">
      <c r="A117" s="43"/>
      <c r="B117" s="198"/>
      <c r="C117" s="199" t="s">
        <v>1213</v>
      </c>
      <c r="D117" s="41">
        <v>30.361999999999998</v>
      </c>
      <c r="E117" s="41"/>
      <c r="F117" s="41">
        <v>30.361999999999998</v>
      </c>
      <c r="G117" s="41"/>
      <c r="H117" s="41"/>
      <c r="I117" s="41">
        <v>30.361999999999998</v>
      </c>
    </row>
    <row r="118" spans="1:9" x14ac:dyDescent="0.2">
      <c r="A118" s="43"/>
      <c r="B118" s="43"/>
      <c r="C118" s="108" t="s">
        <v>1214</v>
      </c>
      <c r="D118" s="41">
        <v>0.35799999999999998</v>
      </c>
      <c r="E118" s="41">
        <v>0.35799999999999998</v>
      </c>
      <c r="F118" s="41"/>
      <c r="G118" s="41"/>
      <c r="H118" s="41"/>
      <c r="I118" s="41"/>
    </row>
    <row r="119" spans="1:9" x14ac:dyDescent="0.2">
      <c r="A119" s="43"/>
      <c r="B119" s="43"/>
      <c r="C119" s="108" t="s">
        <v>285</v>
      </c>
      <c r="D119" s="41"/>
      <c r="E119" s="41"/>
      <c r="F119" s="41"/>
      <c r="G119" s="41"/>
      <c r="H119" s="41"/>
      <c r="I119" s="41"/>
    </row>
    <row r="120" spans="1:9" s="86" customFormat="1" x14ac:dyDescent="0.2">
      <c r="A120" s="197"/>
      <c r="B120" s="307" t="s">
        <v>80</v>
      </c>
      <c r="C120" s="308"/>
      <c r="D120" s="38">
        <v>58.511000000000003</v>
      </c>
      <c r="E120" s="38"/>
      <c r="F120" s="38">
        <v>58.511000000000003</v>
      </c>
      <c r="G120" s="38">
        <v>35.632999999999996</v>
      </c>
      <c r="H120" s="38">
        <v>14.005000000000001</v>
      </c>
      <c r="I120" s="38">
        <v>8.8729999999999993</v>
      </c>
    </row>
    <row r="121" spans="1:9" x14ac:dyDescent="0.2">
      <c r="A121" s="43"/>
      <c r="B121" s="43"/>
      <c r="C121" s="108" t="s">
        <v>1215</v>
      </c>
      <c r="D121" s="41"/>
      <c r="E121" s="41"/>
      <c r="F121" s="41"/>
      <c r="G121" s="41"/>
      <c r="H121" s="41"/>
      <c r="I121" s="41"/>
    </row>
    <row r="122" spans="1:9" x14ac:dyDescent="0.2">
      <c r="A122" s="43"/>
      <c r="B122" s="43"/>
      <c r="C122" s="108" t="s">
        <v>288</v>
      </c>
      <c r="D122" s="41">
        <v>12.401</v>
      </c>
      <c r="E122" s="41"/>
      <c r="F122" s="41">
        <v>12.401</v>
      </c>
      <c r="G122" s="41"/>
      <c r="H122" s="41">
        <v>12.401</v>
      </c>
      <c r="I122" s="41"/>
    </row>
    <row r="123" spans="1:9" x14ac:dyDescent="0.2">
      <c r="A123" s="43"/>
      <c r="B123" s="43"/>
      <c r="C123" s="108" t="s">
        <v>291</v>
      </c>
      <c r="D123" s="41">
        <v>1.73</v>
      </c>
      <c r="E123" s="41"/>
      <c r="F123" s="41">
        <v>1.73</v>
      </c>
      <c r="G123" s="41">
        <v>1.73</v>
      </c>
      <c r="H123" s="41"/>
      <c r="I123" s="41"/>
    </row>
    <row r="124" spans="1:9" x14ac:dyDescent="0.2">
      <c r="A124" s="43"/>
      <c r="B124" s="43"/>
      <c r="C124" s="108" t="s">
        <v>293</v>
      </c>
      <c r="D124" s="41">
        <v>0.06</v>
      </c>
      <c r="E124" s="41"/>
      <c r="F124" s="41">
        <v>0.06</v>
      </c>
      <c r="G124" s="41"/>
      <c r="H124" s="41">
        <v>0.06</v>
      </c>
      <c r="I124" s="41"/>
    </row>
    <row r="125" spans="1:9" x14ac:dyDescent="0.2">
      <c r="A125" s="43"/>
      <c r="B125" s="43"/>
      <c r="C125" s="108" t="s">
        <v>294</v>
      </c>
      <c r="D125" s="41">
        <v>33.902999999999999</v>
      </c>
      <c r="E125" s="41"/>
      <c r="F125" s="41">
        <v>33.902999999999999</v>
      </c>
      <c r="G125" s="41">
        <v>33.902999999999999</v>
      </c>
      <c r="H125" s="41"/>
      <c r="I125" s="41"/>
    </row>
    <row r="126" spans="1:9" x14ac:dyDescent="0.2">
      <c r="A126" s="43"/>
      <c r="B126" s="198"/>
      <c r="C126" s="199" t="s">
        <v>1216</v>
      </c>
      <c r="D126" s="41">
        <v>0.83799999999999997</v>
      </c>
      <c r="E126" s="41"/>
      <c r="F126" s="41">
        <v>0.83799999999999997</v>
      </c>
      <c r="G126" s="41"/>
      <c r="H126" s="41">
        <v>0.83799999999999997</v>
      </c>
      <c r="I126" s="41"/>
    </row>
    <row r="127" spans="1:9" x14ac:dyDescent="0.2">
      <c r="A127" s="43"/>
      <c r="B127" s="43"/>
      <c r="C127" s="108" t="s">
        <v>295</v>
      </c>
      <c r="D127" s="41">
        <v>8.8729999999999993</v>
      </c>
      <c r="E127" s="41"/>
      <c r="F127" s="41">
        <v>8.8729999999999993</v>
      </c>
      <c r="G127" s="41"/>
      <c r="H127" s="41"/>
      <c r="I127" s="41">
        <v>8.8729999999999993</v>
      </c>
    </row>
    <row r="128" spans="1:9" x14ac:dyDescent="0.2">
      <c r="A128" s="43"/>
      <c r="B128" s="43"/>
      <c r="C128" s="108" t="s">
        <v>1217</v>
      </c>
      <c r="D128" s="41">
        <v>8.2000000000000003E-2</v>
      </c>
      <c r="E128" s="41"/>
      <c r="F128" s="41">
        <v>8.2000000000000003E-2</v>
      </c>
      <c r="G128" s="41"/>
      <c r="H128" s="41">
        <v>8.2000000000000003E-2</v>
      </c>
      <c r="I128" s="41"/>
    </row>
    <row r="129" spans="1:9" x14ac:dyDescent="0.2">
      <c r="A129" s="43"/>
      <c r="B129" s="43"/>
      <c r="C129" s="108" t="s">
        <v>1503</v>
      </c>
      <c r="D129" s="41">
        <v>0.624</v>
      </c>
      <c r="E129" s="41"/>
      <c r="F129" s="41">
        <v>0.624</v>
      </c>
      <c r="G129" s="41"/>
      <c r="H129" s="41">
        <v>0.624</v>
      </c>
      <c r="I129" s="41"/>
    </row>
    <row r="130" spans="1:9" s="86" customFormat="1" x14ac:dyDescent="0.2">
      <c r="A130" s="197"/>
      <c r="B130" s="307" t="s">
        <v>81</v>
      </c>
      <c r="C130" s="308"/>
      <c r="D130" s="38">
        <v>1026.5350000000001</v>
      </c>
      <c r="E130" s="38"/>
      <c r="F130" s="38">
        <v>1026.5350000000001</v>
      </c>
      <c r="G130" s="38">
        <v>927.63200000000006</v>
      </c>
      <c r="H130" s="38">
        <v>10.375999999999999</v>
      </c>
      <c r="I130" s="38">
        <v>88.526999999999987</v>
      </c>
    </row>
    <row r="131" spans="1:9" x14ac:dyDescent="0.2">
      <c r="A131" s="43"/>
      <c r="B131" s="43"/>
      <c r="C131" s="108" t="s">
        <v>299</v>
      </c>
      <c r="D131" s="41">
        <v>15.232000000000001</v>
      </c>
      <c r="E131" s="41"/>
      <c r="F131" s="41">
        <v>15.232000000000001</v>
      </c>
      <c r="G131" s="41">
        <v>13.601000000000001</v>
      </c>
      <c r="H131" s="41">
        <v>1.631</v>
      </c>
      <c r="I131" s="41"/>
    </row>
    <row r="132" spans="1:9" x14ac:dyDescent="0.2">
      <c r="A132" s="43"/>
      <c r="B132" s="43"/>
      <c r="C132" s="108" t="s">
        <v>300</v>
      </c>
      <c r="D132" s="41">
        <v>7.0229999999999997</v>
      </c>
      <c r="E132" s="41"/>
      <c r="F132" s="41">
        <v>7.0229999999999997</v>
      </c>
      <c r="G132" s="41"/>
      <c r="H132" s="41"/>
      <c r="I132" s="41">
        <v>7.0229999999999997</v>
      </c>
    </row>
    <row r="133" spans="1:9" x14ac:dyDescent="0.2">
      <c r="A133" s="43"/>
      <c r="B133" s="43"/>
      <c r="C133" s="108" t="s">
        <v>301</v>
      </c>
      <c r="D133" s="41"/>
      <c r="E133" s="41"/>
      <c r="F133" s="41"/>
      <c r="G133" s="41"/>
      <c r="H133" s="41"/>
      <c r="I133" s="41"/>
    </row>
    <row r="134" spans="1:9" x14ac:dyDescent="0.2">
      <c r="A134" s="43"/>
      <c r="B134" s="43"/>
      <c r="C134" s="108" t="s">
        <v>302</v>
      </c>
      <c r="D134" s="41">
        <v>6.08</v>
      </c>
      <c r="E134" s="41"/>
      <c r="F134" s="41">
        <v>6.08</v>
      </c>
      <c r="G134" s="41"/>
      <c r="H134" s="41"/>
      <c r="I134" s="41">
        <v>6.08</v>
      </c>
    </row>
    <row r="135" spans="1:9" x14ac:dyDescent="0.2">
      <c r="A135" s="43"/>
      <c r="B135" s="43"/>
      <c r="C135" s="108" t="s">
        <v>304</v>
      </c>
      <c r="D135" s="41">
        <v>2.6390000000000002</v>
      </c>
      <c r="E135" s="41"/>
      <c r="F135" s="41">
        <v>2.6390000000000002</v>
      </c>
      <c r="G135" s="41"/>
      <c r="H135" s="41">
        <v>2.6390000000000002</v>
      </c>
      <c r="I135" s="41"/>
    </row>
    <row r="136" spans="1:9" x14ac:dyDescent="0.2">
      <c r="A136" s="43"/>
      <c r="B136" s="43"/>
      <c r="C136" s="108" t="s">
        <v>305</v>
      </c>
      <c r="D136" s="41">
        <v>2.879</v>
      </c>
      <c r="E136" s="41"/>
      <c r="F136" s="41">
        <v>2.879</v>
      </c>
      <c r="G136" s="41"/>
      <c r="H136" s="41">
        <v>2.879</v>
      </c>
      <c r="I136" s="41"/>
    </row>
    <row r="137" spans="1:9" x14ac:dyDescent="0.2">
      <c r="A137" s="43"/>
      <c r="B137" s="43"/>
      <c r="C137" s="108" t="s">
        <v>1504</v>
      </c>
      <c r="D137" s="41"/>
      <c r="E137" s="41"/>
      <c r="F137" s="41"/>
      <c r="G137" s="41"/>
      <c r="H137" s="41"/>
      <c r="I137" s="41"/>
    </row>
    <row r="138" spans="1:9" x14ac:dyDescent="0.2">
      <c r="A138" s="43"/>
      <c r="B138" s="43"/>
      <c r="C138" s="108" t="s">
        <v>307</v>
      </c>
      <c r="D138" s="41">
        <v>2.7549999999999999</v>
      </c>
      <c r="E138" s="41"/>
      <c r="F138" s="41">
        <v>2.7549999999999999</v>
      </c>
      <c r="G138" s="41"/>
      <c r="H138" s="41"/>
      <c r="I138" s="41">
        <v>2.7549999999999999</v>
      </c>
    </row>
    <row r="139" spans="1:9" x14ac:dyDescent="0.2">
      <c r="A139" s="43"/>
      <c r="B139" s="43"/>
      <c r="C139" s="108" t="s">
        <v>309</v>
      </c>
      <c r="D139" s="41">
        <v>169.03200000000001</v>
      </c>
      <c r="E139" s="41"/>
      <c r="F139" s="41">
        <v>169.03200000000001</v>
      </c>
      <c r="G139" s="41">
        <v>169.03200000000001</v>
      </c>
      <c r="H139" s="41"/>
      <c r="I139" s="41"/>
    </row>
    <row r="140" spans="1:9" x14ac:dyDescent="0.2">
      <c r="A140" s="43"/>
      <c r="B140" s="43"/>
      <c r="C140" s="108" t="s">
        <v>310</v>
      </c>
      <c r="D140" s="41">
        <v>1.478</v>
      </c>
      <c r="E140" s="41"/>
      <c r="F140" s="41">
        <v>1.478</v>
      </c>
      <c r="G140" s="41"/>
      <c r="H140" s="41">
        <v>1.478</v>
      </c>
      <c r="I140" s="41"/>
    </row>
    <row r="141" spans="1:9" x14ac:dyDescent="0.2">
      <c r="A141" s="43"/>
      <c r="B141" s="198"/>
      <c r="C141" s="199" t="s">
        <v>81</v>
      </c>
      <c r="D141" s="41"/>
      <c r="E141" s="41"/>
      <c r="F141" s="41"/>
      <c r="G141" s="41"/>
      <c r="H141" s="41"/>
      <c r="I141" s="41"/>
    </row>
    <row r="142" spans="1:9" x14ac:dyDescent="0.2">
      <c r="A142" s="43"/>
      <c r="B142" s="43"/>
      <c r="C142" s="108" t="s">
        <v>315</v>
      </c>
      <c r="D142" s="41">
        <v>0.23799999999999999</v>
      </c>
      <c r="E142" s="41"/>
      <c r="F142" s="41">
        <v>0.23799999999999999</v>
      </c>
      <c r="G142" s="41"/>
      <c r="H142" s="41"/>
      <c r="I142" s="41">
        <v>0.23799999999999999</v>
      </c>
    </row>
    <row r="143" spans="1:9" x14ac:dyDescent="0.2">
      <c r="A143" s="43"/>
      <c r="B143" s="43"/>
      <c r="C143" s="108" t="s">
        <v>318</v>
      </c>
      <c r="D143" s="41">
        <v>8.0760000000000005</v>
      </c>
      <c r="E143" s="41"/>
      <c r="F143" s="41">
        <v>8.0760000000000005</v>
      </c>
      <c r="G143" s="41"/>
      <c r="H143" s="41">
        <v>1.7490000000000001</v>
      </c>
      <c r="I143" s="41">
        <v>6.327</v>
      </c>
    </row>
    <row r="144" spans="1:9" x14ac:dyDescent="0.2">
      <c r="A144" s="43"/>
      <c r="B144" s="43"/>
      <c r="C144" s="108" t="s">
        <v>1218</v>
      </c>
      <c r="D144" s="41">
        <v>29.427</v>
      </c>
      <c r="E144" s="41"/>
      <c r="F144" s="41">
        <v>29.427</v>
      </c>
      <c r="G144" s="41"/>
      <c r="H144" s="41"/>
      <c r="I144" s="41">
        <v>29.427</v>
      </c>
    </row>
    <row r="145" spans="1:9" x14ac:dyDescent="0.2">
      <c r="A145" s="43"/>
      <c r="B145" s="43"/>
      <c r="C145" s="108" t="s">
        <v>321</v>
      </c>
      <c r="D145" s="41">
        <v>781.67600000000004</v>
      </c>
      <c r="E145" s="41"/>
      <c r="F145" s="41">
        <v>781.67600000000004</v>
      </c>
      <c r="G145" s="41">
        <v>744.99900000000002</v>
      </c>
      <c r="H145" s="41"/>
      <c r="I145" s="41">
        <v>36.677</v>
      </c>
    </row>
    <row r="146" spans="1:9" s="86" customFormat="1" x14ac:dyDescent="0.2">
      <c r="A146" s="197"/>
      <c r="B146" s="307" t="s">
        <v>82</v>
      </c>
      <c r="C146" s="308"/>
      <c r="D146" s="38">
        <v>50022.8</v>
      </c>
      <c r="E146" s="38">
        <v>118.25200000000001</v>
      </c>
      <c r="F146" s="38">
        <v>49904.547999999988</v>
      </c>
      <c r="G146" s="38">
        <v>239.25399999999996</v>
      </c>
      <c r="H146" s="38">
        <v>1.8819999999999999</v>
      </c>
      <c r="I146" s="38">
        <v>49663.411999999997</v>
      </c>
    </row>
    <row r="147" spans="1:9" x14ac:dyDescent="0.2">
      <c r="A147" s="43"/>
      <c r="B147" s="43"/>
      <c r="C147" s="108" t="s">
        <v>1219</v>
      </c>
      <c r="D147" s="41">
        <v>13.634</v>
      </c>
      <c r="E147" s="41"/>
      <c r="F147" s="41">
        <v>13.634</v>
      </c>
      <c r="G147" s="41">
        <v>13.634</v>
      </c>
      <c r="H147" s="41"/>
      <c r="I147" s="41"/>
    </row>
    <row r="148" spans="1:9" x14ac:dyDescent="0.2">
      <c r="A148" s="43"/>
      <c r="B148" s="198"/>
      <c r="C148" s="199" t="s">
        <v>322</v>
      </c>
      <c r="D148" s="41"/>
      <c r="E148" s="41"/>
      <c r="F148" s="41"/>
      <c r="G148" s="41"/>
      <c r="H148" s="41"/>
      <c r="I148" s="41"/>
    </row>
    <row r="149" spans="1:9" x14ac:dyDescent="0.2">
      <c r="A149" s="43"/>
      <c r="B149" s="43"/>
      <c r="C149" s="108" t="s">
        <v>1220</v>
      </c>
      <c r="D149" s="41"/>
      <c r="E149" s="41"/>
      <c r="F149" s="41"/>
      <c r="G149" s="41"/>
      <c r="H149" s="41"/>
      <c r="I149" s="41"/>
    </row>
    <row r="150" spans="1:9" x14ac:dyDescent="0.2">
      <c r="A150" s="43"/>
      <c r="B150" s="43"/>
      <c r="C150" s="108" t="s">
        <v>1221</v>
      </c>
      <c r="D150" s="41">
        <v>1.8819999999999999</v>
      </c>
      <c r="E150" s="41"/>
      <c r="F150" s="41">
        <v>1.8819999999999999</v>
      </c>
      <c r="G150" s="41"/>
      <c r="H150" s="41">
        <v>1.8819999999999999</v>
      </c>
      <c r="I150" s="41"/>
    </row>
    <row r="151" spans="1:9" x14ac:dyDescent="0.2">
      <c r="A151" s="43"/>
      <c r="B151" s="43"/>
      <c r="C151" s="108" t="s">
        <v>324</v>
      </c>
      <c r="D151" s="41">
        <v>7.9079999999999995</v>
      </c>
      <c r="E151" s="41">
        <v>3.2909999999999999</v>
      </c>
      <c r="F151" s="41">
        <v>4.617</v>
      </c>
      <c r="G151" s="41">
        <v>4.617</v>
      </c>
      <c r="H151" s="41"/>
      <c r="I151" s="41"/>
    </row>
    <row r="152" spans="1:9" x14ac:dyDescent="0.2">
      <c r="A152" s="43"/>
      <c r="B152" s="43"/>
      <c r="C152" s="108" t="s">
        <v>82</v>
      </c>
      <c r="D152" s="41">
        <v>49999.376000000004</v>
      </c>
      <c r="E152" s="41">
        <v>114.96100000000001</v>
      </c>
      <c r="F152" s="41">
        <v>49884.414999999994</v>
      </c>
      <c r="G152" s="41">
        <v>221.00299999999999</v>
      </c>
      <c r="H152" s="41"/>
      <c r="I152" s="41">
        <v>49663.411999999997</v>
      </c>
    </row>
    <row r="153" spans="1:9" s="86" customFormat="1" x14ac:dyDescent="0.2">
      <c r="A153" s="197"/>
      <c r="B153" s="307" t="s">
        <v>83</v>
      </c>
      <c r="C153" s="308"/>
      <c r="D153" s="38">
        <v>1087.1320000000001</v>
      </c>
      <c r="E153" s="38">
        <v>1026</v>
      </c>
      <c r="F153" s="38">
        <v>61.131999999999998</v>
      </c>
      <c r="G153" s="38">
        <v>50.875999999999998</v>
      </c>
      <c r="H153" s="38">
        <v>9.0609999999999999</v>
      </c>
      <c r="I153" s="38">
        <v>1.1950000000000001</v>
      </c>
    </row>
    <row r="154" spans="1:9" x14ac:dyDescent="0.2">
      <c r="A154" s="43"/>
      <c r="B154" s="43"/>
      <c r="C154" s="108" t="s">
        <v>325</v>
      </c>
      <c r="D154" s="41">
        <v>1035.489</v>
      </c>
      <c r="E154" s="41">
        <v>1026</v>
      </c>
      <c r="F154" s="41">
        <v>9.488999999999999</v>
      </c>
      <c r="G154" s="41">
        <v>9.488999999999999</v>
      </c>
      <c r="H154" s="41"/>
      <c r="I154" s="41"/>
    </row>
    <row r="155" spans="1:9" x14ac:dyDescent="0.2">
      <c r="A155" s="198"/>
      <c r="B155" s="198"/>
      <c r="C155" s="199" t="s">
        <v>330</v>
      </c>
      <c r="D155" s="41"/>
      <c r="E155" s="41"/>
      <c r="F155" s="41"/>
      <c r="G155" s="41"/>
      <c r="H155" s="41"/>
      <c r="I155" s="41"/>
    </row>
    <row r="156" spans="1:9" x14ac:dyDescent="0.2">
      <c r="A156" s="198"/>
      <c r="B156" s="107"/>
      <c r="C156" s="44" t="s">
        <v>331</v>
      </c>
      <c r="D156" s="41">
        <v>51.643000000000001</v>
      </c>
      <c r="E156" s="41"/>
      <c r="F156" s="41">
        <v>51.643000000000001</v>
      </c>
      <c r="G156" s="41">
        <v>41.387</v>
      </c>
      <c r="H156" s="41">
        <v>9.0609999999999999</v>
      </c>
      <c r="I156" s="41">
        <v>1.1950000000000001</v>
      </c>
    </row>
    <row r="157" spans="1:9" x14ac:dyDescent="0.2">
      <c r="A157" s="43"/>
      <c r="B157" s="198"/>
      <c r="C157" s="199" t="s">
        <v>1222</v>
      </c>
      <c r="D157" s="41"/>
      <c r="E157" s="41"/>
      <c r="F157" s="41"/>
      <c r="G157" s="41"/>
      <c r="H157" s="41"/>
      <c r="I157" s="41"/>
    </row>
    <row r="158" spans="1:9" x14ac:dyDescent="0.2">
      <c r="A158" s="43"/>
      <c r="B158" s="43"/>
      <c r="C158" s="108" t="s">
        <v>333</v>
      </c>
      <c r="D158" s="41"/>
      <c r="E158" s="41"/>
      <c r="F158" s="41"/>
      <c r="G158" s="41"/>
      <c r="H158" s="41"/>
      <c r="I158" s="41"/>
    </row>
    <row r="159" spans="1:9" x14ac:dyDescent="0.2">
      <c r="A159" s="43"/>
      <c r="B159" s="43"/>
      <c r="C159" s="108"/>
      <c r="D159" s="41"/>
      <c r="E159" s="41"/>
      <c r="F159" s="41"/>
      <c r="G159" s="41"/>
      <c r="H159" s="41"/>
      <c r="I159" s="41"/>
    </row>
    <row r="160" spans="1:9" s="86" customFormat="1" x14ac:dyDescent="0.2">
      <c r="A160" s="307" t="s">
        <v>84</v>
      </c>
      <c r="B160" s="307"/>
      <c r="C160" s="308"/>
      <c r="D160" s="38">
        <v>874.9079999999999</v>
      </c>
      <c r="E160" s="38"/>
      <c r="F160" s="38">
        <v>874.9079999999999</v>
      </c>
      <c r="G160" s="38">
        <v>548.10399999999981</v>
      </c>
      <c r="H160" s="38">
        <v>18.042000000000002</v>
      </c>
      <c r="I160" s="38">
        <v>308.762</v>
      </c>
    </row>
    <row r="161" spans="1:9" x14ac:dyDescent="0.2">
      <c r="A161" s="43"/>
      <c r="B161" s="43"/>
      <c r="C161" s="44"/>
      <c r="D161" s="41"/>
      <c r="E161" s="41"/>
      <c r="F161" s="41"/>
      <c r="G161" s="41"/>
      <c r="H161" s="41"/>
      <c r="I161" s="41"/>
    </row>
    <row r="162" spans="1:9" s="86" customFormat="1" x14ac:dyDescent="0.2">
      <c r="A162" s="197"/>
      <c r="B162" s="307" t="s">
        <v>85</v>
      </c>
      <c r="C162" s="308"/>
      <c r="D162" s="38">
        <v>874.9079999999999</v>
      </c>
      <c r="E162" s="38"/>
      <c r="F162" s="38">
        <v>874.9079999999999</v>
      </c>
      <c r="G162" s="38">
        <v>548.10399999999981</v>
      </c>
      <c r="H162" s="38">
        <v>18.042000000000002</v>
      </c>
      <c r="I162" s="38">
        <v>308.762</v>
      </c>
    </row>
    <row r="163" spans="1:9" x14ac:dyDescent="0.2">
      <c r="A163" s="43"/>
      <c r="B163" s="43"/>
      <c r="C163" s="108" t="s">
        <v>335</v>
      </c>
      <c r="D163" s="41">
        <v>4.234</v>
      </c>
      <c r="E163" s="41"/>
      <c r="F163" s="41">
        <v>4.234</v>
      </c>
      <c r="G163" s="41"/>
      <c r="H163" s="41">
        <v>4.234</v>
      </c>
      <c r="I163" s="41"/>
    </row>
    <row r="164" spans="1:9" x14ac:dyDescent="0.2">
      <c r="A164" s="43"/>
      <c r="B164" s="43"/>
      <c r="C164" s="108" t="s">
        <v>825</v>
      </c>
      <c r="D164" s="41">
        <v>0.51100000000000001</v>
      </c>
      <c r="E164" s="41"/>
      <c r="F164" s="41">
        <v>0.51100000000000001</v>
      </c>
      <c r="G164" s="41"/>
      <c r="H164" s="41">
        <v>0.51100000000000001</v>
      </c>
      <c r="I164" s="41"/>
    </row>
    <row r="165" spans="1:9" x14ac:dyDescent="0.2">
      <c r="A165" s="43"/>
      <c r="B165" s="43"/>
      <c r="C165" s="108" t="s">
        <v>336</v>
      </c>
      <c r="D165" s="41">
        <v>17.207000000000001</v>
      </c>
      <c r="E165" s="41"/>
      <c r="F165" s="41">
        <v>17.207000000000001</v>
      </c>
      <c r="G165" s="41">
        <v>15.492000000000001</v>
      </c>
      <c r="H165" s="41"/>
      <c r="I165" s="41">
        <v>1.7150000000000001</v>
      </c>
    </row>
    <row r="166" spans="1:9" x14ac:dyDescent="0.2">
      <c r="A166" s="43"/>
      <c r="B166" s="43"/>
      <c r="C166" s="108" t="s">
        <v>1223</v>
      </c>
      <c r="D166" s="41">
        <v>0.56000000000000005</v>
      </c>
      <c r="E166" s="41"/>
      <c r="F166" s="41">
        <v>0.56000000000000005</v>
      </c>
      <c r="G166" s="41"/>
      <c r="H166" s="41">
        <v>0.56000000000000005</v>
      </c>
      <c r="I166" s="41"/>
    </row>
    <row r="167" spans="1:9" x14ac:dyDescent="0.2">
      <c r="A167" s="43"/>
      <c r="B167" s="43"/>
      <c r="C167" s="108" t="s">
        <v>337</v>
      </c>
      <c r="D167" s="41">
        <v>1.9319999999999999</v>
      </c>
      <c r="E167" s="41"/>
      <c r="F167" s="41">
        <v>1.9319999999999999</v>
      </c>
      <c r="G167" s="41"/>
      <c r="H167" s="41">
        <v>1.9319999999999999</v>
      </c>
      <c r="I167" s="41"/>
    </row>
    <row r="168" spans="1:9" x14ac:dyDescent="0.2">
      <c r="A168" s="43"/>
      <c r="B168" s="43"/>
      <c r="C168" s="108" t="s">
        <v>338</v>
      </c>
      <c r="D168" s="41">
        <v>1.929</v>
      </c>
      <c r="E168" s="41"/>
      <c r="F168" s="41">
        <v>1.929</v>
      </c>
      <c r="G168" s="41"/>
      <c r="H168" s="41">
        <v>1.929</v>
      </c>
      <c r="I168" s="41"/>
    </row>
    <row r="169" spans="1:9" x14ac:dyDescent="0.2">
      <c r="A169" s="43"/>
      <c r="B169" s="43"/>
      <c r="C169" s="108" t="s">
        <v>339</v>
      </c>
      <c r="D169" s="41">
        <v>2.3580000000000001</v>
      </c>
      <c r="E169" s="41"/>
      <c r="F169" s="41">
        <v>2.3580000000000001</v>
      </c>
      <c r="G169" s="41"/>
      <c r="H169" s="41">
        <v>2.3580000000000001</v>
      </c>
      <c r="I169" s="41"/>
    </row>
    <row r="170" spans="1:9" x14ac:dyDescent="0.2">
      <c r="A170" s="43"/>
      <c r="B170" s="43"/>
      <c r="C170" s="108" t="s">
        <v>340</v>
      </c>
      <c r="D170" s="41">
        <v>9.9510000000000005</v>
      </c>
      <c r="E170" s="41"/>
      <c r="F170" s="41">
        <v>9.9510000000000005</v>
      </c>
      <c r="G170" s="41"/>
      <c r="H170" s="41"/>
      <c r="I170" s="41">
        <v>9.9510000000000005</v>
      </c>
    </row>
    <row r="171" spans="1:9" x14ac:dyDescent="0.2">
      <c r="A171" s="43"/>
      <c r="B171" s="43"/>
      <c r="C171" s="108" t="s">
        <v>341</v>
      </c>
      <c r="D171" s="41">
        <v>57.295000000000002</v>
      </c>
      <c r="E171" s="41"/>
      <c r="F171" s="41">
        <v>57.295000000000002</v>
      </c>
      <c r="G171" s="41"/>
      <c r="H171" s="41"/>
      <c r="I171" s="41">
        <v>57.295000000000002</v>
      </c>
    </row>
    <row r="172" spans="1:9" x14ac:dyDescent="0.2">
      <c r="A172" s="43"/>
      <c r="B172" s="43"/>
      <c r="C172" s="108" t="s">
        <v>342</v>
      </c>
      <c r="D172" s="41">
        <v>238.327</v>
      </c>
      <c r="E172" s="41"/>
      <c r="F172" s="41">
        <v>238.327</v>
      </c>
      <c r="G172" s="41">
        <v>7.1259999999999994</v>
      </c>
      <c r="H172" s="41"/>
      <c r="I172" s="41">
        <v>231.20099999999999</v>
      </c>
    </row>
    <row r="173" spans="1:9" x14ac:dyDescent="0.2">
      <c r="A173" s="43"/>
      <c r="B173" s="43"/>
      <c r="C173" s="108" t="s">
        <v>343</v>
      </c>
      <c r="D173" s="41">
        <v>3.879</v>
      </c>
      <c r="E173" s="41"/>
      <c r="F173" s="41">
        <v>3.879</v>
      </c>
      <c r="G173" s="41"/>
      <c r="H173" s="41">
        <v>3.879</v>
      </c>
      <c r="I173" s="41"/>
    </row>
    <row r="174" spans="1:9" x14ac:dyDescent="0.2">
      <c r="A174" s="43"/>
      <c r="B174" s="43"/>
      <c r="C174" s="108" t="s">
        <v>344</v>
      </c>
      <c r="D174" s="41">
        <v>19.882999999999999</v>
      </c>
      <c r="E174" s="41"/>
      <c r="F174" s="41">
        <v>19.882999999999999</v>
      </c>
      <c r="G174" s="41">
        <v>19.882999999999999</v>
      </c>
      <c r="H174" s="41"/>
      <c r="I174" s="41"/>
    </row>
    <row r="175" spans="1:9" x14ac:dyDescent="0.2">
      <c r="A175" s="43"/>
      <c r="B175" s="43"/>
      <c r="C175" s="108" t="s">
        <v>1224</v>
      </c>
      <c r="D175" s="41">
        <v>500</v>
      </c>
      <c r="E175" s="41"/>
      <c r="F175" s="41">
        <v>500</v>
      </c>
      <c r="G175" s="41">
        <v>500</v>
      </c>
      <c r="H175" s="41"/>
      <c r="I175" s="41"/>
    </row>
    <row r="176" spans="1:9" x14ac:dyDescent="0.2">
      <c r="A176" s="43"/>
      <c r="B176" s="43"/>
      <c r="C176" s="108" t="s">
        <v>1225</v>
      </c>
      <c r="D176" s="41">
        <v>3.8039999999999998</v>
      </c>
      <c r="E176" s="41"/>
      <c r="F176" s="41">
        <v>3.8039999999999998</v>
      </c>
      <c r="G176" s="41">
        <v>3.8039999999999998</v>
      </c>
      <c r="H176" s="41"/>
      <c r="I176" s="41"/>
    </row>
    <row r="177" spans="1:9" x14ac:dyDescent="0.2">
      <c r="A177" s="43"/>
      <c r="B177" s="43"/>
      <c r="C177" s="108" t="s">
        <v>345</v>
      </c>
      <c r="D177" s="41">
        <v>2.6389999999999998</v>
      </c>
      <c r="E177" s="41"/>
      <c r="F177" s="41">
        <v>2.6389999999999998</v>
      </c>
      <c r="G177" s="41"/>
      <c r="H177" s="41">
        <v>2.6389999999999998</v>
      </c>
      <c r="I177" s="41"/>
    </row>
    <row r="178" spans="1:9" x14ac:dyDescent="0.2">
      <c r="A178" s="43"/>
      <c r="B178" s="43"/>
      <c r="C178" s="108" t="s">
        <v>346</v>
      </c>
      <c r="D178" s="41">
        <v>0.30499999999999999</v>
      </c>
      <c r="E178" s="41"/>
      <c r="F178" s="41">
        <v>0.30499999999999999</v>
      </c>
      <c r="G178" s="41">
        <v>0.30499999999999999</v>
      </c>
      <c r="H178" s="41"/>
      <c r="I178" s="41"/>
    </row>
    <row r="179" spans="1:9" x14ac:dyDescent="0.2">
      <c r="A179" s="43"/>
      <c r="B179" s="43"/>
      <c r="C179" s="108" t="s">
        <v>347</v>
      </c>
      <c r="D179" s="41">
        <v>1.478</v>
      </c>
      <c r="E179" s="41"/>
      <c r="F179" s="41">
        <v>1.478</v>
      </c>
      <c r="G179" s="41">
        <v>1.478</v>
      </c>
      <c r="H179" s="41"/>
      <c r="I179" s="41"/>
    </row>
    <row r="180" spans="1:9" x14ac:dyDescent="0.2">
      <c r="A180" s="198"/>
      <c r="B180" s="198"/>
      <c r="C180" s="199" t="s">
        <v>348</v>
      </c>
      <c r="D180" s="41">
        <v>1.6E-2</v>
      </c>
      <c r="E180" s="41"/>
      <c r="F180" s="41">
        <v>1.6E-2</v>
      </c>
      <c r="G180" s="41">
        <v>1.6E-2</v>
      </c>
      <c r="H180" s="41"/>
      <c r="I180" s="41"/>
    </row>
    <row r="181" spans="1:9" x14ac:dyDescent="0.2">
      <c r="A181" s="198"/>
      <c r="B181" s="107"/>
      <c r="C181" s="44" t="s">
        <v>349</v>
      </c>
      <c r="D181" s="41">
        <v>8.6</v>
      </c>
      <c r="E181" s="41"/>
      <c r="F181" s="41">
        <v>8.6</v>
      </c>
      <c r="G181" s="41"/>
      <c r="H181" s="41"/>
      <c r="I181" s="41">
        <v>8.6</v>
      </c>
    </row>
    <row r="182" spans="1:9" x14ac:dyDescent="0.2">
      <c r="A182" s="198"/>
      <c r="B182" s="107"/>
      <c r="C182" s="44"/>
      <c r="D182" s="41"/>
      <c r="E182" s="41"/>
      <c r="F182" s="41"/>
      <c r="G182" s="41"/>
      <c r="H182" s="41"/>
      <c r="I182" s="41"/>
    </row>
    <row r="183" spans="1:9" s="86" customFormat="1" x14ac:dyDescent="0.2">
      <c r="A183" s="307" t="s">
        <v>86</v>
      </c>
      <c r="B183" s="307"/>
      <c r="C183" s="308"/>
      <c r="D183" s="38">
        <v>19063.277999999998</v>
      </c>
      <c r="E183" s="38">
        <v>4.0110000000000001</v>
      </c>
      <c r="F183" s="38">
        <v>19059.267</v>
      </c>
      <c r="G183" s="38">
        <v>4289.5779999999995</v>
      </c>
      <c r="H183" s="38">
        <v>1126.7940000000003</v>
      </c>
      <c r="I183" s="38">
        <v>13642.895</v>
      </c>
    </row>
    <row r="184" spans="1:9" x14ac:dyDescent="0.2">
      <c r="A184" s="43"/>
      <c r="B184" s="43"/>
      <c r="C184" s="44"/>
      <c r="D184" s="41"/>
      <c r="E184" s="41"/>
      <c r="F184" s="41"/>
      <c r="G184" s="41"/>
      <c r="H184" s="41"/>
      <c r="I184" s="41"/>
    </row>
    <row r="185" spans="1:9" s="86" customFormat="1" x14ac:dyDescent="0.2">
      <c r="A185" s="197"/>
      <c r="B185" s="307" t="s">
        <v>87</v>
      </c>
      <c r="C185" s="308"/>
      <c r="D185" s="38">
        <v>586.87</v>
      </c>
      <c r="E185" s="38"/>
      <c r="F185" s="38">
        <v>586.87</v>
      </c>
      <c r="G185" s="38">
        <v>515.15499999999997</v>
      </c>
      <c r="H185" s="38">
        <v>4.2539999999999996</v>
      </c>
      <c r="I185" s="38">
        <v>67.460999999999999</v>
      </c>
    </row>
    <row r="186" spans="1:9" x14ac:dyDescent="0.2">
      <c r="A186" s="43"/>
      <c r="B186" s="43"/>
      <c r="C186" s="108" t="s">
        <v>87</v>
      </c>
      <c r="D186" s="41"/>
      <c r="E186" s="41"/>
      <c r="F186" s="41"/>
      <c r="G186" s="41"/>
      <c r="H186" s="41"/>
      <c r="I186" s="41"/>
    </row>
    <row r="187" spans="1:9" x14ac:dyDescent="0.2">
      <c r="A187" s="43"/>
      <c r="B187" s="43"/>
      <c r="C187" s="108" t="s">
        <v>355</v>
      </c>
      <c r="D187" s="41">
        <v>17.957000000000001</v>
      </c>
      <c r="E187" s="41"/>
      <c r="F187" s="41">
        <v>17.957000000000001</v>
      </c>
      <c r="G187" s="41"/>
      <c r="H187" s="41"/>
      <c r="I187" s="41">
        <v>17.957000000000001</v>
      </c>
    </row>
    <row r="188" spans="1:9" x14ac:dyDescent="0.2">
      <c r="A188" s="43"/>
      <c r="B188" s="43"/>
      <c r="C188" s="108" t="s">
        <v>356</v>
      </c>
      <c r="D188" s="41">
        <v>1.5249999999999999</v>
      </c>
      <c r="E188" s="41"/>
      <c r="F188" s="41">
        <v>1.5249999999999999</v>
      </c>
      <c r="G188" s="41"/>
      <c r="H188" s="41"/>
      <c r="I188" s="41">
        <v>1.5249999999999999</v>
      </c>
    </row>
    <row r="189" spans="1:9" x14ac:dyDescent="0.2">
      <c r="A189" s="43"/>
      <c r="B189" s="43"/>
      <c r="C189" s="108" t="s">
        <v>1226</v>
      </c>
      <c r="D189" s="41"/>
      <c r="E189" s="41"/>
      <c r="F189" s="41"/>
      <c r="G189" s="41"/>
      <c r="H189" s="41"/>
      <c r="I189" s="41"/>
    </row>
    <row r="190" spans="1:9" x14ac:dyDescent="0.2">
      <c r="A190" s="43"/>
      <c r="B190" s="43"/>
      <c r="C190" s="108" t="s">
        <v>358</v>
      </c>
      <c r="D190" s="41">
        <v>4.8789999999999996</v>
      </c>
      <c r="E190" s="41"/>
      <c r="F190" s="41">
        <v>4.8789999999999996</v>
      </c>
      <c r="G190" s="41"/>
      <c r="H190" s="41"/>
      <c r="I190" s="41">
        <v>4.8789999999999996</v>
      </c>
    </row>
    <row r="191" spans="1:9" x14ac:dyDescent="0.2">
      <c r="A191" s="43"/>
      <c r="B191" s="43"/>
      <c r="C191" s="108" t="s">
        <v>1227</v>
      </c>
      <c r="D191" s="41">
        <v>434.149</v>
      </c>
      <c r="E191" s="41"/>
      <c r="F191" s="41">
        <v>434.149</v>
      </c>
      <c r="G191" s="41">
        <v>434.149</v>
      </c>
      <c r="H191" s="41"/>
      <c r="I191" s="41"/>
    </row>
    <row r="192" spans="1:9" x14ac:dyDescent="0.2">
      <c r="A192" s="43"/>
      <c r="B192" s="43"/>
      <c r="C192" s="108" t="s">
        <v>1228</v>
      </c>
      <c r="D192" s="41"/>
      <c r="E192" s="41"/>
      <c r="F192" s="41"/>
      <c r="G192" s="41"/>
      <c r="H192" s="41"/>
      <c r="I192" s="41"/>
    </row>
    <row r="193" spans="1:9" x14ac:dyDescent="0.2">
      <c r="A193" s="43"/>
      <c r="B193" s="43"/>
      <c r="C193" s="108" t="s">
        <v>359</v>
      </c>
      <c r="D193" s="41">
        <v>10.592000000000001</v>
      </c>
      <c r="E193" s="41"/>
      <c r="F193" s="41">
        <v>10.592000000000001</v>
      </c>
      <c r="G193" s="41"/>
      <c r="H193" s="41"/>
      <c r="I193" s="41">
        <v>10.592000000000001</v>
      </c>
    </row>
    <row r="194" spans="1:9" x14ac:dyDescent="0.2">
      <c r="A194" s="43"/>
      <c r="B194" s="43"/>
      <c r="C194" s="108" t="s">
        <v>288</v>
      </c>
      <c r="D194" s="41">
        <v>2.64</v>
      </c>
      <c r="E194" s="41"/>
      <c r="F194" s="41">
        <v>2.64</v>
      </c>
      <c r="G194" s="41"/>
      <c r="H194" s="41"/>
      <c r="I194" s="41">
        <v>2.64</v>
      </c>
    </row>
    <row r="195" spans="1:9" x14ac:dyDescent="0.2">
      <c r="A195" s="43"/>
      <c r="B195" s="43"/>
      <c r="C195" s="108" t="s">
        <v>360</v>
      </c>
      <c r="D195" s="41">
        <v>20.128</v>
      </c>
      <c r="E195" s="41"/>
      <c r="F195" s="41">
        <v>20.128</v>
      </c>
      <c r="G195" s="41"/>
      <c r="H195" s="41"/>
      <c r="I195" s="41">
        <v>20.128</v>
      </c>
    </row>
    <row r="196" spans="1:9" x14ac:dyDescent="0.2">
      <c r="A196" s="43"/>
      <c r="B196" s="43"/>
      <c r="C196" s="108" t="s">
        <v>1229</v>
      </c>
      <c r="D196" s="41"/>
      <c r="E196" s="41"/>
      <c r="F196" s="41"/>
      <c r="G196" s="41"/>
      <c r="H196" s="41"/>
      <c r="I196" s="41"/>
    </row>
    <row r="197" spans="1:9" x14ac:dyDescent="0.2">
      <c r="A197" s="43"/>
      <c r="B197" s="43"/>
      <c r="C197" s="108" t="s">
        <v>1230</v>
      </c>
      <c r="D197" s="41"/>
      <c r="E197" s="41"/>
      <c r="F197" s="41"/>
      <c r="G197" s="41"/>
      <c r="H197" s="41"/>
      <c r="I197" s="41"/>
    </row>
    <row r="198" spans="1:9" x14ac:dyDescent="0.2">
      <c r="A198" s="43"/>
      <c r="B198" s="43"/>
      <c r="C198" s="108" t="s">
        <v>1231</v>
      </c>
      <c r="D198" s="41">
        <v>81.006</v>
      </c>
      <c r="E198" s="41"/>
      <c r="F198" s="41">
        <v>81.006</v>
      </c>
      <c r="G198" s="41">
        <v>81.006</v>
      </c>
      <c r="H198" s="41"/>
      <c r="I198" s="41"/>
    </row>
    <row r="199" spans="1:9" x14ac:dyDescent="0.2">
      <c r="A199" s="43"/>
      <c r="B199" s="43"/>
      <c r="C199" s="108" t="s">
        <v>363</v>
      </c>
      <c r="D199" s="41">
        <v>0.314</v>
      </c>
      <c r="E199" s="41"/>
      <c r="F199" s="41">
        <v>0.314</v>
      </c>
      <c r="G199" s="41"/>
      <c r="H199" s="41">
        <v>0.314</v>
      </c>
      <c r="I199" s="41"/>
    </row>
    <row r="200" spans="1:9" x14ac:dyDescent="0.2">
      <c r="A200" s="43"/>
      <c r="B200" s="43"/>
      <c r="C200" s="108" t="s">
        <v>365</v>
      </c>
      <c r="D200" s="41">
        <v>1.3620000000000001</v>
      </c>
      <c r="E200" s="41"/>
      <c r="F200" s="41">
        <v>1.3620000000000001</v>
      </c>
      <c r="G200" s="41"/>
      <c r="H200" s="41"/>
      <c r="I200" s="41">
        <v>1.3620000000000001</v>
      </c>
    </row>
    <row r="201" spans="1:9" x14ac:dyDescent="0.2">
      <c r="A201" s="43"/>
      <c r="B201" s="43"/>
      <c r="C201" s="108" t="s">
        <v>1505</v>
      </c>
      <c r="D201" s="41">
        <v>3.2130000000000001</v>
      </c>
      <c r="E201" s="41"/>
      <c r="F201" s="41">
        <v>3.2130000000000001</v>
      </c>
      <c r="G201" s="41"/>
      <c r="H201" s="41">
        <v>3.2130000000000001</v>
      </c>
      <c r="I201" s="41"/>
    </row>
    <row r="202" spans="1:9" x14ac:dyDescent="0.2">
      <c r="A202" s="43"/>
      <c r="B202" s="43"/>
      <c r="C202" s="108" t="s">
        <v>368</v>
      </c>
      <c r="D202" s="41"/>
      <c r="E202" s="41"/>
      <c r="F202" s="41"/>
      <c r="G202" s="41"/>
      <c r="H202" s="41"/>
      <c r="I202" s="41"/>
    </row>
    <row r="203" spans="1:9" x14ac:dyDescent="0.2">
      <c r="A203" s="43"/>
      <c r="B203" s="43"/>
      <c r="C203" s="108" t="s">
        <v>1232</v>
      </c>
      <c r="D203" s="41">
        <v>0.72699999999999998</v>
      </c>
      <c r="E203" s="41"/>
      <c r="F203" s="41">
        <v>0.72699999999999998</v>
      </c>
      <c r="G203" s="41"/>
      <c r="H203" s="41">
        <v>0.72699999999999998</v>
      </c>
      <c r="I203" s="41"/>
    </row>
    <row r="204" spans="1:9" x14ac:dyDescent="0.2">
      <c r="A204" s="43"/>
      <c r="B204" s="198"/>
      <c r="C204" s="199" t="s">
        <v>369</v>
      </c>
      <c r="D204" s="41">
        <v>8.3780000000000001</v>
      </c>
      <c r="E204" s="41"/>
      <c r="F204" s="41">
        <v>8.3780000000000001</v>
      </c>
      <c r="G204" s="41"/>
      <c r="H204" s="41"/>
      <c r="I204" s="41">
        <v>8.3780000000000001</v>
      </c>
    </row>
    <row r="205" spans="1:9" x14ac:dyDescent="0.2">
      <c r="A205" s="43"/>
      <c r="B205" s="43"/>
      <c r="C205" s="108" t="s">
        <v>370</v>
      </c>
      <c r="D205" s="41"/>
      <c r="E205" s="41"/>
      <c r="F205" s="41"/>
      <c r="G205" s="41"/>
      <c r="H205" s="41"/>
      <c r="I205" s="41"/>
    </row>
    <row r="206" spans="1:9" s="86" customFormat="1" x14ac:dyDescent="0.2">
      <c r="A206" s="197"/>
      <c r="B206" s="307" t="s">
        <v>88</v>
      </c>
      <c r="C206" s="308"/>
      <c r="D206" s="38">
        <v>22.645000000000003</v>
      </c>
      <c r="E206" s="38">
        <v>3.7410000000000001</v>
      </c>
      <c r="F206" s="38">
        <v>18.904</v>
      </c>
      <c r="G206" s="38">
        <v>14.726000000000001</v>
      </c>
      <c r="H206" s="38">
        <v>4.1779999999999999</v>
      </c>
      <c r="I206" s="38"/>
    </row>
    <row r="207" spans="1:9" x14ac:dyDescent="0.2">
      <c r="A207" s="43"/>
      <c r="B207" s="43"/>
      <c r="C207" s="108" t="s">
        <v>371</v>
      </c>
      <c r="D207" s="41">
        <v>7.9190000000000005</v>
      </c>
      <c r="E207" s="41">
        <v>3.7410000000000001</v>
      </c>
      <c r="F207" s="41">
        <v>4.1779999999999999</v>
      </c>
      <c r="G207" s="41"/>
      <c r="H207" s="41">
        <v>4.1779999999999999</v>
      </c>
      <c r="I207" s="41"/>
    </row>
    <row r="208" spans="1:9" x14ac:dyDescent="0.2">
      <c r="A208" s="43"/>
      <c r="B208" s="198"/>
      <c r="C208" s="199" t="s">
        <v>1531</v>
      </c>
      <c r="D208" s="41">
        <v>14.726000000000001</v>
      </c>
      <c r="E208" s="41"/>
      <c r="F208" s="41">
        <v>14.726000000000001</v>
      </c>
      <c r="G208" s="41">
        <v>14.726000000000001</v>
      </c>
      <c r="H208" s="41"/>
      <c r="I208" s="41"/>
    </row>
    <row r="209" spans="1:9" x14ac:dyDescent="0.2">
      <c r="A209" s="43"/>
      <c r="B209" s="43"/>
      <c r="C209" s="108" t="s">
        <v>1233</v>
      </c>
      <c r="D209" s="41"/>
      <c r="E209" s="41"/>
      <c r="F209" s="41"/>
      <c r="G209" s="41"/>
      <c r="H209" s="41"/>
      <c r="I209" s="41"/>
    </row>
    <row r="210" spans="1:9" s="86" customFormat="1" x14ac:dyDescent="0.2">
      <c r="A210" s="197"/>
      <c r="B210" s="307" t="s">
        <v>89</v>
      </c>
      <c r="C210" s="308"/>
      <c r="D210" s="38">
        <v>6930.8459999999995</v>
      </c>
      <c r="E210" s="38"/>
      <c r="F210" s="38">
        <v>6930.8459999999995</v>
      </c>
      <c r="G210" s="38">
        <v>515.75099999999998</v>
      </c>
      <c r="H210" s="38"/>
      <c r="I210" s="38">
        <v>6415.0950000000003</v>
      </c>
    </row>
    <row r="211" spans="1:9" x14ac:dyDescent="0.2">
      <c r="A211" s="43"/>
      <c r="B211" s="43"/>
      <c r="C211" s="108" t="s">
        <v>375</v>
      </c>
      <c r="D211" s="41">
        <v>260.642</v>
      </c>
      <c r="E211" s="41"/>
      <c r="F211" s="41">
        <v>260.642</v>
      </c>
      <c r="G211" s="41">
        <v>260.642</v>
      </c>
      <c r="H211" s="41"/>
      <c r="I211" s="41"/>
    </row>
    <row r="212" spans="1:9" x14ac:dyDescent="0.2">
      <c r="A212" s="43"/>
      <c r="B212" s="198"/>
      <c r="C212" s="199" t="s">
        <v>376</v>
      </c>
      <c r="D212" s="41">
        <v>263.65899999999999</v>
      </c>
      <c r="E212" s="41"/>
      <c r="F212" s="41">
        <v>263.65899999999999</v>
      </c>
      <c r="G212" s="41">
        <v>255.10900000000001</v>
      </c>
      <c r="H212" s="41"/>
      <c r="I212" s="41">
        <v>8.5500000000000007</v>
      </c>
    </row>
    <row r="213" spans="1:9" x14ac:dyDescent="0.2">
      <c r="A213" s="43"/>
      <c r="B213" s="43"/>
      <c r="C213" s="108" t="s">
        <v>89</v>
      </c>
      <c r="D213" s="41">
        <v>6406.5450000000001</v>
      </c>
      <c r="E213" s="41"/>
      <c r="F213" s="41">
        <v>6406.5450000000001</v>
      </c>
      <c r="G213" s="41"/>
      <c r="H213" s="41"/>
      <c r="I213" s="41">
        <v>6406.5450000000001</v>
      </c>
    </row>
    <row r="214" spans="1:9" s="86" customFormat="1" x14ac:dyDescent="0.2">
      <c r="A214" s="197"/>
      <c r="B214" s="307" t="s">
        <v>90</v>
      </c>
      <c r="C214" s="308"/>
      <c r="D214" s="38">
        <v>42.131999999999998</v>
      </c>
      <c r="E214" s="38"/>
      <c r="F214" s="38">
        <v>42.131999999999998</v>
      </c>
      <c r="G214" s="38"/>
      <c r="H214" s="38">
        <v>23.884999999999998</v>
      </c>
      <c r="I214" s="38">
        <v>18.247</v>
      </c>
    </row>
    <row r="215" spans="1:9" x14ac:dyDescent="0.2">
      <c r="A215" s="43"/>
      <c r="B215" s="43"/>
      <c r="C215" s="108" t="s">
        <v>380</v>
      </c>
      <c r="D215" s="41">
        <v>6.3</v>
      </c>
      <c r="E215" s="41"/>
      <c r="F215" s="41">
        <v>6.3</v>
      </c>
      <c r="G215" s="41"/>
      <c r="H215" s="41">
        <v>6.3</v>
      </c>
      <c r="I215" s="41"/>
    </row>
    <row r="216" spans="1:9" x14ac:dyDescent="0.2">
      <c r="A216" s="43"/>
      <c r="B216" s="43"/>
      <c r="C216" s="108" t="s">
        <v>1234</v>
      </c>
      <c r="D216" s="41"/>
      <c r="E216" s="41"/>
      <c r="F216" s="41"/>
      <c r="G216" s="41"/>
      <c r="H216" s="41"/>
      <c r="I216" s="41"/>
    </row>
    <row r="217" spans="1:9" x14ac:dyDescent="0.2">
      <c r="A217" s="43"/>
      <c r="B217" s="43"/>
      <c r="C217" s="108" t="s">
        <v>1235</v>
      </c>
      <c r="D217" s="41">
        <v>0.255</v>
      </c>
      <c r="E217" s="41"/>
      <c r="F217" s="41">
        <v>0.255</v>
      </c>
      <c r="G217" s="41"/>
      <c r="H217" s="41">
        <v>0.255</v>
      </c>
      <c r="I217" s="41"/>
    </row>
    <row r="218" spans="1:9" x14ac:dyDescent="0.2">
      <c r="A218" s="43"/>
      <c r="B218" s="43"/>
      <c r="C218" s="108" t="s">
        <v>382</v>
      </c>
      <c r="D218" s="41"/>
      <c r="E218" s="41"/>
      <c r="F218" s="41"/>
      <c r="G218" s="41"/>
      <c r="H218" s="41"/>
      <c r="I218" s="41"/>
    </row>
    <row r="219" spans="1:9" x14ac:dyDescent="0.2">
      <c r="A219" s="43"/>
      <c r="B219" s="43"/>
      <c r="C219" s="108" t="s">
        <v>383</v>
      </c>
      <c r="D219" s="41">
        <v>9.3949999999999996</v>
      </c>
      <c r="E219" s="41"/>
      <c r="F219" s="41">
        <v>9.3949999999999996</v>
      </c>
      <c r="G219" s="41"/>
      <c r="H219" s="41">
        <v>9.3949999999999996</v>
      </c>
      <c r="I219" s="41"/>
    </row>
    <row r="220" spans="1:9" x14ac:dyDescent="0.2">
      <c r="A220" s="43"/>
      <c r="B220" s="43"/>
      <c r="C220" s="108" t="s">
        <v>309</v>
      </c>
      <c r="D220" s="41">
        <v>3.8839999999999999</v>
      </c>
      <c r="E220" s="41"/>
      <c r="F220" s="41">
        <v>3.8839999999999999</v>
      </c>
      <c r="G220" s="41"/>
      <c r="H220" s="41"/>
      <c r="I220" s="41">
        <v>3.8839999999999999</v>
      </c>
    </row>
    <row r="221" spans="1:9" x14ac:dyDescent="0.2">
      <c r="A221" s="43"/>
      <c r="B221" s="43"/>
      <c r="C221" s="108" t="s">
        <v>384</v>
      </c>
      <c r="D221" s="41">
        <v>1.5209999999999999</v>
      </c>
      <c r="E221" s="41"/>
      <c r="F221" s="41">
        <v>1.5209999999999999</v>
      </c>
      <c r="G221" s="41"/>
      <c r="H221" s="41"/>
      <c r="I221" s="41">
        <v>1.5209999999999999</v>
      </c>
    </row>
    <row r="222" spans="1:9" x14ac:dyDescent="0.2">
      <c r="A222" s="43"/>
      <c r="B222" s="43"/>
      <c r="C222" s="108" t="s">
        <v>385</v>
      </c>
      <c r="D222" s="41"/>
      <c r="E222" s="41"/>
      <c r="F222" s="41"/>
      <c r="G222" s="41"/>
      <c r="H222" s="41"/>
      <c r="I222" s="41"/>
    </row>
    <row r="223" spans="1:9" x14ac:dyDescent="0.2">
      <c r="A223" s="43"/>
      <c r="B223" s="43"/>
      <c r="C223" s="108" t="s">
        <v>1236</v>
      </c>
      <c r="D223" s="41"/>
      <c r="E223" s="41"/>
      <c r="F223" s="41"/>
      <c r="G223" s="41"/>
      <c r="H223" s="41"/>
      <c r="I223" s="41"/>
    </row>
    <row r="224" spans="1:9" x14ac:dyDescent="0.2">
      <c r="A224" s="43"/>
      <c r="B224" s="43"/>
      <c r="C224" s="108" t="s">
        <v>386</v>
      </c>
      <c r="D224" s="41">
        <v>11.039</v>
      </c>
      <c r="E224" s="41"/>
      <c r="F224" s="41">
        <v>11.039</v>
      </c>
      <c r="G224" s="41"/>
      <c r="H224" s="41"/>
      <c r="I224" s="41">
        <v>11.039</v>
      </c>
    </row>
    <row r="225" spans="1:9" x14ac:dyDescent="0.2">
      <c r="A225" s="43"/>
      <c r="B225" s="43"/>
      <c r="C225" s="108" t="s">
        <v>387</v>
      </c>
      <c r="D225" s="41">
        <v>7.9349999999999996</v>
      </c>
      <c r="E225" s="41"/>
      <c r="F225" s="41">
        <v>7.9349999999999996</v>
      </c>
      <c r="G225" s="41"/>
      <c r="H225" s="41">
        <v>7.9349999999999996</v>
      </c>
      <c r="I225" s="41"/>
    </row>
    <row r="226" spans="1:9" x14ac:dyDescent="0.2">
      <c r="A226" s="43"/>
      <c r="B226" s="198"/>
      <c r="C226" s="199" t="s">
        <v>1237</v>
      </c>
      <c r="D226" s="41"/>
      <c r="E226" s="41"/>
      <c r="F226" s="41"/>
      <c r="G226" s="41"/>
      <c r="H226" s="41"/>
      <c r="I226" s="41"/>
    </row>
    <row r="227" spans="1:9" x14ac:dyDescent="0.2">
      <c r="A227" s="43"/>
      <c r="B227" s="43"/>
      <c r="C227" s="108" t="s">
        <v>389</v>
      </c>
      <c r="D227" s="41">
        <v>1.8029999999999999</v>
      </c>
      <c r="E227" s="41"/>
      <c r="F227" s="41">
        <v>1.8029999999999999</v>
      </c>
      <c r="G227" s="41"/>
      <c r="H227" s="41"/>
      <c r="I227" s="41">
        <v>1.8029999999999999</v>
      </c>
    </row>
    <row r="228" spans="1:9" s="86" customFormat="1" x14ac:dyDescent="0.2">
      <c r="A228" s="197"/>
      <c r="B228" s="333" t="s">
        <v>91</v>
      </c>
      <c r="C228" s="334"/>
      <c r="D228" s="38">
        <v>9472.6709999999985</v>
      </c>
      <c r="E228" s="38">
        <v>0.27</v>
      </c>
      <c r="F228" s="38">
        <v>9472.400999999998</v>
      </c>
      <c r="G228" s="38">
        <v>2436.4269999999997</v>
      </c>
      <c r="H228" s="38">
        <v>1077.9159999999999</v>
      </c>
      <c r="I228" s="38">
        <v>5958.058</v>
      </c>
    </row>
    <row r="229" spans="1:9" x14ac:dyDescent="0.2">
      <c r="A229" s="43"/>
      <c r="B229" s="43"/>
      <c r="C229" s="108" t="s">
        <v>91</v>
      </c>
      <c r="D229" s="41">
        <v>9472.6709999999985</v>
      </c>
      <c r="E229" s="41">
        <v>0.27</v>
      </c>
      <c r="F229" s="41">
        <v>9472.400999999998</v>
      </c>
      <c r="G229" s="41">
        <v>2436.4269999999997</v>
      </c>
      <c r="H229" s="41">
        <v>1077.9159999999999</v>
      </c>
      <c r="I229" s="41">
        <v>5958.058</v>
      </c>
    </row>
    <row r="230" spans="1:9" s="86" customFormat="1" x14ac:dyDescent="0.2">
      <c r="A230" s="197"/>
      <c r="B230" s="307" t="s">
        <v>92</v>
      </c>
      <c r="C230" s="308"/>
      <c r="D230" s="38">
        <v>839.44499999999994</v>
      </c>
      <c r="E230" s="38"/>
      <c r="F230" s="38">
        <v>839.44499999999994</v>
      </c>
      <c r="G230" s="38">
        <v>772.10300000000007</v>
      </c>
      <c r="H230" s="38">
        <v>16.561</v>
      </c>
      <c r="I230" s="38">
        <v>50.780999999999999</v>
      </c>
    </row>
    <row r="231" spans="1:9" x14ac:dyDescent="0.2">
      <c r="A231" s="43"/>
      <c r="B231" s="43"/>
      <c r="C231" s="108" t="s">
        <v>390</v>
      </c>
      <c r="D231" s="41">
        <v>696.58</v>
      </c>
      <c r="E231" s="41"/>
      <c r="F231" s="41">
        <v>696.58</v>
      </c>
      <c r="G231" s="41">
        <v>696.08100000000002</v>
      </c>
      <c r="H231" s="41">
        <v>0.499</v>
      </c>
      <c r="I231" s="41"/>
    </row>
    <row r="232" spans="1:9" x14ac:dyDescent="0.2">
      <c r="A232" s="43"/>
      <c r="B232" s="43"/>
      <c r="C232" s="108" t="s">
        <v>392</v>
      </c>
      <c r="D232" s="41">
        <v>2.8820000000000001</v>
      </c>
      <c r="E232" s="41"/>
      <c r="F232" s="41">
        <v>2.8820000000000001</v>
      </c>
      <c r="G232" s="41"/>
      <c r="H232" s="41">
        <v>2.8820000000000001</v>
      </c>
      <c r="I232" s="41"/>
    </row>
    <row r="233" spans="1:9" x14ac:dyDescent="0.2">
      <c r="A233" s="43"/>
      <c r="B233" s="43"/>
      <c r="C233" s="108" t="s">
        <v>393</v>
      </c>
      <c r="D233" s="41">
        <v>97.124000000000009</v>
      </c>
      <c r="E233" s="41"/>
      <c r="F233" s="41">
        <v>97.124000000000009</v>
      </c>
      <c r="G233" s="41">
        <v>76.022000000000006</v>
      </c>
      <c r="H233" s="41">
        <v>4.0380000000000003</v>
      </c>
      <c r="I233" s="41">
        <v>17.064</v>
      </c>
    </row>
    <row r="234" spans="1:9" x14ac:dyDescent="0.2">
      <c r="A234" s="43"/>
      <c r="B234" s="43"/>
      <c r="C234" s="108" t="s">
        <v>92</v>
      </c>
      <c r="D234" s="41"/>
      <c r="E234" s="41"/>
      <c r="F234" s="41"/>
      <c r="G234" s="41"/>
      <c r="H234" s="41"/>
      <c r="I234" s="41"/>
    </row>
    <row r="235" spans="1:9" x14ac:dyDescent="0.2">
      <c r="A235" s="43"/>
      <c r="B235" s="43"/>
      <c r="C235" s="108" t="s">
        <v>394</v>
      </c>
      <c r="D235" s="41">
        <v>18.573</v>
      </c>
      <c r="E235" s="41"/>
      <c r="F235" s="41">
        <v>18.573</v>
      </c>
      <c r="G235" s="41"/>
      <c r="H235" s="41"/>
      <c r="I235" s="41">
        <v>18.573</v>
      </c>
    </row>
    <row r="236" spans="1:9" x14ac:dyDescent="0.2">
      <c r="A236" s="43"/>
      <c r="B236" s="198"/>
      <c r="C236" s="199" t="s">
        <v>395</v>
      </c>
      <c r="D236" s="41">
        <v>15.144</v>
      </c>
      <c r="E236" s="41"/>
      <c r="F236" s="41">
        <v>15.144</v>
      </c>
      <c r="G236" s="41"/>
      <c r="H236" s="41"/>
      <c r="I236" s="41">
        <v>15.144</v>
      </c>
    </row>
    <row r="237" spans="1:9" x14ac:dyDescent="0.2">
      <c r="A237" s="43"/>
      <c r="B237" s="43"/>
      <c r="C237" s="108" t="s">
        <v>1238</v>
      </c>
      <c r="D237" s="41">
        <v>2.2120000000000002</v>
      </c>
      <c r="E237" s="41"/>
      <c r="F237" s="41">
        <v>2.2120000000000002</v>
      </c>
      <c r="G237" s="41"/>
      <c r="H237" s="41">
        <v>2.2120000000000002</v>
      </c>
      <c r="I237" s="41"/>
    </row>
    <row r="238" spans="1:9" x14ac:dyDescent="0.2">
      <c r="A238" s="43"/>
      <c r="B238" s="198"/>
      <c r="C238" s="199" t="s">
        <v>400</v>
      </c>
      <c r="D238" s="41">
        <v>6.9300000000000006</v>
      </c>
      <c r="E238" s="41"/>
      <c r="F238" s="41">
        <v>6.9300000000000006</v>
      </c>
      <c r="G238" s="41"/>
      <c r="H238" s="41">
        <v>6.9300000000000006</v>
      </c>
      <c r="I238" s="41"/>
    </row>
    <row r="239" spans="1:9" s="86" customFormat="1" x14ac:dyDescent="0.2">
      <c r="A239" s="197"/>
      <c r="B239" s="307" t="s">
        <v>93</v>
      </c>
      <c r="C239" s="308"/>
      <c r="D239" s="38">
        <v>1026.83</v>
      </c>
      <c r="E239" s="38"/>
      <c r="F239" s="38">
        <v>1026.83</v>
      </c>
      <c r="G239" s="38"/>
      <c r="H239" s="38"/>
      <c r="I239" s="38">
        <v>1026.83</v>
      </c>
    </row>
    <row r="240" spans="1:9" x14ac:dyDescent="0.2">
      <c r="A240" s="43"/>
      <c r="B240" s="43"/>
      <c r="C240" s="108" t="s">
        <v>93</v>
      </c>
      <c r="D240" s="41">
        <v>1026.83</v>
      </c>
      <c r="E240" s="41"/>
      <c r="F240" s="41">
        <v>1026.83</v>
      </c>
      <c r="G240" s="41"/>
      <c r="H240" s="41"/>
      <c r="I240" s="41">
        <v>1026.83</v>
      </c>
    </row>
    <row r="241" spans="1:9" s="86" customFormat="1" x14ac:dyDescent="0.2">
      <c r="A241" s="197"/>
      <c r="B241" s="307" t="s">
        <v>94</v>
      </c>
      <c r="C241" s="308"/>
      <c r="D241" s="38">
        <v>141.839</v>
      </c>
      <c r="E241" s="38"/>
      <c r="F241" s="38">
        <v>141.839</v>
      </c>
      <c r="G241" s="38">
        <v>35.415999999999997</v>
      </c>
      <c r="H241" s="38"/>
      <c r="I241" s="38">
        <v>106.423</v>
      </c>
    </row>
    <row r="242" spans="1:9" x14ac:dyDescent="0.2">
      <c r="A242" s="43"/>
      <c r="B242" s="43"/>
      <c r="C242" s="108" t="s">
        <v>402</v>
      </c>
      <c r="D242" s="41"/>
      <c r="E242" s="41"/>
      <c r="F242" s="41"/>
      <c r="G242" s="41"/>
      <c r="H242" s="41"/>
      <c r="I242" s="41"/>
    </row>
    <row r="243" spans="1:9" x14ac:dyDescent="0.2">
      <c r="A243" s="43"/>
      <c r="B243" s="43"/>
      <c r="C243" s="108" t="s">
        <v>1239</v>
      </c>
      <c r="D243" s="41"/>
      <c r="E243" s="41"/>
      <c r="F243" s="41"/>
      <c r="G243" s="41"/>
      <c r="H243" s="41"/>
      <c r="I243" s="41"/>
    </row>
    <row r="244" spans="1:9" x14ac:dyDescent="0.2">
      <c r="A244" s="43"/>
      <c r="B244" s="43"/>
      <c r="C244" s="108" t="s">
        <v>403</v>
      </c>
      <c r="D244" s="41">
        <v>16.481999999999999</v>
      </c>
      <c r="E244" s="41"/>
      <c r="F244" s="41">
        <v>16.481999999999999</v>
      </c>
      <c r="G244" s="41"/>
      <c r="H244" s="41"/>
      <c r="I244" s="41">
        <v>16.481999999999999</v>
      </c>
    </row>
    <row r="245" spans="1:9" x14ac:dyDescent="0.2">
      <c r="A245" s="43"/>
      <c r="B245" s="43"/>
      <c r="C245" s="108" t="s">
        <v>1240</v>
      </c>
      <c r="D245" s="41">
        <v>1.589</v>
      </c>
      <c r="E245" s="41"/>
      <c r="F245" s="41">
        <v>1.589</v>
      </c>
      <c r="G245" s="41"/>
      <c r="H245" s="41"/>
      <c r="I245" s="41">
        <v>1.589</v>
      </c>
    </row>
    <row r="246" spans="1:9" x14ac:dyDescent="0.2">
      <c r="A246" s="43"/>
      <c r="B246" s="43"/>
      <c r="C246" s="108" t="s">
        <v>404</v>
      </c>
      <c r="D246" s="41">
        <v>4.101</v>
      </c>
      <c r="E246" s="41"/>
      <c r="F246" s="41">
        <v>4.101</v>
      </c>
      <c r="G246" s="41"/>
      <c r="H246" s="41"/>
      <c r="I246" s="41">
        <v>4.101</v>
      </c>
    </row>
    <row r="247" spans="1:9" x14ac:dyDescent="0.2">
      <c r="A247" s="198"/>
      <c r="B247" s="198"/>
      <c r="C247" s="199" t="s">
        <v>405</v>
      </c>
      <c r="D247" s="41">
        <v>91.557999999999993</v>
      </c>
      <c r="E247" s="41"/>
      <c r="F247" s="41">
        <v>91.557999999999993</v>
      </c>
      <c r="G247" s="41">
        <v>35.415999999999997</v>
      </c>
      <c r="H247" s="41"/>
      <c r="I247" s="41">
        <v>56.142000000000003</v>
      </c>
    </row>
    <row r="248" spans="1:9" x14ac:dyDescent="0.2">
      <c r="A248" s="198"/>
      <c r="B248" s="107"/>
      <c r="C248" s="44" t="s">
        <v>407</v>
      </c>
      <c r="D248" s="41">
        <v>28.109000000000002</v>
      </c>
      <c r="E248" s="41"/>
      <c r="F248" s="41">
        <v>28.109000000000002</v>
      </c>
      <c r="G248" s="41"/>
      <c r="H248" s="41"/>
      <c r="I248" s="41">
        <v>28.109000000000002</v>
      </c>
    </row>
    <row r="249" spans="1:9" x14ac:dyDescent="0.2">
      <c r="A249" s="198"/>
      <c r="B249" s="107"/>
      <c r="C249" s="44"/>
      <c r="D249" s="41"/>
      <c r="E249" s="41"/>
      <c r="F249" s="41"/>
      <c r="G249" s="41"/>
      <c r="H249" s="41"/>
      <c r="I249" s="41"/>
    </row>
    <row r="250" spans="1:9" s="86" customFormat="1" x14ac:dyDescent="0.2">
      <c r="A250" s="307" t="s">
        <v>95</v>
      </c>
      <c r="B250" s="307"/>
      <c r="C250" s="308"/>
      <c r="D250" s="38">
        <v>2349.3689999999992</v>
      </c>
      <c r="E250" s="38">
        <v>1.742</v>
      </c>
      <c r="F250" s="38">
        <v>2347.6269999999995</v>
      </c>
      <c r="G250" s="38">
        <v>1199.789</v>
      </c>
      <c r="H250" s="38">
        <v>23.8</v>
      </c>
      <c r="I250" s="38">
        <v>1124.038</v>
      </c>
    </row>
    <row r="251" spans="1:9" x14ac:dyDescent="0.2">
      <c r="A251" s="43"/>
      <c r="B251" s="43"/>
      <c r="C251" s="44"/>
      <c r="D251" s="41"/>
      <c r="E251" s="41"/>
      <c r="F251" s="41"/>
      <c r="G251" s="41"/>
      <c r="H251" s="41"/>
      <c r="I251" s="41"/>
    </row>
    <row r="252" spans="1:9" s="86" customFormat="1" x14ac:dyDescent="0.2">
      <c r="A252" s="197"/>
      <c r="B252" s="307" t="s">
        <v>96</v>
      </c>
      <c r="C252" s="308"/>
      <c r="D252" s="38">
        <v>807.49499999999978</v>
      </c>
      <c r="E252" s="38">
        <v>1.742</v>
      </c>
      <c r="F252" s="38">
        <v>805.75299999999982</v>
      </c>
      <c r="G252" s="38">
        <v>299.697</v>
      </c>
      <c r="H252" s="38">
        <v>6.7040000000000006</v>
      </c>
      <c r="I252" s="38">
        <v>499.35200000000003</v>
      </c>
    </row>
    <row r="253" spans="1:9" x14ac:dyDescent="0.2">
      <c r="A253" s="43"/>
      <c r="B253" s="43"/>
      <c r="C253" s="108" t="s">
        <v>409</v>
      </c>
      <c r="D253" s="41">
        <v>0.46400000000000002</v>
      </c>
      <c r="E253" s="41"/>
      <c r="F253" s="41">
        <v>0.46400000000000002</v>
      </c>
      <c r="G253" s="41"/>
      <c r="H253" s="41">
        <v>0.46400000000000002</v>
      </c>
      <c r="I253" s="41"/>
    </row>
    <row r="254" spans="1:9" x14ac:dyDescent="0.2">
      <c r="A254" s="43"/>
      <c r="B254" s="43"/>
      <c r="C254" s="108" t="s">
        <v>411</v>
      </c>
      <c r="D254" s="41">
        <v>347.86100000000005</v>
      </c>
      <c r="E254" s="41">
        <v>1.742</v>
      </c>
      <c r="F254" s="41">
        <v>346.11900000000003</v>
      </c>
      <c r="G254" s="41"/>
      <c r="H254" s="41"/>
      <c r="I254" s="41">
        <v>346.11900000000003</v>
      </c>
    </row>
    <row r="255" spans="1:9" x14ac:dyDescent="0.2">
      <c r="A255" s="43"/>
      <c r="B255" s="43"/>
      <c r="C255" s="108" t="s">
        <v>413</v>
      </c>
      <c r="D255" s="41">
        <v>7.0510000000000002</v>
      </c>
      <c r="E255" s="41"/>
      <c r="F255" s="41">
        <v>7.0510000000000002</v>
      </c>
      <c r="G255" s="41"/>
      <c r="H255" s="41"/>
      <c r="I255" s="41">
        <v>7.0510000000000002</v>
      </c>
    </row>
    <row r="256" spans="1:9" x14ac:dyDescent="0.2">
      <c r="A256" s="43"/>
      <c r="B256" s="43"/>
      <c r="C256" s="108" t="s">
        <v>414</v>
      </c>
      <c r="D256" s="41">
        <v>0.80100000000000005</v>
      </c>
      <c r="E256" s="41"/>
      <c r="F256" s="41">
        <v>0.80100000000000005</v>
      </c>
      <c r="G256" s="41"/>
      <c r="H256" s="41">
        <v>0.80100000000000005</v>
      </c>
      <c r="I256" s="41"/>
    </row>
    <row r="257" spans="1:9" x14ac:dyDescent="0.2">
      <c r="A257" s="43"/>
      <c r="B257" s="43"/>
      <c r="C257" s="108" t="s">
        <v>416</v>
      </c>
      <c r="D257" s="41"/>
      <c r="E257" s="41"/>
      <c r="F257" s="41"/>
      <c r="G257" s="41"/>
      <c r="H257" s="41"/>
      <c r="I257" s="41"/>
    </row>
    <row r="258" spans="1:9" x14ac:dyDescent="0.2">
      <c r="A258" s="43"/>
      <c r="B258" s="43"/>
      <c r="C258" s="108" t="s">
        <v>417</v>
      </c>
      <c r="D258" s="41">
        <v>8.3870000000000005</v>
      </c>
      <c r="E258" s="41"/>
      <c r="F258" s="41">
        <v>8.3870000000000005</v>
      </c>
      <c r="G258" s="41"/>
      <c r="H258" s="41"/>
      <c r="I258" s="41">
        <v>8.3870000000000005</v>
      </c>
    </row>
    <row r="259" spans="1:9" x14ac:dyDescent="0.2">
      <c r="A259" s="43"/>
      <c r="B259" s="43"/>
      <c r="C259" s="108" t="s">
        <v>1241</v>
      </c>
      <c r="D259" s="41">
        <v>13.077999999999999</v>
      </c>
      <c r="E259" s="41"/>
      <c r="F259" s="41">
        <v>13.077999999999999</v>
      </c>
      <c r="G259" s="41"/>
      <c r="H259" s="41"/>
      <c r="I259" s="41">
        <v>13.077999999999999</v>
      </c>
    </row>
    <row r="260" spans="1:9" x14ac:dyDescent="0.2">
      <c r="A260" s="43"/>
      <c r="B260" s="43"/>
      <c r="C260" s="108" t="s">
        <v>420</v>
      </c>
      <c r="D260" s="41">
        <v>17.010000000000002</v>
      </c>
      <c r="E260" s="41"/>
      <c r="F260" s="41">
        <v>17.010000000000002</v>
      </c>
      <c r="G260" s="41">
        <v>5.6970000000000001</v>
      </c>
      <c r="H260" s="41"/>
      <c r="I260" s="41">
        <v>11.313000000000001</v>
      </c>
    </row>
    <row r="261" spans="1:9" x14ac:dyDescent="0.2">
      <c r="A261" s="43"/>
      <c r="B261" s="43"/>
      <c r="C261" s="108" t="s">
        <v>421</v>
      </c>
      <c r="D261" s="41">
        <v>25.832999999999998</v>
      </c>
      <c r="E261" s="41"/>
      <c r="F261" s="41">
        <v>25.832999999999998</v>
      </c>
      <c r="G261" s="41"/>
      <c r="H261" s="41"/>
      <c r="I261" s="41">
        <v>25.832999999999998</v>
      </c>
    </row>
    <row r="262" spans="1:9" x14ac:dyDescent="0.2">
      <c r="A262" s="43"/>
      <c r="B262" s="43"/>
      <c r="C262" s="108" t="s">
        <v>422</v>
      </c>
      <c r="D262" s="41">
        <v>14.718</v>
      </c>
      <c r="E262" s="41"/>
      <c r="F262" s="41">
        <v>14.718</v>
      </c>
      <c r="G262" s="41"/>
      <c r="H262" s="41"/>
      <c r="I262" s="41">
        <v>14.718</v>
      </c>
    </row>
    <row r="263" spans="1:9" x14ac:dyDescent="0.2">
      <c r="A263" s="43"/>
      <c r="B263" s="43"/>
      <c r="C263" s="108" t="s">
        <v>423</v>
      </c>
      <c r="D263" s="41">
        <v>0.90400000000000003</v>
      </c>
      <c r="E263" s="41"/>
      <c r="F263" s="41">
        <v>0.90400000000000003</v>
      </c>
      <c r="G263" s="41"/>
      <c r="H263" s="41">
        <v>0.90400000000000003</v>
      </c>
      <c r="I263" s="41"/>
    </row>
    <row r="264" spans="1:9" x14ac:dyDescent="0.2">
      <c r="A264" s="43"/>
      <c r="B264" s="43"/>
      <c r="C264" s="108" t="s">
        <v>1506</v>
      </c>
      <c r="D264" s="41"/>
      <c r="E264" s="41"/>
      <c r="F264" s="41"/>
      <c r="G264" s="41"/>
      <c r="H264" s="41"/>
      <c r="I264" s="41"/>
    </row>
    <row r="265" spans="1:9" x14ac:dyDescent="0.2">
      <c r="A265" s="43"/>
      <c r="B265" s="43"/>
      <c r="C265" s="108" t="s">
        <v>425</v>
      </c>
      <c r="D265" s="41">
        <v>8.3629999999999995</v>
      </c>
      <c r="E265" s="41"/>
      <c r="F265" s="41">
        <v>8.3629999999999995</v>
      </c>
      <c r="G265" s="41"/>
      <c r="H265" s="41"/>
      <c r="I265" s="41">
        <v>8.3629999999999995</v>
      </c>
    </row>
    <row r="266" spans="1:9" x14ac:dyDescent="0.2">
      <c r="A266" s="43"/>
      <c r="B266" s="43"/>
      <c r="C266" s="108" t="s">
        <v>426</v>
      </c>
      <c r="D266" s="41">
        <v>7.8920000000000003</v>
      </c>
      <c r="E266" s="41"/>
      <c r="F266" s="41">
        <v>7.8920000000000003</v>
      </c>
      <c r="G266" s="41"/>
      <c r="H266" s="41"/>
      <c r="I266" s="41">
        <v>7.8920000000000003</v>
      </c>
    </row>
    <row r="267" spans="1:9" x14ac:dyDescent="0.2">
      <c r="A267" s="43"/>
      <c r="B267" s="43"/>
      <c r="C267" s="108" t="s">
        <v>427</v>
      </c>
      <c r="D267" s="41">
        <v>20.776</v>
      </c>
      <c r="E267" s="41"/>
      <c r="F267" s="41">
        <v>20.776</v>
      </c>
      <c r="G267" s="41"/>
      <c r="H267" s="41"/>
      <c r="I267" s="41">
        <v>20.776</v>
      </c>
    </row>
    <row r="268" spans="1:9" x14ac:dyDescent="0.2">
      <c r="A268" s="43"/>
      <c r="B268" s="43"/>
      <c r="C268" s="108" t="s">
        <v>1242</v>
      </c>
      <c r="D268" s="41">
        <v>18.506</v>
      </c>
      <c r="E268" s="41"/>
      <c r="F268" s="41">
        <v>18.506</v>
      </c>
      <c r="G268" s="41"/>
      <c r="H268" s="41"/>
      <c r="I268" s="41">
        <v>18.506</v>
      </c>
    </row>
    <row r="269" spans="1:9" x14ac:dyDescent="0.2">
      <c r="A269" s="43"/>
      <c r="B269" s="43"/>
      <c r="C269" s="108" t="s">
        <v>428</v>
      </c>
      <c r="D269" s="41">
        <v>13.814</v>
      </c>
      <c r="E269" s="41"/>
      <c r="F269" s="41">
        <v>13.814</v>
      </c>
      <c r="G269" s="41"/>
      <c r="H269" s="41"/>
      <c r="I269" s="41">
        <v>13.814</v>
      </c>
    </row>
    <row r="270" spans="1:9" x14ac:dyDescent="0.2">
      <c r="A270" s="43"/>
      <c r="B270" s="43"/>
      <c r="C270" s="108" t="s">
        <v>429</v>
      </c>
      <c r="D270" s="41">
        <v>2.121</v>
      </c>
      <c r="E270" s="41"/>
      <c r="F270" s="41">
        <v>2.121</v>
      </c>
      <c r="G270" s="41"/>
      <c r="H270" s="41">
        <v>2.121</v>
      </c>
      <c r="I270" s="41"/>
    </row>
    <row r="271" spans="1:9" x14ac:dyDescent="0.2">
      <c r="A271" s="43"/>
      <c r="B271" s="43"/>
      <c r="C271" s="108" t="s">
        <v>431</v>
      </c>
      <c r="D271" s="41">
        <v>2.4140000000000001</v>
      </c>
      <c r="E271" s="41"/>
      <c r="F271" s="41">
        <v>2.4140000000000001</v>
      </c>
      <c r="G271" s="41"/>
      <c r="H271" s="41">
        <v>2.4140000000000001</v>
      </c>
      <c r="I271" s="41"/>
    </row>
    <row r="272" spans="1:9" x14ac:dyDescent="0.2">
      <c r="A272" s="43"/>
      <c r="B272" s="43"/>
      <c r="C272" s="108" t="s">
        <v>432</v>
      </c>
      <c r="D272" s="41">
        <v>297.50200000000001</v>
      </c>
      <c r="E272" s="41"/>
      <c r="F272" s="41">
        <v>297.50200000000001</v>
      </c>
      <c r="G272" s="41">
        <v>294</v>
      </c>
      <c r="H272" s="41"/>
      <c r="I272" s="41">
        <v>3.5019999999999998</v>
      </c>
    </row>
    <row r="273" spans="1:9" x14ac:dyDescent="0.2">
      <c r="A273" s="43"/>
      <c r="B273" s="198"/>
      <c r="C273" s="199" t="s">
        <v>1243</v>
      </c>
      <c r="D273" s="41"/>
      <c r="E273" s="41"/>
      <c r="F273" s="41"/>
      <c r="G273" s="41"/>
      <c r="H273" s="41"/>
      <c r="I273" s="41"/>
    </row>
    <row r="274" spans="1:9" s="86" customFormat="1" x14ac:dyDescent="0.2">
      <c r="A274" s="197"/>
      <c r="B274" s="307" t="s">
        <v>97</v>
      </c>
      <c r="C274" s="308"/>
      <c r="D274" s="38">
        <v>79.792999999999992</v>
      </c>
      <c r="E274" s="38"/>
      <c r="F274" s="38">
        <v>79.792999999999992</v>
      </c>
      <c r="G274" s="38"/>
      <c r="H274" s="38">
        <v>11.007999999999999</v>
      </c>
      <c r="I274" s="38">
        <v>68.784999999999997</v>
      </c>
    </row>
    <row r="275" spans="1:9" x14ac:dyDescent="0.2">
      <c r="A275" s="43"/>
      <c r="B275" s="43"/>
      <c r="C275" s="108" t="s">
        <v>433</v>
      </c>
      <c r="D275" s="41">
        <v>22.843</v>
      </c>
      <c r="E275" s="41"/>
      <c r="F275" s="41">
        <v>22.843</v>
      </c>
      <c r="G275" s="41"/>
      <c r="H275" s="41"/>
      <c r="I275" s="41">
        <v>22.843</v>
      </c>
    </row>
    <row r="276" spans="1:9" x14ac:dyDescent="0.2">
      <c r="A276" s="43"/>
      <c r="B276" s="43"/>
      <c r="C276" s="108" t="s">
        <v>1244</v>
      </c>
      <c r="D276" s="41"/>
      <c r="E276" s="41"/>
      <c r="F276" s="41"/>
      <c r="G276" s="41"/>
      <c r="H276" s="41"/>
      <c r="I276" s="41"/>
    </row>
    <row r="277" spans="1:9" x14ac:dyDescent="0.2">
      <c r="A277" s="43"/>
      <c r="B277" s="43"/>
      <c r="C277" s="108" t="s">
        <v>435</v>
      </c>
      <c r="D277" s="41">
        <v>6.4009999999999998</v>
      </c>
      <c r="E277" s="41"/>
      <c r="F277" s="41">
        <v>6.4009999999999998</v>
      </c>
      <c r="G277" s="41"/>
      <c r="H277" s="41">
        <v>6.4009999999999998</v>
      </c>
      <c r="I277" s="41"/>
    </row>
    <row r="278" spans="1:9" x14ac:dyDescent="0.2">
      <c r="A278" s="43"/>
      <c r="B278" s="43"/>
      <c r="C278" s="108" t="s">
        <v>437</v>
      </c>
      <c r="D278" s="41">
        <v>2.2050000000000001</v>
      </c>
      <c r="E278" s="41"/>
      <c r="F278" s="41">
        <v>2.2050000000000001</v>
      </c>
      <c r="G278" s="41"/>
      <c r="H278" s="41">
        <v>2.2050000000000001</v>
      </c>
      <c r="I278" s="41"/>
    </row>
    <row r="279" spans="1:9" x14ac:dyDescent="0.2">
      <c r="A279" s="43"/>
      <c r="B279" s="43"/>
      <c r="C279" s="108" t="s">
        <v>438</v>
      </c>
      <c r="D279" s="41">
        <v>28.722000000000001</v>
      </c>
      <c r="E279" s="41"/>
      <c r="F279" s="41">
        <v>28.722000000000001</v>
      </c>
      <c r="G279" s="41"/>
      <c r="H279" s="41"/>
      <c r="I279" s="41">
        <v>28.722000000000001</v>
      </c>
    </row>
    <row r="280" spans="1:9" x14ac:dyDescent="0.2">
      <c r="A280" s="43"/>
      <c r="B280" s="43"/>
      <c r="C280" s="108" t="s">
        <v>440</v>
      </c>
      <c r="D280" s="41">
        <v>2.4020000000000001</v>
      </c>
      <c r="E280" s="41"/>
      <c r="F280" s="41">
        <v>2.4020000000000001</v>
      </c>
      <c r="G280" s="41"/>
      <c r="H280" s="41">
        <v>2.4020000000000001</v>
      </c>
      <c r="I280" s="41"/>
    </row>
    <row r="281" spans="1:9" x14ac:dyDescent="0.2">
      <c r="A281" s="43"/>
      <c r="B281" s="43"/>
      <c r="C281" s="108" t="s">
        <v>441</v>
      </c>
      <c r="D281" s="41">
        <v>12.169</v>
      </c>
      <c r="E281" s="41"/>
      <c r="F281" s="41">
        <v>12.169</v>
      </c>
      <c r="G281" s="41"/>
      <c r="H281" s="41"/>
      <c r="I281" s="41">
        <v>12.169</v>
      </c>
    </row>
    <row r="282" spans="1:9" x14ac:dyDescent="0.2">
      <c r="A282" s="43"/>
      <c r="B282" s="198"/>
      <c r="C282" s="199" t="s">
        <v>1245</v>
      </c>
      <c r="D282" s="41">
        <v>5.0510000000000002</v>
      </c>
      <c r="E282" s="41"/>
      <c r="F282" s="41">
        <v>5.0510000000000002</v>
      </c>
      <c r="G282" s="41"/>
      <c r="H282" s="41"/>
      <c r="I282" s="41">
        <v>5.0510000000000002</v>
      </c>
    </row>
    <row r="283" spans="1:9" s="86" customFormat="1" x14ac:dyDescent="0.2">
      <c r="A283" s="197"/>
      <c r="B283" s="307" t="s">
        <v>98</v>
      </c>
      <c r="C283" s="308"/>
      <c r="D283" s="38">
        <v>1462.0809999999999</v>
      </c>
      <c r="E283" s="38"/>
      <c r="F283" s="38">
        <v>1462.0809999999999</v>
      </c>
      <c r="G283" s="38">
        <v>900.09199999999998</v>
      </c>
      <c r="H283" s="38">
        <v>6.0880000000000001</v>
      </c>
      <c r="I283" s="38">
        <v>555.90099999999995</v>
      </c>
    </row>
    <row r="284" spans="1:9" x14ac:dyDescent="0.2">
      <c r="A284" s="43"/>
      <c r="B284" s="43"/>
      <c r="C284" s="108" t="s">
        <v>445</v>
      </c>
      <c r="D284" s="41">
        <v>9.3640000000000008</v>
      </c>
      <c r="E284" s="41"/>
      <c r="F284" s="41">
        <v>9.3640000000000008</v>
      </c>
      <c r="G284" s="41"/>
      <c r="H284" s="41"/>
      <c r="I284" s="41">
        <v>9.3640000000000008</v>
      </c>
    </row>
    <row r="285" spans="1:9" x14ac:dyDescent="0.2">
      <c r="A285" s="43"/>
      <c r="B285" s="43"/>
      <c r="C285" s="108" t="s">
        <v>1246</v>
      </c>
      <c r="D285" s="41">
        <v>0.64300000000000002</v>
      </c>
      <c r="E285" s="41"/>
      <c r="F285" s="41">
        <v>0.64300000000000002</v>
      </c>
      <c r="G285" s="41"/>
      <c r="H285" s="41">
        <v>0.64300000000000002</v>
      </c>
      <c r="I285" s="41"/>
    </row>
    <row r="286" spans="1:9" x14ac:dyDescent="0.2">
      <c r="A286" s="43"/>
      <c r="B286" s="43"/>
      <c r="C286" s="108" t="s">
        <v>446</v>
      </c>
      <c r="D286" s="41">
        <v>0.253</v>
      </c>
      <c r="E286" s="41"/>
      <c r="F286" s="41">
        <v>0.253</v>
      </c>
      <c r="G286" s="41"/>
      <c r="H286" s="41">
        <v>0.253</v>
      </c>
      <c r="I286" s="41"/>
    </row>
    <row r="287" spans="1:9" x14ac:dyDescent="0.2">
      <c r="A287" s="43"/>
      <c r="B287" s="43"/>
      <c r="C287" s="108" t="s">
        <v>988</v>
      </c>
      <c r="D287" s="41">
        <v>19.946999999999999</v>
      </c>
      <c r="E287" s="41"/>
      <c r="F287" s="41">
        <v>19.946999999999999</v>
      </c>
      <c r="G287" s="41"/>
      <c r="H287" s="41"/>
      <c r="I287" s="41">
        <v>19.946999999999999</v>
      </c>
    </row>
    <row r="288" spans="1:9" x14ac:dyDescent="0.2">
      <c r="A288" s="43"/>
      <c r="B288" s="43"/>
      <c r="C288" s="108" t="s">
        <v>448</v>
      </c>
      <c r="D288" s="41">
        <v>0.38400000000000001</v>
      </c>
      <c r="E288" s="41"/>
      <c r="F288" s="41">
        <v>0.38400000000000001</v>
      </c>
      <c r="G288" s="41"/>
      <c r="H288" s="41">
        <v>0.38400000000000001</v>
      </c>
      <c r="I288" s="41"/>
    </row>
    <row r="289" spans="1:9" x14ac:dyDescent="0.2">
      <c r="A289" s="43"/>
      <c r="B289" s="43"/>
      <c r="C289" s="108" t="s">
        <v>449</v>
      </c>
      <c r="D289" s="41">
        <v>720</v>
      </c>
      <c r="E289" s="41"/>
      <c r="F289" s="41">
        <v>720</v>
      </c>
      <c r="G289" s="41">
        <v>720</v>
      </c>
      <c r="H289" s="41"/>
      <c r="I289" s="41"/>
    </row>
    <row r="290" spans="1:9" x14ac:dyDescent="0.2">
      <c r="A290" s="43"/>
      <c r="B290" s="43"/>
      <c r="C290" s="108" t="s">
        <v>450</v>
      </c>
      <c r="D290" s="41">
        <v>8.9060000000000006</v>
      </c>
      <c r="E290" s="41"/>
      <c r="F290" s="41">
        <v>8.9060000000000006</v>
      </c>
      <c r="G290" s="41"/>
      <c r="H290" s="41"/>
      <c r="I290" s="41">
        <v>8.9060000000000006</v>
      </c>
    </row>
    <row r="291" spans="1:9" x14ac:dyDescent="0.2">
      <c r="A291" s="43"/>
      <c r="B291" s="43"/>
      <c r="C291" s="108" t="s">
        <v>452</v>
      </c>
      <c r="D291" s="41"/>
      <c r="E291" s="41"/>
      <c r="F291" s="41"/>
      <c r="G291" s="41"/>
      <c r="H291" s="41"/>
      <c r="I291" s="41"/>
    </row>
    <row r="292" spans="1:9" x14ac:dyDescent="0.2">
      <c r="A292" s="43"/>
      <c r="B292" s="43"/>
      <c r="C292" s="108" t="s">
        <v>1247</v>
      </c>
      <c r="D292" s="41">
        <v>9</v>
      </c>
      <c r="E292" s="41"/>
      <c r="F292" s="41">
        <v>9</v>
      </c>
      <c r="G292" s="41">
        <v>9</v>
      </c>
      <c r="H292" s="41"/>
      <c r="I292" s="41"/>
    </row>
    <row r="293" spans="1:9" x14ac:dyDescent="0.2">
      <c r="A293" s="43"/>
      <c r="B293" s="43"/>
      <c r="C293" s="108" t="s">
        <v>453</v>
      </c>
      <c r="D293" s="41">
        <v>2.4640000000000004</v>
      </c>
      <c r="E293" s="41"/>
      <c r="F293" s="41">
        <v>2.4640000000000004</v>
      </c>
      <c r="G293" s="41">
        <v>2.4640000000000004</v>
      </c>
      <c r="H293" s="41"/>
      <c r="I293" s="41"/>
    </row>
    <row r="294" spans="1:9" x14ac:dyDescent="0.2">
      <c r="A294" s="43"/>
      <c r="B294" s="43"/>
      <c r="C294" s="108" t="s">
        <v>1249</v>
      </c>
      <c r="D294" s="41">
        <v>172.80799999999999</v>
      </c>
      <c r="E294" s="41"/>
      <c r="F294" s="41">
        <v>172.80799999999999</v>
      </c>
      <c r="G294" s="41">
        <v>168</v>
      </c>
      <c r="H294" s="41">
        <v>4.8079999999999998</v>
      </c>
      <c r="I294" s="41"/>
    </row>
    <row r="295" spans="1:9" x14ac:dyDescent="0.2">
      <c r="A295" s="43"/>
      <c r="B295" s="43"/>
      <c r="C295" s="108" t="s">
        <v>454</v>
      </c>
      <c r="D295" s="41">
        <v>6.5339999999999998</v>
      </c>
      <c r="E295" s="41"/>
      <c r="F295" s="41">
        <v>6.5339999999999998</v>
      </c>
      <c r="G295" s="41"/>
      <c r="H295" s="41"/>
      <c r="I295" s="41">
        <v>6.5339999999999998</v>
      </c>
    </row>
    <row r="296" spans="1:9" x14ac:dyDescent="0.2">
      <c r="A296" s="43"/>
      <c r="B296" s="43"/>
      <c r="C296" s="108" t="s">
        <v>1250</v>
      </c>
      <c r="D296" s="41"/>
      <c r="E296" s="41"/>
      <c r="F296" s="41"/>
      <c r="G296" s="41"/>
      <c r="H296" s="41"/>
      <c r="I296" s="41"/>
    </row>
    <row r="297" spans="1:9" x14ac:dyDescent="0.2">
      <c r="A297" s="43"/>
      <c r="B297" s="43"/>
      <c r="C297" s="108" t="s">
        <v>456</v>
      </c>
      <c r="D297" s="41">
        <v>16.334</v>
      </c>
      <c r="E297" s="41"/>
      <c r="F297" s="41">
        <v>16.334</v>
      </c>
      <c r="G297" s="41">
        <v>0.628</v>
      </c>
      <c r="H297" s="41"/>
      <c r="I297" s="41">
        <v>15.706</v>
      </c>
    </row>
    <row r="298" spans="1:9" x14ac:dyDescent="0.2">
      <c r="A298" s="43"/>
      <c r="B298" s="43"/>
      <c r="C298" s="108" t="s">
        <v>457</v>
      </c>
      <c r="D298" s="41">
        <v>473.31</v>
      </c>
      <c r="E298" s="41"/>
      <c r="F298" s="41">
        <v>473.31</v>
      </c>
      <c r="G298" s="41"/>
      <c r="H298" s="41"/>
      <c r="I298" s="41">
        <v>473.31</v>
      </c>
    </row>
    <row r="299" spans="1:9" x14ac:dyDescent="0.2">
      <c r="A299" s="43"/>
      <c r="B299" s="43"/>
      <c r="C299" s="108" t="s">
        <v>458</v>
      </c>
      <c r="D299" s="41"/>
      <c r="E299" s="41"/>
      <c r="F299" s="41"/>
      <c r="G299" s="41"/>
      <c r="H299" s="41"/>
      <c r="I299" s="41"/>
    </row>
    <row r="300" spans="1:9" x14ac:dyDescent="0.2">
      <c r="A300" s="43"/>
      <c r="B300" s="43"/>
      <c r="C300" s="108" t="s">
        <v>459</v>
      </c>
      <c r="D300" s="41"/>
      <c r="E300" s="41"/>
      <c r="F300" s="41"/>
      <c r="G300" s="41"/>
      <c r="H300" s="41"/>
      <c r="I300" s="41"/>
    </row>
    <row r="301" spans="1:9" x14ac:dyDescent="0.2">
      <c r="A301" s="43"/>
      <c r="B301" s="43"/>
      <c r="C301" s="108" t="s">
        <v>462</v>
      </c>
      <c r="D301" s="41">
        <v>11.497</v>
      </c>
      <c r="E301" s="41"/>
      <c r="F301" s="41">
        <v>11.497</v>
      </c>
      <c r="G301" s="41"/>
      <c r="H301" s="41"/>
      <c r="I301" s="41">
        <v>11.497</v>
      </c>
    </row>
    <row r="302" spans="1:9" x14ac:dyDescent="0.2">
      <c r="A302" s="43"/>
      <c r="B302" s="43"/>
      <c r="C302" s="108" t="s">
        <v>463</v>
      </c>
      <c r="D302" s="41">
        <v>5.1870000000000003</v>
      </c>
      <c r="E302" s="41"/>
      <c r="F302" s="41">
        <v>5.1870000000000003</v>
      </c>
      <c r="G302" s="41"/>
      <c r="H302" s="41"/>
      <c r="I302" s="41">
        <v>5.1870000000000003</v>
      </c>
    </row>
    <row r="303" spans="1:9" x14ac:dyDescent="0.2">
      <c r="A303" s="43"/>
      <c r="B303" s="43"/>
      <c r="C303" s="108" t="s">
        <v>464</v>
      </c>
      <c r="D303" s="41">
        <v>5.4499999999999993</v>
      </c>
      <c r="E303" s="41"/>
      <c r="F303" s="41">
        <v>5.4499999999999993</v>
      </c>
      <c r="G303" s="41"/>
      <c r="H303" s="41"/>
      <c r="I303" s="41">
        <v>5.4499999999999993</v>
      </c>
    </row>
    <row r="304" spans="1:9" x14ac:dyDescent="0.2">
      <c r="A304" s="43"/>
      <c r="B304" s="43"/>
      <c r="C304" s="108"/>
      <c r="D304" s="41"/>
      <c r="E304" s="41"/>
      <c r="F304" s="41"/>
      <c r="G304" s="41"/>
      <c r="H304" s="41"/>
      <c r="I304" s="41"/>
    </row>
    <row r="305" spans="1:9" s="86" customFormat="1" x14ac:dyDescent="0.2">
      <c r="A305" s="307" t="s">
        <v>99</v>
      </c>
      <c r="B305" s="307"/>
      <c r="C305" s="308"/>
      <c r="D305" s="38">
        <v>2082.2800000000002</v>
      </c>
      <c r="E305" s="38">
        <v>18.033999999999999</v>
      </c>
      <c r="F305" s="38">
        <v>2064.2460000000001</v>
      </c>
      <c r="G305" s="38">
        <v>106.59399999999999</v>
      </c>
      <c r="H305" s="38">
        <v>22.611999999999998</v>
      </c>
      <c r="I305" s="38">
        <v>1935.04</v>
      </c>
    </row>
    <row r="306" spans="1:9" x14ac:dyDescent="0.2">
      <c r="A306" s="43"/>
      <c r="B306" s="43"/>
      <c r="C306" s="44"/>
      <c r="D306" s="41"/>
      <c r="E306" s="41"/>
      <c r="F306" s="41"/>
      <c r="G306" s="41"/>
      <c r="H306" s="41"/>
      <c r="I306" s="41"/>
    </row>
    <row r="307" spans="1:9" s="86" customFormat="1" x14ac:dyDescent="0.2">
      <c r="A307" s="197"/>
      <c r="B307" s="307" t="s">
        <v>100</v>
      </c>
      <c r="C307" s="308"/>
      <c r="D307" s="38">
        <v>349.82299999999992</v>
      </c>
      <c r="E307" s="38"/>
      <c r="F307" s="38">
        <v>349.82299999999992</v>
      </c>
      <c r="G307" s="38">
        <v>68.17</v>
      </c>
      <c r="H307" s="38">
        <v>8.0470000000000006</v>
      </c>
      <c r="I307" s="38">
        <v>273.60599999999994</v>
      </c>
    </row>
    <row r="308" spans="1:9" x14ac:dyDescent="0.2">
      <c r="A308" s="198"/>
      <c r="B308" s="198"/>
      <c r="C308" s="199" t="s">
        <v>465</v>
      </c>
      <c r="D308" s="41">
        <v>10.728999999999999</v>
      </c>
      <c r="E308" s="41"/>
      <c r="F308" s="41">
        <v>10.728999999999999</v>
      </c>
      <c r="G308" s="41"/>
      <c r="H308" s="41"/>
      <c r="I308" s="41">
        <v>10.728999999999999</v>
      </c>
    </row>
    <row r="309" spans="1:9" x14ac:dyDescent="0.2">
      <c r="A309" s="198"/>
      <c r="B309" s="107"/>
      <c r="C309" s="44" t="s">
        <v>466</v>
      </c>
      <c r="D309" s="41">
        <v>3.4260000000000002</v>
      </c>
      <c r="E309" s="41"/>
      <c r="F309" s="41">
        <v>3.4260000000000002</v>
      </c>
      <c r="G309" s="41"/>
      <c r="H309" s="41"/>
      <c r="I309" s="41">
        <v>3.4260000000000002</v>
      </c>
    </row>
    <row r="310" spans="1:9" x14ac:dyDescent="0.2">
      <c r="A310" s="43"/>
      <c r="B310" s="198"/>
      <c r="C310" s="199" t="s">
        <v>467</v>
      </c>
      <c r="D310" s="41">
        <v>2.9390000000000001</v>
      </c>
      <c r="E310" s="41"/>
      <c r="F310" s="41">
        <v>2.9390000000000001</v>
      </c>
      <c r="G310" s="41"/>
      <c r="H310" s="41"/>
      <c r="I310" s="41">
        <v>2.9390000000000001</v>
      </c>
    </row>
    <row r="311" spans="1:9" x14ac:dyDescent="0.2">
      <c r="A311" s="43"/>
      <c r="B311" s="43"/>
      <c r="C311" s="108" t="s">
        <v>469</v>
      </c>
      <c r="D311" s="41">
        <v>3.407</v>
      </c>
      <c r="E311" s="41"/>
      <c r="F311" s="41">
        <v>3.407</v>
      </c>
      <c r="G311" s="41"/>
      <c r="H311" s="41"/>
      <c r="I311" s="41">
        <v>3.407</v>
      </c>
    </row>
    <row r="312" spans="1:9" x14ac:dyDescent="0.2">
      <c r="A312" s="43"/>
      <c r="B312" s="43"/>
      <c r="C312" s="108" t="s">
        <v>470</v>
      </c>
      <c r="D312" s="41">
        <v>83.102000000000004</v>
      </c>
      <c r="E312" s="41"/>
      <c r="F312" s="41">
        <v>83.102000000000004</v>
      </c>
      <c r="G312" s="41">
        <v>68.17</v>
      </c>
      <c r="H312" s="41"/>
      <c r="I312" s="41">
        <v>14.932</v>
      </c>
    </row>
    <row r="313" spans="1:9" x14ac:dyDescent="0.2">
      <c r="A313" s="43"/>
      <c r="B313" s="43"/>
      <c r="C313" s="108" t="s">
        <v>302</v>
      </c>
      <c r="D313" s="41">
        <v>1.385</v>
      </c>
      <c r="E313" s="41"/>
      <c r="F313" s="41">
        <v>1.385</v>
      </c>
      <c r="G313" s="41"/>
      <c r="H313" s="41">
        <v>1.385</v>
      </c>
      <c r="I313" s="41"/>
    </row>
    <row r="314" spans="1:9" x14ac:dyDescent="0.2">
      <c r="A314" s="43"/>
      <c r="B314" s="43"/>
      <c r="C314" s="108" t="s">
        <v>472</v>
      </c>
      <c r="D314" s="41">
        <v>154.53299999999999</v>
      </c>
      <c r="E314" s="41"/>
      <c r="F314" s="41">
        <v>154.53299999999999</v>
      </c>
      <c r="G314" s="41"/>
      <c r="H314" s="41"/>
      <c r="I314" s="41">
        <v>154.53299999999999</v>
      </c>
    </row>
    <row r="315" spans="1:9" x14ac:dyDescent="0.2">
      <c r="A315" s="43"/>
      <c r="B315" s="43"/>
      <c r="C315" s="108" t="s">
        <v>473</v>
      </c>
      <c r="D315" s="41"/>
      <c r="E315" s="41"/>
      <c r="F315" s="41"/>
      <c r="G315" s="41"/>
      <c r="H315" s="41"/>
      <c r="I315" s="41"/>
    </row>
    <row r="316" spans="1:9" x14ac:dyDescent="0.2">
      <c r="A316" s="43"/>
      <c r="B316" s="43"/>
      <c r="C316" s="108" t="s">
        <v>474</v>
      </c>
      <c r="D316" s="41">
        <v>1.7689999999999999</v>
      </c>
      <c r="E316" s="41"/>
      <c r="F316" s="41">
        <v>1.7689999999999999</v>
      </c>
      <c r="G316" s="41"/>
      <c r="H316" s="41"/>
      <c r="I316" s="41">
        <v>1.7689999999999999</v>
      </c>
    </row>
    <row r="317" spans="1:9" x14ac:dyDescent="0.2">
      <c r="A317" s="43"/>
      <c r="B317" s="43"/>
      <c r="C317" s="108" t="s">
        <v>475</v>
      </c>
      <c r="D317" s="41">
        <v>43.734000000000002</v>
      </c>
      <c r="E317" s="41"/>
      <c r="F317" s="41">
        <v>43.734000000000002</v>
      </c>
      <c r="G317" s="41"/>
      <c r="H317" s="41"/>
      <c r="I317" s="41">
        <v>43.734000000000002</v>
      </c>
    </row>
    <row r="318" spans="1:9" x14ac:dyDescent="0.2">
      <c r="A318" s="43"/>
      <c r="B318" s="43"/>
      <c r="C318" s="108" t="s">
        <v>476</v>
      </c>
      <c r="D318" s="41">
        <v>7.556</v>
      </c>
      <c r="E318" s="41"/>
      <c r="F318" s="41">
        <v>7.556</v>
      </c>
      <c r="G318" s="41"/>
      <c r="H318" s="41"/>
      <c r="I318" s="41">
        <v>7.556</v>
      </c>
    </row>
    <row r="319" spans="1:9" x14ac:dyDescent="0.2">
      <c r="A319" s="43"/>
      <c r="B319" s="43"/>
      <c r="C319" s="108" t="s">
        <v>479</v>
      </c>
      <c r="D319" s="41">
        <v>6.6480000000000006</v>
      </c>
      <c r="E319" s="41"/>
      <c r="F319" s="41">
        <v>6.6480000000000006</v>
      </c>
      <c r="G319" s="41"/>
      <c r="H319" s="41">
        <v>4.4000000000000004</v>
      </c>
      <c r="I319" s="41">
        <v>2.2480000000000002</v>
      </c>
    </row>
    <row r="320" spans="1:9" x14ac:dyDescent="0.2">
      <c r="A320" s="43"/>
      <c r="B320" s="43"/>
      <c r="C320" s="108" t="s">
        <v>480</v>
      </c>
      <c r="D320" s="41">
        <v>2.262</v>
      </c>
      <c r="E320" s="41"/>
      <c r="F320" s="41">
        <v>2.262</v>
      </c>
      <c r="G320" s="41"/>
      <c r="H320" s="41">
        <v>2.262</v>
      </c>
      <c r="I320" s="41"/>
    </row>
    <row r="321" spans="1:9" x14ac:dyDescent="0.2">
      <c r="A321" s="43"/>
      <c r="B321" s="43"/>
      <c r="C321" s="108" t="s">
        <v>281</v>
      </c>
      <c r="D321" s="41">
        <v>4.9109999999999996</v>
      </c>
      <c r="E321" s="41"/>
      <c r="F321" s="41">
        <v>4.9109999999999996</v>
      </c>
      <c r="G321" s="41"/>
      <c r="H321" s="41"/>
      <c r="I321" s="41">
        <v>4.9109999999999996</v>
      </c>
    </row>
    <row r="322" spans="1:9" x14ac:dyDescent="0.2">
      <c r="A322" s="43"/>
      <c r="B322" s="43"/>
      <c r="C322" s="108" t="s">
        <v>485</v>
      </c>
      <c r="D322" s="41">
        <v>2.0830000000000002</v>
      </c>
      <c r="E322" s="41"/>
      <c r="F322" s="41">
        <v>2.0830000000000002</v>
      </c>
      <c r="G322" s="41"/>
      <c r="H322" s="41"/>
      <c r="I322" s="41">
        <v>2.0830000000000002</v>
      </c>
    </row>
    <row r="323" spans="1:9" x14ac:dyDescent="0.2">
      <c r="A323" s="43"/>
      <c r="B323" s="43"/>
      <c r="C323" s="108" t="s">
        <v>1251</v>
      </c>
      <c r="D323" s="41">
        <v>19.116</v>
      </c>
      <c r="E323" s="41"/>
      <c r="F323" s="41">
        <v>19.116</v>
      </c>
      <c r="G323" s="41"/>
      <c r="H323" s="41"/>
      <c r="I323" s="41">
        <v>19.116</v>
      </c>
    </row>
    <row r="324" spans="1:9" x14ac:dyDescent="0.2">
      <c r="A324" s="43"/>
      <c r="B324" s="43"/>
      <c r="C324" s="108" t="s">
        <v>486</v>
      </c>
      <c r="D324" s="41">
        <v>2.2229999999999999</v>
      </c>
      <c r="E324" s="41"/>
      <c r="F324" s="41">
        <v>2.2229999999999999</v>
      </c>
      <c r="G324" s="41"/>
      <c r="H324" s="41"/>
      <c r="I324" s="41">
        <v>2.2229999999999999</v>
      </c>
    </row>
    <row r="325" spans="1:9" s="86" customFormat="1" x14ac:dyDescent="0.2">
      <c r="A325" s="197"/>
      <c r="B325" s="307" t="s">
        <v>101</v>
      </c>
      <c r="C325" s="308"/>
      <c r="D325" s="38">
        <v>1099.377</v>
      </c>
      <c r="E325" s="38">
        <v>4.9499999999999993</v>
      </c>
      <c r="F325" s="38">
        <v>1094.4269999999999</v>
      </c>
      <c r="G325" s="38">
        <v>1.1000000000000001</v>
      </c>
      <c r="H325" s="38">
        <v>10.828999999999999</v>
      </c>
      <c r="I325" s="38">
        <v>1082.498</v>
      </c>
    </row>
    <row r="326" spans="1:9" x14ac:dyDescent="0.2">
      <c r="A326" s="43"/>
      <c r="B326" s="43"/>
      <c r="C326" s="108" t="s">
        <v>490</v>
      </c>
      <c r="D326" s="41">
        <v>1.46</v>
      </c>
      <c r="E326" s="41"/>
      <c r="F326" s="41">
        <v>1.46</v>
      </c>
      <c r="G326" s="41"/>
      <c r="H326" s="41"/>
      <c r="I326" s="41">
        <v>1.46</v>
      </c>
    </row>
    <row r="327" spans="1:9" x14ac:dyDescent="0.2">
      <c r="A327" s="43"/>
      <c r="B327" s="198"/>
      <c r="C327" s="199" t="s">
        <v>493</v>
      </c>
      <c r="D327" s="41">
        <v>10.055999999999999</v>
      </c>
      <c r="E327" s="41"/>
      <c r="F327" s="41">
        <v>10.055999999999999</v>
      </c>
      <c r="G327" s="41"/>
      <c r="H327" s="41">
        <v>10.055999999999999</v>
      </c>
      <c r="I327" s="41"/>
    </row>
    <row r="328" spans="1:9" x14ac:dyDescent="0.2">
      <c r="A328" s="43"/>
      <c r="B328" s="43"/>
      <c r="C328" s="108" t="s">
        <v>1252</v>
      </c>
      <c r="D328" s="41"/>
      <c r="E328" s="41"/>
      <c r="F328" s="41"/>
      <c r="G328" s="41"/>
      <c r="H328" s="41"/>
      <c r="I328" s="41"/>
    </row>
    <row r="329" spans="1:9" x14ac:dyDescent="0.2">
      <c r="A329" s="43"/>
      <c r="B329" s="43"/>
      <c r="C329" s="108" t="s">
        <v>101</v>
      </c>
      <c r="D329" s="41">
        <v>1067.8040000000001</v>
      </c>
      <c r="E329" s="41">
        <v>4.9499999999999993</v>
      </c>
      <c r="F329" s="41">
        <v>1062.854</v>
      </c>
      <c r="G329" s="41"/>
      <c r="H329" s="41"/>
      <c r="I329" s="41">
        <v>1062.854</v>
      </c>
    </row>
    <row r="330" spans="1:9" x14ac:dyDescent="0.2">
      <c r="A330" s="43"/>
      <c r="B330" s="43"/>
      <c r="C330" s="108" t="s">
        <v>495</v>
      </c>
      <c r="D330" s="41">
        <v>11.007999999999999</v>
      </c>
      <c r="E330" s="41"/>
      <c r="F330" s="41">
        <v>11.007999999999999</v>
      </c>
      <c r="G330" s="41"/>
      <c r="H330" s="41"/>
      <c r="I330" s="41">
        <v>11.007999999999999</v>
      </c>
    </row>
    <row r="331" spans="1:9" x14ac:dyDescent="0.2">
      <c r="A331" s="43"/>
      <c r="B331" s="43"/>
      <c r="C331" s="108" t="s">
        <v>496</v>
      </c>
      <c r="D331" s="41">
        <v>3.5430000000000001</v>
      </c>
      <c r="E331" s="41"/>
      <c r="F331" s="41">
        <v>3.5430000000000001</v>
      </c>
      <c r="G331" s="41"/>
      <c r="H331" s="41"/>
      <c r="I331" s="41">
        <v>3.5430000000000001</v>
      </c>
    </row>
    <row r="332" spans="1:9" x14ac:dyDescent="0.2">
      <c r="A332" s="43"/>
      <c r="B332" s="43"/>
      <c r="C332" s="108" t="s">
        <v>497</v>
      </c>
      <c r="D332" s="41">
        <v>1.1000000000000001</v>
      </c>
      <c r="E332" s="41"/>
      <c r="F332" s="41">
        <v>1.1000000000000001</v>
      </c>
      <c r="G332" s="41">
        <v>1.1000000000000001</v>
      </c>
      <c r="H332" s="41"/>
      <c r="I332" s="41"/>
    </row>
    <row r="333" spans="1:9" x14ac:dyDescent="0.2">
      <c r="A333" s="43"/>
      <c r="B333" s="43"/>
      <c r="C333" s="108" t="s">
        <v>501</v>
      </c>
      <c r="D333" s="41">
        <v>4.4059999999999997</v>
      </c>
      <c r="E333" s="41"/>
      <c r="F333" s="41">
        <v>4.4059999999999997</v>
      </c>
      <c r="G333" s="41"/>
      <c r="H333" s="41">
        <v>0.77300000000000002</v>
      </c>
      <c r="I333" s="41">
        <v>3.633</v>
      </c>
    </row>
    <row r="334" spans="1:9" s="86" customFormat="1" x14ac:dyDescent="0.2">
      <c r="A334" s="197"/>
      <c r="B334" s="307" t="s">
        <v>102</v>
      </c>
      <c r="C334" s="308"/>
      <c r="D334" s="38">
        <v>633.07999999999993</v>
      </c>
      <c r="E334" s="38">
        <v>13.084</v>
      </c>
      <c r="F334" s="38">
        <v>619.99599999999998</v>
      </c>
      <c r="G334" s="38">
        <v>37.323999999999998</v>
      </c>
      <c r="H334" s="38">
        <v>3.7360000000000002</v>
      </c>
      <c r="I334" s="38">
        <v>578.93600000000004</v>
      </c>
    </row>
    <row r="335" spans="1:9" x14ac:dyDescent="0.2">
      <c r="A335" s="43"/>
      <c r="B335" s="43"/>
      <c r="C335" s="108" t="s">
        <v>502</v>
      </c>
      <c r="D335" s="41">
        <v>6.0439999999999996</v>
      </c>
      <c r="E335" s="41"/>
      <c r="F335" s="41">
        <v>6.0439999999999996</v>
      </c>
      <c r="G335" s="41"/>
      <c r="H335" s="41"/>
      <c r="I335" s="41">
        <v>6.0439999999999996</v>
      </c>
    </row>
    <row r="336" spans="1:9" x14ac:dyDescent="0.2">
      <c r="A336" s="43"/>
      <c r="B336" s="198"/>
      <c r="C336" s="199" t="s">
        <v>503</v>
      </c>
      <c r="D336" s="41">
        <v>1.9710000000000001</v>
      </c>
      <c r="E336" s="41"/>
      <c r="F336" s="41">
        <v>1.9710000000000001</v>
      </c>
      <c r="G336" s="41"/>
      <c r="H336" s="41">
        <v>1.9710000000000001</v>
      </c>
      <c r="I336" s="41"/>
    </row>
    <row r="337" spans="1:9" x14ac:dyDescent="0.2">
      <c r="A337" s="43"/>
      <c r="B337" s="43"/>
      <c r="C337" s="108" t="s">
        <v>504</v>
      </c>
      <c r="D337" s="41">
        <v>7.1999999999999995E-2</v>
      </c>
      <c r="E337" s="41"/>
      <c r="F337" s="41">
        <v>7.1999999999999995E-2</v>
      </c>
      <c r="G337" s="41"/>
      <c r="H337" s="41">
        <v>7.1999999999999995E-2</v>
      </c>
      <c r="I337" s="41"/>
    </row>
    <row r="338" spans="1:9" x14ac:dyDescent="0.2">
      <c r="A338" s="43"/>
      <c r="B338" s="43"/>
      <c r="C338" s="108" t="s">
        <v>505</v>
      </c>
      <c r="D338" s="41">
        <v>4.1260000000000003</v>
      </c>
      <c r="E338" s="41"/>
      <c r="F338" s="41">
        <v>4.1260000000000003</v>
      </c>
      <c r="G338" s="41"/>
      <c r="H338" s="41"/>
      <c r="I338" s="41">
        <v>4.1260000000000003</v>
      </c>
    </row>
    <row r="339" spans="1:9" x14ac:dyDescent="0.2">
      <c r="A339" s="43"/>
      <c r="B339" s="43"/>
      <c r="C339" s="108" t="s">
        <v>506</v>
      </c>
      <c r="D339" s="41">
        <v>9.1280000000000001</v>
      </c>
      <c r="E339" s="41"/>
      <c r="F339" s="41">
        <v>9.1280000000000001</v>
      </c>
      <c r="G339" s="41"/>
      <c r="H339" s="41"/>
      <c r="I339" s="41">
        <v>9.1280000000000001</v>
      </c>
    </row>
    <row r="340" spans="1:9" x14ac:dyDescent="0.2">
      <c r="A340" s="43"/>
      <c r="B340" s="43"/>
      <c r="C340" s="108" t="s">
        <v>507</v>
      </c>
      <c r="D340" s="41">
        <v>1.6830000000000001</v>
      </c>
      <c r="E340" s="41"/>
      <c r="F340" s="41">
        <v>1.6830000000000001</v>
      </c>
      <c r="G340" s="41"/>
      <c r="H340" s="41">
        <v>1.6830000000000001</v>
      </c>
      <c r="I340" s="41"/>
    </row>
    <row r="341" spans="1:9" x14ac:dyDescent="0.2">
      <c r="A341" s="43"/>
      <c r="B341" s="43"/>
      <c r="C341" s="108" t="s">
        <v>508</v>
      </c>
      <c r="D341" s="41">
        <v>0.01</v>
      </c>
      <c r="E341" s="41"/>
      <c r="F341" s="41">
        <v>0.01</v>
      </c>
      <c r="G341" s="41"/>
      <c r="H341" s="41">
        <v>0.01</v>
      </c>
      <c r="I341" s="41"/>
    </row>
    <row r="342" spans="1:9" x14ac:dyDescent="0.2">
      <c r="A342" s="43"/>
      <c r="B342" s="43"/>
      <c r="C342" s="108" t="s">
        <v>509</v>
      </c>
      <c r="D342" s="41">
        <v>1.7849999999999999</v>
      </c>
      <c r="E342" s="41"/>
      <c r="F342" s="41">
        <v>1.7849999999999999</v>
      </c>
      <c r="G342" s="41"/>
      <c r="H342" s="41"/>
      <c r="I342" s="41">
        <v>1.7849999999999999</v>
      </c>
    </row>
    <row r="343" spans="1:9" x14ac:dyDescent="0.2">
      <c r="A343" s="43"/>
      <c r="B343" s="43"/>
      <c r="C343" s="108" t="s">
        <v>510</v>
      </c>
      <c r="D343" s="41">
        <v>10.398</v>
      </c>
      <c r="E343" s="41"/>
      <c r="F343" s="41">
        <v>10.398</v>
      </c>
      <c r="G343" s="41"/>
      <c r="H343" s="41"/>
      <c r="I343" s="41">
        <v>10.398</v>
      </c>
    </row>
    <row r="344" spans="1:9" x14ac:dyDescent="0.2">
      <c r="A344" s="43"/>
      <c r="B344" s="43"/>
      <c r="C344" s="108" t="s">
        <v>1253</v>
      </c>
      <c r="D344" s="41">
        <v>13.084</v>
      </c>
      <c r="E344" s="41">
        <v>13.084</v>
      </c>
      <c r="F344" s="41"/>
      <c r="G344" s="41"/>
      <c r="H344" s="41"/>
      <c r="I344" s="41"/>
    </row>
    <row r="345" spans="1:9" x14ac:dyDescent="0.2">
      <c r="A345" s="43"/>
      <c r="B345" s="43"/>
      <c r="C345" s="108" t="s">
        <v>511</v>
      </c>
      <c r="D345" s="41">
        <v>2.1859999999999999</v>
      </c>
      <c r="E345" s="41"/>
      <c r="F345" s="41">
        <v>2.1859999999999999</v>
      </c>
      <c r="G345" s="41"/>
      <c r="H345" s="41"/>
      <c r="I345" s="41">
        <v>2.1859999999999999</v>
      </c>
    </row>
    <row r="346" spans="1:9" x14ac:dyDescent="0.2">
      <c r="A346" s="43"/>
      <c r="B346" s="43"/>
      <c r="C346" s="108" t="s">
        <v>512</v>
      </c>
      <c r="D346" s="41">
        <v>35.543999999999997</v>
      </c>
      <c r="E346" s="41"/>
      <c r="F346" s="41">
        <v>35.543999999999997</v>
      </c>
      <c r="G346" s="41">
        <v>35.543999999999997</v>
      </c>
      <c r="H346" s="41"/>
      <c r="I346" s="41"/>
    </row>
    <row r="347" spans="1:9" x14ac:dyDescent="0.2">
      <c r="A347" s="43"/>
      <c r="B347" s="43"/>
      <c r="C347" s="108" t="s">
        <v>514</v>
      </c>
      <c r="D347" s="41"/>
      <c r="E347" s="41"/>
      <c r="F347" s="41"/>
      <c r="G347" s="41"/>
      <c r="H347" s="41"/>
      <c r="I347" s="41"/>
    </row>
    <row r="348" spans="1:9" x14ac:dyDescent="0.2">
      <c r="A348" s="43"/>
      <c r="B348" s="43"/>
      <c r="C348" s="108" t="s">
        <v>515</v>
      </c>
      <c r="D348" s="41">
        <v>2.1440000000000001</v>
      </c>
      <c r="E348" s="41"/>
      <c r="F348" s="41">
        <v>2.1440000000000001</v>
      </c>
      <c r="G348" s="41"/>
      <c r="H348" s="41"/>
      <c r="I348" s="41">
        <v>2.1440000000000001</v>
      </c>
    </row>
    <row r="349" spans="1:9" x14ac:dyDescent="0.2">
      <c r="A349" s="43"/>
      <c r="B349" s="43"/>
      <c r="C349" s="108" t="s">
        <v>1507</v>
      </c>
      <c r="D349" s="41">
        <v>527.91199999999992</v>
      </c>
      <c r="E349" s="41"/>
      <c r="F349" s="41">
        <v>527.91199999999992</v>
      </c>
      <c r="G349" s="41">
        <v>1.7799999999999998</v>
      </c>
      <c r="H349" s="41"/>
      <c r="I349" s="41">
        <v>526.13199999999995</v>
      </c>
    </row>
    <row r="350" spans="1:9" x14ac:dyDescent="0.2">
      <c r="A350" s="43"/>
      <c r="B350" s="43"/>
      <c r="C350" s="108" t="s">
        <v>519</v>
      </c>
      <c r="D350" s="41">
        <v>16.992999999999999</v>
      </c>
      <c r="E350" s="41"/>
      <c r="F350" s="41">
        <v>16.992999999999999</v>
      </c>
      <c r="G350" s="41"/>
      <c r="H350" s="41"/>
      <c r="I350" s="41">
        <v>16.992999999999999</v>
      </c>
    </row>
    <row r="351" spans="1:9" x14ac:dyDescent="0.2">
      <c r="A351" s="43"/>
      <c r="B351" s="43"/>
      <c r="C351" s="108"/>
      <c r="D351" s="41"/>
      <c r="E351" s="41"/>
      <c r="F351" s="41"/>
      <c r="G351" s="41"/>
      <c r="H351" s="41"/>
      <c r="I351" s="41"/>
    </row>
    <row r="352" spans="1:9" s="86" customFormat="1" x14ac:dyDescent="0.2">
      <c r="A352" s="307" t="s">
        <v>103</v>
      </c>
      <c r="B352" s="307"/>
      <c r="C352" s="308"/>
      <c r="D352" s="38">
        <v>3216.6010000000001</v>
      </c>
      <c r="E352" s="38"/>
      <c r="F352" s="38">
        <v>3216.6010000000001</v>
      </c>
      <c r="G352" s="38">
        <v>2550.6039999999998</v>
      </c>
      <c r="H352" s="38">
        <v>25.885000000000002</v>
      </c>
      <c r="I352" s="38">
        <v>640.11200000000008</v>
      </c>
    </row>
    <row r="353" spans="1:9" x14ac:dyDescent="0.2">
      <c r="A353" s="43"/>
      <c r="B353" s="43"/>
      <c r="C353" s="44"/>
      <c r="D353" s="41"/>
      <c r="E353" s="41"/>
      <c r="F353" s="41"/>
      <c r="G353" s="41"/>
      <c r="H353" s="41"/>
      <c r="I353" s="41"/>
    </row>
    <row r="354" spans="1:9" s="86" customFormat="1" x14ac:dyDescent="0.2">
      <c r="A354" s="197"/>
      <c r="B354" s="307" t="s">
        <v>104</v>
      </c>
      <c r="C354" s="308"/>
      <c r="D354" s="38">
        <v>526.88800000000003</v>
      </c>
      <c r="E354" s="38"/>
      <c r="F354" s="38">
        <v>526.88800000000003</v>
      </c>
      <c r="G354" s="38">
        <v>27.402000000000001</v>
      </c>
      <c r="H354" s="38">
        <v>8.4809999999999999</v>
      </c>
      <c r="I354" s="38">
        <v>491.005</v>
      </c>
    </row>
    <row r="355" spans="1:9" x14ac:dyDescent="0.2">
      <c r="A355" s="43"/>
      <c r="B355" s="43"/>
      <c r="C355" s="108" t="s">
        <v>104</v>
      </c>
      <c r="D355" s="41">
        <v>484.47800000000001</v>
      </c>
      <c r="E355" s="41"/>
      <c r="F355" s="41">
        <v>484.47800000000001</v>
      </c>
      <c r="G355" s="41"/>
      <c r="H355" s="41"/>
      <c r="I355" s="41">
        <v>484.47800000000001</v>
      </c>
    </row>
    <row r="356" spans="1:9" x14ac:dyDescent="0.2">
      <c r="A356" s="198"/>
      <c r="B356" s="198"/>
      <c r="C356" s="199" t="s">
        <v>522</v>
      </c>
      <c r="D356" s="41">
        <v>4.5490000000000004</v>
      </c>
      <c r="E356" s="41"/>
      <c r="F356" s="41">
        <v>4.5490000000000004</v>
      </c>
      <c r="G356" s="41"/>
      <c r="H356" s="41">
        <v>4.5490000000000004</v>
      </c>
      <c r="I356" s="41"/>
    </row>
    <row r="357" spans="1:9" x14ac:dyDescent="0.2">
      <c r="A357" s="198"/>
      <c r="B357" s="107"/>
      <c r="C357" s="44" t="s">
        <v>523</v>
      </c>
      <c r="D357" s="41">
        <v>6.5270000000000001</v>
      </c>
      <c r="E357" s="41"/>
      <c r="F357" s="41">
        <v>6.5270000000000001</v>
      </c>
      <c r="G357" s="41"/>
      <c r="H357" s="41"/>
      <c r="I357" s="41">
        <v>6.5270000000000001</v>
      </c>
    </row>
    <row r="358" spans="1:9" x14ac:dyDescent="0.2">
      <c r="A358" s="43"/>
      <c r="B358" s="198"/>
      <c r="C358" s="199" t="s">
        <v>524</v>
      </c>
      <c r="D358" s="41">
        <v>25.227</v>
      </c>
      <c r="E358" s="41"/>
      <c r="F358" s="41">
        <v>25.227</v>
      </c>
      <c r="G358" s="41">
        <v>21.93</v>
      </c>
      <c r="H358" s="41">
        <v>3.2970000000000002</v>
      </c>
      <c r="I358" s="41"/>
    </row>
    <row r="359" spans="1:9" x14ac:dyDescent="0.2">
      <c r="A359" s="43"/>
      <c r="B359" s="43"/>
      <c r="C359" s="108" t="s">
        <v>1254</v>
      </c>
      <c r="D359" s="41">
        <v>0.63500000000000001</v>
      </c>
      <c r="E359" s="41"/>
      <c r="F359" s="41">
        <v>0.63500000000000001</v>
      </c>
      <c r="G359" s="41"/>
      <c r="H359" s="41">
        <v>0.63500000000000001</v>
      </c>
      <c r="I359" s="41"/>
    </row>
    <row r="360" spans="1:9" x14ac:dyDescent="0.2">
      <c r="A360" s="43"/>
      <c r="B360" s="43"/>
      <c r="C360" s="108" t="s">
        <v>1255</v>
      </c>
      <c r="D360" s="41">
        <v>6.8000000000000005E-2</v>
      </c>
      <c r="E360" s="41"/>
      <c r="F360" s="41">
        <v>6.8000000000000005E-2</v>
      </c>
      <c r="G360" s="41">
        <v>6.8000000000000005E-2</v>
      </c>
      <c r="H360" s="41"/>
      <c r="I360" s="41"/>
    </row>
    <row r="361" spans="1:9" x14ac:dyDescent="0.2">
      <c r="A361" s="43"/>
      <c r="B361" s="43"/>
      <c r="C361" s="108" t="s">
        <v>1256</v>
      </c>
      <c r="D361" s="41">
        <v>5.4039999999999999</v>
      </c>
      <c r="E361" s="41"/>
      <c r="F361" s="41">
        <v>5.4039999999999999</v>
      </c>
      <c r="G361" s="41">
        <v>5.4039999999999999</v>
      </c>
      <c r="H361" s="41"/>
      <c r="I361" s="41"/>
    </row>
    <row r="362" spans="1:9" s="86" customFormat="1" x14ac:dyDescent="0.2">
      <c r="A362" s="197"/>
      <c r="B362" s="307" t="s">
        <v>105</v>
      </c>
      <c r="C362" s="308"/>
      <c r="D362" s="38">
        <v>2684.8319999999994</v>
      </c>
      <c r="E362" s="38"/>
      <c r="F362" s="38">
        <v>2684.8319999999994</v>
      </c>
      <c r="G362" s="38">
        <v>2520.4919999999997</v>
      </c>
      <c r="H362" s="38">
        <v>15.233000000000001</v>
      </c>
      <c r="I362" s="38">
        <v>149.107</v>
      </c>
    </row>
    <row r="363" spans="1:9" x14ac:dyDescent="0.2">
      <c r="A363" s="43"/>
      <c r="B363" s="43"/>
      <c r="C363" s="108" t="s">
        <v>1257</v>
      </c>
      <c r="D363" s="41">
        <v>18.196999999999999</v>
      </c>
      <c r="E363" s="41"/>
      <c r="F363" s="41">
        <v>18.196999999999999</v>
      </c>
      <c r="G363" s="41"/>
      <c r="H363" s="41"/>
      <c r="I363" s="41">
        <v>18.196999999999999</v>
      </c>
    </row>
    <row r="364" spans="1:9" x14ac:dyDescent="0.2">
      <c r="A364" s="43"/>
      <c r="B364" s="43"/>
      <c r="C364" s="108" t="s">
        <v>526</v>
      </c>
      <c r="D364" s="41">
        <v>1.671</v>
      </c>
      <c r="E364" s="41"/>
      <c r="F364" s="41">
        <v>1.671</v>
      </c>
      <c r="G364" s="41"/>
      <c r="H364" s="41">
        <v>1.671</v>
      </c>
      <c r="I364" s="41"/>
    </row>
    <row r="365" spans="1:9" x14ac:dyDescent="0.2">
      <c r="A365" s="43"/>
      <c r="B365" s="43"/>
      <c r="C365" s="108" t="s">
        <v>527</v>
      </c>
      <c r="D365" s="41">
        <v>41.185000000000002</v>
      </c>
      <c r="E365" s="41"/>
      <c r="F365" s="41">
        <v>41.185000000000002</v>
      </c>
      <c r="G365" s="41"/>
      <c r="H365" s="41"/>
      <c r="I365" s="41">
        <v>41.185000000000002</v>
      </c>
    </row>
    <row r="366" spans="1:9" x14ac:dyDescent="0.2">
      <c r="A366" s="43"/>
      <c r="B366" s="198"/>
      <c r="C366" s="199" t="s">
        <v>528</v>
      </c>
      <c r="D366" s="41">
        <v>4.4829999999999997</v>
      </c>
      <c r="E366" s="41"/>
      <c r="F366" s="41">
        <v>4.4829999999999997</v>
      </c>
      <c r="G366" s="41"/>
      <c r="H366" s="41"/>
      <c r="I366" s="41">
        <v>4.4829999999999997</v>
      </c>
    </row>
    <row r="367" spans="1:9" x14ac:dyDescent="0.2">
      <c r="A367" s="43"/>
      <c r="B367" s="43"/>
      <c r="C367" s="108" t="s">
        <v>529</v>
      </c>
      <c r="D367" s="41">
        <v>6.806</v>
      </c>
      <c r="E367" s="41"/>
      <c r="F367" s="41">
        <v>6.806</v>
      </c>
      <c r="G367" s="41"/>
      <c r="H367" s="41"/>
      <c r="I367" s="41">
        <v>6.806</v>
      </c>
    </row>
    <row r="368" spans="1:9" x14ac:dyDescent="0.2">
      <c r="A368" s="43"/>
      <c r="B368" s="43"/>
      <c r="C368" s="108" t="s">
        <v>530</v>
      </c>
      <c r="D368" s="41">
        <v>1.3160000000000001</v>
      </c>
      <c r="E368" s="41"/>
      <c r="F368" s="41">
        <v>1.3160000000000001</v>
      </c>
      <c r="G368" s="41"/>
      <c r="H368" s="41"/>
      <c r="I368" s="41">
        <v>1.3160000000000001</v>
      </c>
    </row>
    <row r="369" spans="1:9" x14ac:dyDescent="0.2">
      <c r="A369" s="43"/>
      <c r="B369" s="43"/>
      <c r="C369" s="108" t="s">
        <v>531</v>
      </c>
      <c r="D369" s="41">
        <v>12.444000000000001</v>
      </c>
      <c r="E369" s="41"/>
      <c r="F369" s="41">
        <v>12.444000000000001</v>
      </c>
      <c r="G369" s="41"/>
      <c r="H369" s="41"/>
      <c r="I369" s="41">
        <v>12.444000000000001</v>
      </c>
    </row>
    <row r="370" spans="1:9" x14ac:dyDescent="0.2">
      <c r="A370" s="43"/>
      <c r="B370" s="43"/>
      <c r="C370" s="108" t="s">
        <v>532</v>
      </c>
      <c r="D370" s="41">
        <v>4.1309999999999993</v>
      </c>
      <c r="E370" s="41"/>
      <c r="F370" s="41">
        <v>4.1309999999999993</v>
      </c>
      <c r="G370" s="41"/>
      <c r="H370" s="41">
        <v>0.1</v>
      </c>
      <c r="I370" s="41">
        <v>4.0309999999999997</v>
      </c>
    </row>
    <row r="371" spans="1:9" x14ac:dyDescent="0.2">
      <c r="A371" s="43"/>
      <c r="B371" s="43"/>
      <c r="C371" s="108" t="s">
        <v>1258</v>
      </c>
      <c r="D371" s="41">
        <v>24.170999999999999</v>
      </c>
      <c r="E371" s="41"/>
      <c r="F371" s="41">
        <v>24.170999999999999</v>
      </c>
      <c r="G371" s="41">
        <v>24.170999999999999</v>
      </c>
      <c r="H371" s="41"/>
      <c r="I371" s="41"/>
    </row>
    <row r="372" spans="1:9" x14ac:dyDescent="0.2">
      <c r="A372" s="43"/>
      <c r="B372" s="43"/>
      <c r="C372" s="108" t="s">
        <v>533</v>
      </c>
      <c r="D372" s="41">
        <v>2.1</v>
      </c>
      <c r="E372" s="41"/>
      <c r="F372" s="41">
        <v>2.1</v>
      </c>
      <c r="G372" s="41"/>
      <c r="H372" s="41">
        <v>2.1</v>
      </c>
      <c r="I372" s="41"/>
    </row>
    <row r="373" spans="1:9" x14ac:dyDescent="0.2">
      <c r="A373" s="43"/>
      <c r="B373" s="43"/>
      <c r="C373" s="108" t="s">
        <v>534</v>
      </c>
      <c r="D373" s="41">
        <v>5.5750000000000002</v>
      </c>
      <c r="E373" s="41"/>
      <c r="F373" s="41">
        <v>5.5750000000000002</v>
      </c>
      <c r="G373" s="41"/>
      <c r="H373" s="41">
        <v>5.5750000000000002</v>
      </c>
      <c r="I373" s="41"/>
    </row>
    <row r="374" spans="1:9" x14ac:dyDescent="0.2">
      <c r="A374" s="43"/>
      <c r="B374" s="43"/>
      <c r="C374" s="108" t="s">
        <v>535</v>
      </c>
      <c r="D374" s="41">
        <v>0.96299999999999997</v>
      </c>
      <c r="E374" s="41"/>
      <c r="F374" s="41">
        <v>0.96299999999999997</v>
      </c>
      <c r="G374" s="41"/>
      <c r="H374" s="41">
        <v>0.96299999999999997</v>
      </c>
      <c r="I374" s="41"/>
    </row>
    <row r="375" spans="1:9" x14ac:dyDescent="0.2">
      <c r="A375" s="43"/>
      <c r="B375" s="43"/>
      <c r="C375" s="108" t="s">
        <v>536</v>
      </c>
      <c r="D375" s="41">
        <v>7.6440000000000001</v>
      </c>
      <c r="E375" s="41"/>
      <c r="F375" s="41">
        <v>7.6440000000000001</v>
      </c>
      <c r="G375" s="41"/>
      <c r="H375" s="41"/>
      <c r="I375" s="41">
        <v>7.6440000000000001</v>
      </c>
    </row>
    <row r="376" spans="1:9" x14ac:dyDescent="0.2">
      <c r="A376" s="43"/>
      <c r="B376" s="43"/>
      <c r="C376" s="108" t="s">
        <v>1259</v>
      </c>
      <c r="D376" s="41">
        <v>0.64400000000000002</v>
      </c>
      <c r="E376" s="41"/>
      <c r="F376" s="41">
        <v>0.64400000000000002</v>
      </c>
      <c r="G376" s="41"/>
      <c r="H376" s="41">
        <v>0.64400000000000002</v>
      </c>
      <c r="I376" s="41"/>
    </row>
    <row r="377" spans="1:9" x14ac:dyDescent="0.2">
      <c r="A377" s="43"/>
      <c r="B377" s="43"/>
      <c r="C377" s="108" t="s">
        <v>537</v>
      </c>
      <c r="D377" s="41">
        <v>13.78</v>
      </c>
      <c r="E377" s="41"/>
      <c r="F377" s="41">
        <v>13.78</v>
      </c>
      <c r="G377" s="41"/>
      <c r="H377" s="41"/>
      <c r="I377" s="41">
        <v>13.78</v>
      </c>
    </row>
    <row r="378" spans="1:9" x14ac:dyDescent="0.2">
      <c r="A378" s="43"/>
      <c r="B378" s="43"/>
      <c r="C378" s="108" t="s">
        <v>1260</v>
      </c>
      <c r="D378" s="41">
        <v>1.669</v>
      </c>
      <c r="E378" s="41"/>
      <c r="F378" s="41">
        <v>1.669</v>
      </c>
      <c r="G378" s="41"/>
      <c r="H378" s="41">
        <v>1.669</v>
      </c>
      <c r="I378" s="41"/>
    </row>
    <row r="379" spans="1:9" x14ac:dyDescent="0.2">
      <c r="A379" s="43"/>
      <c r="B379" s="43"/>
      <c r="C379" s="108" t="s">
        <v>538</v>
      </c>
      <c r="D379" s="41">
        <v>1.7669999999999999</v>
      </c>
      <c r="E379" s="41"/>
      <c r="F379" s="41">
        <v>1.7669999999999999</v>
      </c>
      <c r="G379" s="41"/>
      <c r="H379" s="41">
        <v>1.7669999999999999</v>
      </c>
      <c r="I379" s="41"/>
    </row>
    <row r="380" spans="1:9" x14ac:dyDescent="0.2">
      <c r="A380" s="43"/>
      <c r="B380" s="43"/>
      <c r="C380" s="108" t="s">
        <v>539</v>
      </c>
      <c r="D380" s="41">
        <v>32.692</v>
      </c>
      <c r="E380" s="41"/>
      <c r="F380" s="41">
        <v>32.692</v>
      </c>
      <c r="G380" s="41"/>
      <c r="H380" s="41"/>
      <c r="I380" s="41">
        <v>32.692</v>
      </c>
    </row>
    <row r="381" spans="1:9" x14ac:dyDescent="0.2">
      <c r="A381" s="43"/>
      <c r="B381" s="43"/>
      <c r="C381" s="108" t="s">
        <v>540</v>
      </c>
      <c r="D381" s="41">
        <v>6.5289999999999999</v>
      </c>
      <c r="E381" s="41"/>
      <c r="F381" s="41">
        <v>6.5289999999999999</v>
      </c>
      <c r="G381" s="41"/>
      <c r="H381" s="41"/>
      <c r="I381" s="41">
        <v>6.5289999999999999</v>
      </c>
    </row>
    <row r="382" spans="1:9" x14ac:dyDescent="0.2">
      <c r="A382" s="43"/>
      <c r="B382" s="43"/>
      <c r="C382" s="108" t="s">
        <v>1261</v>
      </c>
      <c r="D382" s="41">
        <v>0.27200000000000002</v>
      </c>
      <c r="E382" s="41"/>
      <c r="F382" s="41">
        <v>0.27200000000000002</v>
      </c>
      <c r="G382" s="41"/>
      <c r="H382" s="41">
        <v>0.27200000000000002</v>
      </c>
      <c r="I382" s="41"/>
    </row>
    <row r="383" spans="1:9" x14ac:dyDescent="0.2">
      <c r="A383" s="43"/>
      <c r="B383" s="43"/>
      <c r="C383" s="108" t="s">
        <v>541</v>
      </c>
      <c r="D383" s="41"/>
      <c r="E383" s="41"/>
      <c r="F383" s="41"/>
      <c r="G383" s="41"/>
      <c r="H383" s="41"/>
      <c r="I383" s="41"/>
    </row>
    <row r="384" spans="1:9" x14ac:dyDescent="0.2">
      <c r="A384" s="43"/>
      <c r="B384" s="43"/>
      <c r="C384" s="108" t="s">
        <v>542</v>
      </c>
      <c r="D384" s="41"/>
      <c r="E384" s="41"/>
      <c r="F384" s="41"/>
      <c r="G384" s="41"/>
      <c r="H384" s="41"/>
      <c r="I384" s="41"/>
    </row>
    <row r="385" spans="1:9" x14ac:dyDescent="0.2">
      <c r="A385" s="43"/>
      <c r="B385" s="43"/>
      <c r="C385" s="108" t="s">
        <v>543</v>
      </c>
      <c r="D385" s="41">
        <v>2496.7930000000001</v>
      </c>
      <c r="E385" s="41"/>
      <c r="F385" s="41">
        <v>2496.7930000000001</v>
      </c>
      <c r="G385" s="41">
        <v>2496.3209999999999</v>
      </c>
      <c r="H385" s="41">
        <v>0.47199999999999998</v>
      </c>
      <c r="I385" s="41"/>
    </row>
    <row r="386" spans="1:9" s="86" customFormat="1" x14ac:dyDescent="0.2">
      <c r="A386" s="197"/>
      <c r="B386" s="307" t="s">
        <v>106</v>
      </c>
      <c r="C386" s="308"/>
      <c r="D386" s="38">
        <v>4.8810000000000002</v>
      </c>
      <c r="E386" s="38"/>
      <c r="F386" s="38">
        <v>4.8810000000000002</v>
      </c>
      <c r="G386" s="38">
        <v>2.71</v>
      </c>
      <c r="H386" s="38">
        <v>2.1709999999999998</v>
      </c>
      <c r="I386" s="38"/>
    </row>
    <row r="387" spans="1:9" x14ac:dyDescent="0.2">
      <c r="A387" s="43"/>
      <c r="B387" s="43"/>
      <c r="C387" s="108" t="s">
        <v>544</v>
      </c>
      <c r="D387" s="41">
        <v>2.121</v>
      </c>
      <c r="E387" s="41"/>
      <c r="F387" s="41">
        <v>2.121</v>
      </c>
      <c r="G387" s="41"/>
      <c r="H387" s="41">
        <v>2.121</v>
      </c>
      <c r="I387" s="41"/>
    </row>
    <row r="388" spans="1:9" x14ac:dyDescent="0.2">
      <c r="A388" s="43"/>
      <c r="B388" s="43"/>
      <c r="C388" s="108" t="s">
        <v>1262</v>
      </c>
      <c r="D388" s="41">
        <v>2.76</v>
      </c>
      <c r="E388" s="41"/>
      <c r="F388" s="41">
        <v>2.76</v>
      </c>
      <c r="G388" s="41">
        <v>2.71</v>
      </c>
      <c r="H388" s="41">
        <v>0.05</v>
      </c>
      <c r="I388" s="41"/>
    </row>
    <row r="389" spans="1:9" x14ac:dyDescent="0.2">
      <c r="A389" s="43"/>
      <c r="B389" s="43"/>
      <c r="C389" s="108"/>
      <c r="D389" s="41"/>
      <c r="E389" s="41"/>
      <c r="F389" s="41"/>
      <c r="G389" s="41"/>
      <c r="H389" s="41"/>
      <c r="I389" s="41"/>
    </row>
    <row r="390" spans="1:9" s="86" customFormat="1" x14ac:dyDescent="0.2">
      <c r="A390" s="307" t="s">
        <v>107</v>
      </c>
      <c r="B390" s="307"/>
      <c r="C390" s="308"/>
      <c r="D390" s="38">
        <v>6579.641999999998</v>
      </c>
      <c r="E390" s="38">
        <v>25.341000000000001</v>
      </c>
      <c r="F390" s="38">
        <v>6554.3009999999986</v>
      </c>
      <c r="G390" s="38">
        <v>215.68399999999997</v>
      </c>
      <c r="H390" s="38">
        <v>72.455000000000013</v>
      </c>
      <c r="I390" s="38">
        <v>6266.1620000000003</v>
      </c>
    </row>
    <row r="391" spans="1:9" x14ac:dyDescent="0.2">
      <c r="A391" s="43"/>
      <c r="B391" s="43"/>
      <c r="C391" s="44"/>
      <c r="D391" s="41"/>
      <c r="E391" s="41"/>
      <c r="F391" s="41"/>
      <c r="G391" s="41"/>
      <c r="H391" s="41"/>
      <c r="I391" s="41"/>
    </row>
    <row r="392" spans="1:9" s="86" customFormat="1" x14ac:dyDescent="0.2">
      <c r="A392" s="197"/>
      <c r="B392" s="333" t="s">
        <v>108</v>
      </c>
      <c r="C392" s="334"/>
      <c r="D392" s="38">
        <v>120.37100000000001</v>
      </c>
      <c r="E392" s="38"/>
      <c r="F392" s="38">
        <v>120.37100000000001</v>
      </c>
      <c r="G392" s="38"/>
      <c r="H392" s="38">
        <v>24.338000000000001</v>
      </c>
      <c r="I392" s="38">
        <v>96.033000000000015</v>
      </c>
    </row>
    <row r="393" spans="1:9" x14ac:dyDescent="0.2">
      <c r="A393" s="43"/>
      <c r="B393" s="43"/>
      <c r="C393" s="108" t="s">
        <v>545</v>
      </c>
      <c r="D393" s="41">
        <v>2.6859999999999999</v>
      </c>
      <c r="E393" s="41"/>
      <c r="F393" s="41">
        <v>2.6859999999999999</v>
      </c>
      <c r="G393" s="41"/>
      <c r="H393" s="41">
        <v>2.6859999999999999</v>
      </c>
      <c r="I393" s="41"/>
    </row>
    <row r="394" spans="1:9" x14ac:dyDescent="0.2">
      <c r="A394" s="43"/>
      <c r="B394" s="43"/>
      <c r="C394" s="108" t="s">
        <v>1508</v>
      </c>
      <c r="D394" s="41">
        <v>9.93</v>
      </c>
      <c r="E394" s="41"/>
      <c r="F394" s="41">
        <v>9.93</v>
      </c>
      <c r="G394" s="41"/>
      <c r="H394" s="41">
        <v>9.93</v>
      </c>
      <c r="I394" s="41"/>
    </row>
    <row r="395" spans="1:9" x14ac:dyDescent="0.2">
      <c r="A395" s="43"/>
      <c r="B395" s="43"/>
      <c r="C395" s="108" t="s">
        <v>546</v>
      </c>
      <c r="D395" s="41">
        <v>5.9050000000000002</v>
      </c>
      <c r="E395" s="41"/>
      <c r="F395" s="41">
        <v>5.9050000000000002</v>
      </c>
      <c r="G395" s="41"/>
      <c r="H395" s="41">
        <v>5.9050000000000002</v>
      </c>
      <c r="I395" s="41"/>
    </row>
    <row r="396" spans="1:9" x14ac:dyDescent="0.2">
      <c r="A396" s="198"/>
      <c r="B396" s="198"/>
      <c r="C396" s="199" t="s">
        <v>547</v>
      </c>
      <c r="D396" s="41">
        <v>69.238</v>
      </c>
      <c r="E396" s="41"/>
      <c r="F396" s="41">
        <v>69.238</v>
      </c>
      <c r="G396" s="41"/>
      <c r="H396" s="41"/>
      <c r="I396" s="41">
        <v>69.238</v>
      </c>
    </row>
    <row r="397" spans="1:9" x14ac:dyDescent="0.2">
      <c r="A397" s="198"/>
      <c r="B397" s="107"/>
      <c r="C397" s="44" t="s">
        <v>550</v>
      </c>
      <c r="D397" s="41"/>
      <c r="E397" s="41"/>
      <c r="F397" s="41"/>
      <c r="G397" s="41"/>
      <c r="H397" s="41"/>
      <c r="I397" s="41"/>
    </row>
    <row r="398" spans="1:9" x14ac:dyDescent="0.2">
      <c r="A398" s="43"/>
      <c r="B398" s="198"/>
      <c r="C398" s="199" t="s">
        <v>551</v>
      </c>
      <c r="D398" s="41">
        <v>4.9820000000000002</v>
      </c>
      <c r="E398" s="41"/>
      <c r="F398" s="41">
        <v>4.9820000000000002</v>
      </c>
      <c r="G398" s="41"/>
      <c r="H398" s="41">
        <v>1.1599999999999999</v>
      </c>
      <c r="I398" s="41">
        <v>3.8220000000000001</v>
      </c>
    </row>
    <row r="399" spans="1:9" x14ac:dyDescent="0.2">
      <c r="A399" s="43"/>
      <c r="B399" s="43"/>
      <c r="C399" s="108" t="s">
        <v>552</v>
      </c>
      <c r="D399" s="41">
        <v>3.1720000000000002</v>
      </c>
      <c r="E399" s="41"/>
      <c r="F399" s="41">
        <v>3.1720000000000002</v>
      </c>
      <c r="G399" s="41"/>
      <c r="H399" s="41">
        <v>3.1720000000000002</v>
      </c>
      <c r="I399" s="41"/>
    </row>
    <row r="400" spans="1:9" x14ac:dyDescent="0.2">
      <c r="A400" s="43"/>
      <c r="B400" s="43"/>
      <c r="C400" s="108" t="s">
        <v>554</v>
      </c>
      <c r="D400" s="41">
        <v>1.4850000000000001</v>
      </c>
      <c r="E400" s="41"/>
      <c r="F400" s="41">
        <v>1.4850000000000001</v>
      </c>
      <c r="G400" s="41"/>
      <c r="H400" s="41">
        <v>1.4850000000000001</v>
      </c>
      <c r="I400" s="41"/>
    </row>
    <row r="401" spans="1:9" x14ac:dyDescent="0.2">
      <c r="A401" s="43"/>
      <c r="B401" s="43"/>
      <c r="C401" s="108" t="s">
        <v>555</v>
      </c>
      <c r="D401" s="41">
        <v>13.269</v>
      </c>
      <c r="E401" s="41"/>
      <c r="F401" s="41">
        <v>13.269</v>
      </c>
      <c r="G401" s="41"/>
      <c r="H401" s="41"/>
      <c r="I401" s="41">
        <v>13.269</v>
      </c>
    </row>
    <row r="402" spans="1:9" x14ac:dyDescent="0.2">
      <c r="A402" s="43"/>
      <c r="B402" s="43"/>
      <c r="C402" s="108" t="s">
        <v>556</v>
      </c>
      <c r="D402" s="41">
        <v>9.7040000000000006</v>
      </c>
      <c r="E402" s="41"/>
      <c r="F402" s="41">
        <v>9.7040000000000006</v>
      </c>
      <c r="G402" s="41"/>
      <c r="H402" s="41"/>
      <c r="I402" s="41">
        <v>9.7040000000000006</v>
      </c>
    </row>
    <row r="403" spans="1:9" s="86" customFormat="1" x14ac:dyDescent="0.2">
      <c r="A403" s="197"/>
      <c r="B403" s="307" t="s">
        <v>109</v>
      </c>
      <c r="C403" s="308"/>
      <c r="D403" s="38">
        <v>119.679</v>
      </c>
      <c r="E403" s="38"/>
      <c r="F403" s="38">
        <v>119.679</v>
      </c>
      <c r="G403" s="38"/>
      <c r="H403" s="38"/>
      <c r="I403" s="38">
        <v>119.679</v>
      </c>
    </row>
    <row r="404" spans="1:9" x14ac:dyDescent="0.2">
      <c r="A404" s="43"/>
      <c r="B404" s="43"/>
      <c r="C404" s="108" t="s">
        <v>558</v>
      </c>
      <c r="D404" s="41">
        <v>18.085000000000001</v>
      </c>
      <c r="E404" s="41"/>
      <c r="F404" s="41">
        <v>18.085000000000001</v>
      </c>
      <c r="G404" s="41"/>
      <c r="H404" s="41"/>
      <c r="I404" s="41">
        <v>18.085000000000001</v>
      </c>
    </row>
    <row r="405" spans="1:9" x14ac:dyDescent="0.2">
      <c r="A405" s="43"/>
      <c r="B405" s="43"/>
      <c r="C405" s="108" t="s">
        <v>559</v>
      </c>
      <c r="D405" s="41">
        <v>85.694999999999993</v>
      </c>
      <c r="E405" s="41"/>
      <c r="F405" s="41">
        <v>85.694999999999993</v>
      </c>
      <c r="G405" s="41"/>
      <c r="H405" s="41"/>
      <c r="I405" s="41">
        <v>85.694999999999993</v>
      </c>
    </row>
    <row r="406" spans="1:9" x14ac:dyDescent="0.2">
      <c r="A406" s="43"/>
      <c r="B406" s="43"/>
      <c r="C406" s="108" t="s">
        <v>560</v>
      </c>
      <c r="D406" s="41">
        <v>5.03</v>
      </c>
      <c r="E406" s="41"/>
      <c r="F406" s="41">
        <v>5.03</v>
      </c>
      <c r="G406" s="41"/>
      <c r="H406" s="41"/>
      <c r="I406" s="41">
        <v>5.03</v>
      </c>
    </row>
    <row r="407" spans="1:9" x14ac:dyDescent="0.2">
      <c r="A407" s="43"/>
      <c r="B407" s="43"/>
      <c r="C407" s="108" t="s">
        <v>562</v>
      </c>
      <c r="D407" s="41">
        <v>1.2589999999999999</v>
      </c>
      <c r="E407" s="41"/>
      <c r="F407" s="41">
        <v>1.2589999999999999</v>
      </c>
      <c r="G407" s="41"/>
      <c r="H407" s="41"/>
      <c r="I407" s="41">
        <v>1.2589999999999999</v>
      </c>
    </row>
    <row r="408" spans="1:9" x14ac:dyDescent="0.2">
      <c r="A408" s="43"/>
      <c r="B408" s="198"/>
      <c r="C408" s="199" t="s">
        <v>563</v>
      </c>
      <c r="D408" s="41">
        <v>1.506</v>
      </c>
      <c r="E408" s="41"/>
      <c r="F408" s="41">
        <v>1.506</v>
      </c>
      <c r="G408" s="41"/>
      <c r="H408" s="41"/>
      <c r="I408" s="41">
        <v>1.506</v>
      </c>
    </row>
    <row r="409" spans="1:9" x14ac:dyDescent="0.2">
      <c r="A409" s="43"/>
      <c r="B409" s="43"/>
      <c r="C409" s="108" t="s">
        <v>564</v>
      </c>
      <c r="D409" s="41">
        <v>1.625</v>
      </c>
      <c r="E409" s="41"/>
      <c r="F409" s="41">
        <v>1.625</v>
      </c>
      <c r="G409" s="41"/>
      <c r="H409" s="41"/>
      <c r="I409" s="41">
        <v>1.625</v>
      </c>
    </row>
    <row r="410" spans="1:9" x14ac:dyDescent="0.2">
      <c r="A410" s="43"/>
      <c r="B410" s="43"/>
      <c r="C410" s="108" t="s">
        <v>565</v>
      </c>
      <c r="D410" s="41">
        <v>2.9180000000000001</v>
      </c>
      <c r="E410" s="41"/>
      <c r="F410" s="41">
        <v>2.9180000000000001</v>
      </c>
      <c r="G410" s="41"/>
      <c r="H410" s="41"/>
      <c r="I410" s="41">
        <v>2.9180000000000001</v>
      </c>
    </row>
    <row r="411" spans="1:9" x14ac:dyDescent="0.2">
      <c r="A411" s="43"/>
      <c r="B411" s="43"/>
      <c r="C411" s="108" t="s">
        <v>566</v>
      </c>
      <c r="D411" s="41">
        <v>3.5609999999999999</v>
      </c>
      <c r="E411" s="41"/>
      <c r="F411" s="41">
        <v>3.5609999999999999</v>
      </c>
      <c r="G411" s="41"/>
      <c r="H411" s="41"/>
      <c r="I411" s="41">
        <v>3.5609999999999999</v>
      </c>
    </row>
    <row r="412" spans="1:9" s="86" customFormat="1" x14ac:dyDescent="0.2">
      <c r="A412" s="197"/>
      <c r="B412" s="307" t="s">
        <v>110</v>
      </c>
      <c r="C412" s="308"/>
      <c r="D412" s="38">
        <v>2496.1579999999999</v>
      </c>
      <c r="E412" s="38"/>
      <c r="F412" s="38">
        <v>2496.1579999999999</v>
      </c>
      <c r="G412" s="38"/>
      <c r="H412" s="38"/>
      <c r="I412" s="38">
        <v>2496.1579999999999</v>
      </c>
    </row>
    <row r="413" spans="1:9" x14ac:dyDescent="0.2">
      <c r="A413" s="43"/>
      <c r="B413" s="43"/>
      <c r="C413" s="108" t="s">
        <v>110</v>
      </c>
      <c r="D413" s="41">
        <v>2496.1579999999999</v>
      </c>
      <c r="E413" s="41"/>
      <c r="F413" s="41">
        <v>2496.1579999999999</v>
      </c>
      <c r="G413" s="41"/>
      <c r="H413" s="41"/>
      <c r="I413" s="41">
        <v>2496.1579999999999</v>
      </c>
    </row>
    <row r="414" spans="1:9" s="86" customFormat="1" x14ac:dyDescent="0.2">
      <c r="A414" s="197"/>
      <c r="B414" s="307" t="s">
        <v>111</v>
      </c>
      <c r="C414" s="308"/>
      <c r="D414" s="38">
        <v>251.94199999999998</v>
      </c>
      <c r="E414" s="38"/>
      <c r="F414" s="38">
        <v>251.94199999999998</v>
      </c>
      <c r="G414" s="38">
        <v>183.15799999999996</v>
      </c>
      <c r="H414" s="38">
        <v>8.379999999999999</v>
      </c>
      <c r="I414" s="38">
        <v>60.403999999999996</v>
      </c>
    </row>
    <row r="415" spans="1:9" x14ac:dyDescent="0.2">
      <c r="A415" s="43"/>
      <c r="B415" s="43"/>
      <c r="C415" s="108" t="s">
        <v>568</v>
      </c>
      <c r="D415" s="41">
        <v>10.864000000000001</v>
      </c>
      <c r="E415" s="41"/>
      <c r="F415" s="41">
        <v>10.864000000000001</v>
      </c>
      <c r="G415" s="41"/>
      <c r="H415" s="41"/>
      <c r="I415" s="41">
        <v>10.864000000000001</v>
      </c>
    </row>
    <row r="416" spans="1:9" x14ac:dyDescent="0.2">
      <c r="A416" s="43"/>
      <c r="B416" s="43"/>
      <c r="C416" s="108" t="s">
        <v>569</v>
      </c>
      <c r="D416" s="41">
        <v>4.1399999999999997</v>
      </c>
      <c r="E416" s="41"/>
      <c r="F416" s="41">
        <v>4.1399999999999997</v>
      </c>
      <c r="G416" s="41"/>
      <c r="H416" s="41"/>
      <c r="I416" s="41">
        <v>4.1399999999999997</v>
      </c>
    </row>
    <row r="417" spans="1:9" x14ac:dyDescent="0.2">
      <c r="A417" s="43"/>
      <c r="B417" s="198"/>
      <c r="C417" s="199" t="s">
        <v>572</v>
      </c>
      <c r="D417" s="41">
        <v>2.7510000000000003</v>
      </c>
      <c r="E417" s="41"/>
      <c r="F417" s="41">
        <v>2.7510000000000003</v>
      </c>
      <c r="G417" s="41"/>
      <c r="H417" s="41">
        <v>2.7510000000000003</v>
      </c>
      <c r="I417" s="41"/>
    </row>
    <row r="418" spans="1:9" x14ac:dyDescent="0.2">
      <c r="A418" s="43"/>
      <c r="B418" s="43"/>
      <c r="C418" s="108" t="s">
        <v>573</v>
      </c>
      <c r="D418" s="41">
        <v>3.2010000000000001</v>
      </c>
      <c r="E418" s="41"/>
      <c r="F418" s="41">
        <v>3.2010000000000001</v>
      </c>
      <c r="G418" s="41"/>
      <c r="H418" s="41">
        <v>3.2010000000000001</v>
      </c>
      <c r="I418" s="41"/>
    </row>
    <row r="419" spans="1:9" x14ac:dyDescent="0.2">
      <c r="A419" s="43"/>
      <c r="B419" s="198"/>
      <c r="C419" s="199" t="s">
        <v>574</v>
      </c>
      <c r="D419" s="41">
        <v>3.3490000000000002</v>
      </c>
      <c r="E419" s="41"/>
      <c r="F419" s="41">
        <v>3.3490000000000002</v>
      </c>
      <c r="G419" s="41">
        <v>3.3490000000000002</v>
      </c>
      <c r="H419" s="41"/>
      <c r="I419" s="41"/>
    </row>
    <row r="420" spans="1:9" x14ac:dyDescent="0.2">
      <c r="A420" s="43"/>
      <c r="B420" s="43"/>
      <c r="C420" s="108" t="s">
        <v>1263</v>
      </c>
      <c r="D420" s="41"/>
      <c r="E420" s="41"/>
      <c r="F420" s="41"/>
      <c r="G420" s="41"/>
      <c r="H420" s="41"/>
      <c r="I420" s="41"/>
    </row>
    <row r="421" spans="1:9" x14ac:dyDescent="0.2">
      <c r="A421" s="43"/>
      <c r="B421" s="43"/>
      <c r="C421" s="108" t="s">
        <v>576</v>
      </c>
      <c r="D421" s="41">
        <v>9.6359999999999992</v>
      </c>
      <c r="E421" s="41"/>
      <c r="F421" s="41">
        <v>9.6359999999999992</v>
      </c>
      <c r="G421" s="41">
        <v>9.6359999999999992</v>
      </c>
      <c r="H421" s="41"/>
      <c r="I421" s="41"/>
    </row>
    <row r="422" spans="1:9" x14ac:dyDescent="0.2">
      <c r="A422" s="43"/>
      <c r="B422" s="43"/>
      <c r="C422" s="108" t="s">
        <v>577</v>
      </c>
      <c r="D422" s="41">
        <v>31.677</v>
      </c>
      <c r="E422" s="41"/>
      <c r="F422" s="41">
        <v>31.677</v>
      </c>
      <c r="G422" s="41">
        <v>31.677</v>
      </c>
      <c r="H422" s="41"/>
      <c r="I422" s="41"/>
    </row>
    <row r="423" spans="1:9" x14ac:dyDescent="0.2">
      <c r="A423" s="43"/>
      <c r="B423" s="43"/>
      <c r="C423" s="108" t="s">
        <v>578</v>
      </c>
      <c r="D423" s="41">
        <v>138.49599999999998</v>
      </c>
      <c r="E423" s="41"/>
      <c r="F423" s="41">
        <v>138.49599999999998</v>
      </c>
      <c r="G423" s="41">
        <v>138.49599999999998</v>
      </c>
      <c r="H423" s="41"/>
      <c r="I423" s="41"/>
    </row>
    <row r="424" spans="1:9" x14ac:dyDescent="0.2">
      <c r="A424" s="43"/>
      <c r="B424" s="43"/>
      <c r="C424" s="108" t="s">
        <v>579</v>
      </c>
      <c r="D424" s="41"/>
      <c r="E424" s="41"/>
      <c r="F424" s="41"/>
      <c r="G424" s="41"/>
      <c r="H424" s="41"/>
      <c r="I424" s="41"/>
    </row>
    <row r="425" spans="1:9" x14ac:dyDescent="0.2">
      <c r="A425" s="43"/>
      <c r="B425" s="43"/>
      <c r="C425" s="108" t="s">
        <v>1264</v>
      </c>
      <c r="D425" s="41"/>
      <c r="E425" s="41"/>
      <c r="F425" s="41"/>
      <c r="G425" s="41"/>
      <c r="H425" s="41"/>
      <c r="I425" s="41"/>
    </row>
    <row r="426" spans="1:9" x14ac:dyDescent="0.2">
      <c r="A426" s="43"/>
      <c r="B426" s="43"/>
      <c r="C426" s="108" t="s">
        <v>580</v>
      </c>
      <c r="D426" s="41">
        <v>23.5</v>
      </c>
      <c r="E426" s="41"/>
      <c r="F426" s="41">
        <v>23.5</v>
      </c>
      <c r="G426" s="41"/>
      <c r="H426" s="41"/>
      <c r="I426" s="41">
        <v>23.5</v>
      </c>
    </row>
    <row r="427" spans="1:9" x14ac:dyDescent="0.2">
      <c r="A427" s="43"/>
      <c r="B427" s="43"/>
      <c r="C427" s="108" t="s">
        <v>581</v>
      </c>
      <c r="D427" s="41">
        <v>6.5330000000000004</v>
      </c>
      <c r="E427" s="41"/>
      <c r="F427" s="41">
        <v>6.5330000000000004</v>
      </c>
      <c r="G427" s="41"/>
      <c r="H427" s="41"/>
      <c r="I427" s="41">
        <v>6.5330000000000004</v>
      </c>
    </row>
    <row r="428" spans="1:9" x14ac:dyDescent="0.2">
      <c r="A428" s="43"/>
      <c r="B428" s="43"/>
      <c r="C428" s="108" t="s">
        <v>582</v>
      </c>
      <c r="D428" s="41">
        <v>10.169</v>
      </c>
      <c r="E428" s="41"/>
      <c r="F428" s="41">
        <v>10.169</v>
      </c>
      <c r="G428" s="41"/>
      <c r="H428" s="41"/>
      <c r="I428" s="41">
        <v>10.169</v>
      </c>
    </row>
    <row r="429" spans="1:9" x14ac:dyDescent="0.2">
      <c r="A429" s="43"/>
      <c r="B429" s="43"/>
      <c r="C429" s="108" t="s">
        <v>1265</v>
      </c>
      <c r="D429" s="41"/>
      <c r="E429" s="41"/>
      <c r="F429" s="41"/>
      <c r="G429" s="41"/>
      <c r="H429" s="41"/>
      <c r="I429" s="41"/>
    </row>
    <row r="430" spans="1:9" x14ac:dyDescent="0.2">
      <c r="A430" s="43"/>
      <c r="B430" s="43"/>
      <c r="C430" s="108" t="s">
        <v>583</v>
      </c>
      <c r="D430" s="41">
        <v>2.4279999999999999</v>
      </c>
      <c r="E430" s="41"/>
      <c r="F430" s="41">
        <v>2.4279999999999999</v>
      </c>
      <c r="G430" s="41"/>
      <c r="H430" s="41">
        <v>2.4279999999999999</v>
      </c>
      <c r="I430" s="41"/>
    </row>
    <row r="431" spans="1:9" x14ac:dyDescent="0.2">
      <c r="A431" s="43"/>
      <c r="B431" s="43"/>
      <c r="C431" s="108" t="s">
        <v>584</v>
      </c>
      <c r="D431" s="41">
        <v>5.1980000000000004</v>
      </c>
      <c r="E431" s="41"/>
      <c r="F431" s="41">
        <v>5.1980000000000004</v>
      </c>
      <c r="G431" s="41"/>
      <c r="H431" s="41"/>
      <c r="I431" s="41">
        <v>5.1980000000000004</v>
      </c>
    </row>
    <row r="432" spans="1:9" s="86" customFormat="1" x14ac:dyDescent="0.2">
      <c r="A432" s="197"/>
      <c r="B432" s="307" t="s">
        <v>112</v>
      </c>
      <c r="C432" s="308"/>
      <c r="D432" s="38">
        <v>587.91600000000005</v>
      </c>
      <c r="E432" s="38">
        <v>25.341000000000001</v>
      </c>
      <c r="F432" s="38">
        <v>562.57500000000005</v>
      </c>
      <c r="G432" s="38"/>
      <c r="H432" s="38">
        <v>3.1139999999999999</v>
      </c>
      <c r="I432" s="38">
        <v>559.46100000000001</v>
      </c>
    </row>
    <row r="433" spans="1:9" x14ac:dyDescent="0.2">
      <c r="A433" s="43"/>
      <c r="B433" s="43"/>
      <c r="C433" s="108" t="s">
        <v>585</v>
      </c>
      <c r="D433" s="41">
        <v>1.621</v>
      </c>
      <c r="E433" s="41"/>
      <c r="F433" s="41">
        <v>1.621</v>
      </c>
      <c r="G433" s="41"/>
      <c r="H433" s="41"/>
      <c r="I433" s="41">
        <v>1.621</v>
      </c>
    </row>
    <row r="434" spans="1:9" x14ac:dyDescent="0.2">
      <c r="A434" s="43"/>
      <c r="B434" s="43"/>
      <c r="C434" s="108" t="s">
        <v>586</v>
      </c>
      <c r="D434" s="41"/>
      <c r="E434" s="41"/>
      <c r="F434" s="41"/>
      <c r="G434" s="41"/>
      <c r="H434" s="41"/>
      <c r="I434" s="41"/>
    </row>
    <row r="435" spans="1:9" x14ac:dyDescent="0.2">
      <c r="A435" s="43"/>
      <c r="B435" s="43"/>
      <c r="C435" s="108" t="s">
        <v>588</v>
      </c>
      <c r="D435" s="41">
        <v>11.712999999999999</v>
      </c>
      <c r="E435" s="41"/>
      <c r="F435" s="41">
        <v>11.712999999999999</v>
      </c>
      <c r="G435" s="41"/>
      <c r="H435" s="41"/>
      <c r="I435" s="41">
        <v>11.712999999999999</v>
      </c>
    </row>
    <row r="436" spans="1:9" x14ac:dyDescent="0.2">
      <c r="A436" s="43"/>
      <c r="B436" s="198"/>
      <c r="C436" s="199" t="s">
        <v>280</v>
      </c>
      <c r="D436" s="41">
        <v>3.1139999999999999</v>
      </c>
      <c r="E436" s="41"/>
      <c r="F436" s="41">
        <v>3.1139999999999999</v>
      </c>
      <c r="G436" s="41"/>
      <c r="H436" s="41">
        <v>3.1139999999999999</v>
      </c>
      <c r="I436" s="41"/>
    </row>
    <row r="437" spans="1:9" x14ac:dyDescent="0.2">
      <c r="A437" s="43"/>
      <c r="B437" s="43"/>
      <c r="C437" s="108" t="s">
        <v>594</v>
      </c>
      <c r="D437" s="41">
        <v>7.9459999999999997</v>
      </c>
      <c r="E437" s="41"/>
      <c r="F437" s="41">
        <v>7.9459999999999997</v>
      </c>
      <c r="G437" s="41"/>
      <c r="H437" s="41"/>
      <c r="I437" s="41">
        <v>7.9459999999999997</v>
      </c>
    </row>
    <row r="438" spans="1:9" x14ac:dyDescent="0.2">
      <c r="A438" s="43"/>
      <c r="B438" s="43"/>
      <c r="C438" s="108" t="s">
        <v>1266</v>
      </c>
      <c r="D438" s="41">
        <v>13.121</v>
      </c>
      <c r="E438" s="41"/>
      <c r="F438" s="41">
        <v>13.121</v>
      </c>
      <c r="G438" s="41"/>
      <c r="H438" s="41"/>
      <c r="I438" s="41">
        <v>13.121</v>
      </c>
    </row>
    <row r="439" spans="1:9" x14ac:dyDescent="0.2">
      <c r="A439" s="43"/>
      <c r="B439" s="43"/>
      <c r="C439" s="108" t="s">
        <v>596</v>
      </c>
      <c r="D439" s="41">
        <v>141.61099999999999</v>
      </c>
      <c r="E439" s="41"/>
      <c r="F439" s="41">
        <v>141.61099999999999</v>
      </c>
      <c r="G439" s="41"/>
      <c r="H439" s="41"/>
      <c r="I439" s="41">
        <v>141.61099999999999</v>
      </c>
    </row>
    <row r="440" spans="1:9" x14ac:dyDescent="0.2">
      <c r="A440" s="43"/>
      <c r="B440" s="43"/>
      <c r="C440" s="108" t="s">
        <v>597</v>
      </c>
      <c r="D440" s="41">
        <v>400.57900000000001</v>
      </c>
      <c r="E440" s="41">
        <v>25.341000000000001</v>
      </c>
      <c r="F440" s="41">
        <v>375.238</v>
      </c>
      <c r="G440" s="41"/>
      <c r="H440" s="41"/>
      <c r="I440" s="41">
        <v>375.238</v>
      </c>
    </row>
    <row r="441" spans="1:9" x14ac:dyDescent="0.2">
      <c r="A441" s="43"/>
      <c r="B441" s="43"/>
      <c r="C441" s="108" t="s">
        <v>599</v>
      </c>
      <c r="D441" s="41">
        <v>8.2110000000000003</v>
      </c>
      <c r="E441" s="41"/>
      <c r="F441" s="41">
        <v>8.2110000000000003</v>
      </c>
      <c r="G441" s="41"/>
      <c r="H441" s="41"/>
      <c r="I441" s="41">
        <v>8.2110000000000003</v>
      </c>
    </row>
    <row r="442" spans="1:9" s="86" customFormat="1" x14ac:dyDescent="0.2">
      <c r="A442" s="197"/>
      <c r="B442" s="307" t="s">
        <v>113</v>
      </c>
      <c r="C442" s="308"/>
      <c r="D442" s="38">
        <v>90.694000000000003</v>
      </c>
      <c r="E442" s="38"/>
      <c r="F442" s="38">
        <v>90.694000000000003</v>
      </c>
      <c r="G442" s="38"/>
      <c r="H442" s="38">
        <v>1.7150000000000001</v>
      </c>
      <c r="I442" s="38">
        <v>88.978999999999999</v>
      </c>
    </row>
    <row r="443" spans="1:9" x14ac:dyDescent="0.2">
      <c r="A443" s="43"/>
      <c r="B443" s="43"/>
      <c r="C443" s="108" t="s">
        <v>603</v>
      </c>
      <c r="D443" s="41">
        <v>16.155000000000001</v>
      </c>
      <c r="E443" s="41"/>
      <c r="F443" s="41">
        <v>16.155000000000001</v>
      </c>
      <c r="G443" s="41"/>
      <c r="H443" s="41"/>
      <c r="I443" s="41">
        <v>16.155000000000001</v>
      </c>
    </row>
    <row r="444" spans="1:9" x14ac:dyDescent="0.2">
      <c r="A444" s="43"/>
      <c r="B444" s="43"/>
      <c r="C444" s="108" t="s">
        <v>331</v>
      </c>
      <c r="D444" s="41">
        <v>3.9119999999999999</v>
      </c>
      <c r="E444" s="41"/>
      <c r="F444" s="41">
        <v>3.9119999999999999</v>
      </c>
      <c r="G444" s="41"/>
      <c r="H444" s="41"/>
      <c r="I444" s="41">
        <v>3.9119999999999999</v>
      </c>
    </row>
    <row r="445" spans="1:9" x14ac:dyDescent="0.2">
      <c r="A445" s="43"/>
      <c r="B445" s="43"/>
      <c r="C445" s="108" t="s">
        <v>605</v>
      </c>
      <c r="D445" s="41">
        <v>1.9910000000000001</v>
      </c>
      <c r="E445" s="41"/>
      <c r="F445" s="41">
        <v>1.9910000000000001</v>
      </c>
      <c r="G445" s="41"/>
      <c r="H445" s="41"/>
      <c r="I445" s="41">
        <v>1.9910000000000001</v>
      </c>
    </row>
    <row r="446" spans="1:9" x14ac:dyDescent="0.2">
      <c r="A446" s="43"/>
      <c r="B446" s="198"/>
      <c r="C446" s="199" t="s">
        <v>609</v>
      </c>
      <c r="D446" s="41">
        <v>9.6</v>
      </c>
      <c r="E446" s="41"/>
      <c r="F446" s="41">
        <v>9.6</v>
      </c>
      <c r="G446" s="41"/>
      <c r="H446" s="41"/>
      <c r="I446" s="41">
        <v>9.6</v>
      </c>
    </row>
    <row r="447" spans="1:9" x14ac:dyDescent="0.2">
      <c r="A447" s="43"/>
      <c r="B447" s="43"/>
      <c r="C447" s="108" t="s">
        <v>612</v>
      </c>
      <c r="D447" s="41">
        <v>1.7150000000000001</v>
      </c>
      <c r="E447" s="41"/>
      <c r="F447" s="41">
        <v>1.7150000000000001</v>
      </c>
      <c r="G447" s="41"/>
      <c r="H447" s="41">
        <v>1.7150000000000001</v>
      </c>
      <c r="I447" s="41"/>
    </row>
    <row r="448" spans="1:9" x14ac:dyDescent="0.2">
      <c r="A448" s="43"/>
      <c r="B448" s="43"/>
      <c r="C448" s="108" t="s">
        <v>440</v>
      </c>
      <c r="D448" s="41">
        <v>7.5979999999999999</v>
      </c>
      <c r="E448" s="41"/>
      <c r="F448" s="41">
        <v>7.5979999999999999</v>
      </c>
      <c r="G448" s="41"/>
      <c r="H448" s="41"/>
      <c r="I448" s="41">
        <v>7.5979999999999999</v>
      </c>
    </row>
    <row r="449" spans="1:9" x14ac:dyDescent="0.2">
      <c r="A449" s="43"/>
      <c r="B449" s="43"/>
      <c r="C449" s="108" t="s">
        <v>615</v>
      </c>
      <c r="D449" s="41">
        <v>49.722999999999999</v>
      </c>
      <c r="E449" s="41"/>
      <c r="F449" s="41">
        <v>49.722999999999999</v>
      </c>
      <c r="G449" s="41"/>
      <c r="H449" s="41"/>
      <c r="I449" s="41">
        <v>49.722999999999999</v>
      </c>
    </row>
    <row r="450" spans="1:9" s="86" customFormat="1" x14ac:dyDescent="0.2">
      <c r="A450" s="197"/>
      <c r="B450" s="307" t="s">
        <v>114</v>
      </c>
      <c r="C450" s="308"/>
      <c r="D450" s="38">
        <v>2755.2890000000002</v>
      </c>
      <c r="E450" s="38"/>
      <c r="F450" s="38">
        <v>2755.2890000000002</v>
      </c>
      <c r="G450" s="38">
        <v>17.196999999999999</v>
      </c>
      <c r="H450" s="38">
        <v>16</v>
      </c>
      <c r="I450" s="38">
        <v>2722.0920000000001</v>
      </c>
    </row>
    <row r="451" spans="1:9" x14ac:dyDescent="0.2">
      <c r="A451" s="43"/>
      <c r="B451" s="43"/>
      <c r="C451" s="108" t="s">
        <v>618</v>
      </c>
      <c r="D451" s="41">
        <v>117.724</v>
      </c>
      <c r="E451" s="41"/>
      <c r="F451" s="41">
        <v>117.724</v>
      </c>
      <c r="G451" s="41"/>
      <c r="H451" s="41"/>
      <c r="I451" s="41">
        <v>117.724</v>
      </c>
    </row>
    <row r="452" spans="1:9" x14ac:dyDescent="0.2">
      <c r="A452" s="43"/>
      <c r="B452" s="43"/>
      <c r="C452" s="108" t="s">
        <v>619</v>
      </c>
      <c r="D452" s="41">
        <v>3.5720000000000001</v>
      </c>
      <c r="E452" s="41"/>
      <c r="F452" s="41">
        <v>3.5720000000000001</v>
      </c>
      <c r="G452" s="41"/>
      <c r="H452" s="41"/>
      <c r="I452" s="41">
        <v>3.5720000000000001</v>
      </c>
    </row>
    <row r="453" spans="1:9" x14ac:dyDescent="0.2">
      <c r="A453" s="43"/>
      <c r="B453" s="43"/>
      <c r="C453" s="108" t="s">
        <v>621</v>
      </c>
      <c r="D453" s="41">
        <v>2620.2170000000001</v>
      </c>
      <c r="E453" s="41"/>
      <c r="F453" s="41">
        <v>2620.2170000000001</v>
      </c>
      <c r="G453" s="41">
        <v>17.196999999999999</v>
      </c>
      <c r="H453" s="41">
        <v>16</v>
      </c>
      <c r="I453" s="41">
        <v>2587.02</v>
      </c>
    </row>
    <row r="454" spans="1:9" x14ac:dyDescent="0.2">
      <c r="A454" s="43"/>
      <c r="B454" s="43"/>
      <c r="C454" s="108" t="s">
        <v>622</v>
      </c>
      <c r="D454" s="41"/>
      <c r="E454" s="41"/>
      <c r="F454" s="41"/>
      <c r="G454" s="41"/>
      <c r="H454" s="41"/>
      <c r="I454" s="41"/>
    </row>
    <row r="455" spans="1:9" x14ac:dyDescent="0.2">
      <c r="A455" s="43"/>
      <c r="B455" s="43"/>
      <c r="C455" s="108" t="s">
        <v>625</v>
      </c>
      <c r="D455" s="41">
        <v>13.776</v>
      </c>
      <c r="E455" s="41"/>
      <c r="F455" s="41">
        <v>13.776</v>
      </c>
      <c r="G455" s="41"/>
      <c r="H455" s="41"/>
      <c r="I455" s="41">
        <v>13.776</v>
      </c>
    </row>
    <row r="456" spans="1:9" s="86" customFormat="1" x14ac:dyDescent="0.2">
      <c r="A456" s="197"/>
      <c r="B456" s="333" t="s">
        <v>115</v>
      </c>
      <c r="C456" s="334"/>
      <c r="D456" s="38">
        <v>157.59300000000002</v>
      </c>
      <c r="E456" s="38"/>
      <c r="F456" s="38">
        <v>157.59300000000002</v>
      </c>
      <c r="G456" s="38">
        <v>15.329000000000001</v>
      </c>
      <c r="H456" s="38">
        <v>18.908000000000001</v>
      </c>
      <c r="I456" s="38">
        <v>123.35600000000001</v>
      </c>
    </row>
    <row r="457" spans="1:9" x14ac:dyDescent="0.2">
      <c r="A457" s="43"/>
      <c r="B457" s="43"/>
      <c r="C457" s="108" t="s">
        <v>627</v>
      </c>
      <c r="D457" s="41"/>
      <c r="E457" s="41"/>
      <c r="F457" s="41"/>
      <c r="G457" s="41"/>
      <c r="H457" s="41"/>
      <c r="I457" s="41"/>
    </row>
    <row r="458" spans="1:9" x14ac:dyDescent="0.2">
      <c r="A458" s="43"/>
      <c r="B458" s="43"/>
      <c r="C458" s="108" t="s">
        <v>632</v>
      </c>
      <c r="D458" s="41">
        <v>33.820999999999998</v>
      </c>
      <c r="E458" s="41"/>
      <c r="F458" s="41">
        <v>33.820999999999998</v>
      </c>
      <c r="G458" s="41">
        <v>15.329000000000001</v>
      </c>
      <c r="H458" s="41"/>
      <c r="I458" s="41">
        <v>18.492000000000001</v>
      </c>
    </row>
    <row r="459" spans="1:9" x14ac:dyDescent="0.2">
      <c r="A459" s="43"/>
      <c r="B459" s="43"/>
      <c r="C459" s="108" t="s">
        <v>633</v>
      </c>
      <c r="D459" s="41">
        <v>1.1020000000000001</v>
      </c>
      <c r="E459" s="41"/>
      <c r="F459" s="41">
        <v>1.1020000000000001</v>
      </c>
      <c r="G459" s="41"/>
      <c r="H459" s="41">
        <v>1.1020000000000001</v>
      </c>
      <c r="I459" s="41"/>
    </row>
    <row r="460" spans="1:9" x14ac:dyDescent="0.2">
      <c r="A460" s="43"/>
      <c r="B460" s="43"/>
      <c r="C460" s="108" t="s">
        <v>634</v>
      </c>
      <c r="D460" s="41">
        <v>7.8029999999999999</v>
      </c>
      <c r="E460" s="41"/>
      <c r="F460" s="41">
        <v>7.8029999999999999</v>
      </c>
      <c r="G460" s="41"/>
      <c r="H460" s="41">
        <v>7.8029999999999999</v>
      </c>
      <c r="I460" s="41"/>
    </row>
    <row r="461" spans="1:9" x14ac:dyDescent="0.2">
      <c r="A461" s="43"/>
      <c r="B461" s="43"/>
      <c r="C461" s="108" t="s">
        <v>486</v>
      </c>
      <c r="D461" s="41">
        <v>10.003</v>
      </c>
      <c r="E461" s="41"/>
      <c r="F461" s="41">
        <v>10.003</v>
      </c>
      <c r="G461" s="41"/>
      <c r="H461" s="41">
        <v>10.003</v>
      </c>
      <c r="I461" s="41"/>
    </row>
    <row r="462" spans="1:9" x14ac:dyDescent="0.2">
      <c r="A462" s="43"/>
      <c r="B462" s="198"/>
      <c r="C462" s="199" t="s">
        <v>635</v>
      </c>
      <c r="D462" s="41">
        <v>104.864</v>
      </c>
      <c r="E462" s="41"/>
      <c r="F462" s="41">
        <v>104.864</v>
      </c>
      <c r="G462" s="41"/>
      <c r="H462" s="41"/>
      <c r="I462" s="41">
        <v>104.864</v>
      </c>
    </row>
    <row r="463" spans="1:9" x14ac:dyDescent="0.2">
      <c r="A463" s="43"/>
      <c r="B463" s="198"/>
      <c r="C463" s="199"/>
      <c r="D463" s="41"/>
      <c r="E463" s="41"/>
      <c r="F463" s="41"/>
      <c r="G463" s="41"/>
      <c r="H463" s="41"/>
      <c r="I463" s="41"/>
    </row>
    <row r="464" spans="1:9" s="86" customFormat="1" x14ac:dyDescent="0.2">
      <c r="A464" s="307" t="s">
        <v>116</v>
      </c>
      <c r="B464" s="307"/>
      <c r="C464" s="308"/>
      <c r="D464" s="38">
        <v>494.49299999999999</v>
      </c>
      <c r="E464" s="38"/>
      <c r="F464" s="38">
        <v>494.49299999999999</v>
      </c>
      <c r="G464" s="38">
        <v>7.5170000000000003</v>
      </c>
      <c r="H464" s="38">
        <v>51.962999999999994</v>
      </c>
      <c r="I464" s="38">
        <v>435.01300000000003</v>
      </c>
    </row>
    <row r="465" spans="1:9" x14ac:dyDescent="0.2">
      <c r="A465" s="43"/>
      <c r="B465" s="43"/>
      <c r="C465" s="44"/>
      <c r="D465" s="41"/>
      <c r="E465" s="41"/>
      <c r="F465" s="41"/>
      <c r="G465" s="41"/>
      <c r="H465" s="41"/>
      <c r="I465" s="41"/>
    </row>
    <row r="466" spans="1:9" s="86" customFormat="1" x14ac:dyDescent="0.2">
      <c r="A466" s="197"/>
      <c r="B466" s="307" t="s">
        <v>117</v>
      </c>
      <c r="C466" s="308"/>
      <c r="D466" s="38">
        <v>74.881</v>
      </c>
      <c r="E466" s="38"/>
      <c r="F466" s="38">
        <v>74.881</v>
      </c>
      <c r="G466" s="38"/>
      <c r="H466" s="38">
        <v>22.766999999999999</v>
      </c>
      <c r="I466" s="38">
        <v>52.113999999999997</v>
      </c>
    </row>
    <row r="467" spans="1:9" x14ac:dyDescent="0.2">
      <c r="A467" s="43"/>
      <c r="B467" s="43"/>
      <c r="C467" s="108" t="s">
        <v>636</v>
      </c>
      <c r="D467" s="41">
        <v>3.1070000000000002</v>
      </c>
      <c r="E467" s="41"/>
      <c r="F467" s="41">
        <v>3.1070000000000002</v>
      </c>
      <c r="G467" s="41"/>
      <c r="H467" s="41">
        <v>3.1070000000000002</v>
      </c>
      <c r="I467" s="41"/>
    </row>
    <row r="468" spans="1:9" x14ac:dyDescent="0.2">
      <c r="A468" s="43"/>
      <c r="B468" s="43"/>
      <c r="C468" s="108" t="s">
        <v>639</v>
      </c>
      <c r="D468" s="41">
        <v>14.14</v>
      </c>
      <c r="E468" s="41"/>
      <c r="F468" s="41">
        <v>14.14</v>
      </c>
      <c r="G468" s="41"/>
      <c r="H468" s="41"/>
      <c r="I468" s="41">
        <v>14.14</v>
      </c>
    </row>
    <row r="469" spans="1:9" x14ac:dyDescent="0.2">
      <c r="A469" s="43"/>
      <c r="B469" s="43"/>
      <c r="C469" s="108" t="s">
        <v>640</v>
      </c>
      <c r="D469" s="41">
        <v>9.7750000000000004</v>
      </c>
      <c r="E469" s="41"/>
      <c r="F469" s="41">
        <v>9.7750000000000004</v>
      </c>
      <c r="G469" s="41"/>
      <c r="H469" s="41">
        <v>9.7750000000000004</v>
      </c>
      <c r="I469" s="41"/>
    </row>
    <row r="470" spans="1:9" x14ac:dyDescent="0.2">
      <c r="A470" s="43"/>
      <c r="B470" s="43"/>
      <c r="C470" s="108" t="s">
        <v>641</v>
      </c>
      <c r="D470" s="41">
        <v>3.3530000000000002</v>
      </c>
      <c r="E470" s="41"/>
      <c r="F470" s="41">
        <v>3.3530000000000002</v>
      </c>
      <c r="G470" s="41"/>
      <c r="H470" s="41"/>
      <c r="I470" s="41">
        <v>3.3530000000000002</v>
      </c>
    </row>
    <row r="471" spans="1:9" x14ac:dyDescent="0.2">
      <c r="A471" s="43"/>
      <c r="B471" s="43"/>
      <c r="C471" s="108" t="s">
        <v>1267</v>
      </c>
      <c r="D471" s="41">
        <v>1.306</v>
      </c>
      <c r="E471" s="41"/>
      <c r="F471" s="41">
        <v>1.306</v>
      </c>
      <c r="G471" s="41"/>
      <c r="H471" s="41">
        <v>1.306</v>
      </c>
      <c r="I471" s="41"/>
    </row>
    <row r="472" spans="1:9" x14ac:dyDescent="0.2">
      <c r="A472" s="198"/>
      <c r="B472" s="198"/>
      <c r="C472" s="199" t="s">
        <v>643</v>
      </c>
      <c r="D472" s="41">
        <v>27.808999999999997</v>
      </c>
      <c r="E472" s="41"/>
      <c r="F472" s="41">
        <v>27.808999999999997</v>
      </c>
      <c r="G472" s="41"/>
      <c r="H472" s="41"/>
      <c r="I472" s="41">
        <v>27.808999999999997</v>
      </c>
    </row>
    <row r="473" spans="1:9" x14ac:dyDescent="0.2">
      <c r="A473" s="198"/>
      <c r="B473" s="107"/>
      <c r="C473" s="44" t="s">
        <v>644</v>
      </c>
      <c r="D473" s="41">
        <v>6.8120000000000003</v>
      </c>
      <c r="E473" s="41"/>
      <c r="F473" s="41">
        <v>6.8120000000000003</v>
      </c>
      <c r="G473" s="41"/>
      <c r="H473" s="41"/>
      <c r="I473" s="41">
        <v>6.8120000000000003</v>
      </c>
    </row>
    <row r="474" spans="1:9" x14ac:dyDescent="0.2">
      <c r="A474" s="43"/>
      <c r="B474" s="198"/>
      <c r="C474" s="199" t="s">
        <v>645</v>
      </c>
      <c r="D474" s="41">
        <v>0.86699999999999999</v>
      </c>
      <c r="E474" s="41"/>
      <c r="F474" s="41">
        <v>0.86699999999999999</v>
      </c>
      <c r="G474" s="41"/>
      <c r="H474" s="41">
        <v>0.86699999999999999</v>
      </c>
      <c r="I474" s="41"/>
    </row>
    <row r="475" spans="1:9" x14ac:dyDescent="0.2">
      <c r="A475" s="43"/>
      <c r="B475" s="43"/>
      <c r="C475" s="108" t="s">
        <v>647</v>
      </c>
      <c r="D475" s="41">
        <v>7.7119999999999997</v>
      </c>
      <c r="E475" s="41"/>
      <c r="F475" s="41">
        <v>7.7119999999999997</v>
      </c>
      <c r="G475" s="41"/>
      <c r="H475" s="41">
        <v>7.7119999999999997</v>
      </c>
      <c r="I475" s="41"/>
    </row>
    <row r="476" spans="1:9" s="86" customFormat="1" x14ac:dyDescent="0.2">
      <c r="A476" s="197"/>
      <c r="B476" s="307" t="s">
        <v>118</v>
      </c>
      <c r="C476" s="308"/>
      <c r="D476" s="38">
        <v>287.21499999999997</v>
      </c>
      <c r="E476" s="38"/>
      <c r="F476" s="38">
        <v>287.21499999999997</v>
      </c>
      <c r="G476" s="38">
        <v>7.5170000000000003</v>
      </c>
      <c r="H476" s="38">
        <v>17.887999999999998</v>
      </c>
      <c r="I476" s="38">
        <v>261.81</v>
      </c>
    </row>
    <row r="477" spans="1:9" x14ac:dyDescent="0.2">
      <c r="A477" s="43"/>
      <c r="B477" s="43"/>
      <c r="C477" s="108" t="s">
        <v>648</v>
      </c>
      <c r="D477" s="41">
        <v>1.694</v>
      </c>
      <c r="E477" s="41"/>
      <c r="F477" s="41">
        <v>1.694</v>
      </c>
      <c r="G477" s="41"/>
      <c r="H477" s="41">
        <v>1.694</v>
      </c>
      <c r="I477" s="41"/>
    </row>
    <row r="478" spans="1:9" x14ac:dyDescent="0.2">
      <c r="A478" s="43"/>
      <c r="B478" s="43"/>
      <c r="C478" s="108" t="s">
        <v>649</v>
      </c>
      <c r="D478" s="41">
        <v>20.457000000000001</v>
      </c>
      <c r="E478" s="41"/>
      <c r="F478" s="41">
        <v>20.457000000000001</v>
      </c>
      <c r="G478" s="41"/>
      <c r="H478" s="41">
        <v>6.6369999999999996</v>
      </c>
      <c r="I478" s="41">
        <v>13.82</v>
      </c>
    </row>
    <row r="479" spans="1:9" x14ac:dyDescent="0.2">
      <c r="A479" s="43"/>
      <c r="B479" s="43"/>
      <c r="C479" s="108" t="s">
        <v>651</v>
      </c>
      <c r="D479" s="41">
        <v>2.6760000000000002</v>
      </c>
      <c r="E479" s="41"/>
      <c r="F479" s="41">
        <v>2.6760000000000002</v>
      </c>
      <c r="G479" s="41"/>
      <c r="H479" s="41"/>
      <c r="I479" s="41">
        <v>2.6760000000000002</v>
      </c>
    </row>
    <row r="480" spans="1:9" x14ac:dyDescent="0.2">
      <c r="A480" s="43"/>
      <c r="B480" s="43"/>
      <c r="C480" s="108" t="s">
        <v>652</v>
      </c>
      <c r="D480" s="41">
        <v>2.5049999999999999</v>
      </c>
      <c r="E480" s="41"/>
      <c r="F480" s="41">
        <v>2.5049999999999999</v>
      </c>
      <c r="G480" s="41"/>
      <c r="H480" s="41">
        <v>2.5049999999999999</v>
      </c>
      <c r="I480" s="41"/>
    </row>
    <row r="481" spans="1:9" x14ac:dyDescent="0.2">
      <c r="A481" s="43"/>
      <c r="B481" s="43"/>
      <c r="C481" s="108" t="s">
        <v>654</v>
      </c>
      <c r="D481" s="41">
        <v>3</v>
      </c>
      <c r="E481" s="41"/>
      <c r="F481" s="41">
        <v>3</v>
      </c>
      <c r="G481" s="41"/>
      <c r="H481" s="41">
        <v>3</v>
      </c>
      <c r="I481" s="41"/>
    </row>
    <row r="482" spans="1:9" x14ac:dyDescent="0.2">
      <c r="A482" s="43"/>
      <c r="B482" s="43"/>
      <c r="C482" s="108" t="s">
        <v>656</v>
      </c>
      <c r="D482" s="41">
        <v>2.48</v>
      </c>
      <c r="E482" s="41"/>
      <c r="F482" s="41">
        <v>2.48</v>
      </c>
      <c r="G482" s="41"/>
      <c r="H482" s="41">
        <v>2.48</v>
      </c>
      <c r="I482" s="41"/>
    </row>
    <row r="483" spans="1:9" x14ac:dyDescent="0.2">
      <c r="A483" s="43"/>
      <c r="B483" s="43"/>
      <c r="C483" s="108" t="s">
        <v>659</v>
      </c>
      <c r="D483" s="41">
        <v>13.949</v>
      </c>
      <c r="E483" s="41"/>
      <c r="F483" s="41">
        <v>13.949</v>
      </c>
      <c r="G483" s="41"/>
      <c r="H483" s="41"/>
      <c r="I483" s="41">
        <v>13.949</v>
      </c>
    </row>
    <row r="484" spans="1:9" x14ac:dyDescent="0.2">
      <c r="A484" s="43"/>
      <c r="B484" s="198"/>
      <c r="C484" s="199" t="s">
        <v>1376</v>
      </c>
      <c r="D484" s="41">
        <v>212.011</v>
      </c>
      <c r="E484" s="41"/>
      <c r="F484" s="41">
        <v>212.011</v>
      </c>
      <c r="G484" s="41">
        <v>7.5170000000000003</v>
      </c>
      <c r="H484" s="41"/>
      <c r="I484" s="41">
        <v>204.494</v>
      </c>
    </row>
    <row r="485" spans="1:9" x14ac:dyDescent="0.2">
      <c r="A485" s="43"/>
      <c r="B485" s="43"/>
      <c r="C485" s="108" t="s">
        <v>662</v>
      </c>
      <c r="D485" s="41">
        <v>1.075</v>
      </c>
      <c r="E485" s="41"/>
      <c r="F485" s="41">
        <v>1.075</v>
      </c>
      <c r="G485" s="41"/>
      <c r="H485" s="41">
        <v>1.075</v>
      </c>
      <c r="I485" s="41"/>
    </row>
    <row r="486" spans="1:9" x14ac:dyDescent="0.2">
      <c r="A486" s="43"/>
      <c r="B486" s="43"/>
      <c r="C486" s="108" t="s">
        <v>663</v>
      </c>
      <c r="D486" s="41"/>
      <c r="E486" s="41"/>
      <c r="F486" s="41"/>
      <c r="G486" s="41"/>
      <c r="H486" s="41"/>
      <c r="I486" s="41"/>
    </row>
    <row r="487" spans="1:9" x14ac:dyDescent="0.2">
      <c r="A487" s="43"/>
      <c r="B487" s="43"/>
      <c r="C487" s="108" t="s">
        <v>664</v>
      </c>
      <c r="D487" s="41">
        <v>17.428999999999998</v>
      </c>
      <c r="E487" s="41"/>
      <c r="F487" s="41">
        <v>17.428999999999998</v>
      </c>
      <c r="G487" s="41"/>
      <c r="H487" s="41"/>
      <c r="I487" s="41">
        <v>17.428999999999998</v>
      </c>
    </row>
    <row r="488" spans="1:9" x14ac:dyDescent="0.2">
      <c r="A488" s="43"/>
      <c r="B488" s="43"/>
      <c r="C488" s="108" t="s">
        <v>1268</v>
      </c>
      <c r="D488" s="41">
        <v>0.497</v>
      </c>
      <c r="E488" s="41"/>
      <c r="F488" s="41">
        <v>0.497</v>
      </c>
      <c r="G488" s="41"/>
      <c r="H488" s="41">
        <v>0.497</v>
      </c>
      <c r="I488" s="41"/>
    </row>
    <row r="489" spans="1:9" x14ac:dyDescent="0.2">
      <c r="A489" s="43"/>
      <c r="B489" s="43"/>
      <c r="C489" s="108" t="s">
        <v>666</v>
      </c>
      <c r="D489" s="41">
        <v>9.4420000000000002</v>
      </c>
      <c r="E489" s="41"/>
      <c r="F489" s="41">
        <v>9.4420000000000002</v>
      </c>
      <c r="G489" s="41"/>
      <c r="H489" s="41"/>
      <c r="I489" s="41">
        <v>9.4420000000000002</v>
      </c>
    </row>
    <row r="490" spans="1:9" s="86" customFormat="1" x14ac:dyDescent="0.2">
      <c r="A490" s="197"/>
      <c r="B490" s="307" t="s">
        <v>119</v>
      </c>
      <c r="C490" s="308"/>
      <c r="D490" s="38">
        <v>132.39700000000002</v>
      </c>
      <c r="E490" s="38"/>
      <c r="F490" s="38">
        <v>132.39700000000002</v>
      </c>
      <c r="G490" s="38"/>
      <c r="H490" s="38">
        <v>11.308</v>
      </c>
      <c r="I490" s="38">
        <v>121.089</v>
      </c>
    </row>
    <row r="491" spans="1:9" x14ac:dyDescent="0.2">
      <c r="A491" s="43"/>
      <c r="B491" s="43"/>
      <c r="C491" s="108" t="s">
        <v>667</v>
      </c>
      <c r="D491" s="41">
        <v>0.79900000000000004</v>
      </c>
      <c r="E491" s="41"/>
      <c r="F491" s="41">
        <v>0.79900000000000004</v>
      </c>
      <c r="G491" s="41"/>
      <c r="H491" s="41">
        <v>0.79900000000000004</v>
      </c>
      <c r="I491" s="41"/>
    </row>
    <row r="492" spans="1:9" x14ac:dyDescent="0.2">
      <c r="A492" s="43"/>
      <c r="B492" s="43"/>
      <c r="C492" s="108" t="s">
        <v>669</v>
      </c>
      <c r="D492" s="41">
        <v>1.294</v>
      </c>
      <c r="E492" s="41"/>
      <c r="F492" s="41">
        <v>1.294</v>
      </c>
      <c r="G492" s="41"/>
      <c r="H492" s="41"/>
      <c r="I492" s="41">
        <v>1.294</v>
      </c>
    </row>
    <row r="493" spans="1:9" x14ac:dyDescent="0.2">
      <c r="A493" s="43"/>
      <c r="B493" s="43"/>
      <c r="C493" s="108" t="s">
        <v>670</v>
      </c>
      <c r="D493" s="41">
        <v>9.19</v>
      </c>
      <c r="E493" s="41"/>
      <c r="F493" s="41">
        <v>9.19</v>
      </c>
      <c r="G493" s="41"/>
      <c r="H493" s="41"/>
      <c r="I493" s="41">
        <v>9.19</v>
      </c>
    </row>
    <row r="494" spans="1:9" x14ac:dyDescent="0.2">
      <c r="A494" s="43"/>
      <c r="B494" s="43"/>
      <c r="C494" s="108" t="s">
        <v>671</v>
      </c>
      <c r="D494" s="41">
        <v>3.4079999999999999</v>
      </c>
      <c r="E494" s="41"/>
      <c r="F494" s="41">
        <v>3.4079999999999999</v>
      </c>
      <c r="G494" s="41"/>
      <c r="H494" s="41">
        <v>3.4079999999999999</v>
      </c>
      <c r="I494" s="41"/>
    </row>
    <row r="495" spans="1:9" x14ac:dyDescent="0.2">
      <c r="A495" s="43"/>
      <c r="B495" s="43"/>
      <c r="C495" s="108" t="s">
        <v>672</v>
      </c>
      <c r="D495" s="41">
        <v>0.23200000000000001</v>
      </c>
      <c r="E495" s="41"/>
      <c r="F495" s="41">
        <v>0.23200000000000001</v>
      </c>
      <c r="G495" s="41"/>
      <c r="H495" s="41">
        <v>0.23200000000000001</v>
      </c>
      <c r="I495" s="41"/>
    </row>
    <row r="496" spans="1:9" x14ac:dyDescent="0.2">
      <c r="A496" s="43"/>
      <c r="B496" s="198"/>
      <c r="C496" s="199" t="s">
        <v>673</v>
      </c>
      <c r="D496" s="41">
        <v>4.1970000000000001</v>
      </c>
      <c r="E496" s="41"/>
      <c r="F496" s="41">
        <v>4.1970000000000001</v>
      </c>
      <c r="G496" s="41"/>
      <c r="H496" s="41"/>
      <c r="I496" s="41">
        <v>4.1970000000000001</v>
      </c>
    </row>
    <row r="497" spans="1:9" x14ac:dyDescent="0.2">
      <c r="A497" s="43"/>
      <c r="B497" s="43"/>
      <c r="C497" s="108" t="s">
        <v>674</v>
      </c>
      <c r="D497" s="41">
        <v>106.408</v>
      </c>
      <c r="E497" s="41"/>
      <c r="F497" s="41">
        <v>106.408</v>
      </c>
      <c r="G497" s="41"/>
      <c r="H497" s="41"/>
      <c r="I497" s="41">
        <v>106.408</v>
      </c>
    </row>
    <row r="498" spans="1:9" x14ac:dyDescent="0.2">
      <c r="A498" s="43"/>
      <c r="B498" s="43"/>
      <c r="C498" s="108" t="s">
        <v>675</v>
      </c>
      <c r="D498" s="41">
        <v>5.085</v>
      </c>
      <c r="E498" s="41"/>
      <c r="F498" s="41">
        <v>5.085</v>
      </c>
      <c r="G498" s="41"/>
      <c r="H498" s="41">
        <v>5.085</v>
      </c>
      <c r="I498" s="41"/>
    </row>
    <row r="499" spans="1:9" x14ac:dyDescent="0.2">
      <c r="A499" s="43"/>
      <c r="B499" s="43"/>
      <c r="C499" s="108" t="s">
        <v>676</v>
      </c>
      <c r="D499" s="41">
        <v>1.784</v>
      </c>
      <c r="E499" s="41"/>
      <c r="F499" s="41">
        <v>1.784</v>
      </c>
      <c r="G499" s="41"/>
      <c r="H499" s="41">
        <v>1.784</v>
      </c>
      <c r="I499" s="41"/>
    </row>
    <row r="500" spans="1:9" x14ac:dyDescent="0.2">
      <c r="A500" s="43"/>
      <c r="B500" s="43"/>
      <c r="C500" s="108"/>
      <c r="D500" s="41"/>
      <c r="E500" s="41"/>
      <c r="F500" s="41"/>
      <c r="G500" s="41"/>
      <c r="H500" s="41"/>
      <c r="I500" s="41"/>
    </row>
    <row r="501" spans="1:9" s="86" customFormat="1" x14ac:dyDescent="0.2">
      <c r="A501" s="307" t="s">
        <v>120</v>
      </c>
      <c r="B501" s="307"/>
      <c r="C501" s="308"/>
      <c r="D501" s="38">
        <v>14883.128000000002</v>
      </c>
      <c r="E501" s="38">
        <v>12.273</v>
      </c>
      <c r="F501" s="38">
        <v>14870.855</v>
      </c>
      <c r="G501" s="38">
        <v>8731.8339999999989</v>
      </c>
      <c r="H501" s="38">
        <v>115.20599999999996</v>
      </c>
      <c r="I501" s="38">
        <v>6023.8150000000014</v>
      </c>
    </row>
    <row r="502" spans="1:9" x14ac:dyDescent="0.2">
      <c r="A502" s="43"/>
      <c r="B502" s="43"/>
      <c r="C502" s="108"/>
      <c r="D502" s="41"/>
      <c r="E502" s="41"/>
      <c r="F502" s="41"/>
      <c r="G502" s="41"/>
      <c r="H502" s="41"/>
      <c r="I502" s="41"/>
    </row>
    <row r="503" spans="1:9" s="86" customFormat="1" x14ac:dyDescent="0.2">
      <c r="A503" s="197"/>
      <c r="B503" s="307" t="s">
        <v>121</v>
      </c>
      <c r="C503" s="308"/>
      <c r="D503" s="38">
        <v>49.163000000000004</v>
      </c>
      <c r="E503" s="38">
        <v>2.911</v>
      </c>
      <c r="F503" s="38">
        <v>46.252000000000002</v>
      </c>
      <c r="G503" s="38">
        <v>0.223</v>
      </c>
      <c r="H503" s="38">
        <v>18.074000000000002</v>
      </c>
      <c r="I503" s="38">
        <v>27.955000000000002</v>
      </c>
    </row>
    <row r="504" spans="1:9" x14ac:dyDescent="0.2">
      <c r="A504" s="43"/>
      <c r="B504" s="43"/>
      <c r="C504" s="108" t="s">
        <v>677</v>
      </c>
      <c r="D504" s="41">
        <v>2.6900000000000004</v>
      </c>
      <c r="E504" s="41">
        <v>1.35</v>
      </c>
      <c r="F504" s="41">
        <v>1.34</v>
      </c>
      <c r="G504" s="41">
        <v>0.04</v>
      </c>
      <c r="H504" s="41">
        <v>1.3</v>
      </c>
      <c r="I504" s="41"/>
    </row>
    <row r="505" spans="1:9" x14ac:dyDescent="0.2">
      <c r="A505" s="43"/>
      <c r="B505" s="43"/>
      <c r="C505" s="108" t="s">
        <v>678</v>
      </c>
      <c r="D505" s="41">
        <v>8.202</v>
      </c>
      <c r="E505" s="41"/>
      <c r="F505" s="41">
        <v>8.202</v>
      </c>
      <c r="G505" s="41">
        <v>0.183</v>
      </c>
      <c r="H505" s="41">
        <v>8.0190000000000001</v>
      </c>
      <c r="I505" s="41"/>
    </row>
    <row r="506" spans="1:9" x14ac:dyDescent="0.2">
      <c r="A506" s="43"/>
      <c r="B506" s="43"/>
      <c r="C506" s="108" t="s">
        <v>679</v>
      </c>
      <c r="D506" s="41">
        <v>4.5460000000000003</v>
      </c>
      <c r="E506" s="41"/>
      <c r="F506" s="41">
        <v>4.5460000000000003</v>
      </c>
      <c r="G506" s="41"/>
      <c r="H506" s="41"/>
      <c r="I506" s="41">
        <v>4.5460000000000003</v>
      </c>
    </row>
    <row r="507" spans="1:9" x14ac:dyDescent="0.2">
      <c r="A507" s="43"/>
      <c r="B507" s="43"/>
      <c r="C507" s="108" t="s">
        <v>680</v>
      </c>
      <c r="D507" s="41">
        <v>6.4870000000000001</v>
      </c>
      <c r="E507" s="41"/>
      <c r="F507" s="41">
        <v>6.4870000000000001</v>
      </c>
      <c r="G507" s="41"/>
      <c r="H507" s="41">
        <v>4.4790000000000001</v>
      </c>
      <c r="I507" s="41">
        <v>2.008</v>
      </c>
    </row>
    <row r="508" spans="1:9" x14ac:dyDescent="0.2">
      <c r="A508" s="43"/>
      <c r="B508" s="43"/>
      <c r="C508" s="108" t="s">
        <v>681</v>
      </c>
      <c r="D508" s="41">
        <v>2.27</v>
      </c>
      <c r="E508" s="41"/>
      <c r="F508" s="41">
        <v>2.27</v>
      </c>
      <c r="G508" s="41"/>
      <c r="H508" s="41"/>
      <c r="I508" s="41">
        <v>2.27</v>
      </c>
    </row>
    <row r="509" spans="1:9" x14ac:dyDescent="0.2">
      <c r="A509" s="198"/>
      <c r="B509" s="198"/>
      <c r="C509" s="199" t="s">
        <v>682</v>
      </c>
      <c r="D509" s="41">
        <v>2.1219999999999999</v>
      </c>
      <c r="E509" s="41"/>
      <c r="F509" s="41">
        <v>2.1219999999999999</v>
      </c>
      <c r="G509" s="41"/>
      <c r="H509" s="41"/>
      <c r="I509" s="41">
        <v>2.1219999999999999</v>
      </c>
    </row>
    <row r="510" spans="1:9" x14ac:dyDescent="0.2">
      <c r="A510" s="198"/>
      <c r="B510" s="107"/>
      <c r="C510" s="44" t="s">
        <v>683</v>
      </c>
      <c r="D510" s="41">
        <v>0.254</v>
      </c>
      <c r="E510" s="41"/>
      <c r="F510" s="41">
        <v>0.254</v>
      </c>
      <c r="G510" s="41"/>
      <c r="H510" s="41"/>
      <c r="I510" s="41">
        <v>0.254</v>
      </c>
    </row>
    <row r="511" spans="1:9" x14ac:dyDescent="0.2">
      <c r="A511" s="43"/>
      <c r="B511" s="198"/>
      <c r="C511" s="199" t="s">
        <v>685</v>
      </c>
      <c r="D511" s="41">
        <v>4.9879999999999995</v>
      </c>
      <c r="E511" s="41">
        <v>1.5609999999999999</v>
      </c>
      <c r="F511" s="41">
        <v>3.427</v>
      </c>
      <c r="G511" s="41"/>
      <c r="H511" s="41">
        <v>3.427</v>
      </c>
      <c r="I511" s="41"/>
    </row>
    <row r="512" spans="1:9" x14ac:dyDescent="0.2">
      <c r="A512" s="43"/>
      <c r="B512" s="43"/>
      <c r="C512" s="108" t="s">
        <v>687</v>
      </c>
      <c r="D512" s="41">
        <v>0.91600000000000004</v>
      </c>
      <c r="E512" s="41"/>
      <c r="F512" s="41">
        <v>0.91600000000000004</v>
      </c>
      <c r="G512" s="41"/>
      <c r="H512" s="41"/>
      <c r="I512" s="41">
        <v>0.91600000000000004</v>
      </c>
    </row>
    <row r="513" spans="1:9" x14ac:dyDescent="0.2">
      <c r="A513" s="43"/>
      <c r="B513" s="43"/>
      <c r="C513" s="108" t="s">
        <v>688</v>
      </c>
      <c r="D513" s="41">
        <v>13.161000000000001</v>
      </c>
      <c r="E513" s="41"/>
      <c r="F513" s="41">
        <v>13.161000000000001</v>
      </c>
      <c r="G513" s="41"/>
      <c r="H513" s="41"/>
      <c r="I513" s="41">
        <v>13.161000000000001</v>
      </c>
    </row>
    <row r="514" spans="1:9" x14ac:dyDescent="0.2">
      <c r="A514" s="43"/>
      <c r="B514" s="43"/>
      <c r="C514" s="108" t="s">
        <v>689</v>
      </c>
      <c r="D514" s="41">
        <v>3.5270000000000001</v>
      </c>
      <c r="E514" s="41"/>
      <c r="F514" s="41">
        <v>3.5270000000000001</v>
      </c>
      <c r="G514" s="41"/>
      <c r="H514" s="41">
        <v>0.84899999999999998</v>
      </c>
      <c r="I514" s="41">
        <v>2.6779999999999999</v>
      </c>
    </row>
    <row r="515" spans="1:9" s="86" customFormat="1" x14ac:dyDescent="0.2">
      <c r="A515" s="197"/>
      <c r="B515" s="307" t="s">
        <v>122</v>
      </c>
      <c r="C515" s="308"/>
      <c r="D515" s="38">
        <v>1.133</v>
      </c>
      <c r="E515" s="38"/>
      <c r="F515" s="38">
        <v>1.133</v>
      </c>
      <c r="G515" s="38"/>
      <c r="H515" s="38"/>
      <c r="I515" s="38">
        <v>1.133</v>
      </c>
    </row>
    <row r="516" spans="1:9" x14ac:dyDescent="0.2">
      <c r="A516" s="43"/>
      <c r="B516" s="43"/>
      <c r="C516" s="108" t="s">
        <v>1269</v>
      </c>
      <c r="D516" s="41">
        <v>1.133</v>
      </c>
      <c r="E516" s="41"/>
      <c r="F516" s="41">
        <v>1.133</v>
      </c>
      <c r="G516" s="41"/>
      <c r="H516" s="41"/>
      <c r="I516" s="41">
        <v>1.133</v>
      </c>
    </row>
    <row r="517" spans="1:9" s="86" customFormat="1" x14ac:dyDescent="0.2">
      <c r="A517" s="197"/>
      <c r="B517" s="307" t="s">
        <v>123</v>
      </c>
      <c r="C517" s="308"/>
      <c r="D517" s="38">
        <v>1035.646</v>
      </c>
      <c r="E517" s="38">
        <v>0.192</v>
      </c>
      <c r="F517" s="38">
        <v>1035.4540000000002</v>
      </c>
      <c r="G517" s="38">
        <v>939.14700000000005</v>
      </c>
      <c r="H517" s="38">
        <v>1.6869999999999998</v>
      </c>
      <c r="I517" s="38">
        <v>94.62</v>
      </c>
    </row>
    <row r="518" spans="1:9" x14ac:dyDescent="0.2">
      <c r="A518" s="43"/>
      <c r="B518" s="43"/>
      <c r="C518" s="108" t="s">
        <v>691</v>
      </c>
      <c r="D518" s="41"/>
      <c r="E518" s="41"/>
      <c r="F518" s="41"/>
      <c r="G518" s="41"/>
      <c r="H518" s="41"/>
      <c r="I518" s="41"/>
    </row>
    <row r="519" spans="1:9" x14ac:dyDescent="0.2">
      <c r="A519" s="43"/>
      <c r="B519" s="43"/>
      <c r="C519" s="108" t="s">
        <v>1270</v>
      </c>
      <c r="D519" s="41">
        <v>651.61400000000003</v>
      </c>
      <c r="E519" s="41"/>
      <c r="F519" s="41">
        <v>651.61400000000003</v>
      </c>
      <c r="G519" s="41">
        <v>651.61400000000003</v>
      </c>
      <c r="H519" s="41"/>
      <c r="I519" s="41"/>
    </row>
    <row r="520" spans="1:9" x14ac:dyDescent="0.2">
      <c r="A520" s="43"/>
      <c r="B520" s="43"/>
      <c r="C520" s="108" t="s">
        <v>1271</v>
      </c>
      <c r="D520" s="41">
        <v>265</v>
      </c>
      <c r="E520" s="41"/>
      <c r="F520" s="41">
        <v>265</v>
      </c>
      <c r="G520" s="41">
        <v>265</v>
      </c>
      <c r="H520" s="41"/>
      <c r="I520" s="41"/>
    </row>
    <row r="521" spans="1:9" x14ac:dyDescent="0.2">
      <c r="A521" s="43"/>
      <c r="B521" s="43"/>
      <c r="C521" s="108" t="s">
        <v>694</v>
      </c>
      <c r="D521" s="41">
        <v>3.7770000000000001</v>
      </c>
      <c r="E521" s="41"/>
      <c r="F521" s="41">
        <v>3.7770000000000001</v>
      </c>
      <c r="G521" s="41"/>
      <c r="H521" s="41"/>
      <c r="I521" s="41">
        <v>3.7770000000000001</v>
      </c>
    </row>
    <row r="522" spans="1:9" x14ac:dyDescent="0.2">
      <c r="A522" s="43"/>
      <c r="B522" s="43"/>
      <c r="C522" s="108" t="s">
        <v>695</v>
      </c>
      <c r="D522" s="41">
        <v>5.84</v>
      </c>
      <c r="E522" s="41"/>
      <c r="F522" s="41">
        <v>5.84</v>
      </c>
      <c r="G522" s="41"/>
      <c r="H522" s="41"/>
      <c r="I522" s="41">
        <v>5.84</v>
      </c>
    </row>
    <row r="523" spans="1:9" x14ac:dyDescent="0.2">
      <c r="A523" s="43"/>
      <c r="B523" s="198"/>
      <c r="C523" s="199" t="s">
        <v>696</v>
      </c>
      <c r="D523" s="41">
        <v>4.7619999999999996</v>
      </c>
      <c r="E523" s="41"/>
      <c r="F523" s="41">
        <v>4.7619999999999996</v>
      </c>
      <c r="G523" s="41"/>
      <c r="H523" s="41"/>
      <c r="I523" s="41">
        <v>4.7619999999999996</v>
      </c>
    </row>
    <row r="524" spans="1:9" x14ac:dyDescent="0.2">
      <c r="A524" s="43"/>
      <c r="B524" s="43"/>
      <c r="C524" s="108" t="s">
        <v>697</v>
      </c>
      <c r="D524" s="41">
        <v>49.410999999999994</v>
      </c>
      <c r="E524" s="41"/>
      <c r="F524" s="41">
        <v>49.410999999999994</v>
      </c>
      <c r="G524" s="41">
        <v>3.1930000000000001</v>
      </c>
      <c r="H524" s="41">
        <v>1.1719999999999999</v>
      </c>
      <c r="I524" s="41">
        <v>45.045999999999999</v>
      </c>
    </row>
    <row r="525" spans="1:9" x14ac:dyDescent="0.2">
      <c r="A525" s="43"/>
      <c r="B525" s="198"/>
      <c r="C525" s="199" t="s">
        <v>698</v>
      </c>
      <c r="D525" s="41">
        <v>3.9609999999999999</v>
      </c>
      <c r="E525" s="41"/>
      <c r="F525" s="41">
        <v>3.9609999999999999</v>
      </c>
      <c r="G525" s="41"/>
      <c r="H525" s="41"/>
      <c r="I525" s="41">
        <v>3.9609999999999999</v>
      </c>
    </row>
    <row r="526" spans="1:9" x14ac:dyDescent="0.2">
      <c r="A526" s="43"/>
      <c r="B526" s="43"/>
      <c r="C526" s="108" t="s">
        <v>701</v>
      </c>
      <c r="D526" s="41">
        <v>2.194</v>
      </c>
      <c r="E526" s="41"/>
      <c r="F526" s="41">
        <v>2.194</v>
      </c>
      <c r="G526" s="41"/>
      <c r="H526" s="41"/>
      <c r="I526" s="41">
        <v>2.194</v>
      </c>
    </row>
    <row r="527" spans="1:9" x14ac:dyDescent="0.2">
      <c r="A527" s="43"/>
      <c r="B527" s="43"/>
      <c r="C527" s="108" t="s">
        <v>1272</v>
      </c>
      <c r="D527" s="41">
        <v>0.51500000000000001</v>
      </c>
      <c r="E527" s="41"/>
      <c r="F527" s="41">
        <v>0.51500000000000001</v>
      </c>
      <c r="G527" s="41"/>
      <c r="H527" s="41">
        <v>0.51500000000000001</v>
      </c>
      <c r="I527" s="41"/>
    </row>
    <row r="528" spans="1:9" x14ac:dyDescent="0.2">
      <c r="A528" s="43"/>
      <c r="B528" s="43"/>
      <c r="C528" s="108" t="s">
        <v>704</v>
      </c>
      <c r="D528" s="41"/>
      <c r="E528" s="41"/>
      <c r="F528" s="41"/>
      <c r="G528" s="41"/>
      <c r="H528" s="41"/>
      <c r="I528" s="41"/>
    </row>
    <row r="529" spans="1:9" x14ac:dyDescent="0.2">
      <c r="A529" s="43"/>
      <c r="B529" s="43"/>
      <c r="C529" s="108" t="s">
        <v>705</v>
      </c>
      <c r="D529" s="41">
        <v>3.5830000000000002</v>
      </c>
      <c r="E529" s="41"/>
      <c r="F529" s="41">
        <v>3.5830000000000002</v>
      </c>
      <c r="G529" s="41"/>
      <c r="H529" s="41"/>
      <c r="I529" s="41">
        <v>3.5830000000000002</v>
      </c>
    </row>
    <row r="530" spans="1:9" x14ac:dyDescent="0.2">
      <c r="A530" s="43"/>
      <c r="B530" s="43"/>
      <c r="C530" s="108" t="s">
        <v>1273</v>
      </c>
      <c r="D530" s="41">
        <v>2.8340000000000001</v>
      </c>
      <c r="E530" s="41"/>
      <c r="F530" s="41">
        <v>2.8340000000000001</v>
      </c>
      <c r="G530" s="41"/>
      <c r="H530" s="41"/>
      <c r="I530" s="41">
        <v>2.8340000000000001</v>
      </c>
    </row>
    <row r="531" spans="1:9" x14ac:dyDescent="0.2">
      <c r="A531" s="43"/>
      <c r="B531" s="43"/>
      <c r="C531" s="108" t="s">
        <v>706</v>
      </c>
      <c r="D531" s="41">
        <v>2.7669999999999999</v>
      </c>
      <c r="E531" s="41"/>
      <c r="F531" s="41">
        <v>2.7669999999999999</v>
      </c>
      <c r="G531" s="41"/>
      <c r="H531" s="41"/>
      <c r="I531" s="41">
        <v>2.7669999999999999</v>
      </c>
    </row>
    <row r="532" spans="1:9" x14ac:dyDescent="0.2">
      <c r="A532" s="43"/>
      <c r="B532" s="43"/>
      <c r="C532" s="108" t="s">
        <v>707</v>
      </c>
      <c r="D532" s="41">
        <v>3.726</v>
      </c>
      <c r="E532" s="41">
        <v>0.192</v>
      </c>
      <c r="F532" s="41">
        <v>3.5339999999999998</v>
      </c>
      <c r="G532" s="41"/>
      <c r="H532" s="41"/>
      <c r="I532" s="41">
        <v>3.5339999999999998</v>
      </c>
    </row>
    <row r="533" spans="1:9" x14ac:dyDescent="0.2">
      <c r="A533" s="43"/>
      <c r="B533" s="43"/>
      <c r="C533" s="108" t="s">
        <v>708</v>
      </c>
      <c r="D533" s="41">
        <v>35.662000000000006</v>
      </c>
      <c r="E533" s="41"/>
      <c r="F533" s="41">
        <v>35.662000000000006</v>
      </c>
      <c r="G533" s="41">
        <v>19.340000000000003</v>
      </c>
      <c r="H533" s="41"/>
      <c r="I533" s="41">
        <v>16.321999999999999</v>
      </c>
    </row>
    <row r="534" spans="1:9" s="86" customFormat="1" x14ac:dyDescent="0.2">
      <c r="A534" s="197"/>
      <c r="B534" s="307" t="s">
        <v>124</v>
      </c>
      <c r="C534" s="308"/>
      <c r="D534" s="38">
        <v>1883.4500000000003</v>
      </c>
      <c r="E534" s="38"/>
      <c r="F534" s="38">
        <v>1883.4500000000003</v>
      </c>
      <c r="G534" s="38">
        <v>1488.9459999999999</v>
      </c>
      <c r="H534" s="38">
        <v>31.639999999999997</v>
      </c>
      <c r="I534" s="38">
        <v>362.86399999999998</v>
      </c>
    </row>
    <row r="535" spans="1:9" x14ac:dyDescent="0.2">
      <c r="A535" s="43"/>
      <c r="B535" s="43"/>
      <c r="C535" s="108" t="s">
        <v>710</v>
      </c>
      <c r="D535" s="41"/>
      <c r="E535" s="41"/>
      <c r="F535" s="41"/>
      <c r="G535" s="41"/>
      <c r="H535" s="41"/>
      <c r="I535" s="41"/>
    </row>
    <row r="536" spans="1:9" x14ac:dyDescent="0.2">
      <c r="A536" s="43"/>
      <c r="B536" s="43"/>
      <c r="C536" s="108" t="s">
        <v>712</v>
      </c>
      <c r="D536" s="41">
        <v>0.4</v>
      </c>
      <c r="E536" s="41"/>
      <c r="F536" s="41">
        <v>0.4</v>
      </c>
      <c r="G536" s="41"/>
      <c r="H536" s="41">
        <v>0.4</v>
      </c>
      <c r="I536" s="41"/>
    </row>
    <row r="537" spans="1:9" x14ac:dyDescent="0.2">
      <c r="A537" s="43"/>
      <c r="B537" s="43"/>
      <c r="C537" s="108" t="s">
        <v>714</v>
      </c>
      <c r="D537" s="41">
        <v>1.3359999999999999</v>
      </c>
      <c r="E537" s="41"/>
      <c r="F537" s="41">
        <v>1.3359999999999999</v>
      </c>
      <c r="G537" s="41">
        <v>0.36799999999999999</v>
      </c>
      <c r="H537" s="41">
        <v>0.96799999999999997</v>
      </c>
      <c r="I537" s="41"/>
    </row>
    <row r="538" spans="1:9" x14ac:dyDescent="0.2">
      <c r="A538" s="43"/>
      <c r="B538" s="43"/>
      <c r="C538" s="108" t="s">
        <v>715</v>
      </c>
      <c r="D538" s="41">
        <v>1.8080000000000001</v>
      </c>
      <c r="E538" s="41"/>
      <c r="F538" s="41">
        <v>1.8080000000000001</v>
      </c>
      <c r="G538" s="41"/>
      <c r="H538" s="41">
        <v>1.8080000000000001</v>
      </c>
      <c r="I538" s="41"/>
    </row>
    <row r="539" spans="1:9" x14ac:dyDescent="0.2">
      <c r="A539" s="43"/>
      <c r="B539" s="43"/>
      <c r="C539" s="108" t="s">
        <v>719</v>
      </c>
      <c r="D539" s="41">
        <v>1.518</v>
      </c>
      <c r="E539" s="41"/>
      <c r="F539" s="41">
        <v>1.518</v>
      </c>
      <c r="G539" s="41"/>
      <c r="H539" s="41"/>
      <c r="I539" s="41">
        <v>1.518</v>
      </c>
    </row>
    <row r="540" spans="1:9" x14ac:dyDescent="0.2">
      <c r="A540" s="43"/>
      <c r="B540" s="43"/>
      <c r="C540" s="108" t="s">
        <v>720</v>
      </c>
      <c r="D540" s="41">
        <v>0.57699999999999996</v>
      </c>
      <c r="E540" s="41"/>
      <c r="F540" s="41">
        <v>0.57699999999999996</v>
      </c>
      <c r="G540" s="41"/>
      <c r="H540" s="41">
        <v>0.57699999999999996</v>
      </c>
      <c r="I540" s="41"/>
    </row>
    <row r="541" spans="1:9" x14ac:dyDescent="0.2">
      <c r="A541" s="43"/>
      <c r="B541" s="43"/>
      <c r="C541" s="108" t="s">
        <v>721</v>
      </c>
      <c r="D541" s="41"/>
      <c r="E541" s="41"/>
      <c r="F541" s="41"/>
      <c r="G541" s="41"/>
      <c r="H541" s="41"/>
      <c r="I541" s="41"/>
    </row>
    <row r="542" spans="1:9" x14ac:dyDescent="0.2">
      <c r="A542" s="43"/>
      <c r="B542" s="198"/>
      <c r="C542" s="199" t="s">
        <v>722</v>
      </c>
      <c r="D542" s="41">
        <v>8.9949999999999992</v>
      </c>
      <c r="E542" s="41"/>
      <c r="F542" s="41">
        <v>8.9949999999999992</v>
      </c>
      <c r="G542" s="41"/>
      <c r="H542" s="41">
        <v>8.9949999999999992</v>
      </c>
      <c r="I542" s="41"/>
    </row>
    <row r="543" spans="1:9" x14ac:dyDescent="0.2">
      <c r="A543" s="43"/>
      <c r="B543" s="43"/>
      <c r="C543" s="108" t="s">
        <v>723</v>
      </c>
      <c r="D543" s="41">
        <v>2.68</v>
      </c>
      <c r="E543" s="41"/>
      <c r="F543" s="41">
        <v>2.68</v>
      </c>
      <c r="G543" s="41"/>
      <c r="H543" s="41">
        <v>2.68</v>
      </c>
      <c r="I543" s="41"/>
    </row>
    <row r="544" spans="1:9" x14ac:dyDescent="0.2">
      <c r="A544" s="43"/>
      <c r="B544" s="43"/>
      <c r="C544" s="108" t="s">
        <v>1274</v>
      </c>
      <c r="D544" s="41">
        <v>118.411</v>
      </c>
      <c r="E544" s="41"/>
      <c r="F544" s="41">
        <v>118.411</v>
      </c>
      <c r="G544" s="41">
        <v>118.411</v>
      </c>
      <c r="H544" s="41"/>
      <c r="I544" s="41"/>
    </row>
    <row r="545" spans="1:9" x14ac:dyDescent="0.2">
      <c r="A545" s="43"/>
      <c r="B545" s="43"/>
      <c r="C545" s="108" t="s">
        <v>452</v>
      </c>
      <c r="D545" s="41">
        <v>0.54400000000000004</v>
      </c>
      <c r="E545" s="41"/>
      <c r="F545" s="41">
        <v>0.54400000000000004</v>
      </c>
      <c r="G545" s="41">
        <v>0.54400000000000004</v>
      </c>
      <c r="H545" s="41"/>
      <c r="I545" s="41"/>
    </row>
    <row r="546" spans="1:9" x14ac:dyDescent="0.2">
      <c r="A546" s="43"/>
      <c r="B546" s="43"/>
      <c r="C546" s="108" t="s">
        <v>1275</v>
      </c>
      <c r="D546" s="41">
        <v>716.04</v>
      </c>
      <c r="E546" s="41"/>
      <c r="F546" s="41">
        <v>716.04</v>
      </c>
      <c r="G546" s="41">
        <v>716.04</v>
      </c>
      <c r="H546" s="41"/>
      <c r="I546" s="41"/>
    </row>
    <row r="547" spans="1:9" x14ac:dyDescent="0.2">
      <c r="A547" s="43"/>
      <c r="B547" s="43"/>
      <c r="C547" s="108" t="s">
        <v>724</v>
      </c>
      <c r="D547" s="41">
        <v>4.3689999999999998</v>
      </c>
      <c r="E547" s="41"/>
      <c r="F547" s="41">
        <v>4.3689999999999998</v>
      </c>
      <c r="G547" s="41"/>
      <c r="H547" s="41">
        <v>4.3689999999999998</v>
      </c>
      <c r="I547" s="41"/>
    </row>
    <row r="548" spans="1:9" x14ac:dyDescent="0.2">
      <c r="A548" s="43"/>
      <c r="B548" s="43"/>
      <c r="C548" s="108" t="s">
        <v>725</v>
      </c>
      <c r="D548" s="41">
        <v>66.126999999999995</v>
      </c>
      <c r="E548" s="41"/>
      <c r="F548" s="41">
        <v>66.126999999999995</v>
      </c>
      <c r="G548" s="41">
        <v>2.327</v>
      </c>
      <c r="H548" s="41"/>
      <c r="I548" s="41">
        <v>63.8</v>
      </c>
    </row>
    <row r="549" spans="1:9" x14ac:dyDescent="0.2">
      <c r="A549" s="43"/>
      <c r="B549" s="43"/>
      <c r="C549" s="108" t="s">
        <v>1276</v>
      </c>
      <c r="D549" s="41">
        <v>649.85</v>
      </c>
      <c r="E549" s="41"/>
      <c r="F549" s="41">
        <v>649.85</v>
      </c>
      <c r="G549" s="41">
        <v>649.85</v>
      </c>
      <c r="H549" s="41"/>
      <c r="I549" s="41"/>
    </row>
    <row r="550" spans="1:9" x14ac:dyDescent="0.2">
      <c r="A550" s="43"/>
      <c r="B550" s="43"/>
      <c r="C550" s="108" t="s">
        <v>727</v>
      </c>
      <c r="D550" s="41">
        <v>2.601</v>
      </c>
      <c r="E550" s="41"/>
      <c r="F550" s="41">
        <v>2.601</v>
      </c>
      <c r="G550" s="41"/>
      <c r="H550" s="41">
        <v>2.601</v>
      </c>
      <c r="I550" s="41"/>
    </row>
    <row r="551" spans="1:9" x14ac:dyDescent="0.2">
      <c r="A551" s="43"/>
      <c r="B551" s="43"/>
      <c r="C551" s="108" t="s">
        <v>728</v>
      </c>
      <c r="D551" s="41">
        <v>88.233999999999995</v>
      </c>
      <c r="E551" s="41"/>
      <c r="F551" s="41">
        <v>88.233999999999995</v>
      </c>
      <c r="G551" s="41"/>
      <c r="H551" s="41"/>
      <c r="I551" s="41">
        <v>88.233999999999995</v>
      </c>
    </row>
    <row r="552" spans="1:9" x14ac:dyDescent="0.2">
      <c r="A552" s="43"/>
      <c r="B552" s="43"/>
      <c r="C552" s="108" t="s">
        <v>729</v>
      </c>
      <c r="D552" s="41">
        <v>1.2669999999999999</v>
      </c>
      <c r="E552" s="41"/>
      <c r="F552" s="41">
        <v>1.2669999999999999</v>
      </c>
      <c r="G552" s="41"/>
      <c r="H552" s="41">
        <v>1.2669999999999999</v>
      </c>
      <c r="I552" s="41"/>
    </row>
    <row r="553" spans="1:9" x14ac:dyDescent="0.2">
      <c r="A553" s="43"/>
      <c r="B553" s="43"/>
      <c r="C553" s="108" t="s">
        <v>730</v>
      </c>
      <c r="D553" s="41">
        <v>3.3359999999999999</v>
      </c>
      <c r="E553" s="41"/>
      <c r="F553" s="41">
        <v>3.3359999999999999</v>
      </c>
      <c r="G553" s="41"/>
      <c r="H553" s="41">
        <v>3.3359999999999999</v>
      </c>
      <c r="I553" s="41"/>
    </row>
    <row r="554" spans="1:9" x14ac:dyDescent="0.2">
      <c r="A554" s="43"/>
      <c r="B554" s="43"/>
      <c r="C554" s="108" t="s">
        <v>732</v>
      </c>
      <c r="D554" s="41">
        <v>4.6390000000000002</v>
      </c>
      <c r="E554" s="41"/>
      <c r="F554" s="41">
        <v>4.6390000000000002</v>
      </c>
      <c r="G554" s="41"/>
      <c r="H554" s="41">
        <v>4.6390000000000002</v>
      </c>
      <c r="I554" s="41"/>
    </row>
    <row r="555" spans="1:9" x14ac:dyDescent="0.2">
      <c r="A555" s="43"/>
      <c r="B555" s="43"/>
      <c r="C555" s="108" t="s">
        <v>735</v>
      </c>
      <c r="D555" s="41">
        <v>210.71800000000002</v>
      </c>
      <c r="E555" s="41"/>
      <c r="F555" s="41">
        <v>210.71800000000002</v>
      </c>
      <c r="G555" s="41">
        <v>1.4059999999999999</v>
      </c>
      <c r="H555" s="41"/>
      <c r="I555" s="41">
        <v>209.31200000000001</v>
      </c>
    </row>
    <row r="556" spans="1:9" s="86" customFormat="1" x14ac:dyDescent="0.2">
      <c r="A556" s="197"/>
      <c r="B556" s="307" t="s">
        <v>125</v>
      </c>
      <c r="C556" s="308"/>
      <c r="D556" s="38">
        <v>7041.6130000000003</v>
      </c>
      <c r="E556" s="38">
        <v>9.17</v>
      </c>
      <c r="F556" s="38">
        <v>7032.4430000000002</v>
      </c>
      <c r="G556" s="38">
        <v>1626.201</v>
      </c>
      <c r="H556" s="38">
        <v>18.549999999999997</v>
      </c>
      <c r="I556" s="38">
        <v>5387.692</v>
      </c>
    </row>
    <row r="557" spans="1:9" x14ac:dyDescent="0.2">
      <c r="A557" s="43"/>
      <c r="B557" s="43"/>
      <c r="C557" s="108" t="s">
        <v>736</v>
      </c>
      <c r="D557" s="41">
        <v>4.8019999999999996</v>
      </c>
      <c r="E557" s="41"/>
      <c r="F557" s="41">
        <v>4.8019999999999996</v>
      </c>
      <c r="G557" s="41"/>
      <c r="H557" s="41"/>
      <c r="I557" s="41">
        <v>4.8019999999999996</v>
      </c>
    </row>
    <row r="558" spans="1:9" x14ac:dyDescent="0.2">
      <c r="A558" s="43"/>
      <c r="B558" s="43"/>
      <c r="C558" s="108" t="s">
        <v>1277</v>
      </c>
      <c r="D558" s="41">
        <v>3.9860000000000002</v>
      </c>
      <c r="E558" s="41"/>
      <c r="F558" s="41">
        <v>3.9860000000000002</v>
      </c>
      <c r="G558" s="41"/>
      <c r="H558" s="41"/>
      <c r="I558" s="41">
        <v>3.9860000000000002</v>
      </c>
    </row>
    <row r="559" spans="1:9" x14ac:dyDescent="0.2">
      <c r="A559" s="43"/>
      <c r="B559" s="43"/>
      <c r="C559" s="108" t="s">
        <v>737</v>
      </c>
      <c r="D559" s="41">
        <v>5.7859999999999996</v>
      </c>
      <c r="E559" s="41"/>
      <c r="F559" s="41">
        <v>5.7859999999999996</v>
      </c>
      <c r="G559" s="41"/>
      <c r="H559" s="41"/>
      <c r="I559" s="41">
        <v>5.7859999999999996</v>
      </c>
    </row>
    <row r="560" spans="1:9" x14ac:dyDescent="0.2">
      <c r="A560" s="43"/>
      <c r="B560" s="43"/>
      <c r="C560" s="108" t="s">
        <v>738</v>
      </c>
      <c r="D560" s="41">
        <v>1.163</v>
      </c>
      <c r="E560" s="41"/>
      <c r="F560" s="41">
        <v>1.163</v>
      </c>
      <c r="G560" s="41"/>
      <c r="H560" s="41"/>
      <c r="I560" s="41">
        <v>1.163</v>
      </c>
    </row>
    <row r="561" spans="1:9" x14ac:dyDescent="0.2">
      <c r="A561" s="43"/>
      <c r="B561" s="43"/>
      <c r="C561" s="108" t="s">
        <v>739</v>
      </c>
      <c r="D561" s="41">
        <v>2.734</v>
      </c>
      <c r="E561" s="41"/>
      <c r="F561" s="41">
        <v>2.734</v>
      </c>
      <c r="G561" s="41"/>
      <c r="H561" s="41"/>
      <c r="I561" s="41">
        <v>2.734</v>
      </c>
    </row>
    <row r="562" spans="1:9" x14ac:dyDescent="0.2">
      <c r="A562" s="43"/>
      <c r="B562" s="43"/>
      <c r="C562" s="108" t="s">
        <v>1278</v>
      </c>
      <c r="D562" s="41">
        <v>1.7089999999999999</v>
      </c>
      <c r="E562" s="41"/>
      <c r="F562" s="41">
        <v>1.7089999999999999</v>
      </c>
      <c r="G562" s="41">
        <v>1.5369999999999999</v>
      </c>
      <c r="H562" s="41">
        <v>0.17199999999999999</v>
      </c>
      <c r="I562" s="41"/>
    </row>
    <row r="563" spans="1:9" x14ac:dyDescent="0.2">
      <c r="A563" s="43"/>
      <c r="B563" s="43"/>
      <c r="C563" s="108" t="s">
        <v>740</v>
      </c>
      <c r="D563" s="41">
        <v>10.731999999999999</v>
      </c>
      <c r="E563" s="41"/>
      <c r="F563" s="41">
        <v>10.731999999999999</v>
      </c>
      <c r="G563" s="41"/>
      <c r="H563" s="41"/>
      <c r="I563" s="41">
        <v>10.731999999999999</v>
      </c>
    </row>
    <row r="564" spans="1:9" x14ac:dyDescent="0.2">
      <c r="A564" s="43"/>
      <c r="B564" s="198"/>
      <c r="C564" s="199" t="s">
        <v>741</v>
      </c>
      <c r="D564" s="41">
        <v>421.2</v>
      </c>
      <c r="E564" s="41"/>
      <c r="F564" s="41">
        <v>421.2</v>
      </c>
      <c r="G564" s="41">
        <v>421.2</v>
      </c>
      <c r="H564" s="41"/>
      <c r="I564" s="41"/>
    </row>
    <row r="565" spans="1:9" x14ac:dyDescent="0.2">
      <c r="A565" s="43"/>
      <c r="B565" s="43"/>
      <c r="C565" s="108" t="s">
        <v>742</v>
      </c>
      <c r="D565" s="41">
        <v>1.843</v>
      </c>
      <c r="E565" s="41"/>
      <c r="F565" s="41">
        <v>1.843</v>
      </c>
      <c r="G565" s="41"/>
      <c r="H565" s="41"/>
      <c r="I565" s="41">
        <v>1.843</v>
      </c>
    </row>
    <row r="566" spans="1:9" x14ac:dyDescent="0.2">
      <c r="A566" s="43"/>
      <c r="B566" s="43"/>
      <c r="C566" s="108" t="s">
        <v>743</v>
      </c>
      <c r="D566" s="41">
        <v>7.9009999999999998</v>
      </c>
      <c r="E566" s="41"/>
      <c r="F566" s="41">
        <v>7.9009999999999998</v>
      </c>
      <c r="G566" s="41"/>
      <c r="H566" s="41"/>
      <c r="I566" s="41">
        <v>7.9009999999999998</v>
      </c>
    </row>
    <row r="567" spans="1:9" x14ac:dyDescent="0.2">
      <c r="A567" s="43"/>
      <c r="B567" s="43"/>
      <c r="C567" s="108" t="s">
        <v>744</v>
      </c>
      <c r="D567" s="41"/>
      <c r="E567" s="41"/>
      <c r="F567" s="41"/>
      <c r="G567" s="41"/>
      <c r="H567" s="41"/>
      <c r="I567" s="41"/>
    </row>
    <row r="568" spans="1:9" x14ac:dyDescent="0.2">
      <c r="A568" s="43"/>
      <c r="B568" s="43"/>
      <c r="C568" s="108" t="s">
        <v>1279</v>
      </c>
      <c r="D568" s="41">
        <v>2.2530000000000001</v>
      </c>
      <c r="E568" s="41"/>
      <c r="F568" s="41">
        <v>2.2530000000000001</v>
      </c>
      <c r="G568" s="41"/>
      <c r="H568" s="41">
        <v>2.2530000000000001</v>
      </c>
      <c r="I568" s="41"/>
    </row>
    <row r="569" spans="1:9" x14ac:dyDescent="0.2">
      <c r="A569" s="43"/>
      <c r="B569" s="43"/>
      <c r="C569" s="108" t="s">
        <v>125</v>
      </c>
      <c r="D569" s="41">
        <v>5337.9250000000002</v>
      </c>
      <c r="E569" s="41">
        <v>9.17</v>
      </c>
      <c r="F569" s="41">
        <v>5328.7550000000001</v>
      </c>
      <c r="G569" s="41">
        <v>31.659999999999997</v>
      </c>
      <c r="H569" s="41">
        <v>4.3499999999999996</v>
      </c>
      <c r="I569" s="41">
        <v>5292.7449999999999</v>
      </c>
    </row>
    <row r="570" spans="1:9" x14ac:dyDescent="0.2">
      <c r="A570" s="43"/>
      <c r="B570" s="43"/>
      <c r="C570" s="108" t="s">
        <v>747</v>
      </c>
      <c r="D570" s="41">
        <v>1171.8040000000001</v>
      </c>
      <c r="E570" s="41"/>
      <c r="F570" s="41">
        <v>1171.8040000000001</v>
      </c>
      <c r="G570" s="41">
        <v>1171.8040000000001</v>
      </c>
      <c r="H570" s="41"/>
      <c r="I570" s="41"/>
    </row>
    <row r="571" spans="1:9" x14ac:dyDescent="0.2">
      <c r="A571" s="43"/>
      <c r="B571" s="43"/>
      <c r="C571" s="108" t="s">
        <v>1280</v>
      </c>
      <c r="D571" s="41">
        <v>1.6180000000000001</v>
      </c>
      <c r="E571" s="41"/>
      <c r="F571" s="41">
        <v>1.6180000000000001</v>
      </c>
      <c r="G571" s="41"/>
      <c r="H571" s="41">
        <v>1.6180000000000001</v>
      </c>
      <c r="I571" s="41"/>
    </row>
    <row r="572" spans="1:9" x14ac:dyDescent="0.2">
      <c r="A572" s="43"/>
      <c r="B572" s="43"/>
      <c r="C572" s="108" t="s">
        <v>749</v>
      </c>
      <c r="D572" s="41">
        <v>1.6479999999999999</v>
      </c>
      <c r="E572" s="41"/>
      <c r="F572" s="41">
        <v>1.6479999999999999</v>
      </c>
      <c r="G572" s="41"/>
      <c r="H572" s="41">
        <v>1.6479999999999999</v>
      </c>
      <c r="I572" s="41"/>
    </row>
    <row r="573" spans="1:9" x14ac:dyDescent="0.2">
      <c r="A573" s="43"/>
      <c r="B573" s="43"/>
      <c r="C573" s="108" t="s">
        <v>750</v>
      </c>
      <c r="D573" s="41">
        <v>56</v>
      </c>
      <c r="E573" s="41"/>
      <c r="F573" s="41">
        <v>56</v>
      </c>
      <c r="G573" s="41"/>
      <c r="H573" s="41"/>
      <c r="I573" s="41">
        <v>56</v>
      </c>
    </row>
    <row r="574" spans="1:9" x14ac:dyDescent="0.2">
      <c r="A574" s="43"/>
      <c r="B574" s="43"/>
      <c r="C574" s="108" t="s">
        <v>751</v>
      </c>
      <c r="D574" s="41">
        <v>8.5090000000000003</v>
      </c>
      <c r="E574" s="41"/>
      <c r="F574" s="41">
        <v>8.5090000000000003</v>
      </c>
      <c r="G574" s="41"/>
      <c r="H574" s="41">
        <v>8.5090000000000003</v>
      </c>
      <c r="I574" s="41"/>
    </row>
    <row r="575" spans="1:9" s="86" customFormat="1" x14ac:dyDescent="0.2">
      <c r="A575" s="197"/>
      <c r="B575" s="307" t="s">
        <v>126</v>
      </c>
      <c r="C575" s="308"/>
      <c r="D575" s="38">
        <v>256.54599999999999</v>
      </c>
      <c r="E575" s="38"/>
      <c r="F575" s="38">
        <v>256.54599999999999</v>
      </c>
      <c r="G575" s="38">
        <v>136.12</v>
      </c>
      <c r="H575" s="38">
        <v>6.3369999999999997</v>
      </c>
      <c r="I575" s="38">
        <v>114.089</v>
      </c>
    </row>
    <row r="576" spans="1:9" x14ac:dyDescent="0.2">
      <c r="A576" s="43"/>
      <c r="B576" s="43"/>
      <c r="C576" s="108" t="s">
        <v>1509</v>
      </c>
      <c r="D576" s="41">
        <v>80.332999999999998</v>
      </c>
      <c r="E576" s="41"/>
      <c r="F576" s="41">
        <v>80.332999999999998</v>
      </c>
      <c r="G576" s="41"/>
      <c r="H576" s="41"/>
      <c r="I576" s="41">
        <v>80.332999999999998</v>
      </c>
    </row>
    <row r="577" spans="1:9" x14ac:dyDescent="0.2">
      <c r="A577" s="43"/>
      <c r="B577" s="43"/>
      <c r="C577" s="108" t="s">
        <v>1281</v>
      </c>
      <c r="D577" s="41">
        <v>136.12</v>
      </c>
      <c r="E577" s="41"/>
      <c r="F577" s="41">
        <v>136.12</v>
      </c>
      <c r="G577" s="41">
        <v>136.12</v>
      </c>
      <c r="H577" s="41"/>
      <c r="I577" s="41"/>
    </row>
    <row r="578" spans="1:9" x14ac:dyDescent="0.2">
      <c r="A578" s="43"/>
      <c r="B578" s="43"/>
      <c r="C578" s="108" t="s">
        <v>755</v>
      </c>
      <c r="D578" s="41">
        <v>1.46</v>
      </c>
      <c r="E578" s="41"/>
      <c r="F578" s="41">
        <v>1.46</v>
      </c>
      <c r="G578" s="41"/>
      <c r="H578" s="41">
        <v>1.46</v>
      </c>
      <c r="I578" s="41"/>
    </row>
    <row r="579" spans="1:9" x14ac:dyDescent="0.2">
      <c r="A579" s="43"/>
      <c r="B579" s="43"/>
      <c r="C579" s="108" t="s">
        <v>756</v>
      </c>
      <c r="D579" s="41">
        <v>3.2000000000000001E-2</v>
      </c>
      <c r="E579" s="41"/>
      <c r="F579" s="41">
        <v>3.2000000000000001E-2</v>
      </c>
      <c r="G579" s="41"/>
      <c r="H579" s="41">
        <v>3.2000000000000001E-2</v>
      </c>
      <c r="I579" s="41"/>
    </row>
    <row r="580" spans="1:9" x14ac:dyDescent="0.2">
      <c r="A580" s="43"/>
      <c r="B580" s="43"/>
      <c r="C580" s="108" t="s">
        <v>757</v>
      </c>
      <c r="D580" s="41">
        <v>8.1870000000000012</v>
      </c>
      <c r="E580" s="41"/>
      <c r="F580" s="41">
        <v>8.1870000000000012</v>
      </c>
      <c r="G580" s="41"/>
      <c r="H580" s="41"/>
      <c r="I580" s="41">
        <v>8.1870000000000012</v>
      </c>
    </row>
    <row r="581" spans="1:9" x14ac:dyDescent="0.2">
      <c r="A581" s="43"/>
      <c r="B581" s="43"/>
      <c r="C581" s="108" t="s">
        <v>758</v>
      </c>
      <c r="D581" s="41">
        <v>3.585</v>
      </c>
      <c r="E581" s="41"/>
      <c r="F581" s="41">
        <v>3.585</v>
      </c>
      <c r="G581" s="41"/>
      <c r="H581" s="41">
        <v>3.585</v>
      </c>
      <c r="I581" s="41"/>
    </row>
    <row r="582" spans="1:9" x14ac:dyDescent="0.2">
      <c r="A582" s="43"/>
      <c r="B582" s="43"/>
      <c r="C582" s="108" t="s">
        <v>759</v>
      </c>
      <c r="D582" s="41">
        <v>25.568999999999999</v>
      </c>
      <c r="E582" s="41"/>
      <c r="F582" s="41">
        <v>25.568999999999999</v>
      </c>
      <c r="G582" s="41"/>
      <c r="H582" s="41"/>
      <c r="I582" s="41">
        <v>25.568999999999999</v>
      </c>
    </row>
    <row r="583" spans="1:9" x14ac:dyDescent="0.2">
      <c r="A583" s="43"/>
      <c r="B583" s="198"/>
      <c r="C583" s="199" t="s">
        <v>760</v>
      </c>
      <c r="D583" s="41">
        <v>0.81399999999999995</v>
      </c>
      <c r="E583" s="41"/>
      <c r="F583" s="41">
        <v>0.81399999999999995</v>
      </c>
      <c r="G583" s="41"/>
      <c r="H583" s="41">
        <v>0.81399999999999995</v>
      </c>
      <c r="I583" s="41"/>
    </row>
    <row r="584" spans="1:9" x14ac:dyDescent="0.2">
      <c r="A584" s="43"/>
      <c r="B584" s="43"/>
      <c r="C584" s="108" t="s">
        <v>761</v>
      </c>
      <c r="D584" s="41">
        <v>0.44600000000000001</v>
      </c>
      <c r="E584" s="41"/>
      <c r="F584" s="41">
        <v>0.44600000000000001</v>
      </c>
      <c r="G584" s="41"/>
      <c r="H584" s="41">
        <v>0.44600000000000001</v>
      </c>
      <c r="I584" s="41"/>
    </row>
    <row r="585" spans="1:9" s="86" customFormat="1" x14ac:dyDescent="0.2">
      <c r="A585" s="197"/>
      <c r="B585" s="307" t="s">
        <v>127</v>
      </c>
      <c r="C585" s="308"/>
      <c r="D585" s="38">
        <v>4615.5769999999984</v>
      </c>
      <c r="E585" s="38"/>
      <c r="F585" s="38">
        <v>4615.5769999999984</v>
      </c>
      <c r="G585" s="38">
        <v>4541.1970000000001</v>
      </c>
      <c r="H585" s="38">
        <v>38.918000000000006</v>
      </c>
      <c r="I585" s="38">
        <v>35.462000000000003</v>
      </c>
    </row>
    <row r="586" spans="1:9" x14ac:dyDescent="0.2">
      <c r="A586" s="43"/>
      <c r="B586" s="43"/>
      <c r="C586" s="108" t="s">
        <v>763</v>
      </c>
      <c r="D586" s="41">
        <v>9.0510000000000002</v>
      </c>
      <c r="E586" s="41"/>
      <c r="F586" s="41">
        <v>9.0510000000000002</v>
      </c>
      <c r="G586" s="41"/>
      <c r="H586" s="41"/>
      <c r="I586" s="41">
        <v>9.0510000000000002</v>
      </c>
    </row>
    <row r="587" spans="1:9" x14ac:dyDescent="0.2">
      <c r="A587" s="43"/>
      <c r="B587" s="43"/>
      <c r="C587" s="108" t="s">
        <v>764</v>
      </c>
      <c r="D587" s="41">
        <v>10.734999999999999</v>
      </c>
      <c r="E587" s="41"/>
      <c r="F587" s="41">
        <v>10.734999999999999</v>
      </c>
      <c r="G587" s="41"/>
      <c r="H587" s="41">
        <v>10.734999999999999</v>
      </c>
      <c r="I587" s="41"/>
    </row>
    <row r="588" spans="1:9" x14ac:dyDescent="0.2">
      <c r="A588" s="43"/>
      <c r="B588" s="43"/>
      <c r="C588" s="108" t="s">
        <v>765</v>
      </c>
      <c r="D588" s="41">
        <v>5.7640000000000002</v>
      </c>
      <c r="E588" s="41"/>
      <c r="F588" s="41">
        <v>5.7640000000000002</v>
      </c>
      <c r="G588" s="41"/>
      <c r="H588" s="41"/>
      <c r="I588" s="41">
        <v>5.7640000000000002</v>
      </c>
    </row>
    <row r="589" spans="1:9" x14ac:dyDescent="0.2">
      <c r="A589" s="43"/>
      <c r="B589" s="43"/>
      <c r="C589" s="108" t="s">
        <v>766</v>
      </c>
      <c r="D589" s="41">
        <v>1217.2919999999999</v>
      </c>
      <c r="E589" s="41"/>
      <c r="F589" s="41">
        <v>1217.2919999999999</v>
      </c>
      <c r="G589" s="41">
        <v>1217.145</v>
      </c>
      <c r="H589" s="41">
        <v>0.14699999999999999</v>
      </c>
      <c r="I589" s="41"/>
    </row>
    <row r="590" spans="1:9" x14ac:dyDescent="0.2">
      <c r="A590" s="43"/>
      <c r="B590" s="43"/>
      <c r="C590" s="108" t="s">
        <v>767</v>
      </c>
      <c r="D590" s="41"/>
      <c r="E590" s="41"/>
      <c r="F590" s="41"/>
      <c r="G590" s="41"/>
      <c r="H590" s="41"/>
      <c r="I590" s="41"/>
    </row>
    <row r="591" spans="1:9" x14ac:dyDescent="0.2">
      <c r="A591" s="43"/>
      <c r="B591" s="43"/>
      <c r="C591" s="108" t="s">
        <v>1263</v>
      </c>
      <c r="D591" s="41">
        <v>2149.8330000000001</v>
      </c>
      <c r="E591" s="41"/>
      <c r="F591" s="41">
        <v>2149.8330000000001</v>
      </c>
      <c r="G591" s="41">
        <v>2149.0520000000001</v>
      </c>
      <c r="H591" s="41">
        <v>0.78100000000000003</v>
      </c>
      <c r="I591" s="41"/>
    </row>
    <row r="592" spans="1:9" x14ac:dyDescent="0.2">
      <c r="A592" s="43"/>
      <c r="B592" s="43"/>
      <c r="C592" s="108" t="s">
        <v>770</v>
      </c>
      <c r="D592" s="41">
        <v>3.54</v>
      </c>
      <c r="E592" s="41"/>
      <c r="F592" s="41">
        <v>3.54</v>
      </c>
      <c r="G592" s="41"/>
      <c r="H592" s="41">
        <v>3.54</v>
      </c>
      <c r="I592" s="41"/>
    </row>
    <row r="593" spans="1:9" x14ac:dyDescent="0.2">
      <c r="A593" s="43"/>
      <c r="B593" s="198"/>
      <c r="C593" s="199" t="s">
        <v>1282</v>
      </c>
      <c r="D593" s="41">
        <v>9.0860000000000003</v>
      </c>
      <c r="E593" s="41"/>
      <c r="F593" s="41">
        <v>9.0860000000000003</v>
      </c>
      <c r="G593" s="41"/>
      <c r="H593" s="41"/>
      <c r="I593" s="41">
        <v>9.0860000000000003</v>
      </c>
    </row>
    <row r="594" spans="1:9" x14ac:dyDescent="0.2">
      <c r="A594" s="43"/>
      <c r="B594" s="43"/>
      <c r="C594" s="108" t="s">
        <v>1283</v>
      </c>
      <c r="D594" s="41">
        <v>1175.105</v>
      </c>
      <c r="E594" s="41"/>
      <c r="F594" s="41">
        <v>1175.105</v>
      </c>
      <c r="G594" s="41">
        <v>1175</v>
      </c>
      <c r="H594" s="41">
        <v>0.105</v>
      </c>
      <c r="I594" s="41"/>
    </row>
    <row r="595" spans="1:9" x14ac:dyDescent="0.2">
      <c r="A595" s="43"/>
      <c r="B595" s="43"/>
      <c r="C595" s="108" t="s">
        <v>772</v>
      </c>
      <c r="D595" s="41">
        <v>13.875999999999999</v>
      </c>
      <c r="E595" s="41"/>
      <c r="F595" s="41">
        <v>13.875999999999999</v>
      </c>
      <c r="G595" s="41"/>
      <c r="H595" s="41">
        <v>2.3149999999999999</v>
      </c>
      <c r="I595" s="41">
        <v>11.561</v>
      </c>
    </row>
    <row r="596" spans="1:9" x14ac:dyDescent="0.2">
      <c r="A596" s="43"/>
      <c r="B596" s="43"/>
      <c r="C596" s="108" t="s">
        <v>774</v>
      </c>
      <c r="D596" s="41">
        <v>5.8780000000000001</v>
      </c>
      <c r="E596" s="41"/>
      <c r="F596" s="41">
        <v>5.8780000000000001</v>
      </c>
      <c r="G596" s="41"/>
      <c r="H596" s="41">
        <v>5.8780000000000001</v>
      </c>
      <c r="I596" s="41"/>
    </row>
    <row r="597" spans="1:9" x14ac:dyDescent="0.2">
      <c r="A597" s="43"/>
      <c r="B597" s="43"/>
      <c r="C597" s="108" t="s">
        <v>775</v>
      </c>
      <c r="D597" s="41">
        <v>2.8460000000000001</v>
      </c>
      <c r="E597" s="41"/>
      <c r="F597" s="41">
        <v>2.8460000000000001</v>
      </c>
      <c r="G597" s="41"/>
      <c r="H597" s="41">
        <v>2.8460000000000001</v>
      </c>
      <c r="I597" s="41"/>
    </row>
    <row r="598" spans="1:9" x14ac:dyDescent="0.2">
      <c r="A598" s="43"/>
      <c r="B598" s="43"/>
      <c r="C598" s="108" t="s">
        <v>777</v>
      </c>
      <c r="D598" s="41">
        <v>5.4429999999999996</v>
      </c>
      <c r="E598" s="41"/>
      <c r="F598" s="41">
        <v>5.4429999999999996</v>
      </c>
      <c r="G598" s="41"/>
      <c r="H598" s="41">
        <v>5.4429999999999996</v>
      </c>
      <c r="I598" s="41"/>
    </row>
    <row r="599" spans="1:9" x14ac:dyDescent="0.2">
      <c r="A599" s="43"/>
      <c r="B599" s="43"/>
      <c r="C599" s="108" t="s">
        <v>1284</v>
      </c>
      <c r="D599" s="41">
        <v>2.9319999999999999</v>
      </c>
      <c r="E599" s="41"/>
      <c r="F599" s="41">
        <v>2.9319999999999999</v>
      </c>
      <c r="G599" s="41"/>
      <c r="H599" s="41">
        <v>2.9319999999999999</v>
      </c>
      <c r="I599" s="41"/>
    </row>
    <row r="600" spans="1:9" x14ac:dyDescent="0.2">
      <c r="A600" s="43"/>
      <c r="B600" s="43"/>
      <c r="C600" s="108" t="s">
        <v>779</v>
      </c>
      <c r="D600" s="41">
        <v>4.1959999999999997</v>
      </c>
      <c r="E600" s="41"/>
      <c r="F600" s="41">
        <v>4.1959999999999997</v>
      </c>
      <c r="G600" s="41"/>
      <c r="H600" s="41">
        <v>4.1959999999999997</v>
      </c>
      <c r="I600" s="41"/>
    </row>
    <row r="601" spans="1:9" x14ac:dyDescent="0.2">
      <c r="A601" s="43"/>
      <c r="B601" s="43"/>
      <c r="C601" s="108"/>
      <c r="D601" s="41"/>
      <c r="E601" s="41"/>
      <c r="F601" s="41"/>
      <c r="G601" s="41"/>
      <c r="H601" s="41"/>
      <c r="I601" s="41"/>
    </row>
    <row r="602" spans="1:9" s="86" customFormat="1" x14ac:dyDescent="0.2">
      <c r="A602" s="307" t="s">
        <v>128</v>
      </c>
      <c r="B602" s="307"/>
      <c r="C602" s="308"/>
      <c r="D602" s="38">
        <v>2146.5659999999998</v>
      </c>
      <c r="E602" s="38">
        <v>7.4480000000000004</v>
      </c>
      <c r="F602" s="38">
        <v>2139.1179999999999</v>
      </c>
      <c r="G602" s="38">
        <v>938.51300000000003</v>
      </c>
      <c r="H602" s="38">
        <v>24.277999999999999</v>
      </c>
      <c r="I602" s="38">
        <v>1176.327</v>
      </c>
    </row>
    <row r="603" spans="1:9" x14ac:dyDescent="0.2">
      <c r="A603" s="43"/>
      <c r="B603" s="43"/>
      <c r="C603" s="44"/>
      <c r="D603" s="41"/>
      <c r="E603" s="41"/>
      <c r="F603" s="41"/>
      <c r="G603" s="41"/>
      <c r="H603" s="41"/>
      <c r="I603" s="41"/>
    </row>
    <row r="604" spans="1:9" s="86" customFormat="1" x14ac:dyDescent="0.2">
      <c r="A604" s="197"/>
      <c r="B604" s="307" t="s">
        <v>129</v>
      </c>
      <c r="C604" s="308"/>
      <c r="D604" s="38">
        <v>547.34500000000003</v>
      </c>
      <c r="E604" s="38"/>
      <c r="F604" s="38">
        <v>547.34500000000003</v>
      </c>
      <c r="G604" s="38">
        <v>409</v>
      </c>
      <c r="H604" s="38">
        <v>4.4370000000000003</v>
      </c>
      <c r="I604" s="38">
        <v>133.90800000000002</v>
      </c>
    </row>
    <row r="605" spans="1:9" x14ac:dyDescent="0.2">
      <c r="A605" s="43"/>
      <c r="B605" s="43"/>
      <c r="C605" s="108" t="s">
        <v>780</v>
      </c>
      <c r="D605" s="41"/>
      <c r="E605" s="41"/>
      <c r="F605" s="41"/>
      <c r="G605" s="41"/>
      <c r="H605" s="41"/>
      <c r="I605" s="41"/>
    </row>
    <row r="606" spans="1:9" x14ac:dyDescent="0.2">
      <c r="A606" s="43"/>
      <c r="B606" s="43"/>
      <c r="C606" s="108" t="s">
        <v>781</v>
      </c>
      <c r="D606" s="41">
        <v>0.68100000000000005</v>
      </c>
      <c r="E606" s="41"/>
      <c r="F606" s="41">
        <v>0.68100000000000005</v>
      </c>
      <c r="G606" s="41"/>
      <c r="H606" s="41">
        <v>0.68100000000000005</v>
      </c>
      <c r="I606" s="41"/>
    </row>
    <row r="607" spans="1:9" x14ac:dyDescent="0.2">
      <c r="A607" s="43"/>
      <c r="B607" s="43"/>
      <c r="C607" s="108" t="s">
        <v>783</v>
      </c>
      <c r="D607" s="41">
        <v>74.747</v>
      </c>
      <c r="E607" s="41"/>
      <c r="F607" s="41">
        <v>74.747</v>
      </c>
      <c r="G607" s="41"/>
      <c r="H607" s="41"/>
      <c r="I607" s="41">
        <v>74.747</v>
      </c>
    </row>
    <row r="608" spans="1:9" x14ac:dyDescent="0.2">
      <c r="A608" s="43"/>
      <c r="B608" s="43"/>
      <c r="C608" s="108" t="s">
        <v>784</v>
      </c>
      <c r="D608" s="41">
        <v>1.413</v>
      </c>
      <c r="E608" s="41"/>
      <c r="F608" s="41">
        <v>1.413</v>
      </c>
      <c r="G608" s="41"/>
      <c r="H608" s="41"/>
      <c r="I608" s="41">
        <v>1.413</v>
      </c>
    </row>
    <row r="609" spans="1:9" x14ac:dyDescent="0.2">
      <c r="A609" s="43"/>
      <c r="B609" s="43"/>
      <c r="C609" s="108" t="s">
        <v>785</v>
      </c>
      <c r="D609" s="41">
        <v>6.0709999999999997</v>
      </c>
      <c r="E609" s="41"/>
      <c r="F609" s="41">
        <v>6.0709999999999997</v>
      </c>
      <c r="G609" s="41"/>
      <c r="H609" s="41"/>
      <c r="I609" s="41">
        <v>6.0709999999999997</v>
      </c>
    </row>
    <row r="610" spans="1:9" x14ac:dyDescent="0.2">
      <c r="A610" s="43"/>
      <c r="B610" s="43"/>
      <c r="C610" s="108" t="s">
        <v>786</v>
      </c>
      <c r="D610" s="41">
        <v>48.142000000000003</v>
      </c>
      <c r="E610" s="41"/>
      <c r="F610" s="41">
        <v>48.142000000000003</v>
      </c>
      <c r="G610" s="41"/>
      <c r="H610" s="41"/>
      <c r="I610" s="41">
        <v>48.142000000000003</v>
      </c>
    </row>
    <row r="611" spans="1:9" x14ac:dyDescent="0.2">
      <c r="A611" s="43"/>
      <c r="B611" s="43"/>
      <c r="C611" s="108" t="s">
        <v>788</v>
      </c>
      <c r="D611" s="41">
        <v>1.9930000000000001</v>
      </c>
      <c r="E611" s="41"/>
      <c r="F611" s="41">
        <v>1.9930000000000001</v>
      </c>
      <c r="G611" s="41"/>
      <c r="H611" s="41">
        <v>1.9930000000000001</v>
      </c>
      <c r="I611" s="41"/>
    </row>
    <row r="612" spans="1:9" x14ac:dyDescent="0.2">
      <c r="A612" s="198"/>
      <c r="B612" s="198"/>
      <c r="C612" s="199" t="s">
        <v>1285</v>
      </c>
      <c r="D612" s="41"/>
      <c r="E612" s="41"/>
      <c r="F612" s="41"/>
      <c r="G612" s="41"/>
      <c r="H612" s="41"/>
      <c r="I612" s="41"/>
    </row>
    <row r="613" spans="1:9" x14ac:dyDescent="0.2">
      <c r="A613" s="198"/>
      <c r="B613" s="107"/>
      <c r="C613" s="44" t="s">
        <v>508</v>
      </c>
      <c r="D613" s="41">
        <v>1.7629999999999999</v>
      </c>
      <c r="E613" s="41"/>
      <c r="F613" s="41">
        <v>1.7629999999999999</v>
      </c>
      <c r="G613" s="41"/>
      <c r="H613" s="41">
        <v>1.7629999999999999</v>
      </c>
      <c r="I613" s="41"/>
    </row>
    <row r="614" spans="1:9" x14ac:dyDescent="0.2">
      <c r="A614" s="43"/>
      <c r="B614" s="198"/>
      <c r="C614" s="199" t="s">
        <v>1510</v>
      </c>
      <c r="D614" s="41"/>
      <c r="E614" s="41"/>
      <c r="F614" s="41"/>
      <c r="G614" s="41"/>
      <c r="H614" s="41"/>
      <c r="I614" s="41"/>
    </row>
    <row r="615" spans="1:9" x14ac:dyDescent="0.2">
      <c r="A615" s="43"/>
      <c r="B615" s="43"/>
      <c r="C615" s="108" t="s">
        <v>789</v>
      </c>
      <c r="D615" s="41">
        <v>409</v>
      </c>
      <c r="E615" s="41"/>
      <c r="F615" s="41">
        <v>409</v>
      </c>
      <c r="G615" s="41">
        <v>409</v>
      </c>
      <c r="H615" s="41"/>
      <c r="I615" s="41"/>
    </row>
    <row r="616" spans="1:9" x14ac:dyDescent="0.2">
      <c r="A616" s="43"/>
      <c r="B616" s="43"/>
      <c r="C616" s="108" t="s">
        <v>1286</v>
      </c>
      <c r="D616" s="41">
        <v>3.5350000000000001</v>
      </c>
      <c r="E616" s="41"/>
      <c r="F616" s="41">
        <v>3.5350000000000001</v>
      </c>
      <c r="G616" s="41"/>
      <c r="H616" s="41"/>
      <c r="I616" s="41">
        <v>3.5350000000000001</v>
      </c>
    </row>
    <row r="617" spans="1:9" s="86" customFormat="1" x14ac:dyDescent="0.2">
      <c r="A617" s="197"/>
      <c r="B617" s="307" t="s">
        <v>130</v>
      </c>
      <c r="C617" s="308"/>
      <c r="D617" s="38">
        <v>453.99799999999999</v>
      </c>
      <c r="E617" s="38">
        <v>6.2949999999999999</v>
      </c>
      <c r="F617" s="38">
        <v>447.70299999999997</v>
      </c>
      <c r="G617" s="38">
        <v>16.518000000000001</v>
      </c>
      <c r="H617" s="38"/>
      <c r="I617" s="38">
        <v>431.185</v>
      </c>
    </row>
    <row r="618" spans="1:9" x14ac:dyDescent="0.2">
      <c r="A618" s="43"/>
      <c r="B618" s="43"/>
      <c r="C618" s="108" t="s">
        <v>1288</v>
      </c>
      <c r="D618" s="41">
        <v>2.3490000000000002</v>
      </c>
      <c r="E618" s="41"/>
      <c r="F618" s="41">
        <v>2.3490000000000002</v>
      </c>
      <c r="G618" s="41"/>
      <c r="H618" s="41"/>
      <c r="I618" s="41">
        <v>2.3490000000000002</v>
      </c>
    </row>
    <row r="619" spans="1:9" x14ac:dyDescent="0.2">
      <c r="A619" s="43"/>
      <c r="B619" s="43"/>
      <c r="C619" s="108" t="s">
        <v>792</v>
      </c>
      <c r="D619" s="41">
        <v>8.125</v>
      </c>
      <c r="E619" s="41">
        <v>6.2949999999999999</v>
      </c>
      <c r="F619" s="41">
        <v>1.83</v>
      </c>
      <c r="G619" s="41">
        <v>1.83</v>
      </c>
      <c r="H619" s="41"/>
      <c r="I619" s="41"/>
    </row>
    <row r="620" spans="1:9" x14ac:dyDescent="0.2">
      <c r="A620" s="43"/>
      <c r="B620" s="43"/>
      <c r="C620" s="108" t="s">
        <v>610</v>
      </c>
      <c r="D620" s="41">
        <v>247.024</v>
      </c>
      <c r="E620" s="41"/>
      <c r="F620" s="41">
        <v>247.024</v>
      </c>
      <c r="G620" s="41"/>
      <c r="H620" s="41"/>
      <c r="I620" s="41">
        <v>247.024</v>
      </c>
    </row>
    <row r="621" spans="1:9" x14ac:dyDescent="0.2">
      <c r="A621" s="43"/>
      <c r="B621" s="43"/>
      <c r="C621" s="108" t="s">
        <v>794</v>
      </c>
      <c r="D621" s="41">
        <v>1.9550000000000001</v>
      </c>
      <c r="E621" s="41"/>
      <c r="F621" s="41">
        <v>1.9550000000000001</v>
      </c>
      <c r="G621" s="41"/>
      <c r="H621" s="41"/>
      <c r="I621" s="41">
        <v>1.9550000000000001</v>
      </c>
    </row>
    <row r="622" spans="1:9" x14ac:dyDescent="0.2">
      <c r="A622" s="43"/>
      <c r="B622" s="43"/>
      <c r="C622" s="108" t="s">
        <v>1289</v>
      </c>
      <c r="D622" s="41">
        <v>194.54499999999999</v>
      </c>
      <c r="E622" s="41"/>
      <c r="F622" s="41">
        <v>194.54499999999999</v>
      </c>
      <c r="G622" s="41">
        <v>14.688000000000001</v>
      </c>
      <c r="H622" s="41"/>
      <c r="I622" s="41">
        <v>179.857</v>
      </c>
    </row>
    <row r="623" spans="1:9" s="86" customFormat="1" x14ac:dyDescent="0.2">
      <c r="A623" s="197"/>
      <c r="B623" s="307" t="s">
        <v>131</v>
      </c>
      <c r="C623" s="308"/>
      <c r="D623" s="38">
        <v>655.71600000000001</v>
      </c>
      <c r="E623" s="38"/>
      <c r="F623" s="38">
        <v>655.71600000000001</v>
      </c>
      <c r="G623" s="38">
        <v>511.34100000000001</v>
      </c>
      <c r="H623" s="38">
        <v>2.3919999999999999</v>
      </c>
      <c r="I623" s="38">
        <v>141.983</v>
      </c>
    </row>
    <row r="624" spans="1:9" x14ac:dyDescent="0.2">
      <c r="A624" s="43"/>
      <c r="B624" s="43"/>
      <c r="C624" s="108" t="s">
        <v>1290</v>
      </c>
      <c r="D624" s="41">
        <v>410</v>
      </c>
      <c r="E624" s="41"/>
      <c r="F624" s="41">
        <v>410</v>
      </c>
      <c r="G624" s="41">
        <v>410</v>
      </c>
      <c r="H624" s="41"/>
      <c r="I624" s="41"/>
    </row>
    <row r="625" spans="1:9" x14ac:dyDescent="0.2">
      <c r="A625" s="43"/>
      <c r="B625" s="43"/>
      <c r="C625" s="108" t="s">
        <v>796</v>
      </c>
      <c r="D625" s="41">
        <v>0.58199999999999996</v>
      </c>
      <c r="E625" s="41"/>
      <c r="F625" s="41">
        <v>0.58199999999999996</v>
      </c>
      <c r="G625" s="41"/>
      <c r="H625" s="41">
        <v>0.58199999999999996</v>
      </c>
      <c r="I625" s="41"/>
    </row>
    <row r="626" spans="1:9" x14ac:dyDescent="0.2">
      <c r="A626" s="43"/>
      <c r="B626" s="43"/>
      <c r="C626" s="108" t="s">
        <v>797</v>
      </c>
      <c r="D626" s="41">
        <v>4.4939999999999998</v>
      </c>
      <c r="E626" s="41"/>
      <c r="F626" s="41">
        <v>4.4939999999999998</v>
      </c>
      <c r="G626" s="41"/>
      <c r="H626" s="41"/>
      <c r="I626" s="41">
        <v>4.4939999999999998</v>
      </c>
    </row>
    <row r="627" spans="1:9" x14ac:dyDescent="0.2">
      <c r="A627" s="43"/>
      <c r="B627" s="198"/>
      <c r="C627" s="199" t="s">
        <v>798</v>
      </c>
      <c r="D627" s="41">
        <v>6.95</v>
      </c>
      <c r="E627" s="41"/>
      <c r="F627" s="41">
        <v>6.95</v>
      </c>
      <c r="G627" s="41"/>
      <c r="H627" s="41"/>
      <c r="I627" s="41">
        <v>6.95</v>
      </c>
    </row>
    <row r="628" spans="1:9" x14ac:dyDescent="0.2">
      <c r="A628" s="43"/>
      <c r="B628" s="43"/>
      <c r="C628" s="108" t="s">
        <v>799</v>
      </c>
      <c r="D628" s="41">
        <v>2.722</v>
      </c>
      <c r="E628" s="41"/>
      <c r="F628" s="41">
        <v>2.722</v>
      </c>
      <c r="G628" s="41"/>
      <c r="H628" s="41"/>
      <c r="I628" s="41">
        <v>2.722</v>
      </c>
    </row>
    <row r="629" spans="1:9" x14ac:dyDescent="0.2">
      <c r="A629" s="43"/>
      <c r="B629" s="43"/>
      <c r="C629" s="108" t="s">
        <v>309</v>
      </c>
      <c r="D629" s="41">
        <v>94.215000000000003</v>
      </c>
      <c r="E629" s="41"/>
      <c r="F629" s="41">
        <v>94.215000000000003</v>
      </c>
      <c r="G629" s="41">
        <v>94.215000000000003</v>
      </c>
      <c r="H629" s="41"/>
      <c r="I629" s="41"/>
    </row>
    <row r="630" spans="1:9" x14ac:dyDescent="0.2">
      <c r="A630" s="43"/>
      <c r="B630" s="43"/>
      <c r="C630" s="108" t="s">
        <v>800</v>
      </c>
      <c r="D630" s="41">
        <v>99.875</v>
      </c>
      <c r="E630" s="41"/>
      <c r="F630" s="41">
        <v>99.875</v>
      </c>
      <c r="G630" s="41"/>
      <c r="H630" s="41"/>
      <c r="I630" s="41">
        <v>99.875</v>
      </c>
    </row>
    <row r="631" spans="1:9" x14ac:dyDescent="0.2">
      <c r="A631" s="43"/>
      <c r="B631" s="43"/>
      <c r="C631" s="108" t="s">
        <v>802</v>
      </c>
      <c r="D631" s="41">
        <v>4.2699999999999996</v>
      </c>
      <c r="E631" s="41"/>
      <c r="F631" s="41">
        <v>4.2699999999999996</v>
      </c>
      <c r="G631" s="41"/>
      <c r="H631" s="41"/>
      <c r="I631" s="41">
        <v>4.2699999999999996</v>
      </c>
    </row>
    <row r="632" spans="1:9" x14ac:dyDescent="0.2">
      <c r="A632" s="43"/>
      <c r="B632" s="43"/>
      <c r="C632" s="108" t="s">
        <v>1291</v>
      </c>
      <c r="D632" s="41">
        <v>7.1260000000000003</v>
      </c>
      <c r="E632" s="41"/>
      <c r="F632" s="41">
        <v>7.1260000000000003</v>
      </c>
      <c r="G632" s="41">
        <v>7.1260000000000003</v>
      </c>
      <c r="H632" s="41"/>
      <c r="I632" s="41"/>
    </row>
    <row r="633" spans="1:9" x14ac:dyDescent="0.2">
      <c r="A633" s="43"/>
      <c r="B633" s="198"/>
      <c r="C633" s="199" t="s">
        <v>803</v>
      </c>
      <c r="D633" s="41">
        <v>1.2090000000000001</v>
      </c>
      <c r="E633" s="41"/>
      <c r="F633" s="41">
        <v>1.2090000000000001</v>
      </c>
      <c r="G633" s="41"/>
      <c r="H633" s="41"/>
      <c r="I633" s="41">
        <v>1.2090000000000001</v>
      </c>
    </row>
    <row r="634" spans="1:9" x14ac:dyDescent="0.2">
      <c r="A634" s="43"/>
      <c r="B634" s="43"/>
      <c r="C634" s="108" t="s">
        <v>1292</v>
      </c>
      <c r="D634" s="41">
        <v>0.75900000000000001</v>
      </c>
      <c r="E634" s="41"/>
      <c r="F634" s="41">
        <v>0.75900000000000001</v>
      </c>
      <c r="G634" s="41"/>
      <c r="H634" s="41">
        <v>0.75900000000000001</v>
      </c>
      <c r="I634" s="41"/>
    </row>
    <row r="635" spans="1:9" x14ac:dyDescent="0.2">
      <c r="A635" s="43"/>
      <c r="B635" s="43"/>
      <c r="C635" s="108" t="s">
        <v>804</v>
      </c>
      <c r="D635" s="41">
        <v>8.9469999999999992</v>
      </c>
      <c r="E635" s="41"/>
      <c r="F635" s="41">
        <v>8.9469999999999992</v>
      </c>
      <c r="G635" s="41"/>
      <c r="H635" s="41"/>
      <c r="I635" s="41">
        <v>8.9469999999999992</v>
      </c>
    </row>
    <row r="636" spans="1:9" x14ac:dyDescent="0.2">
      <c r="A636" s="43"/>
      <c r="B636" s="43"/>
      <c r="C636" s="108" t="s">
        <v>806</v>
      </c>
      <c r="D636" s="41">
        <v>7.875</v>
      </c>
      <c r="E636" s="41"/>
      <c r="F636" s="41">
        <v>7.875</v>
      </c>
      <c r="G636" s="41"/>
      <c r="H636" s="41"/>
      <c r="I636" s="41">
        <v>7.875</v>
      </c>
    </row>
    <row r="637" spans="1:9" x14ac:dyDescent="0.2">
      <c r="A637" s="43"/>
      <c r="B637" s="43"/>
      <c r="C637" s="108" t="s">
        <v>807</v>
      </c>
      <c r="D637" s="41">
        <v>6.6920000000000002</v>
      </c>
      <c r="E637" s="41"/>
      <c r="F637" s="41">
        <v>6.6920000000000002</v>
      </c>
      <c r="G637" s="41"/>
      <c r="H637" s="41">
        <v>1.0509999999999999</v>
      </c>
      <c r="I637" s="41">
        <v>5.641</v>
      </c>
    </row>
    <row r="638" spans="1:9" s="86" customFormat="1" x14ac:dyDescent="0.2">
      <c r="A638" s="197"/>
      <c r="B638" s="307" t="s">
        <v>132</v>
      </c>
      <c r="C638" s="308"/>
      <c r="D638" s="38">
        <v>489.50700000000001</v>
      </c>
      <c r="E638" s="38">
        <v>1.153</v>
      </c>
      <c r="F638" s="38">
        <v>488.35399999999998</v>
      </c>
      <c r="G638" s="38">
        <v>1.6539999999999999</v>
      </c>
      <c r="H638" s="38">
        <v>17.448999999999998</v>
      </c>
      <c r="I638" s="38">
        <v>469.25099999999998</v>
      </c>
    </row>
    <row r="639" spans="1:9" x14ac:dyDescent="0.2">
      <c r="A639" s="43"/>
      <c r="B639" s="43"/>
      <c r="C639" s="108" t="s">
        <v>808</v>
      </c>
      <c r="D639" s="41"/>
      <c r="E639" s="41"/>
      <c r="F639" s="41"/>
      <c r="G639" s="41"/>
      <c r="H639" s="41"/>
      <c r="I639" s="41"/>
    </row>
    <row r="640" spans="1:9" x14ac:dyDescent="0.2">
      <c r="A640" s="43"/>
      <c r="B640" s="43"/>
      <c r="C640" s="108" t="s">
        <v>809</v>
      </c>
      <c r="D640" s="41">
        <v>6.1369999999999996</v>
      </c>
      <c r="E640" s="41"/>
      <c r="F640" s="41">
        <v>6.1369999999999996</v>
      </c>
      <c r="G640" s="41"/>
      <c r="H640" s="41"/>
      <c r="I640" s="41">
        <v>6.1369999999999996</v>
      </c>
    </row>
    <row r="641" spans="1:9" x14ac:dyDescent="0.2">
      <c r="A641" s="43"/>
      <c r="B641" s="43"/>
      <c r="C641" s="108" t="s">
        <v>811</v>
      </c>
      <c r="D641" s="41">
        <v>2.0550000000000002</v>
      </c>
      <c r="E641" s="41"/>
      <c r="F641" s="41">
        <v>2.0550000000000002</v>
      </c>
      <c r="G641" s="41"/>
      <c r="H641" s="41"/>
      <c r="I641" s="41">
        <v>2.0550000000000002</v>
      </c>
    </row>
    <row r="642" spans="1:9" x14ac:dyDescent="0.2">
      <c r="A642" s="43"/>
      <c r="B642" s="43"/>
      <c r="C642" s="108" t="s">
        <v>812</v>
      </c>
      <c r="D642" s="41">
        <v>10.612</v>
      </c>
      <c r="E642" s="41"/>
      <c r="F642" s="41">
        <v>10.612</v>
      </c>
      <c r="G642" s="41"/>
      <c r="H642" s="41"/>
      <c r="I642" s="41">
        <v>10.612</v>
      </c>
    </row>
    <row r="643" spans="1:9" x14ac:dyDescent="0.2">
      <c r="A643" s="43"/>
      <c r="B643" s="43"/>
      <c r="C643" s="108" t="s">
        <v>813</v>
      </c>
      <c r="D643" s="41">
        <v>5.6459999999999999</v>
      </c>
      <c r="E643" s="41"/>
      <c r="F643" s="41">
        <v>5.6459999999999999</v>
      </c>
      <c r="G643" s="41"/>
      <c r="H643" s="41">
        <v>5.6459999999999999</v>
      </c>
      <c r="I643" s="41"/>
    </row>
    <row r="644" spans="1:9" x14ac:dyDescent="0.2">
      <c r="A644" s="43"/>
      <c r="B644" s="43"/>
      <c r="C644" s="108" t="s">
        <v>502</v>
      </c>
      <c r="D644" s="41">
        <v>8.2959999999999994</v>
      </c>
      <c r="E644" s="41"/>
      <c r="F644" s="41">
        <v>8.2959999999999994</v>
      </c>
      <c r="G644" s="41"/>
      <c r="H644" s="41"/>
      <c r="I644" s="41">
        <v>8.2959999999999994</v>
      </c>
    </row>
    <row r="645" spans="1:9" x14ac:dyDescent="0.2">
      <c r="A645" s="43"/>
      <c r="B645" s="43"/>
      <c r="C645" s="108" t="s">
        <v>814</v>
      </c>
      <c r="D645" s="41">
        <v>12.519</v>
      </c>
      <c r="E645" s="41"/>
      <c r="F645" s="41">
        <v>12.519</v>
      </c>
      <c r="G645" s="41"/>
      <c r="H645" s="41"/>
      <c r="I645" s="41">
        <v>12.519</v>
      </c>
    </row>
    <row r="646" spans="1:9" x14ac:dyDescent="0.2">
      <c r="A646" s="43"/>
      <c r="B646" s="43"/>
      <c r="C646" s="108" t="s">
        <v>815</v>
      </c>
      <c r="D646" s="41">
        <v>6.9050000000000002</v>
      </c>
      <c r="E646" s="41"/>
      <c r="F646" s="41">
        <v>6.9050000000000002</v>
      </c>
      <c r="G646" s="41"/>
      <c r="H646" s="41"/>
      <c r="I646" s="41">
        <v>6.9050000000000002</v>
      </c>
    </row>
    <row r="647" spans="1:9" x14ac:dyDescent="0.2">
      <c r="A647" s="43"/>
      <c r="B647" s="43"/>
      <c r="C647" s="108" t="s">
        <v>816</v>
      </c>
      <c r="D647" s="41">
        <v>4.7230000000000008</v>
      </c>
      <c r="E647" s="41"/>
      <c r="F647" s="41">
        <v>4.7230000000000008</v>
      </c>
      <c r="G647" s="41"/>
      <c r="H647" s="41"/>
      <c r="I647" s="41">
        <v>4.7230000000000008</v>
      </c>
    </row>
    <row r="648" spans="1:9" x14ac:dyDescent="0.2">
      <c r="A648" s="43"/>
      <c r="B648" s="43"/>
      <c r="C648" s="108" t="s">
        <v>817</v>
      </c>
      <c r="D648" s="41">
        <v>4.4640000000000004</v>
      </c>
      <c r="E648" s="41"/>
      <c r="F648" s="41">
        <v>4.4640000000000004</v>
      </c>
      <c r="G648" s="41"/>
      <c r="H648" s="41"/>
      <c r="I648" s="41">
        <v>4.4640000000000004</v>
      </c>
    </row>
    <row r="649" spans="1:9" x14ac:dyDescent="0.2">
      <c r="A649" s="43"/>
      <c r="B649" s="198"/>
      <c r="C649" s="199" t="s">
        <v>818</v>
      </c>
      <c r="D649" s="41"/>
      <c r="E649" s="41"/>
      <c r="F649" s="41"/>
      <c r="G649" s="41"/>
      <c r="H649" s="41"/>
      <c r="I649" s="41"/>
    </row>
    <row r="650" spans="1:9" x14ac:dyDescent="0.2">
      <c r="A650" s="43"/>
      <c r="B650" s="43"/>
      <c r="C650" s="108" t="s">
        <v>309</v>
      </c>
      <c r="D650" s="41">
        <v>0.70199999999999996</v>
      </c>
      <c r="E650" s="41"/>
      <c r="F650" s="41">
        <v>0.70199999999999996</v>
      </c>
      <c r="G650" s="41"/>
      <c r="H650" s="41">
        <v>0.70199999999999996</v>
      </c>
      <c r="I650" s="41"/>
    </row>
    <row r="651" spans="1:9" x14ac:dyDescent="0.2">
      <c r="A651" s="43"/>
      <c r="B651" s="43"/>
      <c r="C651" s="108" t="s">
        <v>819</v>
      </c>
      <c r="D651" s="41"/>
      <c r="E651" s="41"/>
      <c r="F651" s="41"/>
      <c r="G651" s="41"/>
      <c r="H651" s="41"/>
      <c r="I651" s="41"/>
    </row>
    <row r="652" spans="1:9" x14ac:dyDescent="0.2">
      <c r="A652" s="43"/>
      <c r="B652" s="43"/>
      <c r="C652" s="108" t="s">
        <v>820</v>
      </c>
      <c r="D652" s="41">
        <v>2.726</v>
      </c>
      <c r="E652" s="41"/>
      <c r="F652" s="41">
        <v>2.726</v>
      </c>
      <c r="G652" s="41"/>
      <c r="H652" s="41"/>
      <c r="I652" s="41">
        <v>2.726</v>
      </c>
    </row>
    <row r="653" spans="1:9" x14ac:dyDescent="0.2">
      <c r="A653" s="43"/>
      <c r="B653" s="43"/>
      <c r="C653" s="108" t="s">
        <v>821</v>
      </c>
      <c r="D653" s="41">
        <v>5.1920000000000002</v>
      </c>
      <c r="E653" s="41"/>
      <c r="F653" s="41">
        <v>5.1920000000000002</v>
      </c>
      <c r="G653" s="41"/>
      <c r="H653" s="41"/>
      <c r="I653" s="41">
        <v>5.1920000000000002</v>
      </c>
    </row>
    <row r="654" spans="1:9" x14ac:dyDescent="0.2">
      <c r="A654" s="43"/>
      <c r="B654" s="43"/>
      <c r="C654" s="108" t="s">
        <v>1511</v>
      </c>
      <c r="D654" s="41">
        <v>404.07499999999999</v>
      </c>
      <c r="E654" s="41">
        <v>1.153</v>
      </c>
      <c r="F654" s="41">
        <v>402.92199999999997</v>
      </c>
      <c r="G654" s="41">
        <v>1.6539999999999999</v>
      </c>
      <c r="H654" s="41"/>
      <c r="I654" s="41">
        <v>401.26799999999997</v>
      </c>
    </row>
    <row r="655" spans="1:9" x14ac:dyDescent="0.2">
      <c r="A655" s="43"/>
      <c r="B655" s="43"/>
      <c r="C655" s="108" t="s">
        <v>822</v>
      </c>
      <c r="D655" s="41">
        <v>4.3540000000000001</v>
      </c>
      <c r="E655" s="41"/>
      <c r="F655" s="41">
        <v>4.3540000000000001</v>
      </c>
      <c r="G655" s="41"/>
      <c r="H655" s="41"/>
      <c r="I655" s="41">
        <v>4.3540000000000001</v>
      </c>
    </row>
    <row r="656" spans="1:9" x14ac:dyDescent="0.2">
      <c r="A656" s="43"/>
      <c r="B656" s="43"/>
      <c r="C656" s="108" t="s">
        <v>823</v>
      </c>
      <c r="D656" s="41">
        <v>0.88400000000000001</v>
      </c>
      <c r="E656" s="41"/>
      <c r="F656" s="41">
        <v>0.88400000000000001</v>
      </c>
      <c r="G656" s="41"/>
      <c r="H656" s="41">
        <v>0.88400000000000001</v>
      </c>
      <c r="I656" s="41"/>
    </row>
    <row r="657" spans="1:9" x14ac:dyDescent="0.2">
      <c r="A657" s="43"/>
      <c r="B657" s="43"/>
      <c r="C657" s="108" t="s">
        <v>824</v>
      </c>
      <c r="D657" s="41">
        <v>4.5640000000000001</v>
      </c>
      <c r="E657" s="41"/>
      <c r="F657" s="41">
        <v>4.5640000000000001</v>
      </c>
      <c r="G657" s="41"/>
      <c r="H657" s="41">
        <v>4.5640000000000001</v>
      </c>
      <c r="I657" s="41"/>
    </row>
    <row r="658" spans="1:9" x14ac:dyDescent="0.2">
      <c r="A658" s="43"/>
      <c r="B658" s="43"/>
      <c r="C658" s="108" t="s">
        <v>1293</v>
      </c>
      <c r="D658" s="41">
        <v>5.6529999999999996</v>
      </c>
      <c r="E658" s="41"/>
      <c r="F658" s="41">
        <v>5.6529999999999996</v>
      </c>
      <c r="G658" s="41"/>
      <c r="H658" s="41">
        <v>5.6529999999999996</v>
      </c>
      <c r="I658" s="41"/>
    </row>
    <row r="659" spans="1:9" x14ac:dyDescent="0.2">
      <c r="A659" s="43"/>
      <c r="B659" s="43"/>
      <c r="C659" s="108"/>
      <c r="D659" s="41"/>
      <c r="E659" s="41"/>
      <c r="F659" s="41"/>
      <c r="G659" s="41"/>
      <c r="H659" s="41"/>
      <c r="I659" s="41"/>
    </row>
    <row r="660" spans="1:9" s="86" customFormat="1" x14ac:dyDescent="0.2">
      <c r="A660" s="307" t="s">
        <v>133</v>
      </c>
      <c r="B660" s="307"/>
      <c r="C660" s="308"/>
      <c r="D660" s="38">
        <v>2546.0910000000003</v>
      </c>
      <c r="E660" s="38">
        <v>5.45</v>
      </c>
      <c r="F660" s="38">
        <v>2540.6410000000001</v>
      </c>
      <c r="G660" s="38">
        <v>382.161</v>
      </c>
      <c r="H660" s="38">
        <v>46.524000000000001</v>
      </c>
      <c r="I660" s="38">
        <v>2111.9560000000001</v>
      </c>
    </row>
    <row r="661" spans="1:9" x14ac:dyDescent="0.2">
      <c r="A661" s="43"/>
      <c r="B661" s="43"/>
      <c r="C661" s="44"/>
      <c r="D661" s="41"/>
      <c r="E661" s="41"/>
      <c r="F661" s="41"/>
      <c r="G661" s="41"/>
      <c r="H661" s="41"/>
      <c r="I661" s="41"/>
    </row>
    <row r="662" spans="1:9" s="86" customFormat="1" x14ac:dyDescent="0.2">
      <c r="A662" s="197"/>
      <c r="B662" s="307" t="s">
        <v>134</v>
      </c>
      <c r="C662" s="308"/>
      <c r="D662" s="38">
        <v>24.336000000000002</v>
      </c>
      <c r="E662" s="38"/>
      <c r="F662" s="38">
        <v>24.336000000000002</v>
      </c>
      <c r="G662" s="38">
        <v>9.3870000000000005</v>
      </c>
      <c r="H662" s="38">
        <v>1.637</v>
      </c>
      <c r="I662" s="38">
        <v>13.311999999999999</v>
      </c>
    </row>
    <row r="663" spans="1:9" x14ac:dyDescent="0.2">
      <c r="A663" s="43"/>
      <c r="B663" s="43"/>
      <c r="C663" s="108" t="s">
        <v>825</v>
      </c>
      <c r="D663" s="41">
        <v>1.139</v>
      </c>
      <c r="E663" s="41"/>
      <c r="F663" s="41">
        <v>1.139</v>
      </c>
      <c r="G663" s="41"/>
      <c r="H663" s="41"/>
      <c r="I663" s="41">
        <v>1.139</v>
      </c>
    </row>
    <row r="664" spans="1:9" x14ac:dyDescent="0.2">
      <c r="A664" s="43"/>
      <c r="B664" s="43"/>
      <c r="C664" s="108" t="s">
        <v>826</v>
      </c>
      <c r="D664" s="41">
        <v>10.285</v>
      </c>
      <c r="E664" s="41"/>
      <c r="F664" s="41">
        <v>10.285</v>
      </c>
      <c r="G664" s="41">
        <v>9.3870000000000005</v>
      </c>
      <c r="H664" s="41"/>
      <c r="I664" s="41">
        <v>0.89800000000000002</v>
      </c>
    </row>
    <row r="665" spans="1:9" x14ac:dyDescent="0.2">
      <c r="A665" s="43"/>
      <c r="B665" s="43"/>
      <c r="C665" s="108" t="s">
        <v>1294</v>
      </c>
      <c r="D665" s="41">
        <v>11.275</v>
      </c>
      <c r="E665" s="41"/>
      <c r="F665" s="41">
        <v>11.275</v>
      </c>
      <c r="G665" s="41"/>
      <c r="H665" s="41"/>
      <c r="I665" s="41">
        <v>11.275</v>
      </c>
    </row>
    <row r="666" spans="1:9" x14ac:dyDescent="0.2">
      <c r="A666" s="43"/>
      <c r="B666" s="43"/>
      <c r="C666" s="108" t="s">
        <v>828</v>
      </c>
      <c r="D666" s="41">
        <v>1.637</v>
      </c>
      <c r="E666" s="41"/>
      <c r="F666" s="41">
        <v>1.637</v>
      </c>
      <c r="G666" s="41"/>
      <c r="H666" s="41">
        <v>1.637</v>
      </c>
      <c r="I666" s="41"/>
    </row>
    <row r="667" spans="1:9" s="86" customFormat="1" x14ac:dyDescent="0.2">
      <c r="A667" s="197"/>
      <c r="B667" s="307" t="s">
        <v>135</v>
      </c>
      <c r="C667" s="308"/>
      <c r="D667" s="38">
        <v>6.3209999999999997</v>
      </c>
      <c r="E667" s="38"/>
      <c r="F667" s="38">
        <v>6.3209999999999997</v>
      </c>
      <c r="G667" s="38"/>
      <c r="H667" s="38"/>
      <c r="I667" s="38">
        <v>6.3209999999999997</v>
      </c>
    </row>
    <row r="668" spans="1:9" x14ac:dyDescent="0.2">
      <c r="A668" s="43"/>
      <c r="B668" s="43"/>
      <c r="C668" s="108" t="s">
        <v>829</v>
      </c>
      <c r="D668" s="41">
        <v>6.3209999999999997</v>
      </c>
      <c r="E668" s="41"/>
      <c r="F668" s="41">
        <v>6.3209999999999997</v>
      </c>
      <c r="G668" s="41"/>
      <c r="H668" s="41"/>
      <c r="I668" s="41">
        <v>6.3209999999999997</v>
      </c>
    </row>
    <row r="669" spans="1:9" s="86" customFormat="1" x14ac:dyDescent="0.2">
      <c r="A669" s="197"/>
      <c r="B669" s="307" t="s">
        <v>136</v>
      </c>
      <c r="C669" s="308"/>
      <c r="D669" s="38">
        <v>2515.4340000000002</v>
      </c>
      <c r="E669" s="38">
        <v>5.45</v>
      </c>
      <c r="F669" s="38">
        <v>2509.9839999999999</v>
      </c>
      <c r="G669" s="38">
        <v>372.774</v>
      </c>
      <c r="H669" s="38">
        <v>44.887</v>
      </c>
      <c r="I669" s="38">
        <v>2092.3230000000003</v>
      </c>
    </row>
    <row r="670" spans="1:9" x14ac:dyDescent="0.2">
      <c r="A670" s="43"/>
      <c r="B670" s="43"/>
      <c r="C670" s="108" t="s">
        <v>831</v>
      </c>
      <c r="D670" s="41">
        <v>33.700000000000003</v>
      </c>
      <c r="E670" s="41"/>
      <c r="F670" s="41">
        <v>33.700000000000003</v>
      </c>
      <c r="G670" s="41"/>
      <c r="H670" s="41"/>
      <c r="I670" s="41">
        <v>33.700000000000003</v>
      </c>
    </row>
    <row r="671" spans="1:9" x14ac:dyDescent="0.2">
      <c r="A671" s="43"/>
      <c r="B671" s="43"/>
      <c r="C671" s="108" t="s">
        <v>1295</v>
      </c>
      <c r="D671" s="41">
        <v>12.042999999999999</v>
      </c>
      <c r="E671" s="41"/>
      <c r="F671" s="41">
        <v>12.042999999999999</v>
      </c>
      <c r="G671" s="41"/>
      <c r="H671" s="41"/>
      <c r="I671" s="41">
        <v>12.042999999999999</v>
      </c>
    </row>
    <row r="672" spans="1:9" x14ac:dyDescent="0.2">
      <c r="A672" s="43"/>
      <c r="B672" s="43"/>
      <c r="C672" s="108" t="s">
        <v>521</v>
      </c>
      <c r="D672" s="41">
        <v>187.46600000000001</v>
      </c>
      <c r="E672" s="41"/>
      <c r="F672" s="41">
        <v>187.46600000000001</v>
      </c>
      <c r="G672" s="41">
        <v>187.46600000000001</v>
      </c>
      <c r="H672" s="41"/>
      <c r="I672" s="41"/>
    </row>
    <row r="673" spans="1:9" x14ac:dyDescent="0.2">
      <c r="A673" s="198"/>
      <c r="B673" s="198"/>
      <c r="C673" s="199" t="s">
        <v>835</v>
      </c>
      <c r="D673" s="41">
        <v>1.5660000000000001</v>
      </c>
      <c r="E673" s="41"/>
      <c r="F673" s="41">
        <v>1.5660000000000001</v>
      </c>
      <c r="G673" s="41"/>
      <c r="H673" s="41">
        <v>1.5660000000000001</v>
      </c>
      <c r="I673" s="41"/>
    </row>
    <row r="674" spans="1:9" x14ac:dyDescent="0.2">
      <c r="A674" s="198"/>
      <c r="B674" s="107"/>
      <c r="C674" s="44" t="s">
        <v>1296</v>
      </c>
      <c r="D674" s="41">
        <v>6.7000000000000004E-2</v>
      </c>
      <c r="E674" s="41"/>
      <c r="F674" s="41">
        <v>6.7000000000000004E-2</v>
      </c>
      <c r="G674" s="41"/>
      <c r="H674" s="41">
        <v>6.7000000000000004E-2</v>
      </c>
      <c r="I674" s="41"/>
    </row>
    <row r="675" spans="1:9" x14ac:dyDescent="0.2">
      <c r="A675" s="43"/>
      <c r="B675" s="198"/>
      <c r="C675" s="199" t="s">
        <v>838</v>
      </c>
      <c r="D675" s="41">
        <v>2.274</v>
      </c>
      <c r="E675" s="41"/>
      <c r="F675" s="41">
        <v>2.274</v>
      </c>
      <c r="G675" s="41"/>
      <c r="H675" s="41">
        <v>2.274</v>
      </c>
      <c r="I675" s="41"/>
    </row>
    <row r="676" spans="1:9" x14ac:dyDescent="0.2">
      <c r="A676" s="43"/>
      <c r="B676" s="43"/>
      <c r="C676" s="108" t="s">
        <v>839</v>
      </c>
      <c r="D676" s="41">
        <v>21.736999999999998</v>
      </c>
      <c r="E676" s="41"/>
      <c r="F676" s="41">
        <v>21.736999999999998</v>
      </c>
      <c r="G676" s="41"/>
      <c r="H676" s="41"/>
      <c r="I676" s="41">
        <v>21.736999999999998</v>
      </c>
    </row>
    <row r="677" spans="1:9" x14ac:dyDescent="0.2">
      <c r="A677" s="43"/>
      <c r="B677" s="43"/>
      <c r="C677" s="108" t="s">
        <v>1103</v>
      </c>
      <c r="D677" s="41">
        <v>2.3130000000000002</v>
      </c>
      <c r="E677" s="41"/>
      <c r="F677" s="41">
        <v>2.3130000000000002</v>
      </c>
      <c r="G677" s="41"/>
      <c r="H677" s="41">
        <v>2.3130000000000002</v>
      </c>
      <c r="I677" s="41"/>
    </row>
    <row r="678" spans="1:9" x14ac:dyDescent="0.2">
      <c r="A678" s="43"/>
      <c r="B678" s="43"/>
      <c r="C678" s="108" t="s">
        <v>476</v>
      </c>
      <c r="D678" s="41">
        <v>84.888000000000005</v>
      </c>
      <c r="E678" s="41"/>
      <c r="F678" s="41">
        <v>84.888000000000005</v>
      </c>
      <c r="G678" s="41">
        <v>84.888000000000005</v>
      </c>
      <c r="H678" s="41"/>
      <c r="I678" s="41"/>
    </row>
    <row r="679" spans="1:9" x14ac:dyDescent="0.2">
      <c r="A679" s="43"/>
      <c r="B679" s="43"/>
      <c r="C679" s="108" t="s">
        <v>1297</v>
      </c>
      <c r="D679" s="41"/>
      <c r="E679" s="41"/>
      <c r="F679" s="41"/>
      <c r="G679" s="41"/>
      <c r="H679" s="41"/>
      <c r="I679" s="41"/>
    </row>
    <row r="680" spans="1:9" x14ac:dyDescent="0.2">
      <c r="A680" s="43"/>
      <c r="B680" s="198"/>
      <c r="C680" s="199" t="s">
        <v>844</v>
      </c>
      <c r="D680" s="41">
        <v>1755.7200000000003</v>
      </c>
      <c r="E680" s="41">
        <v>5.45</v>
      </c>
      <c r="F680" s="41">
        <v>1750.27</v>
      </c>
      <c r="G680" s="41">
        <v>16.097000000000001</v>
      </c>
      <c r="H680" s="41">
        <v>22.571000000000002</v>
      </c>
      <c r="I680" s="41">
        <v>1711.6020000000001</v>
      </c>
    </row>
    <row r="681" spans="1:9" x14ac:dyDescent="0.2">
      <c r="A681" s="43"/>
      <c r="B681" s="43"/>
      <c r="C681" s="108" t="s">
        <v>1298</v>
      </c>
      <c r="D681" s="41">
        <v>9.5830000000000002</v>
      </c>
      <c r="E681" s="41"/>
      <c r="F681" s="41">
        <v>9.5830000000000002</v>
      </c>
      <c r="G681" s="41"/>
      <c r="H681" s="41"/>
      <c r="I681" s="41">
        <v>9.5830000000000002</v>
      </c>
    </row>
    <row r="682" spans="1:9" x14ac:dyDescent="0.2">
      <c r="A682" s="43"/>
      <c r="B682" s="198"/>
      <c r="C682" s="199" t="s">
        <v>847</v>
      </c>
      <c r="D682" s="41">
        <v>47.636000000000003</v>
      </c>
      <c r="E682" s="41"/>
      <c r="F682" s="41">
        <v>47.636000000000003</v>
      </c>
      <c r="G682" s="41"/>
      <c r="H682" s="41"/>
      <c r="I682" s="41">
        <v>47.636000000000003</v>
      </c>
    </row>
    <row r="683" spans="1:9" x14ac:dyDescent="0.2">
      <c r="A683" s="43"/>
      <c r="B683" s="43"/>
      <c r="C683" s="108" t="s">
        <v>849</v>
      </c>
      <c r="D683" s="41">
        <v>3.7679999999999998</v>
      </c>
      <c r="E683" s="41"/>
      <c r="F683" s="41">
        <v>3.7679999999999998</v>
      </c>
      <c r="G683" s="41"/>
      <c r="H683" s="41"/>
      <c r="I683" s="41">
        <v>3.7679999999999998</v>
      </c>
    </row>
    <row r="684" spans="1:9" x14ac:dyDescent="0.2">
      <c r="A684" s="43"/>
      <c r="B684" s="43"/>
      <c r="C684" s="108" t="s">
        <v>1299</v>
      </c>
      <c r="D684" s="41">
        <v>1.54</v>
      </c>
      <c r="E684" s="41"/>
      <c r="F684" s="41">
        <v>1.54</v>
      </c>
      <c r="G684" s="41">
        <v>1.54</v>
      </c>
      <c r="H684" s="41"/>
      <c r="I684" s="41"/>
    </row>
    <row r="685" spans="1:9" x14ac:dyDescent="0.2">
      <c r="A685" s="43"/>
      <c r="B685" s="43"/>
      <c r="C685" s="108" t="s">
        <v>851</v>
      </c>
      <c r="D685" s="41">
        <v>1.6970000000000001</v>
      </c>
      <c r="E685" s="41"/>
      <c r="F685" s="41">
        <v>1.6970000000000001</v>
      </c>
      <c r="G685" s="41"/>
      <c r="H685" s="41">
        <v>1.6970000000000001</v>
      </c>
      <c r="I685" s="41"/>
    </row>
    <row r="686" spans="1:9" x14ac:dyDescent="0.2">
      <c r="A686" s="43"/>
      <c r="B686" s="43"/>
      <c r="C686" s="108" t="s">
        <v>852</v>
      </c>
      <c r="D686" s="41">
        <v>5.5350000000000001</v>
      </c>
      <c r="E686" s="41"/>
      <c r="F686" s="41">
        <v>5.5350000000000001</v>
      </c>
      <c r="G686" s="41"/>
      <c r="H686" s="41"/>
      <c r="I686" s="41">
        <v>5.5350000000000001</v>
      </c>
    </row>
    <row r="687" spans="1:9" x14ac:dyDescent="0.2">
      <c r="A687" s="43"/>
      <c r="B687" s="43"/>
      <c r="C687" s="108" t="s">
        <v>853</v>
      </c>
      <c r="D687" s="41">
        <v>72.400999999999996</v>
      </c>
      <c r="E687" s="41"/>
      <c r="F687" s="41">
        <v>72.400999999999996</v>
      </c>
      <c r="G687" s="41">
        <v>1.246</v>
      </c>
      <c r="H687" s="41"/>
      <c r="I687" s="41">
        <v>71.155000000000001</v>
      </c>
    </row>
    <row r="688" spans="1:9" x14ac:dyDescent="0.2">
      <c r="A688" s="43"/>
      <c r="B688" s="43"/>
      <c r="C688" s="108" t="s">
        <v>854</v>
      </c>
      <c r="D688" s="41">
        <v>19.559999999999999</v>
      </c>
      <c r="E688" s="41"/>
      <c r="F688" s="41">
        <v>19.559999999999999</v>
      </c>
      <c r="G688" s="41"/>
      <c r="H688" s="41"/>
      <c r="I688" s="41">
        <v>19.559999999999999</v>
      </c>
    </row>
    <row r="689" spans="1:9" x14ac:dyDescent="0.2">
      <c r="A689" s="43"/>
      <c r="B689" s="43"/>
      <c r="C689" s="108" t="s">
        <v>856</v>
      </c>
      <c r="D689" s="41">
        <v>4.7059999999999995</v>
      </c>
      <c r="E689" s="41"/>
      <c r="F689" s="41">
        <v>4.7059999999999995</v>
      </c>
      <c r="G689" s="41"/>
      <c r="H689" s="41">
        <v>4.7059999999999995</v>
      </c>
      <c r="I689" s="41"/>
    </row>
    <row r="690" spans="1:9" x14ac:dyDescent="0.2">
      <c r="A690" s="43"/>
      <c r="B690" s="43"/>
      <c r="C690" s="108" t="s">
        <v>857</v>
      </c>
      <c r="D690" s="41">
        <v>11.1</v>
      </c>
      <c r="E690" s="41"/>
      <c r="F690" s="41">
        <v>11.1</v>
      </c>
      <c r="G690" s="41"/>
      <c r="H690" s="41"/>
      <c r="I690" s="41">
        <v>11.1</v>
      </c>
    </row>
    <row r="691" spans="1:9" x14ac:dyDescent="0.2">
      <c r="A691" s="43"/>
      <c r="B691" s="43"/>
      <c r="C691" s="108" t="s">
        <v>1300</v>
      </c>
      <c r="D691" s="41">
        <v>54.29</v>
      </c>
      <c r="E691" s="41"/>
      <c r="F691" s="41">
        <v>54.29</v>
      </c>
      <c r="G691" s="41"/>
      <c r="H691" s="41"/>
      <c r="I691" s="41">
        <v>54.29</v>
      </c>
    </row>
    <row r="692" spans="1:9" x14ac:dyDescent="0.2">
      <c r="A692" s="43"/>
      <c r="B692" s="43"/>
      <c r="C692" s="108" t="s">
        <v>858</v>
      </c>
      <c r="D692" s="41">
        <v>0.35199999999999998</v>
      </c>
      <c r="E692" s="41"/>
      <c r="F692" s="41">
        <v>0.35199999999999998</v>
      </c>
      <c r="G692" s="41"/>
      <c r="H692" s="41"/>
      <c r="I692" s="41">
        <v>0.35199999999999998</v>
      </c>
    </row>
    <row r="693" spans="1:9" x14ac:dyDescent="0.2">
      <c r="A693" s="43"/>
      <c r="B693" s="43"/>
      <c r="C693" s="108" t="s">
        <v>859</v>
      </c>
      <c r="D693" s="41">
        <v>1.2549999999999999</v>
      </c>
      <c r="E693" s="41"/>
      <c r="F693" s="41">
        <v>1.2549999999999999</v>
      </c>
      <c r="G693" s="41"/>
      <c r="H693" s="41">
        <v>1.2549999999999999</v>
      </c>
      <c r="I693" s="41"/>
    </row>
    <row r="694" spans="1:9" x14ac:dyDescent="0.2">
      <c r="A694" s="43"/>
      <c r="B694" s="43"/>
      <c r="C694" s="108" t="s">
        <v>1301</v>
      </c>
      <c r="D694" s="41">
        <v>73.224000000000004</v>
      </c>
      <c r="E694" s="41"/>
      <c r="F694" s="41">
        <v>73.224000000000004</v>
      </c>
      <c r="G694" s="41">
        <v>73.224000000000004</v>
      </c>
      <c r="H694" s="41"/>
      <c r="I694" s="41"/>
    </row>
    <row r="695" spans="1:9" x14ac:dyDescent="0.2">
      <c r="A695" s="43"/>
      <c r="B695" s="43"/>
      <c r="C695" s="108" t="s">
        <v>862</v>
      </c>
      <c r="D695" s="41">
        <v>35.756999999999998</v>
      </c>
      <c r="E695" s="41"/>
      <c r="F695" s="41">
        <v>35.756999999999998</v>
      </c>
      <c r="G695" s="41"/>
      <c r="H695" s="41"/>
      <c r="I695" s="41">
        <v>35.756999999999998</v>
      </c>
    </row>
    <row r="696" spans="1:9" x14ac:dyDescent="0.2">
      <c r="A696" s="43"/>
      <c r="B696" s="43"/>
      <c r="C696" s="108" t="s">
        <v>866</v>
      </c>
      <c r="D696" s="41">
        <v>7.3840000000000003</v>
      </c>
      <c r="E696" s="41"/>
      <c r="F696" s="41">
        <v>7.3840000000000003</v>
      </c>
      <c r="G696" s="41"/>
      <c r="H696" s="41">
        <v>7.3840000000000003</v>
      </c>
      <c r="I696" s="41"/>
    </row>
    <row r="697" spans="1:9" x14ac:dyDescent="0.2">
      <c r="A697" s="43"/>
      <c r="B697" s="43"/>
      <c r="C697" s="108" t="s">
        <v>871</v>
      </c>
      <c r="D697" s="41">
        <v>2.2160000000000002</v>
      </c>
      <c r="E697" s="41"/>
      <c r="F697" s="41">
        <v>2.2160000000000002</v>
      </c>
      <c r="G697" s="41"/>
      <c r="H697" s="41"/>
      <c r="I697" s="41">
        <v>2.2160000000000002</v>
      </c>
    </row>
    <row r="698" spans="1:9" x14ac:dyDescent="0.2">
      <c r="A698" s="43"/>
      <c r="B698" s="43"/>
      <c r="C698" s="108" t="s">
        <v>1302</v>
      </c>
      <c r="D698" s="41">
        <v>2.9000000000000001E-2</v>
      </c>
      <c r="E698" s="41"/>
      <c r="F698" s="41">
        <v>2.9000000000000001E-2</v>
      </c>
      <c r="G698" s="41"/>
      <c r="H698" s="41">
        <v>2.9000000000000001E-2</v>
      </c>
      <c r="I698" s="41"/>
    </row>
    <row r="699" spans="1:9" x14ac:dyDescent="0.2">
      <c r="A699" s="43"/>
      <c r="B699" s="43"/>
      <c r="C699" s="108" t="s">
        <v>873</v>
      </c>
      <c r="D699" s="41">
        <v>32.799999999999997</v>
      </c>
      <c r="E699" s="41"/>
      <c r="F699" s="41">
        <v>32.799999999999997</v>
      </c>
      <c r="G699" s="41"/>
      <c r="H699" s="41"/>
      <c r="I699" s="41">
        <v>32.799999999999997</v>
      </c>
    </row>
    <row r="700" spans="1:9" x14ac:dyDescent="0.2">
      <c r="A700" s="43"/>
      <c r="B700" s="43"/>
      <c r="C700" s="108" t="s">
        <v>874</v>
      </c>
      <c r="D700" s="41">
        <v>2.2509999999999999</v>
      </c>
      <c r="E700" s="41"/>
      <c r="F700" s="41">
        <v>2.2509999999999999</v>
      </c>
      <c r="G700" s="41"/>
      <c r="H700" s="41"/>
      <c r="I700" s="41">
        <v>2.2509999999999999</v>
      </c>
    </row>
    <row r="701" spans="1:9" x14ac:dyDescent="0.2">
      <c r="A701" s="43"/>
      <c r="B701" s="43"/>
      <c r="C701" s="108" t="s">
        <v>875</v>
      </c>
      <c r="D701" s="41">
        <v>0.159</v>
      </c>
      <c r="E701" s="41"/>
      <c r="F701" s="41">
        <v>0.159</v>
      </c>
      <c r="G701" s="41"/>
      <c r="H701" s="41">
        <v>0.159</v>
      </c>
      <c r="I701" s="41"/>
    </row>
    <row r="702" spans="1:9" x14ac:dyDescent="0.2">
      <c r="A702" s="43"/>
      <c r="B702" s="43"/>
      <c r="C702" s="108" t="s">
        <v>1303</v>
      </c>
      <c r="D702" s="41">
        <v>8.3130000000000006</v>
      </c>
      <c r="E702" s="41"/>
      <c r="F702" s="41">
        <v>8.3130000000000006</v>
      </c>
      <c r="G702" s="41">
        <v>8.3130000000000006</v>
      </c>
      <c r="H702" s="41"/>
      <c r="I702" s="41"/>
    </row>
    <row r="703" spans="1:9" x14ac:dyDescent="0.2">
      <c r="A703" s="43"/>
      <c r="B703" s="43"/>
      <c r="C703" s="108" t="s">
        <v>878</v>
      </c>
      <c r="D703" s="41">
        <v>17.238</v>
      </c>
      <c r="E703" s="41"/>
      <c r="F703" s="41">
        <v>17.238</v>
      </c>
      <c r="G703" s="41"/>
      <c r="H703" s="41"/>
      <c r="I703" s="41">
        <v>17.238</v>
      </c>
    </row>
    <row r="704" spans="1:9" x14ac:dyDescent="0.2">
      <c r="A704" s="43"/>
      <c r="B704" s="43"/>
      <c r="C704" s="108" t="s">
        <v>879</v>
      </c>
      <c r="D704" s="41"/>
      <c r="E704" s="41"/>
      <c r="F704" s="41"/>
      <c r="G704" s="41"/>
      <c r="H704" s="41"/>
      <c r="I704" s="41"/>
    </row>
    <row r="705" spans="1:9" x14ac:dyDescent="0.2">
      <c r="A705" s="43"/>
      <c r="B705" s="43"/>
      <c r="C705" s="108" t="s">
        <v>880</v>
      </c>
      <c r="D705" s="41">
        <v>0.86599999999999999</v>
      </c>
      <c r="E705" s="41"/>
      <c r="F705" s="41">
        <v>0.86599999999999999</v>
      </c>
      <c r="G705" s="41"/>
      <c r="H705" s="41">
        <v>0.86599999999999999</v>
      </c>
      <c r="I705" s="41"/>
    </row>
    <row r="706" spans="1:9" x14ac:dyDescent="0.2">
      <c r="A706" s="43"/>
      <c r="B706" s="43"/>
      <c r="C706" s="108"/>
      <c r="D706" s="41"/>
      <c r="E706" s="41"/>
      <c r="F706" s="41"/>
      <c r="G706" s="41"/>
      <c r="H706" s="41"/>
      <c r="I706" s="41"/>
    </row>
    <row r="707" spans="1:9" s="86" customFormat="1" x14ac:dyDescent="0.2">
      <c r="A707" s="307" t="s">
        <v>137</v>
      </c>
      <c r="B707" s="307"/>
      <c r="C707" s="308"/>
      <c r="D707" s="38">
        <v>10854.647999999997</v>
      </c>
      <c r="E707" s="38">
        <v>243.27700000000002</v>
      </c>
      <c r="F707" s="38">
        <v>10611.370999999997</v>
      </c>
      <c r="G707" s="38">
        <v>467.30399999999997</v>
      </c>
      <c r="H707" s="38">
        <v>179.61900000000003</v>
      </c>
      <c r="I707" s="38">
        <v>9964.4479999999967</v>
      </c>
    </row>
    <row r="708" spans="1:9" x14ac:dyDescent="0.2">
      <c r="A708" s="43"/>
      <c r="B708" s="43"/>
      <c r="C708" s="44"/>
      <c r="D708" s="41"/>
      <c r="E708" s="41"/>
      <c r="F708" s="41"/>
      <c r="G708" s="41"/>
      <c r="H708" s="41"/>
      <c r="I708" s="41"/>
    </row>
    <row r="709" spans="1:9" s="86" customFormat="1" x14ac:dyDescent="0.2">
      <c r="A709" s="197"/>
      <c r="B709" s="307" t="s">
        <v>138</v>
      </c>
      <c r="C709" s="308"/>
      <c r="D709" s="38">
        <v>932.39300000000014</v>
      </c>
      <c r="E709" s="38">
        <v>202.94200000000001</v>
      </c>
      <c r="F709" s="38">
        <v>729.45100000000002</v>
      </c>
      <c r="G709" s="38">
        <v>251.339</v>
      </c>
      <c r="H709" s="38">
        <v>43.217999999999996</v>
      </c>
      <c r="I709" s="38">
        <v>434.89400000000001</v>
      </c>
    </row>
    <row r="710" spans="1:9" x14ac:dyDescent="0.2">
      <c r="A710" s="43"/>
      <c r="B710" s="43"/>
      <c r="C710" s="108" t="s">
        <v>884</v>
      </c>
      <c r="D710" s="41">
        <v>4.2889999999999997</v>
      </c>
      <c r="E710" s="41"/>
      <c r="F710" s="41">
        <v>4.2889999999999997</v>
      </c>
      <c r="G710" s="41"/>
      <c r="H710" s="41">
        <v>4.2889999999999997</v>
      </c>
      <c r="I710" s="41"/>
    </row>
    <row r="711" spans="1:9" x14ac:dyDescent="0.2">
      <c r="A711" s="43"/>
      <c r="B711" s="43"/>
      <c r="C711" s="108" t="s">
        <v>885</v>
      </c>
      <c r="D711" s="41">
        <v>7.7249999999999996</v>
      </c>
      <c r="E711" s="41"/>
      <c r="F711" s="41">
        <v>7.7249999999999996</v>
      </c>
      <c r="G711" s="41"/>
      <c r="H711" s="41"/>
      <c r="I711" s="41">
        <v>7.7249999999999996</v>
      </c>
    </row>
    <row r="712" spans="1:9" x14ac:dyDescent="0.2">
      <c r="A712" s="43"/>
      <c r="B712" s="43"/>
      <c r="C712" s="108" t="s">
        <v>886</v>
      </c>
      <c r="D712" s="41">
        <v>260.89499999999998</v>
      </c>
      <c r="E712" s="41">
        <v>14.82</v>
      </c>
      <c r="F712" s="41">
        <v>246.07500000000002</v>
      </c>
      <c r="G712" s="41">
        <v>8.5139999999999993</v>
      </c>
      <c r="H712" s="41"/>
      <c r="I712" s="41">
        <v>237.56100000000001</v>
      </c>
    </row>
    <row r="713" spans="1:9" x14ac:dyDescent="0.2">
      <c r="A713" s="43"/>
      <c r="B713" s="43"/>
      <c r="C713" s="108" t="s">
        <v>887</v>
      </c>
      <c r="D713" s="41">
        <v>6.8</v>
      </c>
      <c r="E713" s="41"/>
      <c r="F713" s="41">
        <v>6.8</v>
      </c>
      <c r="G713" s="41"/>
      <c r="H713" s="41"/>
      <c r="I713" s="41">
        <v>6.8</v>
      </c>
    </row>
    <row r="714" spans="1:9" x14ac:dyDescent="0.2">
      <c r="A714" s="43"/>
      <c r="B714" s="43"/>
      <c r="C714" s="108" t="s">
        <v>1304</v>
      </c>
      <c r="D714" s="41">
        <v>20.265000000000001</v>
      </c>
      <c r="E714" s="41"/>
      <c r="F714" s="41">
        <v>20.265000000000001</v>
      </c>
      <c r="G714" s="41"/>
      <c r="H714" s="41">
        <v>20.265000000000001</v>
      </c>
      <c r="I714" s="41"/>
    </row>
    <row r="715" spans="1:9" x14ac:dyDescent="0.2">
      <c r="A715" s="43"/>
      <c r="B715" s="43"/>
      <c r="C715" s="108" t="s">
        <v>889</v>
      </c>
      <c r="D715" s="41">
        <v>131.85900000000001</v>
      </c>
      <c r="E715" s="41"/>
      <c r="F715" s="41">
        <v>131.85900000000001</v>
      </c>
      <c r="G715" s="41"/>
      <c r="H715" s="41"/>
      <c r="I715" s="41">
        <v>131.85900000000001</v>
      </c>
    </row>
    <row r="716" spans="1:9" x14ac:dyDescent="0.2">
      <c r="A716" s="43"/>
      <c r="B716" s="43"/>
      <c r="C716" s="108" t="s">
        <v>890</v>
      </c>
      <c r="D716" s="41">
        <v>2.2240000000000002</v>
      </c>
      <c r="E716" s="41"/>
      <c r="F716" s="41">
        <v>2.2240000000000002</v>
      </c>
      <c r="G716" s="41"/>
      <c r="H716" s="41">
        <v>2.2240000000000002</v>
      </c>
      <c r="I716" s="41"/>
    </row>
    <row r="717" spans="1:9" x14ac:dyDescent="0.2">
      <c r="A717" s="43"/>
      <c r="B717" s="43"/>
      <c r="C717" s="108" t="s">
        <v>891</v>
      </c>
      <c r="D717" s="41">
        <v>1.5940000000000001</v>
      </c>
      <c r="E717" s="41"/>
      <c r="F717" s="41">
        <v>1.5940000000000001</v>
      </c>
      <c r="G717" s="41"/>
      <c r="H717" s="41">
        <v>1.5940000000000001</v>
      </c>
      <c r="I717" s="41"/>
    </row>
    <row r="718" spans="1:9" x14ac:dyDescent="0.2">
      <c r="A718" s="43"/>
      <c r="B718" s="43"/>
      <c r="C718" s="108" t="s">
        <v>1305</v>
      </c>
      <c r="D718" s="41">
        <v>4.7619999999999996</v>
      </c>
      <c r="E718" s="41"/>
      <c r="F718" s="41">
        <v>4.7619999999999996</v>
      </c>
      <c r="G718" s="41"/>
      <c r="H718" s="41">
        <v>4.7619999999999996</v>
      </c>
      <c r="I718" s="41"/>
    </row>
    <row r="719" spans="1:9" x14ac:dyDescent="0.2">
      <c r="A719" s="43"/>
      <c r="B719" s="43"/>
      <c r="C719" s="108" t="s">
        <v>893</v>
      </c>
      <c r="D719" s="41">
        <v>1.22</v>
      </c>
      <c r="E719" s="41"/>
      <c r="F719" s="41">
        <v>1.22</v>
      </c>
      <c r="G719" s="41"/>
      <c r="H719" s="41"/>
      <c r="I719" s="41">
        <v>1.22</v>
      </c>
    </row>
    <row r="720" spans="1:9" x14ac:dyDescent="0.2">
      <c r="A720" s="43"/>
      <c r="B720" s="43"/>
      <c r="C720" s="108" t="s">
        <v>894</v>
      </c>
      <c r="D720" s="41">
        <v>3.1819999999999999</v>
      </c>
      <c r="E720" s="41"/>
      <c r="F720" s="41">
        <v>3.1819999999999999</v>
      </c>
      <c r="G720" s="41"/>
      <c r="H720" s="41">
        <v>3.1819999999999999</v>
      </c>
      <c r="I720" s="41"/>
    </row>
    <row r="721" spans="1:9" x14ac:dyDescent="0.2">
      <c r="A721" s="43"/>
      <c r="B721" s="43"/>
      <c r="C721" s="108" t="s">
        <v>895</v>
      </c>
      <c r="D721" s="41">
        <v>10.563000000000001</v>
      </c>
      <c r="E721" s="41"/>
      <c r="F721" s="41">
        <v>10.563000000000001</v>
      </c>
      <c r="G721" s="41"/>
      <c r="H721" s="41"/>
      <c r="I721" s="41">
        <v>10.563000000000001</v>
      </c>
    </row>
    <row r="722" spans="1:9" x14ac:dyDescent="0.2">
      <c r="A722" s="198"/>
      <c r="B722" s="198"/>
      <c r="C722" s="199" t="s">
        <v>896</v>
      </c>
      <c r="D722" s="41">
        <v>24.05</v>
      </c>
      <c r="E722" s="41"/>
      <c r="F722" s="41">
        <v>24.05</v>
      </c>
      <c r="G722" s="41"/>
      <c r="H722" s="41"/>
      <c r="I722" s="41">
        <v>24.05</v>
      </c>
    </row>
    <row r="723" spans="1:9" x14ac:dyDescent="0.2">
      <c r="A723" s="198"/>
      <c r="B723" s="107"/>
      <c r="C723" s="44" t="s">
        <v>897</v>
      </c>
      <c r="D723" s="41">
        <v>5.7859999999999996</v>
      </c>
      <c r="E723" s="41"/>
      <c r="F723" s="41">
        <v>5.7859999999999996</v>
      </c>
      <c r="G723" s="41"/>
      <c r="H723" s="41"/>
      <c r="I723" s="41">
        <v>5.7859999999999996</v>
      </c>
    </row>
    <row r="724" spans="1:9" x14ac:dyDescent="0.2">
      <c r="A724" s="43"/>
      <c r="B724" s="198"/>
      <c r="C724" s="199" t="s">
        <v>1306</v>
      </c>
      <c r="D724" s="41"/>
      <c r="E724" s="41"/>
      <c r="F724" s="41"/>
      <c r="G724" s="41"/>
      <c r="H724" s="41"/>
      <c r="I724" s="41"/>
    </row>
    <row r="725" spans="1:9" x14ac:dyDescent="0.2">
      <c r="A725" s="43"/>
      <c r="B725" s="43"/>
      <c r="C725" s="108" t="s">
        <v>898</v>
      </c>
      <c r="D725" s="41">
        <v>2.3780000000000001</v>
      </c>
      <c r="E725" s="41"/>
      <c r="F725" s="41">
        <v>2.3780000000000001</v>
      </c>
      <c r="G725" s="41"/>
      <c r="H725" s="41">
        <v>2.3780000000000001</v>
      </c>
      <c r="I725" s="41"/>
    </row>
    <row r="726" spans="1:9" x14ac:dyDescent="0.2">
      <c r="A726" s="43"/>
      <c r="B726" s="43"/>
      <c r="C726" s="108" t="s">
        <v>1307</v>
      </c>
      <c r="D726" s="41">
        <v>164.13</v>
      </c>
      <c r="E726" s="41"/>
      <c r="F726" s="41">
        <v>164.13</v>
      </c>
      <c r="G726" s="41">
        <v>164.13</v>
      </c>
      <c r="H726" s="41"/>
      <c r="I726" s="41"/>
    </row>
    <row r="727" spans="1:9" x14ac:dyDescent="0.2">
      <c r="A727" s="43"/>
      <c r="B727" s="43"/>
      <c r="C727" s="108" t="s">
        <v>1308</v>
      </c>
      <c r="D727" s="41">
        <v>54.475999999999999</v>
      </c>
      <c r="E727" s="41"/>
      <c r="F727" s="41">
        <v>54.475999999999999</v>
      </c>
      <c r="G727" s="41">
        <v>54.475999999999999</v>
      </c>
      <c r="H727" s="41"/>
      <c r="I727" s="41"/>
    </row>
    <row r="728" spans="1:9" x14ac:dyDescent="0.2">
      <c r="A728" s="43"/>
      <c r="B728" s="43"/>
      <c r="C728" s="108" t="s">
        <v>900</v>
      </c>
      <c r="D728" s="41">
        <v>1.81</v>
      </c>
      <c r="E728" s="41"/>
      <c r="F728" s="41">
        <v>1.81</v>
      </c>
      <c r="G728" s="41"/>
      <c r="H728" s="41">
        <v>1.81</v>
      </c>
      <c r="I728" s="41"/>
    </row>
    <row r="729" spans="1:9" x14ac:dyDescent="0.2">
      <c r="A729" s="43"/>
      <c r="B729" s="43"/>
      <c r="C729" s="108" t="s">
        <v>901</v>
      </c>
      <c r="D729" s="41">
        <v>9.33</v>
      </c>
      <c r="E729" s="41"/>
      <c r="F729" s="41">
        <v>9.33</v>
      </c>
      <c r="G729" s="41"/>
      <c r="H729" s="41"/>
      <c r="I729" s="41">
        <v>9.33</v>
      </c>
    </row>
    <row r="730" spans="1:9" x14ac:dyDescent="0.2">
      <c r="A730" s="43"/>
      <c r="B730" s="43"/>
      <c r="C730" s="108" t="s">
        <v>903</v>
      </c>
      <c r="D730" s="41">
        <v>2.714</v>
      </c>
      <c r="E730" s="41"/>
      <c r="F730" s="41">
        <v>2.714</v>
      </c>
      <c r="G730" s="41"/>
      <c r="H730" s="41">
        <v>2.714</v>
      </c>
      <c r="I730" s="41"/>
    </row>
    <row r="731" spans="1:9" x14ac:dyDescent="0.2">
      <c r="A731" s="43"/>
      <c r="B731" s="43"/>
      <c r="C731" s="108" t="s">
        <v>1309</v>
      </c>
      <c r="D731" s="41"/>
      <c r="E731" s="41"/>
      <c r="F731" s="41"/>
      <c r="G731" s="41"/>
      <c r="H731" s="41"/>
      <c r="I731" s="41"/>
    </row>
    <row r="732" spans="1:9" x14ac:dyDescent="0.2">
      <c r="A732" s="43"/>
      <c r="B732" s="43"/>
      <c r="C732" s="108" t="s">
        <v>1310</v>
      </c>
      <c r="D732" s="41">
        <v>212.34100000000001</v>
      </c>
      <c r="E732" s="41">
        <v>188.12200000000001</v>
      </c>
      <c r="F732" s="41">
        <v>24.219000000000001</v>
      </c>
      <c r="G732" s="41">
        <v>24.219000000000001</v>
      </c>
      <c r="H732" s="41"/>
      <c r="I732" s="41"/>
    </row>
    <row r="733" spans="1:9" s="86" customFormat="1" x14ac:dyDescent="0.2">
      <c r="A733" s="197"/>
      <c r="B733" s="307" t="s">
        <v>139</v>
      </c>
      <c r="C733" s="308"/>
      <c r="D733" s="38">
        <v>68.904000000000011</v>
      </c>
      <c r="E733" s="38"/>
      <c r="F733" s="38">
        <v>68.904000000000011</v>
      </c>
      <c r="G733" s="38"/>
      <c r="H733" s="38">
        <v>17.71</v>
      </c>
      <c r="I733" s="38">
        <v>51.193999999999996</v>
      </c>
    </row>
    <row r="734" spans="1:9" x14ac:dyDescent="0.2">
      <c r="A734" s="43"/>
      <c r="B734" s="43"/>
      <c r="C734" s="108" t="s">
        <v>905</v>
      </c>
      <c r="D734" s="41">
        <v>3.6440000000000001</v>
      </c>
      <c r="E734" s="41"/>
      <c r="F734" s="41">
        <v>3.6440000000000001</v>
      </c>
      <c r="G734" s="41"/>
      <c r="H734" s="41">
        <v>3.6440000000000001</v>
      </c>
      <c r="I734" s="41"/>
    </row>
    <row r="735" spans="1:9" x14ac:dyDescent="0.2">
      <c r="A735" s="43"/>
      <c r="B735" s="43"/>
      <c r="C735" s="108" t="s">
        <v>1311</v>
      </c>
      <c r="D735" s="41">
        <v>26.526</v>
      </c>
      <c r="E735" s="41"/>
      <c r="F735" s="41">
        <v>26.526</v>
      </c>
      <c r="G735" s="41"/>
      <c r="H735" s="41"/>
      <c r="I735" s="41">
        <v>26.526</v>
      </c>
    </row>
    <row r="736" spans="1:9" x14ac:dyDescent="0.2">
      <c r="A736" s="43"/>
      <c r="B736" s="43"/>
      <c r="C736" s="108" t="s">
        <v>1512</v>
      </c>
      <c r="D736" s="41">
        <v>4.5030000000000001</v>
      </c>
      <c r="E736" s="41"/>
      <c r="F736" s="41">
        <v>4.5030000000000001</v>
      </c>
      <c r="G736" s="41"/>
      <c r="H736" s="41"/>
      <c r="I736" s="41">
        <v>4.5030000000000001</v>
      </c>
    </row>
    <row r="737" spans="1:9" x14ac:dyDescent="0.2">
      <c r="A737" s="43"/>
      <c r="B737" s="43"/>
      <c r="C737" s="108" t="s">
        <v>906</v>
      </c>
      <c r="D737" s="41">
        <v>2.19</v>
      </c>
      <c r="E737" s="41"/>
      <c r="F737" s="41">
        <v>2.19</v>
      </c>
      <c r="G737" s="41"/>
      <c r="H737" s="41">
        <v>2.19</v>
      </c>
      <c r="I737" s="41"/>
    </row>
    <row r="738" spans="1:9" x14ac:dyDescent="0.2">
      <c r="A738" s="43"/>
      <c r="B738" s="43"/>
      <c r="C738" s="108" t="s">
        <v>1312</v>
      </c>
      <c r="D738" s="41">
        <v>1.22</v>
      </c>
      <c r="E738" s="41"/>
      <c r="F738" s="41">
        <v>1.22</v>
      </c>
      <c r="G738" s="41"/>
      <c r="H738" s="41">
        <v>1.22</v>
      </c>
      <c r="I738" s="41"/>
    </row>
    <row r="739" spans="1:9" x14ac:dyDescent="0.2">
      <c r="A739" s="43"/>
      <c r="B739" s="43"/>
      <c r="C739" s="108" t="s">
        <v>1313</v>
      </c>
      <c r="D739" s="41">
        <v>19.619</v>
      </c>
      <c r="E739" s="41"/>
      <c r="F739" s="41">
        <v>19.619</v>
      </c>
      <c r="G739" s="41"/>
      <c r="H739" s="41"/>
      <c r="I739" s="41">
        <v>19.619</v>
      </c>
    </row>
    <row r="740" spans="1:9" x14ac:dyDescent="0.2">
      <c r="A740" s="43"/>
      <c r="B740" s="43"/>
      <c r="C740" s="108" t="s">
        <v>910</v>
      </c>
      <c r="D740" s="41">
        <v>0.72699999999999998</v>
      </c>
      <c r="E740" s="41"/>
      <c r="F740" s="41">
        <v>0.72699999999999998</v>
      </c>
      <c r="G740" s="41"/>
      <c r="H740" s="41">
        <v>0.72699999999999998</v>
      </c>
      <c r="I740" s="41"/>
    </row>
    <row r="741" spans="1:9" x14ac:dyDescent="0.2">
      <c r="A741" s="43"/>
      <c r="B741" s="43"/>
      <c r="C741" s="108" t="s">
        <v>1314</v>
      </c>
      <c r="D741" s="41">
        <v>0.28999999999999998</v>
      </c>
      <c r="E741" s="41"/>
      <c r="F741" s="41">
        <v>0.28999999999999998</v>
      </c>
      <c r="G741" s="41"/>
      <c r="H741" s="41"/>
      <c r="I741" s="41">
        <v>0.28999999999999998</v>
      </c>
    </row>
    <row r="742" spans="1:9" x14ac:dyDescent="0.2">
      <c r="A742" s="43"/>
      <c r="B742" s="43"/>
      <c r="C742" s="108" t="s">
        <v>911</v>
      </c>
      <c r="D742" s="41">
        <v>8.4160000000000004</v>
      </c>
      <c r="E742" s="41"/>
      <c r="F742" s="41">
        <v>8.4160000000000004</v>
      </c>
      <c r="G742" s="41"/>
      <c r="H742" s="41">
        <v>8.16</v>
      </c>
      <c r="I742" s="41">
        <v>0.25600000000000001</v>
      </c>
    </row>
    <row r="743" spans="1:9" x14ac:dyDescent="0.2">
      <c r="A743" s="43"/>
      <c r="B743" s="43"/>
      <c r="C743" s="108" t="s">
        <v>912</v>
      </c>
      <c r="D743" s="41">
        <v>1.7689999999999999</v>
      </c>
      <c r="E743" s="41"/>
      <c r="F743" s="41">
        <v>1.7689999999999999</v>
      </c>
      <c r="G743" s="41"/>
      <c r="H743" s="41">
        <v>1.7689999999999999</v>
      </c>
      <c r="I743" s="41"/>
    </row>
    <row r="744" spans="1:9" s="86" customFormat="1" x14ac:dyDescent="0.2">
      <c r="A744" s="197"/>
      <c r="B744" s="307" t="s">
        <v>140</v>
      </c>
      <c r="C744" s="308"/>
      <c r="D744" s="38">
        <v>72.562000000000012</v>
      </c>
      <c r="E744" s="38"/>
      <c r="F744" s="38">
        <v>72.562000000000012</v>
      </c>
      <c r="G744" s="38"/>
      <c r="H744" s="38">
        <v>31.395999999999997</v>
      </c>
      <c r="I744" s="38">
        <v>41.166000000000004</v>
      </c>
    </row>
    <row r="745" spans="1:9" x14ac:dyDescent="0.2">
      <c r="A745" s="43"/>
      <c r="B745" s="43"/>
      <c r="C745" s="108" t="s">
        <v>915</v>
      </c>
      <c r="D745" s="41">
        <v>3.0950000000000002</v>
      </c>
      <c r="E745" s="41"/>
      <c r="F745" s="41">
        <v>3.0950000000000002</v>
      </c>
      <c r="G745" s="41"/>
      <c r="H745" s="41">
        <v>3.0950000000000002</v>
      </c>
      <c r="I745" s="41"/>
    </row>
    <row r="746" spans="1:9" x14ac:dyDescent="0.2">
      <c r="A746" s="43"/>
      <c r="B746" s="43"/>
      <c r="C746" s="108" t="s">
        <v>1315</v>
      </c>
      <c r="D746" s="41">
        <v>1.4690000000000001</v>
      </c>
      <c r="E746" s="41"/>
      <c r="F746" s="41">
        <v>1.4690000000000001</v>
      </c>
      <c r="G746" s="41"/>
      <c r="H746" s="41">
        <v>1.4690000000000001</v>
      </c>
      <c r="I746" s="41"/>
    </row>
    <row r="747" spans="1:9" x14ac:dyDescent="0.2">
      <c r="A747" s="43"/>
      <c r="B747" s="43"/>
      <c r="C747" s="108" t="s">
        <v>916</v>
      </c>
      <c r="D747" s="41">
        <v>6.1159999999999997</v>
      </c>
      <c r="E747" s="41"/>
      <c r="F747" s="41">
        <v>6.1159999999999997</v>
      </c>
      <c r="G747" s="41"/>
      <c r="H747" s="41">
        <v>2.7269999999999999</v>
      </c>
      <c r="I747" s="41">
        <v>3.3889999999999998</v>
      </c>
    </row>
    <row r="748" spans="1:9" x14ac:dyDescent="0.2">
      <c r="A748" s="43"/>
      <c r="B748" s="198"/>
      <c r="C748" s="199" t="s">
        <v>917</v>
      </c>
      <c r="D748" s="41">
        <v>3.3679999999999999</v>
      </c>
      <c r="E748" s="41"/>
      <c r="F748" s="41">
        <v>3.3679999999999999</v>
      </c>
      <c r="G748" s="41"/>
      <c r="H748" s="41">
        <v>3.3679999999999999</v>
      </c>
      <c r="I748" s="41"/>
    </row>
    <row r="749" spans="1:9" x14ac:dyDescent="0.2">
      <c r="A749" s="43"/>
      <c r="B749" s="43"/>
      <c r="C749" s="108" t="s">
        <v>918</v>
      </c>
      <c r="D749" s="41">
        <v>3.2890000000000001</v>
      </c>
      <c r="E749" s="41"/>
      <c r="F749" s="41">
        <v>3.2890000000000001</v>
      </c>
      <c r="G749" s="41"/>
      <c r="H749" s="41">
        <v>3.2890000000000001</v>
      </c>
      <c r="I749" s="41"/>
    </row>
    <row r="750" spans="1:9" x14ac:dyDescent="0.2">
      <c r="A750" s="43"/>
      <c r="B750" s="43"/>
      <c r="C750" s="108" t="s">
        <v>919</v>
      </c>
      <c r="D750" s="41">
        <v>7.76</v>
      </c>
      <c r="E750" s="41"/>
      <c r="F750" s="41">
        <v>7.76</v>
      </c>
      <c r="G750" s="41"/>
      <c r="H750" s="41"/>
      <c r="I750" s="41">
        <v>7.76</v>
      </c>
    </row>
    <row r="751" spans="1:9" x14ac:dyDescent="0.2">
      <c r="A751" s="43"/>
      <c r="B751" s="43"/>
      <c r="C751" s="108" t="s">
        <v>921</v>
      </c>
      <c r="D751" s="41"/>
      <c r="E751" s="41"/>
      <c r="F751" s="41"/>
      <c r="G751" s="41"/>
      <c r="H751" s="41"/>
      <c r="I751" s="41"/>
    </row>
    <row r="752" spans="1:9" x14ac:dyDescent="0.2">
      <c r="A752" s="43"/>
      <c r="B752" s="43"/>
      <c r="C752" s="108" t="s">
        <v>922</v>
      </c>
      <c r="D752" s="41">
        <v>2.2330000000000001</v>
      </c>
      <c r="E752" s="41"/>
      <c r="F752" s="41">
        <v>2.2330000000000001</v>
      </c>
      <c r="G752" s="41"/>
      <c r="H752" s="41">
        <v>2.2330000000000001</v>
      </c>
      <c r="I752" s="41"/>
    </row>
    <row r="753" spans="1:9" x14ac:dyDescent="0.2">
      <c r="A753" s="43"/>
      <c r="B753" s="43"/>
      <c r="C753" s="108" t="s">
        <v>924</v>
      </c>
      <c r="D753" s="41">
        <v>1.2270000000000001</v>
      </c>
      <c r="E753" s="41"/>
      <c r="F753" s="41">
        <v>1.2270000000000001</v>
      </c>
      <c r="G753" s="41"/>
      <c r="H753" s="41">
        <v>1.2270000000000001</v>
      </c>
      <c r="I753" s="41"/>
    </row>
    <row r="754" spans="1:9" x14ac:dyDescent="0.2">
      <c r="A754" s="43"/>
      <c r="B754" s="43"/>
      <c r="C754" s="108" t="s">
        <v>925</v>
      </c>
      <c r="D754" s="41">
        <v>14.161</v>
      </c>
      <c r="E754" s="41"/>
      <c r="F754" s="41">
        <v>14.161</v>
      </c>
      <c r="G754" s="41"/>
      <c r="H754" s="41"/>
      <c r="I754" s="41">
        <v>14.161</v>
      </c>
    </row>
    <row r="755" spans="1:9" x14ac:dyDescent="0.2">
      <c r="A755" s="43"/>
      <c r="B755" s="43"/>
      <c r="C755" s="108" t="s">
        <v>1316</v>
      </c>
      <c r="D755" s="41">
        <v>15.856</v>
      </c>
      <c r="E755" s="41"/>
      <c r="F755" s="41">
        <v>15.856</v>
      </c>
      <c r="G755" s="41"/>
      <c r="H755" s="41"/>
      <c r="I755" s="41">
        <v>15.856</v>
      </c>
    </row>
    <row r="756" spans="1:9" x14ac:dyDescent="0.2">
      <c r="A756" s="43"/>
      <c r="B756" s="43"/>
      <c r="C756" s="108" t="s">
        <v>927</v>
      </c>
      <c r="D756" s="41">
        <v>13.988</v>
      </c>
      <c r="E756" s="41"/>
      <c r="F756" s="41">
        <v>13.988</v>
      </c>
      <c r="G756" s="41"/>
      <c r="H756" s="41">
        <v>13.988</v>
      </c>
      <c r="I756" s="41"/>
    </row>
    <row r="757" spans="1:9" s="86" customFormat="1" x14ac:dyDescent="0.2">
      <c r="A757" s="197"/>
      <c r="B757" s="307" t="s">
        <v>141</v>
      </c>
      <c r="C757" s="308"/>
      <c r="D757" s="38">
        <v>59.492000000000004</v>
      </c>
      <c r="E757" s="38">
        <v>20.699000000000002</v>
      </c>
      <c r="F757" s="38">
        <v>38.792999999999999</v>
      </c>
      <c r="G757" s="38"/>
      <c r="H757" s="38">
        <v>20.289000000000001</v>
      </c>
      <c r="I757" s="38">
        <v>18.504000000000001</v>
      </c>
    </row>
    <row r="758" spans="1:9" x14ac:dyDescent="0.2">
      <c r="A758" s="43"/>
      <c r="B758" s="198"/>
      <c r="C758" s="199" t="s">
        <v>929</v>
      </c>
      <c r="D758" s="41">
        <v>6.0979999999999999</v>
      </c>
      <c r="E758" s="41"/>
      <c r="F758" s="41">
        <v>6.0979999999999999</v>
      </c>
      <c r="G758" s="41"/>
      <c r="H758" s="41">
        <v>6.0979999999999999</v>
      </c>
      <c r="I758" s="41"/>
    </row>
    <row r="759" spans="1:9" x14ac:dyDescent="0.2">
      <c r="A759" s="43"/>
      <c r="B759" s="43"/>
      <c r="C759" s="108" t="s">
        <v>930</v>
      </c>
      <c r="D759" s="41">
        <v>8.5920000000000005</v>
      </c>
      <c r="E759" s="41"/>
      <c r="F759" s="41">
        <v>8.5920000000000005</v>
      </c>
      <c r="G759" s="41"/>
      <c r="H759" s="41">
        <v>8.5920000000000005</v>
      </c>
      <c r="I759" s="41"/>
    </row>
    <row r="760" spans="1:9" x14ac:dyDescent="0.2">
      <c r="A760" s="43"/>
      <c r="B760" s="43"/>
      <c r="C760" s="108" t="s">
        <v>931</v>
      </c>
      <c r="D760" s="41">
        <v>3.972</v>
      </c>
      <c r="E760" s="41"/>
      <c r="F760" s="41">
        <v>3.972</v>
      </c>
      <c r="G760" s="41"/>
      <c r="H760" s="41">
        <v>3.972</v>
      </c>
      <c r="I760" s="41"/>
    </row>
    <row r="761" spans="1:9" x14ac:dyDescent="0.2">
      <c r="A761" s="43"/>
      <c r="B761" s="43"/>
      <c r="C761" s="108" t="s">
        <v>932</v>
      </c>
      <c r="D761" s="41">
        <v>18.504000000000001</v>
      </c>
      <c r="E761" s="41"/>
      <c r="F761" s="41">
        <v>18.504000000000001</v>
      </c>
      <c r="G761" s="41"/>
      <c r="H761" s="41"/>
      <c r="I761" s="41">
        <v>18.504000000000001</v>
      </c>
    </row>
    <row r="762" spans="1:9" x14ac:dyDescent="0.2">
      <c r="A762" s="43"/>
      <c r="B762" s="43"/>
      <c r="C762" s="108" t="s">
        <v>933</v>
      </c>
      <c r="D762" s="41">
        <v>1.627</v>
      </c>
      <c r="E762" s="41"/>
      <c r="F762" s="41">
        <v>1.627</v>
      </c>
      <c r="G762" s="41"/>
      <c r="H762" s="41">
        <v>1.627</v>
      </c>
      <c r="I762" s="41"/>
    </row>
    <row r="763" spans="1:9" x14ac:dyDescent="0.2">
      <c r="A763" s="43"/>
      <c r="B763" s="43"/>
      <c r="C763" s="108" t="s">
        <v>1317</v>
      </c>
      <c r="D763" s="41">
        <v>20.699000000000002</v>
      </c>
      <c r="E763" s="41">
        <v>20.699000000000002</v>
      </c>
      <c r="F763" s="41"/>
      <c r="G763" s="41"/>
      <c r="H763" s="41"/>
      <c r="I763" s="41"/>
    </row>
    <row r="764" spans="1:9" s="86" customFormat="1" x14ac:dyDescent="0.2">
      <c r="A764" s="197"/>
      <c r="B764" s="307" t="s">
        <v>142</v>
      </c>
      <c r="C764" s="308"/>
      <c r="D764" s="38">
        <v>130.21199999999999</v>
      </c>
      <c r="E764" s="38"/>
      <c r="F764" s="38">
        <v>130.21199999999999</v>
      </c>
      <c r="G764" s="38"/>
      <c r="H764" s="38">
        <v>5.8729999999999993</v>
      </c>
      <c r="I764" s="38">
        <v>124.339</v>
      </c>
    </row>
    <row r="765" spans="1:9" x14ac:dyDescent="0.2">
      <c r="A765" s="43"/>
      <c r="B765" s="43"/>
      <c r="C765" s="108" t="s">
        <v>934</v>
      </c>
      <c r="D765" s="41">
        <v>1.389</v>
      </c>
      <c r="E765" s="41"/>
      <c r="F765" s="41">
        <v>1.389</v>
      </c>
      <c r="G765" s="41"/>
      <c r="H765" s="41">
        <v>1.389</v>
      </c>
      <c r="I765" s="41"/>
    </row>
    <row r="766" spans="1:9" x14ac:dyDescent="0.2">
      <c r="A766" s="43"/>
      <c r="B766" s="43"/>
      <c r="C766" s="108" t="s">
        <v>935</v>
      </c>
      <c r="D766" s="41">
        <v>6.4939999999999998</v>
      </c>
      <c r="E766" s="41"/>
      <c r="F766" s="41">
        <v>6.4939999999999998</v>
      </c>
      <c r="G766" s="41"/>
      <c r="H766" s="41">
        <v>2.302</v>
      </c>
      <c r="I766" s="41">
        <v>4.1920000000000002</v>
      </c>
    </row>
    <row r="767" spans="1:9" x14ac:dyDescent="0.2">
      <c r="A767" s="43"/>
      <c r="B767" s="43"/>
      <c r="C767" s="108" t="s">
        <v>936</v>
      </c>
      <c r="D767" s="41">
        <v>1.248</v>
      </c>
      <c r="E767" s="41"/>
      <c r="F767" s="41">
        <v>1.248</v>
      </c>
      <c r="G767" s="41"/>
      <c r="H767" s="41">
        <v>1.248</v>
      </c>
      <c r="I767" s="41"/>
    </row>
    <row r="768" spans="1:9" x14ac:dyDescent="0.2">
      <c r="A768" s="43"/>
      <c r="B768" s="43"/>
      <c r="C768" s="108" t="s">
        <v>937</v>
      </c>
      <c r="D768" s="41">
        <v>3.2</v>
      </c>
      <c r="E768" s="41"/>
      <c r="F768" s="41">
        <v>3.2</v>
      </c>
      <c r="G768" s="41"/>
      <c r="H768" s="41"/>
      <c r="I768" s="41">
        <v>3.2</v>
      </c>
    </row>
    <row r="769" spans="1:9" x14ac:dyDescent="0.2">
      <c r="A769" s="43"/>
      <c r="B769" s="43"/>
      <c r="C769" s="108" t="s">
        <v>938</v>
      </c>
      <c r="D769" s="41">
        <v>108.194</v>
      </c>
      <c r="E769" s="41"/>
      <c r="F769" s="41">
        <v>108.194</v>
      </c>
      <c r="G769" s="41"/>
      <c r="H769" s="41"/>
      <c r="I769" s="41">
        <v>108.194</v>
      </c>
    </row>
    <row r="770" spans="1:9" x14ac:dyDescent="0.2">
      <c r="A770" s="43"/>
      <c r="B770" s="198"/>
      <c r="C770" s="108" t="s">
        <v>939</v>
      </c>
      <c r="D770" s="41">
        <v>0.93400000000000005</v>
      </c>
      <c r="E770" s="41"/>
      <c r="F770" s="41">
        <v>0.93400000000000005</v>
      </c>
      <c r="G770" s="41"/>
      <c r="H770" s="41">
        <v>0.93400000000000005</v>
      </c>
      <c r="I770" s="41"/>
    </row>
    <row r="771" spans="1:9" x14ac:dyDescent="0.2">
      <c r="A771" s="43"/>
      <c r="B771" s="43"/>
      <c r="C771" s="108" t="s">
        <v>940</v>
      </c>
      <c r="D771" s="41">
        <v>8.7530000000000001</v>
      </c>
      <c r="E771" s="41"/>
      <c r="F771" s="41">
        <v>8.7530000000000001</v>
      </c>
      <c r="G771" s="41"/>
      <c r="H771" s="41"/>
      <c r="I771" s="41">
        <v>8.7530000000000001</v>
      </c>
    </row>
    <row r="772" spans="1:9" s="86" customFormat="1" x14ac:dyDescent="0.2">
      <c r="A772" s="197"/>
      <c r="B772" s="307" t="s">
        <v>143</v>
      </c>
      <c r="C772" s="308"/>
      <c r="D772" s="38">
        <v>105.416</v>
      </c>
      <c r="E772" s="38">
        <v>19.635999999999999</v>
      </c>
      <c r="F772" s="38">
        <v>85.78</v>
      </c>
      <c r="G772" s="38"/>
      <c r="H772" s="38">
        <v>29.347999999999999</v>
      </c>
      <c r="I772" s="38">
        <v>56.431999999999995</v>
      </c>
    </row>
    <row r="773" spans="1:9" x14ac:dyDescent="0.2">
      <c r="A773" s="43"/>
      <c r="B773" s="43"/>
      <c r="C773" s="108" t="s">
        <v>941</v>
      </c>
      <c r="D773" s="41">
        <v>12.734</v>
      </c>
      <c r="E773" s="41"/>
      <c r="F773" s="41">
        <v>12.734</v>
      </c>
      <c r="G773" s="41"/>
      <c r="H773" s="41">
        <v>12.734</v>
      </c>
      <c r="I773" s="41"/>
    </row>
    <row r="774" spans="1:9" x14ac:dyDescent="0.2">
      <c r="A774" s="43"/>
      <c r="B774" s="43"/>
      <c r="C774" s="108" t="s">
        <v>942</v>
      </c>
      <c r="D774" s="41">
        <v>16.236999999999998</v>
      </c>
      <c r="E774" s="41"/>
      <c r="F774" s="41">
        <v>16.236999999999998</v>
      </c>
      <c r="G774" s="41"/>
      <c r="H774" s="41"/>
      <c r="I774" s="41">
        <v>16.236999999999998</v>
      </c>
    </row>
    <row r="775" spans="1:9" x14ac:dyDescent="0.2">
      <c r="A775" s="43"/>
      <c r="B775" s="43"/>
      <c r="C775" s="108" t="s">
        <v>943</v>
      </c>
      <c r="D775" s="41">
        <v>8.4809999999999999</v>
      </c>
      <c r="E775" s="41"/>
      <c r="F775" s="41">
        <v>8.4809999999999999</v>
      </c>
      <c r="G775" s="41"/>
      <c r="H775" s="41">
        <v>8.4809999999999999</v>
      </c>
      <c r="I775" s="41"/>
    </row>
    <row r="776" spans="1:9" x14ac:dyDescent="0.2">
      <c r="A776" s="43"/>
      <c r="B776" s="43"/>
      <c r="C776" s="108" t="s">
        <v>944</v>
      </c>
      <c r="D776" s="41">
        <v>16.106999999999999</v>
      </c>
      <c r="E776" s="41"/>
      <c r="F776" s="41">
        <v>16.106999999999999</v>
      </c>
      <c r="G776" s="41"/>
      <c r="H776" s="41"/>
      <c r="I776" s="41">
        <v>16.106999999999999</v>
      </c>
    </row>
    <row r="777" spans="1:9" x14ac:dyDescent="0.2">
      <c r="A777" s="43"/>
      <c r="B777" s="198"/>
      <c r="C777" s="199" t="s">
        <v>1318</v>
      </c>
      <c r="D777" s="41">
        <v>0.69799999999999995</v>
      </c>
      <c r="E777" s="41"/>
      <c r="F777" s="41">
        <v>0.69799999999999995</v>
      </c>
      <c r="G777" s="41"/>
      <c r="H777" s="41">
        <v>0.69799999999999995</v>
      </c>
      <c r="I777" s="41"/>
    </row>
    <row r="778" spans="1:9" x14ac:dyDescent="0.2">
      <c r="A778" s="43"/>
      <c r="B778" s="43"/>
      <c r="C778" s="108" t="s">
        <v>945</v>
      </c>
      <c r="D778" s="41">
        <v>13.923999999999999</v>
      </c>
      <c r="E778" s="41"/>
      <c r="F778" s="41">
        <v>13.923999999999999</v>
      </c>
      <c r="G778" s="41"/>
      <c r="H778" s="41"/>
      <c r="I778" s="41">
        <v>13.923999999999999</v>
      </c>
    </row>
    <row r="779" spans="1:9" x14ac:dyDescent="0.2">
      <c r="A779" s="43"/>
      <c r="B779" s="43"/>
      <c r="C779" s="108" t="s">
        <v>946</v>
      </c>
      <c r="D779" s="41">
        <v>7.4349999999999996</v>
      </c>
      <c r="E779" s="41"/>
      <c r="F779" s="41">
        <v>7.4349999999999996</v>
      </c>
      <c r="G779" s="41"/>
      <c r="H779" s="41">
        <v>7.4349999999999996</v>
      </c>
      <c r="I779" s="41"/>
    </row>
    <row r="780" spans="1:9" x14ac:dyDescent="0.2">
      <c r="A780" s="43"/>
      <c r="B780" s="43"/>
      <c r="C780" s="108" t="s">
        <v>1319</v>
      </c>
      <c r="D780" s="41">
        <v>19.635999999999999</v>
      </c>
      <c r="E780" s="41">
        <v>19.635999999999999</v>
      </c>
      <c r="F780" s="41"/>
      <c r="G780" s="41"/>
      <c r="H780" s="41"/>
      <c r="I780" s="41"/>
    </row>
    <row r="781" spans="1:9" x14ac:dyDescent="0.2">
      <c r="A781" s="43"/>
      <c r="B781" s="43"/>
      <c r="C781" s="108" t="s">
        <v>948</v>
      </c>
      <c r="D781" s="41">
        <v>10.164</v>
      </c>
      <c r="E781" s="41"/>
      <c r="F781" s="41">
        <v>10.164</v>
      </c>
      <c r="G781" s="41"/>
      <c r="H781" s="41"/>
      <c r="I781" s="41">
        <v>10.164</v>
      </c>
    </row>
    <row r="782" spans="1:9" s="86" customFormat="1" x14ac:dyDescent="0.2">
      <c r="A782" s="197"/>
      <c r="B782" s="307" t="s">
        <v>144</v>
      </c>
      <c r="C782" s="308"/>
      <c r="D782" s="38">
        <v>8941.159999999998</v>
      </c>
      <c r="E782" s="38"/>
      <c r="F782" s="38">
        <v>8941.159999999998</v>
      </c>
      <c r="G782" s="38">
        <v>13.354000000000001</v>
      </c>
      <c r="H782" s="38">
        <v>4.2000000000000003E-2</v>
      </c>
      <c r="I782" s="38">
        <v>8927.7639999999992</v>
      </c>
    </row>
    <row r="783" spans="1:9" x14ac:dyDescent="0.2">
      <c r="A783" s="43"/>
      <c r="B783" s="43"/>
      <c r="C783" s="108" t="s">
        <v>949</v>
      </c>
      <c r="D783" s="41">
        <v>40.719000000000001</v>
      </c>
      <c r="E783" s="41"/>
      <c r="F783" s="41">
        <v>40.719000000000001</v>
      </c>
      <c r="G783" s="41"/>
      <c r="H783" s="41"/>
      <c r="I783" s="41">
        <v>40.719000000000001</v>
      </c>
    </row>
    <row r="784" spans="1:9" x14ac:dyDescent="0.2">
      <c r="A784" s="43"/>
      <c r="B784" s="43"/>
      <c r="C784" s="108" t="s">
        <v>950</v>
      </c>
      <c r="D784" s="41">
        <v>38.176000000000002</v>
      </c>
      <c r="E784" s="41"/>
      <c r="F784" s="41">
        <v>38.176000000000002</v>
      </c>
      <c r="G784" s="41"/>
      <c r="H784" s="41"/>
      <c r="I784" s="41">
        <v>38.176000000000002</v>
      </c>
    </row>
    <row r="785" spans="1:9" x14ac:dyDescent="0.2">
      <c r="A785" s="43"/>
      <c r="B785" s="198"/>
      <c r="C785" s="199" t="s">
        <v>951</v>
      </c>
      <c r="D785" s="41">
        <v>0.76500000000000001</v>
      </c>
      <c r="E785" s="41"/>
      <c r="F785" s="41">
        <v>0.76500000000000001</v>
      </c>
      <c r="G785" s="41">
        <v>0.72299999999999998</v>
      </c>
      <c r="H785" s="41">
        <v>4.2000000000000003E-2</v>
      </c>
      <c r="I785" s="41"/>
    </row>
    <row r="786" spans="1:9" x14ac:dyDescent="0.2">
      <c r="A786" s="43"/>
      <c r="B786" s="43"/>
      <c r="C786" s="108" t="s">
        <v>952</v>
      </c>
      <c r="D786" s="41">
        <v>4.4320000000000004</v>
      </c>
      <c r="E786" s="41"/>
      <c r="F786" s="41">
        <v>4.4320000000000004</v>
      </c>
      <c r="G786" s="41"/>
      <c r="H786" s="41"/>
      <c r="I786" s="41">
        <v>4.4320000000000004</v>
      </c>
    </row>
    <row r="787" spans="1:9" x14ac:dyDescent="0.2">
      <c r="A787" s="43"/>
      <c r="B787" s="43"/>
      <c r="C787" s="108" t="s">
        <v>144</v>
      </c>
      <c r="D787" s="41">
        <v>8847.56</v>
      </c>
      <c r="E787" s="41"/>
      <c r="F787" s="41">
        <v>8847.56</v>
      </c>
      <c r="G787" s="41">
        <v>10.4</v>
      </c>
      <c r="H787" s="41"/>
      <c r="I787" s="41">
        <v>8837.16</v>
      </c>
    </row>
    <row r="788" spans="1:9" x14ac:dyDescent="0.2">
      <c r="A788" s="43"/>
      <c r="B788" s="43"/>
      <c r="C788" s="108" t="s">
        <v>953</v>
      </c>
      <c r="D788" s="41">
        <v>2.2309999999999999</v>
      </c>
      <c r="E788" s="41"/>
      <c r="F788" s="41">
        <v>2.2309999999999999</v>
      </c>
      <c r="G788" s="41">
        <v>2.2309999999999999</v>
      </c>
      <c r="H788" s="41"/>
      <c r="I788" s="41"/>
    </row>
    <row r="789" spans="1:9" x14ac:dyDescent="0.2">
      <c r="A789" s="43"/>
      <c r="B789" s="43"/>
      <c r="C789" s="108" t="s">
        <v>954</v>
      </c>
      <c r="D789" s="41">
        <v>7.277000000000001</v>
      </c>
      <c r="E789" s="41"/>
      <c r="F789" s="41">
        <v>7.277000000000001</v>
      </c>
      <c r="G789" s="41"/>
      <c r="H789" s="41"/>
      <c r="I789" s="41">
        <v>7.277000000000001</v>
      </c>
    </row>
    <row r="790" spans="1:9" s="86" customFormat="1" x14ac:dyDescent="0.2">
      <c r="A790" s="197"/>
      <c r="B790" s="307" t="s">
        <v>145</v>
      </c>
      <c r="C790" s="308"/>
      <c r="D790" s="38">
        <v>544.50900000000001</v>
      </c>
      <c r="E790" s="38"/>
      <c r="F790" s="38">
        <v>544.50900000000001</v>
      </c>
      <c r="G790" s="38">
        <v>202.61099999999999</v>
      </c>
      <c r="H790" s="38">
        <v>31.742999999999995</v>
      </c>
      <c r="I790" s="38">
        <v>310.15499999999997</v>
      </c>
    </row>
    <row r="791" spans="1:9" x14ac:dyDescent="0.2">
      <c r="A791" s="43"/>
      <c r="B791" s="43"/>
      <c r="C791" s="108" t="s">
        <v>955</v>
      </c>
      <c r="D791" s="41">
        <v>36.399000000000001</v>
      </c>
      <c r="E791" s="41"/>
      <c r="F791" s="41">
        <v>36.399000000000001</v>
      </c>
      <c r="G791" s="41"/>
      <c r="H791" s="41"/>
      <c r="I791" s="41">
        <v>36.399000000000001</v>
      </c>
    </row>
    <row r="792" spans="1:9" x14ac:dyDescent="0.2">
      <c r="A792" s="43"/>
      <c r="B792" s="43"/>
      <c r="C792" s="108" t="s">
        <v>956</v>
      </c>
      <c r="D792" s="41">
        <v>4.1529999999999996</v>
      </c>
      <c r="E792" s="41"/>
      <c r="F792" s="41">
        <v>4.1529999999999996</v>
      </c>
      <c r="G792" s="41"/>
      <c r="H792" s="41">
        <v>4.1529999999999996</v>
      </c>
      <c r="I792" s="41"/>
    </row>
    <row r="793" spans="1:9" x14ac:dyDescent="0.2">
      <c r="A793" s="43"/>
      <c r="B793" s="43"/>
      <c r="C793" s="108" t="s">
        <v>1197</v>
      </c>
      <c r="D793" s="41"/>
      <c r="E793" s="41"/>
      <c r="F793" s="41"/>
      <c r="G793" s="41"/>
      <c r="H793" s="41"/>
      <c r="I793" s="41"/>
    </row>
    <row r="794" spans="1:9" x14ac:dyDescent="0.2">
      <c r="A794" s="43"/>
      <c r="B794" s="43"/>
      <c r="C794" s="108" t="s">
        <v>958</v>
      </c>
      <c r="D794" s="41">
        <v>4.1150000000000002</v>
      </c>
      <c r="E794" s="41"/>
      <c r="F794" s="41">
        <v>4.1150000000000002</v>
      </c>
      <c r="G794" s="41">
        <v>4.1150000000000002</v>
      </c>
      <c r="H794" s="41"/>
      <c r="I794" s="41"/>
    </row>
    <row r="795" spans="1:9" x14ac:dyDescent="0.2">
      <c r="A795" s="43"/>
      <c r="B795" s="43"/>
      <c r="C795" s="108" t="s">
        <v>959</v>
      </c>
      <c r="D795" s="41">
        <v>13.010999999999999</v>
      </c>
      <c r="E795" s="41"/>
      <c r="F795" s="41">
        <v>13.010999999999999</v>
      </c>
      <c r="G795" s="41"/>
      <c r="H795" s="41"/>
      <c r="I795" s="41">
        <v>13.010999999999999</v>
      </c>
    </row>
    <row r="796" spans="1:9" x14ac:dyDescent="0.2">
      <c r="A796" s="43"/>
      <c r="B796" s="198"/>
      <c r="C796" s="199" t="s">
        <v>961</v>
      </c>
      <c r="D796" s="41">
        <v>5.4029999999999996</v>
      </c>
      <c r="E796" s="41"/>
      <c r="F796" s="41">
        <v>5.4029999999999996</v>
      </c>
      <c r="G796" s="41"/>
      <c r="H796" s="41">
        <v>5.4029999999999996</v>
      </c>
      <c r="I796" s="41"/>
    </row>
    <row r="797" spans="1:9" x14ac:dyDescent="0.2">
      <c r="A797" s="43"/>
      <c r="B797" s="43"/>
      <c r="C797" s="108" t="s">
        <v>1320</v>
      </c>
      <c r="D797" s="41">
        <v>198.15599999999998</v>
      </c>
      <c r="E797" s="41"/>
      <c r="F797" s="41">
        <v>198.15599999999998</v>
      </c>
      <c r="G797" s="41">
        <v>198.15599999999998</v>
      </c>
      <c r="H797" s="41"/>
      <c r="I797" s="41"/>
    </row>
    <row r="798" spans="1:9" x14ac:dyDescent="0.2">
      <c r="A798" s="43"/>
      <c r="B798" s="43"/>
      <c r="C798" s="108" t="s">
        <v>963</v>
      </c>
      <c r="D798" s="41">
        <v>1.4790000000000001</v>
      </c>
      <c r="E798" s="41"/>
      <c r="F798" s="41">
        <v>1.4790000000000001</v>
      </c>
      <c r="G798" s="41"/>
      <c r="H798" s="41">
        <v>1.4790000000000001</v>
      </c>
      <c r="I798" s="41"/>
    </row>
    <row r="799" spans="1:9" x14ac:dyDescent="0.2">
      <c r="A799" s="43"/>
      <c r="B799" s="43"/>
      <c r="C799" s="108" t="s">
        <v>964</v>
      </c>
      <c r="D799" s="41">
        <v>26.834</v>
      </c>
      <c r="E799" s="41"/>
      <c r="F799" s="41">
        <v>26.834</v>
      </c>
      <c r="G799" s="41"/>
      <c r="H799" s="41"/>
      <c r="I799" s="41">
        <v>26.834</v>
      </c>
    </row>
    <row r="800" spans="1:9" x14ac:dyDescent="0.2">
      <c r="A800" s="43"/>
      <c r="B800" s="43"/>
      <c r="C800" s="108" t="s">
        <v>965</v>
      </c>
      <c r="D800" s="41">
        <v>4.0410000000000004</v>
      </c>
      <c r="E800" s="41"/>
      <c r="F800" s="41">
        <v>4.0410000000000004</v>
      </c>
      <c r="G800" s="41"/>
      <c r="H800" s="41">
        <v>4.0410000000000004</v>
      </c>
      <c r="I800" s="41"/>
    </row>
    <row r="801" spans="1:9" x14ac:dyDescent="0.2">
      <c r="A801" s="43"/>
      <c r="B801" s="43"/>
      <c r="C801" s="108" t="s">
        <v>1513</v>
      </c>
      <c r="D801" s="41">
        <v>0.34</v>
      </c>
      <c r="E801" s="41"/>
      <c r="F801" s="41">
        <v>0.34</v>
      </c>
      <c r="G801" s="41">
        <v>0.34</v>
      </c>
      <c r="H801" s="41"/>
      <c r="I801" s="41"/>
    </row>
    <row r="802" spans="1:9" x14ac:dyDescent="0.2">
      <c r="A802" s="43"/>
      <c r="B802" s="43"/>
      <c r="C802" s="108" t="s">
        <v>967</v>
      </c>
      <c r="D802" s="41">
        <v>220.18600000000001</v>
      </c>
      <c r="E802" s="41"/>
      <c r="F802" s="41">
        <v>220.18600000000001</v>
      </c>
      <c r="G802" s="41"/>
      <c r="H802" s="41"/>
      <c r="I802" s="41">
        <v>220.18600000000001</v>
      </c>
    </row>
    <row r="803" spans="1:9" x14ac:dyDescent="0.2">
      <c r="A803" s="43"/>
      <c r="B803" s="43"/>
      <c r="C803" s="108" t="s">
        <v>968</v>
      </c>
      <c r="D803" s="41">
        <v>8.9619999999999997</v>
      </c>
      <c r="E803" s="41"/>
      <c r="F803" s="41">
        <v>8.9619999999999997</v>
      </c>
      <c r="G803" s="41"/>
      <c r="H803" s="41">
        <v>8.9619999999999997</v>
      </c>
      <c r="I803" s="41"/>
    </row>
    <row r="804" spans="1:9" x14ac:dyDescent="0.2">
      <c r="A804" s="43"/>
      <c r="B804" s="198"/>
      <c r="C804" s="199" t="s">
        <v>969</v>
      </c>
      <c r="D804" s="41">
        <v>5.6559999999999997</v>
      </c>
      <c r="E804" s="41"/>
      <c r="F804" s="41">
        <v>5.6559999999999997</v>
      </c>
      <c r="G804" s="41"/>
      <c r="H804" s="41">
        <v>5.6559999999999997</v>
      </c>
      <c r="I804" s="41"/>
    </row>
    <row r="805" spans="1:9" x14ac:dyDescent="0.2">
      <c r="A805" s="43"/>
      <c r="B805" s="43"/>
      <c r="C805" s="108" t="s">
        <v>970</v>
      </c>
      <c r="D805" s="41">
        <v>2.0490000000000004</v>
      </c>
      <c r="E805" s="41"/>
      <c r="F805" s="41">
        <v>2.0490000000000004</v>
      </c>
      <c r="G805" s="41"/>
      <c r="H805" s="41">
        <v>2.0490000000000004</v>
      </c>
      <c r="I805" s="41"/>
    </row>
    <row r="806" spans="1:9" x14ac:dyDescent="0.2">
      <c r="A806" s="43"/>
      <c r="B806" s="43"/>
      <c r="C806" s="108" t="s">
        <v>971</v>
      </c>
      <c r="D806" s="41">
        <v>13.725</v>
      </c>
      <c r="E806" s="41"/>
      <c r="F806" s="41">
        <v>13.725</v>
      </c>
      <c r="G806" s="41"/>
      <c r="H806" s="41"/>
      <c r="I806" s="41">
        <v>13.725</v>
      </c>
    </row>
    <row r="807" spans="1:9" x14ac:dyDescent="0.2">
      <c r="A807" s="43"/>
      <c r="B807" s="43"/>
      <c r="C807" s="108"/>
      <c r="D807" s="41"/>
      <c r="E807" s="41"/>
      <c r="F807" s="41"/>
      <c r="G807" s="41"/>
      <c r="H807" s="41"/>
      <c r="I807" s="41"/>
    </row>
    <row r="808" spans="1:9" s="86" customFormat="1" x14ac:dyDescent="0.2">
      <c r="A808" s="307" t="s">
        <v>146</v>
      </c>
      <c r="B808" s="307"/>
      <c r="C808" s="308"/>
      <c r="D808" s="38">
        <v>1464.787</v>
      </c>
      <c r="E808" s="38">
        <v>76.74199999999999</v>
      </c>
      <c r="F808" s="38">
        <v>1388.0449999999998</v>
      </c>
      <c r="G808" s="38">
        <v>118.88699999999999</v>
      </c>
      <c r="H808" s="38">
        <v>95.065000000000026</v>
      </c>
      <c r="I808" s="38">
        <v>1174.0930000000001</v>
      </c>
    </row>
    <row r="809" spans="1:9" x14ac:dyDescent="0.2">
      <c r="A809" s="43"/>
      <c r="B809" s="43"/>
      <c r="C809" s="44"/>
      <c r="D809" s="41"/>
      <c r="E809" s="41"/>
      <c r="F809" s="41"/>
      <c r="G809" s="41"/>
      <c r="H809" s="41"/>
      <c r="I809" s="41"/>
    </row>
    <row r="810" spans="1:9" s="86" customFormat="1" x14ac:dyDescent="0.2">
      <c r="A810" s="197"/>
      <c r="B810" s="307" t="s">
        <v>147</v>
      </c>
      <c r="C810" s="308"/>
      <c r="D810" s="38">
        <v>279.00299999999999</v>
      </c>
      <c r="E810" s="38">
        <v>39.75</v>
      </c>
      <c r="F810" s="38">
        <v>239.25299999999996</v>
      </c>
      <c r="G810" s="38">
        <v>4.9540000000000006</v>
      </c>
      <c r="H810" s="38">
        <v>46.716000000000001</v>
      </c>
      <c r="I810" s="38">
        <v>187.583</v>
      </c>
    </row>
    <row r="811" spans="1:9" x14ac:dyDescent="0.2">
      <c r="A811" s="43"/>
      <c r="B811" s="43"/>
      <c r="C811" s="108" t="s">
        <v>972</v>
      </c>
      <c r="D811" s="41">
        <v>0.76600000000000001</v>
      </c>
      <c r="E811" s="41"/>
      <c r="F811" s="41">
        <v>0.76600000000000001</v>
      </c>
      <c r="G811" s="41"/>
      <c r="H811" s="41">
        <v>0.76600000000000001</v>
      </c>
      <c r="I811" s="41"/>
    </row>
    <row r="812" spans="1:9" x14ac:dyDescent="0.2">
      <c r="A812" s="43"/>
      <c r="B812" s="43"/>
      <c r="C812" s="108" t="s">
        <v>973</v>
      </c>
      <c r="D812" s="41">
        <v>12.34</v>
      </c>
      <c r="E812" s="41"/>
      <c r="F812" s="41">
        <v>12.34</v>
      </c>
      <c r="G812" s="41"/>
      <c r="H812" s="41">
        <v>12.34</v>
      </c>
      <c r="I812" s="41"/>
    </row>
    <row r="813" spans="1:9" x14ac:dyDescent="0.2">
      <c r="A813" s="43"/>
      <c r="B813" s="43"/>
      <c r="C813" s="108" t="s">
        <v>974</v>
      </c>
      <c r="D813" s="41">
        <v>3.806</v>
      </c>
      <c r="E813" s="41"/>
      <c r="F813" s="41">
        <v>3.806</v>
      </c>
      <c r="G813" s="41"/>
      <c r="H813" s="41">
        <v>3.806</v>
      </c>
      <c r="I813" s="41"/>
    </row>
    <row r="814" spans="1:9" x14ac:dyDescent="0.2">
      <c r="A814" s="43"/>
      <c r="B814" s="43"/>
      <c r="C814" s="108" t="s">
        <v>975</v>
      </c>
      <c r="D814" s="41">
        <v>5.8959999999999999</v>
      </c>
      <c r="E814" s="41"/>
      <c r="F814" s="41">
        <v>5.8959999999999999</v>
      </c>
      <c r="G814" s="41"/>
      <c r="H814" s="41"/>
      <c r="I814" s="41">
        <v>5.8959999999999999</v>
      </c>
    </row>
    <row r="815" spans="1:9" x14ac:dyDescent="0.2">
      <c r="A815" s="43"/>
      <c r="B815" s="43"/>
      <c r="C815" s="108" t="s">
        <v>976</v>
      </c>
      <c r="D815" s="41">
        <v>1.2330000000000001</v>
      </c>
      <c r="E815" s="41"/>
      <c r="F815" s="41">
        <v>1.2330000000000001</v>
      </c>
      <c r="G815" s="41"/>
      <c r="H815" s="41">
        <v>1.2330000000000001</v>
      </c>
      <c r="I815" s="41"/>
    </row>
    <row r="816" spans="1:9" x14ac:dyDescent="0.2">
      <c r="A816" s="43"/>
      <c r="B816" s="43"/>
      <c r="C816" s="108" t="s">
        <v>977</v>
      </c>
      <c r="D816" s="41">
        <v>3.79</v>
      </c>
      <c r="E816" s="41"/>
      <c r="F816" s="41">
        <v>3.79</v>
      </c>
      <c r="G816" s="41"/>
      <c r="H816" s="41"/>
      <c r="I816" s="41">
        <v>3.79</v>
      </c>
    </row>
    <row r="817" spans="1:9" x14ac:dyDescent="0.2">
      <c r="A817" s="43"/>
      <c r="B817" s="43"/>
      <c r="C817" s="108" t="s">
        <v>1321</v>
      </c>
      <c r="D817" s="41">
        <v>3.359</v>
      </c>
      <c r="E817" s="41"/>
      <c r="F817" s="41">
        <v>3.359</v>
      </c>
      <c r="G817" s="41"/>
      <c r="H817" s="41">
        <v>3.359</v>
      </c>
      <c r="I817" s="41"/>
    </row>
    <row r="818" spans="1:9" x14ac:dyDescent="0.2">
      <c r="A818" s="43"/>
      <c r="B818" s="43"/>
      <c r="C818" s="108" t="s">
        <v>979</v>
      </c>
      <c r="D818" s="41">
        <v>213.21899999999999</v>
      </c>
      <c r="E818" s="41">
        <v>39.75</v>
      </c>
      <c r="F818" s="41">
        <v>173.46899999999999</v>
      </c>
      <c r="G818" s="41"/>
      <c r="H818" s="41">
        <v>1.534</v>
      </c>
      <c r="I818" s="41">
        <v>171.935</v>
      </c>
    </row>
    <row r="819" spans="1:9" x14ac:dyDescent="0.2">
      <c r="A819" s="43"/>
      <c r="B819" s="43"/>
      <c r="C819" s="108" t="s">
        <v>1322</v>
      </c>
      <c r="D819" s="41"/>
      <c r="E819" s="41"/>
      <c r="F819" s="41"/>
      <c r="G819" s="41"/>
      <c r="H819" s="41"/>
      <c r="I819" s="41"/>
    </row>
    <row r="820" spans="1:9" x14ac:dyDescent="0.2">
      <c r="A820" s="43"/>
      <c r="B820" s="43"/>
      <c r="C820" s="108" t="s">
        <v>980</v>
      </c>
      <c r="D820" s="41">
        <v>9.6150000000000002</v>
      </c>
      <c r="E820" s="41"/>
      <c r="F820" s="41">
        <v>9.6150000000000002</v>
      </c>
      <c r="G820" s="41"/>
      <c r="H820" s="41">
        <v>9.6150000000000002</v>
      </c>
      <c r="I820" s="41"/>
    </row>
    <row r="821" spans="1:9" x14ac:dyDescent="0.2">
      <c r="A821" s="43"/>
      <c r="B821" s="43"/>
      <c r="C821" s="108" t="s">
        <v>981</v>
      </c>
      <c r="D821" s="41">
        <v>6.3850000000000007</v>
      </c>
      <c r="E821" s="41"/>
      <c r="F821" s="41">
        <v>6.3850000000000007</v>
      </c>
      <c r="G821" s="41">
        <v>4.9540000000000006</v>
      </c>
      <c r="H821" s="41">
        <v>1.431</v>
      </c>
      <c r="I821" s="41"/>
    </row>
    <row r="822" spans="1:9" x14ac:dyDescent="0.2">
      <c r="A822" s="43"/>
      <c r="B822" s="43"/>
      <c r="C822" s="108" t="s">
        <v>982</v>
      </c>
      <c r="D822" s="41">
        <v>7.9320000000000004</v>
      </c>
      <c r="E822" s="41"/>
      <c r="F822" s="41">
        <v>7.9320000000000004</v>
      </c>
      <c r="G822" s="41"/>
      <c r="H822" s="41">
        <v>7.9320000000000004</v>
      </c>
      <c r="I822" s="41"/>
    </row>
    <row r="823" spans="1:9" x14ac:dyDescent="0.2">
      <c r="A823" s="198"/>
      <c r="B823" s="198"/>
      <c r="C823" s="199" t="s">
        <v>983</v>
      </c>
      <c r="D823" s="41">
        <v>4.7</v>
      </c>
      <c r="E823" s="41"/>
      <c r="F823" s="41">
        <v>4.7</v>
      </c>
      <c r="G823" s="41"/>
      <c r="H823" s="41">
        <v>4.7</v>
      </c>
      <c r="I823" s="41"/>
    </row>
    <row r="824" spans="1:9" x14ac:dyDescent="0.2">
      <c r="A824" s="198"/>
      <c r="B824" s="107"/>
      <c r="C824" s="44" t="s">
        <v>985</v>
      </c>
      <c r="D824" s="41">
        <v>5.9619999999999997</v>
      </c>
      <c r="E824" s="41"/>
      <c r="F824" s="41">
        <v>5.9619999999999997</v>
      </c>
      <c r="G824" s="41"/>
      <c r="H824" s="41"/>
      <c r="I824" s="41">
        <v>5.9619999999999997</v>
      </c>
    </row>
    <row r="825" spans="1:9" s="86" customFormat="1" x14ac:dyDescent="0.2">
      <c r="A825" s="197"/>
      <c r="B825" s="333" t="s">
        <v>148</v>
      </c>
      <c r="C825" s="334"/>
      <c r="D825" s="38">
        <v>255.23899999999998</v>
      </c>
      <c r="E825" s="38"/>
      <c r="F825" s="38">
        <v>255.23899999999998</v>
      </c>
      <c r="G825" s="38">
        <v>89.699999999999989</v>
      </c>
      <c r="H825" s="38">
        <v>17.206</v>
      </c>
      <c r="I825" s="38">
        <v>148.333</v>
      </c>
    </row>
    <row r="826" spans="1:9" x14ac:dyDescent="0.2">
      <c r="A826" s="43"/>
      <c r="B826" s="43"/>
      <c r="C826" s="108" t="s">
        <v>334</v>
      </c>
      <c r="D826" s="41">
        <v>10.475</v>
      </c>
      <c r="E826" s="41"/>
      <c r="F826" s="41">
        <v>10.475</v>
      </c>
      <c r="G826" s="41"/>
      <c r="H826" s="41"/>
      <c r="I826" s="41">
        <v>10.475</v>
      </c>
    </row>
    <row r="827" spans="1:9" x14ac:dyDescent="0.2">
      <c r="A827" s="43"/>
      <c r="B827" s="43"/>
      <c r="C827" s="108" t="s">
        <v>986</v>
      </c>
      <c r="D827" s="41">
        <v>6.5249999999999995</v>
      </c>
      <c r="E827" s="41"/>
      <c r="F827" s="41">
        <v>6.5249999999999995</v>
      </c>
      <c r="G827" s="41"/>
      <c r="H827" s="41"/>
      <c r="I827" s="41">
        <v>6.5249999999999995</v>
      </c>
    </row>
    <row r="828" spans="1:9" x14ac:dyDescent="0.2">
      <c r="A828" s="43"/>
      <c r="B828" s="43"/>
      <c r="C828" s="108" t="s">
        <v>987</v>
      </c>
      <c r="D828" s="41">
        <v>8.5069999999999997</v>
      </c>
      <c r="E828" s="41"/>
      <c r="F828" s="41">
        <v>8.5069999999999997</v>
      </c>
      <c r="G828" s="41"/>
      <c r="H828" s="41">
        <v>0.84</v>
      </c>
      <c r="I828" s="41">
        <v>7.6669999999999998</v>
      </c>
    </row>
    <row r="829" spans="1:9" x14ac:dyDescent="0.2">
      <c r="A829" s="43"/>
      <c r="B829" s="43"/>
      <c r="C829" s="108" t="s">
        <v>988</v>
      </c>
      <c r="D829" s="41">
        <v>4.5389999999999997</v>
      </c>
      <c r="E829" s="41"/>
      <c r="F829" s="41">
        <v>4.5389999999999997</v>
      </c>
      <c r="G829" s="41"/>
      <c r="H829" s="41">
        <v>4.5389999999999997</v>
      </c>
      <c r="I829" s="41"/>
    </row>
    <row r="830" spans="1:9" x14ac:dyDescent="0.2">
      <c r="A830" s="43"/>
      <c r="B830" s="43"/>
      <c r="C830" s="108" t="s">
        <v>989</v>
      </c>
      <c r="D830" s="41">
        <v>1.677</v>
      </c>
      <c r="E830" s="41"/>
      <c r="F830" s="41">
        <v>1.677</v>
      </c>
      <c r="G830" s="41"/>
      <c r="H830" s="41">
        <v>1.677</v>
      </c>
      <c r="I830" s="41"/>
    </row>
    <row r="831" spans="1:9" x14ac:dyDescent="0.2">
      <c r="A831" s="43"/>
      <c r="B831" s="43"/>
      <c r="C831" s="108" t="s">
        <v>990</v>
      </c>
      <c r="D831" s="41">
        <v>2.1819999999999999</v>
      </c>
      <c r="E831" s="41"/>
      <c r="F831" s="41">
        <v>2.1819999999999999</v>
      </c>
      <c r="G831" s="41"/>
      <c r="H831" s="41">
        <v>2.1819999999999999</v>
      </c>
      <c r="I831" s="41"/>
    </row>
    <row r="832" spans="1:9" x14ac:dyDescent="0.2">
      <c r="A832" s="43"/>
      <c r="B832" s="43"/>
      <c r="C832" s="108" t="s">
        <v>992</v>
      </c>
      <c r="D832" s="41">
        <v>1.0409999999999999</v>
      </c>
      <c r="E832" s="41"/>
      <c r="F832" s="41">
        <v>1.0409999999999999</v>
      </c>
      <c r="G832" s="41"/>
      <c r="H832" s="41">
        <v>1.0409999999999999</v>
      </c>
      <c r="I832" s="41"/>
    </row>
    <row r="833" spans="1:9" x14ac:dyDescent="0.2">
      <c r="A833" s="43"/>
      <c r="B833" s="43"/>
      <c r="C833" s="108" t="s">
        <v>993</v>
      </c>
      <c r="D833" s="41">
        <v>10.047000000000001</v>
      </c>
      <c r="E833" s="41"/>
      <c r="F833" s="41">
        <v>10.047000000000001</v>
      </c>
      <c r="G833" s="41"/>
      <c r="H833" s="41"/>
      <c r="I833" s="41">
        <v>10.047000000000001</v>
      </c>
    </row>
    <row r="834" spans="1:9" x14ac:dyDescent="0.2">
      <c r="A834" s="43"/>
      <c r="B834" s="43"/>
      <c r="C834" s="108" t="s">
        <v>994</v>
      </c>
      <c r="D834" s="41">
        <v>91.542000000000002</v>
      </c>
      <c r="E834" s="41"/>
      <c r="F834" s="41">
        <v>91.542000000000002</v>
      </c>
      <c r="G834" s="41">
        <v>88.86999999999999</v>
      </c>
      <c r="H834" s="41"/>
      <c r="I834" s="41">
        <v>2.6719999999999997</v>
      </c>
    </row>
    <row r="835" spans="1:9" x14ac:dyDescent="0.2">
      <c r="A835" s="43"/>
      <c r="B835" s="43"/>
      <c r="C835" s="108" t="s">
        <v>996</v>
      </c>
      <c r="D835" s="41">
        <v>2.6230000000000002</v>
      </c>
      <c r="E835" s="41"/>
      <c r="F835" s="41">
        <v>2.6230000000000002</v>
      </c>
      <c r="G835" s="41"/>
      <c r="H835" s="41"/>
      <c r="I835" s="41">
        <v>2.6230000000000002</v>
      </c>
    </row>
    <row r="836" spans="1:9" x14ac:dyDescent="0.2">
      <c r="A836" s="43"/>
      <c r="B836" s="43"/>
      <c r="C836" s="108" t="s">
        <v>997</v>
      </c>
      <c r="D836" s="41">
        <v>6.9269999999999996</v>
      </c>
      <c r="E836" s="41"/>
      <c r="F836" s="41">
        <v>6.9269999999999996</v>
      </c>
      <c r="G836" s="41"/>
      <c r="H836" s="41">
        <v>6.9269999999999996</v>
      </c>
      <c r="I836" s="41"/>
    </row>
    <row r="837" spans="1:9" x14ac:dyDescent="0.2">
      <c r="A837" s="43"/>
      <c r="B837" s="43"/>
      <c r="C837" s="108" t="s">
        <v>998</v>
      </c>
      <c r="D837" s="41">
        <v>109.154</v>
      </c>
      <c r="E837" s="41"/>
      <c r="F837" s="41">
        <v>109.154</v>
      </c>
      <c r="G837" s="41">
        <v>0.83</v>
      </c>
      <c r="H837" s="41"/>
      <c r="I837" s="41">
        <v>108.324</v>
      </c>
    </row>
    <row r="838" spans="1:9" s="86" customFormat="1" x14ac:dyDescent="0.2">
      <c r="A838" s="197"/>
      <c r="B838" s="307" t="s">
        <v>149</v>
      </c>
      <c r="C838" s="308"/>
      <c r="D838" s="38">
        <v>930.54500000000007</v>
      </c>
      <c r="E838" s="38">
        <v>36.991999999999997</v>
      </c>
      <c r="F838" s="38">
        <v>893.55300000000011</v>
      </c>
      <c r="G838" s="38">
        <v>24.233000000000001</v>
      </c>
      <c r="H838" s="38">
        <v>31.143000000000001</v>
      </c>
      <c r="I838" s="38">
        <v>838.17700000000013</v>
      </c>
    </row>
    <row r="839" spans="1:9" x14ac:dyDescent="0.2">
      <c r="A839" s="43"/>
      <c r="B839" s="43"/>
      <c r="C839" s="108" t="s">
        <v>999</v>
      </c>
      <c r="D839" s="41">
        <v>1.385</v>
      </c>
      <c r="E839" s="41"/>
      <c r="F839" s="41">
        <v>1.385</v>
      </c>
      <c r="G839" s="41"/>
      <c r="H839" s="41">
        <v>1.385</v>
      </c>
      <c r="I839" s="41"/>
    </row>
    <row r="840" spans="1:9" x14ac:dyDescent="0.2">
      <c r="A840" s="43"/>
      <c r="B840" s="198"/>
      <c r="C840" s="199" t="s">
        <v>1000</v>
      </c>
      <c r="D840" s="41">
        <v>2.742</v>
      </c>
      <c r="E840" s="41"/>
      <c r="F840" s="41">
        <v>2.742</v>
      </c>
      <c r="G840" s="41"/>
      <c r="H840" s="41">
        <v>2.742</v>
      </c>
      <c r="I840" s="41"/>
    </row>
    <row r="841" spans="1:9" x14ac:dyDescent="0.2">
      <c r="A841" s="43"/>
      <c r="B841" s="43"/>
      <c r="C841" s="108" t="s">
        <v>1001</v>
      </c>
      <c r="D841" s="41">
        <v>1.393</v>
      </c>
      <c r="E841" s="41"/>
      <c r="F841" s="41">
        <v>1.393</v>
      </c>
      <c r="G841" s="41"/>
      <c r="H841" s="41">
        <v>1.393</v>
      </c>
      <c r="I841" s="41"/>
    </row>
    <row r="842" spans="1:9" x14ac:dyDescent="0.2">
      <c r="A842" s="43"/>
      <c r="B842" s="43"/>
      <c r="C842" s="108" t="s">
        <v>1002</v>
      </c>
      <c r="D842" s="41">
        <v>3.9630000000000001</v>
      </c>
      <c r="E842" s="41"/>
      <c r="F842" s="41">
        <v>3.9630000000000001</v>
      </c>
      <c r="G842" s="41"/>
      <c r="H842" s="41">
        <v>3.9630000000000001</v>
      </c>
      <c r="I842" s="41"/>
    </row>
    <row r="843" spans="1:9" x14ac:dyDescent="0.2">
      <c r="A843" s="43"/>
      <c r="B843" s="43"/>
      <c r="C843" s="108" t="s">
        <v>1003</v>
      </c>
      <c r="D843" s="41">
        <v>7.056</v>
      </c>
      <c r="E843" s="41"/>
      <c r="F843" s="41">
        <v>7.056</v>
      </c>
      <c r="G843" s="41"/>
      <c r="H843" s="41">
        <v>7.056</v>
      </c>
      <c r="I843" s="41"/>
    </row>
    <row r="844" spans="1:9" x14ac:dyDescent="0.2">
      <c r="A844" s="43"/>
      <c r="B844" s="43"/>
      <c r="C844" s="108" t="s">
        <v>1004</v>
      </c>
      <c r="D844" s="41">
        <v>4.2549999999999999</v>
      </c>
      <c r="E844" s="41"/>
      <c r="F844" s="41">
        <v>4.2549999999999999</v>
      </c>
      <c r="G844" s="41"/>
      <c r="H844" s="41">
        <v>4.2549999999999999</v>
      </c>
      <c r="I844" s="41"/>
    </row>
    <row r="845" spans="1:9" x14ac:dyDescent="0.2">
      <c r="A845" s="43"/>
      <c r="B845" s="43"/>
      <c r="C845" s="108" t="s">
        <v>1005</v>
      </c>
      <c r="D845" s="41">
        <v>6.2480000000000002</v>
      </c>
      <c r="E845" s="41"/>
      <c r="F845" s="41">
        <v>6.2480000000000002</v>
      </c>
      <c r="G845" s="41"/>
      <c r="H845" s="41"/>
      <c r="I845" s="41">
        <v>6.2480000000000002</v>
      </c>
    </row>
    <row r="846" spans="1:9" x14ac:dyDescent="0.2">
      <c r="A846" s="43"/>
      <c r="B846" s="43"/>
      <c r="C846" s="108" t="s">
        <v>1006</v>
      </c>
      <c r="D846" s="41">
        <v>0.70299999999999996</v>
      </c>
      <c r="E846" s="41"/>
      <c r="F846" s="41">
        <v>0.70299999999999996</v>
      </c>
      <c r="G846" s="41"/>
      <c r="H846" s="41">
        <v>0.70299999999999996</v>
      </c>
      <c r="I846" s="41"/>
    </row>
    <row r="847" spans="1:9" x14ac:dyDescent="0.2">
      <c r="A847" s="43"/>
      <c r="B847" s="43"/>
      <c r="C847" s="108" t="s">
        <v>1007</v>
      </c>
      <c r="D847" s="41">
        <v>5.5469999999999997</v>
      </c>
      <c r="E847" s="41"/>
      <c r="F847" s="41">
        <v>5.5469999999999997</v>
      </c>
      <c r="G847" s="41"/>
      <c r="H847" s="41">
        <v>5.5469999999999997</v>
      </c>
      <c r="I847" s="41"/>
    </row>
    <row r="848" spans="1:9" x14ac:dyDescent="0.2">
      <c r="A848" s="43"/>
      <c r="B848" s="43"/>
      <c r="C848" s="108" t="s">
        <v>1008</v>
      </c>
      <c r="D848" s="41">
        <v>4.0659999999999998</v>
      </c>
      <c r="E848" s="41"/>
      <c r="F848" s="41">
        <v>4.0659999999999998</v>
      </c>
      <c r="G848" s="41"/>
      <c r="H848" s="41"/>
      <c r="I848" s="41">
        <v>4.0659999999999998</v>
      </c>
    </row>
    <row r="849" spans="1:9" x14ac:dyDescent="0.2">
      <c r="A849" s="43"/>
      <c r="B849" s="43"/>
      <c r="C849" s="108" t="s">
        <v>1009</v>
      </c>
      <c r="D849" s="41">
        <v>6.4000000000000001E-2</v>
      </c>
      <c r="E849" s="41"/>
      <c r="F849" s="41">
        <v>6.4000000000000001E-2</v>
      </c>
      <c r="G849" s="41">
        <v>6.4000000000000001E-2</v>
      </c>
      <c r="H849" s="41"/>
      <c r="I849" s="41"/>
    </row>
    <row r="850" spans="1:9" x14ac:dyDescent="0.2">
      <c r="A850" s="43"/>
      <c r="B850" s="43"/>
      <c r="C850" s="108" t="s">
        <v>1010</v>
      </c>
      <c r="D850" s="41">
        <v>889.024</v>
      </c>
      <c r="E850" s="41">
        <v>36.991999999999997</v>
      </c>
      <c r="F850" s="41">
        <v>852.03200000000004</v>
      </c>
      <c r="G850" s="41">
        <v>24.169</v>
      </c>
      <c r="H850" s="41"/>
      <c r="I850" s="41">
        <v>827.86300000000006</v>
      </c>
    </row>
    <row r="851" spans="1:9" x14ac:dyDescent="0.2">
      <c r="A851" s="43"/>
      <c r="B851" s="43"/>
      <c r="C851" s="108" t="s">
        <v>1011</v>
      </c>
      <c r="D851" s="41">
        <v>4.0990000000000002</v>
      </c>
      <c r="E851" s="41"/>
      <c r="F851" s="41">
        <v>4.0990000000000002</v>
      </c>
      <c r="G851" s="41"/>
      <c r="H851" s="41">
        <v>4.0990000000000002</v>
      </c>
      <c r="I851" s="41"/>
    </row>
    <row r="852" spans="1:9" x14ac:dyDescent="0.2">
      <c r="A852" s="43"/>
      <c r="B852" s="43"/>
      <c r="C852" s="108"/>
      <c r="D852" s="41"/>
      <c r="E852" s="41"/>
      <c r="F852" s="41"/>
      <c r="G852" s="41"/>
      <c r="H852" s="41"/>
      <c r="I852" s="41"/>
    </row>
    <row r="853" spans="1:9" s="86" customFormat="1" x14ac:dyDescent="0.2">
      <c r="A853" s="307" t="s">
        <v>150</v>
      </c>
      <c r="B853" s="307"/>
      <c r="C853" s="308"/>
      <c r="D853" s="38">
        <v>3232.4099999999994</v>
      </c>
      <c r="E853" s="38">
        <v>569.59199999999998</v>
      </c>
      <c r="F853" s="38">
        <v>2662.8179999999993</v>
      </c>
      <c r="G853" s="38">
        <v>556.66000000000008</v>
      </c>
      <c r="H853" s="38">
        <v>107.655</v>
      </c>
      <c r="I853" s="38">
        <v>1998.5030000000002</v>
      </c>
    </row>
    <row r="854" spans="1:9" x14ac:dyDescent="0.2">
      <c r="A854" s="43"/>
      <c r="B854" s="43"/>
      <c r="C854" s="44"/>
      <c r="D854" s="41"/>
      <c r="E854" s="41"/>
      <c r="F854" s="41"/>
      <c r="G854" s="41"/>
      <c r="H854" s="41"/>
      <c r="I854" s="41"/>
    </row>
    <row r="855" spans="1:9" s="86" customFormat="1" x14ac:dyDescent="0.2">
      <c r="A855" s="197"/>
      <c r="B855" s="333" t="s">
        <v>151</v>
      </c>
      <c r="C855" s="334"/>
      <c r="D855" s="38">
        <v>620.45299999999997</v>
      </c>
      <c r="E855" s="38">
        <v>279.09199999999998</v>
      </c>
      <c r="F855" s="38">
        <v>341.36100000000005</v>
      </c>
      <c r="G855" s="38">
        <v>197.5</v>
      </c>
      <c r="H855" s="38">
        <v>38.122999999999998</v>
      </c>
      <c r="I855" s="38">
        <v>105.73800000000001</v>
      </c>
    </row>
    <row r="856" spans="1:9" x14ac:dyDescent="0.2">
      <c r="A856" s="43"/>
      <c r="B856" s="43"/>
      <c r="C856" s="108" t="s">
        <v>1012</v>
      </c>
      <c r="D856" s="41">
        <v>35.856999999999999</v>
      </c>
      <c r="E856" s="41"/>
      <c r="F856" s="41">
        <v>35.856999999999999</v>
      </c>
      <c r="G856" s="41"/>
      <c r="H856" s="41"/>
      <c r="I856" s="41">
        <v>35.856999999999999</v>
      </c>
    </row>
    <row r="857" spans="1:9" x14ac:dyDescent="0.2">
      <c r="A857" s="43"/>
      <c r="B857" s="43"/>
      <c r="C857" s="108" t="s">
        <v>1013</v>
      </c>
      <c r="D857" s="41">
        <v>1.61</v>
      </c>
      <c r="E857" s="41"/>
      <c r="F857" s="41">
        <v>1.61</v>
      </c>
      <c r="G857" s="41"/>
      <c r="H857" s="41">
        <v>1.61</v>
      </c>
      <c r="I857" s="41"/>
    </row>
    <row r="858" spans="1:9" x14ac:dyDescent="0.2">
      <c r="A858" s="43"/>
      <c r="B858" s="43"/>
      <c r="C858" s="108" t="s">
        <v>1514</v>
      </c>
      <c r="D858" s="41"/>
      <c r="E858" s="41"/>
      <c r="F858" s="41"/>
      <c r="G858" s="41"/>
      <c r="H858" s="41"/>
      <c r="I858" s="41"/>
    </row>
    <row r="859" spans="1:9" x14ac:dyDescent="0.2">
      <c r="A859" s="43"/>
      <c r="B859" s="43"/>
      <c r="C859" s="108" t="s">
        <v>1015</v>
      </c>
      <c r="D859" s="41">
        <v>8.0590000000000011</v>
      </c>
      <c r="E859" s="41"/>
      <c r="F859" s="41">
        <v>8.0590000000000011</v>
      </c>
      <c r="G859" s="41"/>
      <c r="H859" s="41"/>
      <c r="I859" s="41">
        <v>8.0590000000000011</v>
      </c>
    </row>
    <row r="860" spans="1:9" x14ac:dyDescent="0.2">
      <c r="A860" s="43"/>
      <c r="B860" s="43"/>
      <c r="C860" s="108" t="s">
        <v>1323</v>
      </c>
      <c r="D860" s="41">
        <v>12.026</v>
      </c>
      <c r="E860" s="41"/>
      <c r="F860" s="41">
        <v>12.026</v>
      </c>
      <c r="G860" s="41"/>
      <c r="H860" s="41">
        <v>12.026</v>
      </c>
      <c r="I860" s="41"/>
    </row>
    <row r="861" spans="1:9" x14ac:dyDescent="0.2">
      <c r="A861" s="43"/>
      <c r="B861" s="43"/>
      <c r="C861" s="108" t="s">
        <v>1016</v>
      </c>
      <c r="D861" s="41">
        <v>5.5460000000000003</v>
      </c>
      <c r="E861" s="41"/>
      <c r="F861" s="41">
        <v>5.5460000000000003</v>
      </c>
      <c r="G861" s="41"/>
      <c r="H861" s="41">
        <v>5.5460000000000003</v>
      </c>
      <c r="I861" s="41"/>
    </row>
    <row r="862" spans="1:9" x14ac:dyDescent="0.2">
      <c r="A862" s="43"/>
      <c r="B862" s="43"/>
      <c r="C862" s="108" t="s">
        <v>1017</v>
      </c>
      <c r="D862" s="41">
        <v>14.287000000000001</v>
      </c>
      <c r="E862" s="41"/>
      <c r="F862" s="41">
        <v>14.287000000000001</v>
      </c>
      <c r="G862" s="41"/>
      <c r="H862" s="41"/>
      <c r="I862" s="41">
        <v>14.287000000000001</v>
      </c>
    </row>
    <row r="863" spans="1:9" x14ac:dyDescent="0.2">
      <c r="A863" s="43"/>
      <c r="B863" s="43"/>
      <c r="C863" s="108" t="s">
        <v>1018</v>
      </c>
      <c r="D863" s="41">
        <v>42.365000000000002</v>
      </c>
      <c r="E863" s="41"/>
      <c r="F863" s="41">
        <v>42.365000000000002</v>
      </c>
      <c r="G863" s="41"/>
      <c r="H863" s="41"/>
      <c r="I863" s="41">
        <v>42.365000000000002</v>
      </c>
    </row>
    <row r="864" spans="1:9" x14ac:dyDescent="0.2">
      <c r="A864" s="43"/>
      <c r="B864" s="43"/>
      <c r="C864" s="108" t="s">
        <v>1019</v>
      </c>
      <c r="D864" s="41">
        <v>16.420999999999999</v>
      </c>
      <c r="E864" s="41"/>
      <c r="F864" s="41">
        <v>16.420999999999999</v>
      </c>
      <c r="G864" s="41"/>
      <c r="H864" s="41">
        <v>16.420999999999999</v>
      </c>
      <c r="I864" s="41"/>
    </row>
    <row r="865" spans="1:9" x14ac:dyDescent="0.2">
      <c r="A865" s="43"/>
      <c r="B865" s="43"/>
      <c r="C865" s="108" t="s">
        <v>1324</v>
      </c>
      <c r="D865" s="41">
        <v>127.04400000000001</v>
      </c>
      <c r="E865" s="41">
        <v>127.04400000000001</v>
      </c>
      <c r="F865" s="41"/>
      <c r="G865" s="41"/>
      <c r="H865" s="41"/>
      <c r="I865" s="41"/>
    </row>
    <row r="866" spans="1:9" x14ac:dyDescent="0.2">
      <c r="A866" s="43"/>
      <c r="B866" s="43"/>
      <c r="C866" s="108" t="s">
        <v>1020</v>
      </c>
      <c r="D866" s="41">
        <v>5.17</v>
      </c>
      <c r="E866" s="41"/>
      <c r="F866" s="41">
        <v>5.17</v>
      </c>
      <c r="G866" s="41"/>
      <c r="H866" s="41"/>
      <c r="I866" s="41">
        <v>5.17</v>
      </c>
    </row>
    <row r="867" spans="1:9" x14ac:dyDescent="0.2">
      <c r="A867" s="43"/>
      <c r="B867" s="43"/>
      <c r="C867" s="108" t="s">
        <v>1021</v>
      </c>
      <c r="D867" s="41">
        <v>0.747</v>
      </c>
      <c r="E867" s="41"/>
      <c r="F867" s="41">
        <v>0.747</v>
      </c>
      <c r="G867" s="41"/>
      <c r="H867" s="41">
        <v>0.747</v>
      </c>
      <c r="I867" s="41"/>
    </row>
    <row r="868" spans="1:9" x14ac:dyDescent="0.2">
      <c r="A868" s="43"/>
      <c r="B868" s="43"/>
      <c r="C868" s="108" t="s">
        <v>1326</v>
      </c>
      <c r="D868" s="41">
        <v>1.3279999999999998</v>
      </c>
      <c r="E868" s="41"/>
      <c r="F868" s="41">
        <v>1.3279999999999998</v>
      </c>
      <c r="G868" s="41"/>
      <c r="H868" s="41">
        <v>1.3279999999999998</v>
      </c>
      <c r="I868" s="41"/>
    </row>
    <row r="869" spans="1:9" x14ac:dyDescent="0.2">
      <c r="A869" s="43"/>
      <c r="B869" s="43"/>
      <c r="C869" s="108" t="s">
        <v>1327</v>
      </c>
      <c r="D869" s="41">
        <v>152.048</v>
      </c>
      <c r="E869" s="41">
        <v>152.048</v>
      </c>
      <c r="F869" s="41"/>
      <c r="G869" s="41"/>
      <c r="H869" s="41"/>
      <c r="I869" s="41"/>
    </row>
    <row r="870" spans="1:9" x14ac:dyDescent="0.2">
      <c r="A870" s="198"/>
      <c r="B870" s="198"/>
      <c r="C870" s="199" t="s">
        <v>1022</v>
      </c>
      <c r="D870" s="41">
        <v>0.44499999999999995</v>
      </c>
      <c r="E870" s="41"/>
      <c r="F870" s="41">
        <v>0.44499999999999995</v>
      </c>
      <c r="G870" s="41"/>
      <c r="H870" s="41">
        <v>0.44499999999999995</v>
      </c>
      <c r="I870" s="41"/>
    </row>
    <row r="871" spans="1:9" x14ac:dyDescent="0.2">
      <c r="A871" s="198"/>
      <c r="B871" s="107"/>
      <c r="C871" s="44" t="s">
        <v>1328</v>
      </c>
      <c r="D871" s="41">
        <v>197.5</v>
      </c>
      <c r="E871" s="41"/>
      <c r="F871" s="41">
        <v>197.5</v>
      </c>
      <c r="G871" s="41">
        <v>197.5</v>
      </c>
      <c r="H871" s="41"/>
      <c r="I871" s="41"/>
    </row>
    <row r="872" spans="1:9" s="86" customFormat="1" x14ac:dyDescent="0.2">
      <c r="A872" s="197"/>
      <c r="B872" s="333" t="s">
        <v>152</v>
      </c>
      <c r="C872" s="334"/>
      <c r="D872" s="38">
        <v>171.14900000000003</v>
      </c>
      <c r="E872" s="38"/>
      <c r="F872" s="38">
        <v>171.14900000000003</v>
      </c>
      <c r="G872" s="38">
        <v>3.532</v>
      </c>
      <c r="H872" s="38">
        <v>28.376999999999999</v>
      </c>
      <c r="I872" s="38">
        <v>139.24</v>
      </c>
    </row>
    <row r="873" spans="1:9" x14ac:dyDescent="0.2">
      <c r="A873" s="43"/>
      <c r="B873" s="43"/>
      <c r="C873" s="108" t="s">
        <v>1025</v>
      </c>
      <c r="D873" s="41">
        <v>0.4</v>
      </c>
      <c r="E873" s="41"/>
      <c r="F873" s="41">
        <v>0.4</v>
      </c>
      <c r="G873" s="41"/>
      <c r="H873" s="41">
        <v>0.4</v>
      </c>
      <c r="I873" s="41"/>
    </row>
    <row r="874" spans="1:9" x14ac:dyDescent="0.2">
      <c r="A874" s="43"/>
      <c r="B874" s="43"/>
      <c r="C874" s="108" t="s">
        <v>1329</v>
      </c>
      <c r="D874" s="41">
        <v>2.8200000000000003</v>
      </c>
      <c r="E874" s="41"/>
      <c r="F874" s="41">
        <v>2.8200000000000003</v>
      </c>
      <c r="G874" s="41"/>
      <c r="H874" s="41">
        <v>2.8200000000000003</v>
      </c>
      <c r="I874" s="41"/>
    </row>
    <row r="875" spans="1:9" x14ac:dyDescent="0.2">
      <c r="A875" s="43"/>
      <c r="B875" s="43"/>
      <c r="C875" s="108" t="s">
        <v>1026</v>
      </c>
      <c r="D875" s="41">
        <v>1.8939999999999999</v>
      </c>
      <c r="E875" s="41"/>
      <c r="F875" s="41">
        <v>1.8939999999999999</v>
      </c>
      <c r="G875" s="41"/>
      <c r="H875" s="41">
        <v>1.8939999999999999</v>
      </c>
      <c r="I875" s="41"/>
    </row>
    <row r="876" spans="1:9" x14ac:dyDescent="0.2">
      <c r="A876" s="43"/>
      <c r="B876" s="43"/>
      <c r="C876" s="108" t="s">
        <v>1027</v>
      </c>
      <c r="D876" s="41">
        <v>6.2679999999999998</v>
      </c>
      <c r="E876" s="41"/>
      <c r="F876" s="41">
        <v>6.2679999999999998</v>
      </c>
      <c r="G876" s="41"/>
      <c r="H876" s="41"/>
      <c r="I876" s="41">
        <v>6.2679999999999998</v>
      </c>
    </row>
    <row r="877" spans="1:9" x14ac:dyDescent="0.2">
      <c r="A877" s="43"/>
      <c r="B877" s="43"/>
      <c r="C877" s="108" t="s">
        <v>1028</v>
      </c>
      <c r="D877" s="41">
        <v>7.1269999999999998</v>
      </c>
      <c r="E877" s="41"/>
      <c r="F877" s="41">
        <v>7.1269999999999998</v>
      </c>
      <c r="G877" s="41"/>
      <c r="H877" s="41">
        <v>7.1269999999999998</v>
      </c>
      <c r="I877" s="41"/>
    </row>
    <row r="878" spans="1:9" x14ac:dyDescent="0.2">
      <c r="A878" s="43"/>
      <c r="B878" s="43"/>
      <c r="C878" s="108" t="s">
        <v>1029</v>
      </c>
      <c r="D878" s="41">
        <v>9.4670000000000005</v>
      </c>
      <c r="E878" s="41"/>
      <c r="F878" s="41">
        <v>9.4670000000000005</v>
      </c>
      <c r="G878" s="41"/>
      <c r="H878" s="41">
        <v>9.4670000000000005</v>
      </c>
      <c r="I878" s="41"/>
    </row>
    <row r="879" spans="1:9" x14ac:dyDescent="0.2">
      <c r="A879" s="43"/>
      <c r="B879" s="43"/>
      <c r="C879" s="108" t="s">
        <v>1032</v>
      </c>
      <c r="D879" s="41">
        <v>1.052</v>
      </c>
      <c r="E879" s="41"/>
      <c r="F879" s="41">
        <v>1.052</v>
      </c>
      <c r="G879" s="41">
        <v>1.052</v>
      </c>
      <c r="H879" s="41"/>
      <c r="I879" s="41"/>
    </row>
    <row r="880" spans="1:9" x14ac:dyDescent="0.2">
      <c r="A880" s="43"/>
      <c r="B880" s="43"/>
      <c r="C880" s="108" t="s">
        <v>1033</v>
      </c>
      <c r="D880" s="41">
        <v>2.1509999999999998</v>
      </c>
      <c r="E880" s="41"/>
      <c r="F880" s="41">
        <v>2.1509999999999998</v>
      </c>
      <c r="G880" s="41"/>
      <c r="H880" s="41">
        <v>2.1509999999999998</v>
      </c>
      <c r="I880" s="41"/>
    </row>
    <row r="881" spans="1:9" x14ac:dyDescent="0.2">
      <c r="A881" s="43"/>
      <c r="B881" s="43"/>
      <c r="C881" s="108" t="s">
        <v>1034</v>
      </c>
      <c r="D881" s="41">
        <v>17.701000000000001</v>
      </c>
      <c r="E881" s="41"/>
      <c r="F881" s="41">
        <v>17.701000000000001</v>
      </c>
      <c r="G881" s="41"/>
      <c r="H881" s="41"/>
      <c r="I881" s="41">
        <v>17.701000000000001</v>
      </c>
    </row>
    <row r="882" spans="1:9" x14ac:dyDescent="0.2">
      <c r="A882" s="43"/>
      <c r="B882" s="43"/>
      <c r="C882" s="108" t="s">
        <v>1330</v>
      </c>
      <c r="D882" s="41">
        <v>2.48</v>
      </c>
      <c r="E882" s="41"/>
      <c r="F882" s="41">
        <v>2.48</v>
      </c>
      <c r="G882" s="41">
        <v>2.48</v>
      </c>
      <c r="H882" s="41"/>
      <c r="I882" s="41"/>
    </row>
    <row r="883" spans="1:9" x14ac:dyDescent="0.2">
      <c r="A883" s="43"/>
      <c r="B883" s="43"/>
      <c r="C883" s="108" t="s">
        <v>1035</v>
      </c>
      <c r="D883" s="41">
        <v>5.0970000000000004</v>
      </c>
      <c r="E883" s="41"/>
      <c r="F883" s="41">
        <v>5.0970000000000004</v>
      </c>
      <c r="G883" s="41"/>
      <c r="H883" s="41"/>
      <c r="I883" s="41">
        <v>5.0970000000000004</v>
      </c>
    </row>
    <row r="884" spans="1:9" x14ac:dyDescent="0.2">
      <c r="A884" s="43"/>
      <c r="B884" s="43"/>
      <c r="C884" s="108" t="s">
        <v>1036</v>
      </c>
      <c r="D884" s="41">
        <v>41.91</v>
      </c>
      <c r="E884" s="41"/>
      <c r="F884" s="41">
        <v>41.91</v>
      </c>
      <c r="G884" s="41"/>
      <c r="H884" s="41"/>
      <c r="I884" s="41">
        <v>41.91</v>
      </c>
    </row>
    <row r="885" spans="1:9" x14ac:dyDescent="0.2">
      <c r="A885" s="43"/>
      <c r="B885" s="43"/>
      <c r="C885" s="108" t="s">
        <v>1037</v>
      </c>
      <c r="D885" s="41">
        <v>8.452</v>
      </c>
      <c r="E885" s="41"/>
      <c r="F885" s="41">
        <v>8.452</v>
      </c>
      <c r="G885" s="41"/>
      <c r="H885" s="41"/>
      <c r="I885" s="41">
        <v>8.452</v>
      </c>
    </row>
    <row r="886" spans="1:9" x14ac:dyDescent="0.2">
      <c r="A886" s="43"/>
      <c r="B886" s="43"/>
      <c r="C886" s="108" t="s">
        <v>1038</v>
      </c>
      <c r="D886" s="41">
        <v>9.2479999999999993</v>
      </c>
      <c r="E886" s="41"/>
      <c r="F886" s="41">
        <v>9.2479999999999993</v>
      </c>
      <c r="G886" s="41"/>
      <c r="H886" s="41"/>
      <c r="I886" s="41">
        <v>9.2479999999999993</v>
      </c>
    </row>
    <row r="887" spans="1:9" x14ac:dyDescent="0.2">
      <c r="A887" s="43"/>
      <c r="B887" s="43"/>
      <c r="C887" s="108" t="s">
        <v>1039</v>
      </c>
      <c r="D887" s="41">
        <v>50.564</v>
      </c>
      <c r="E887" s="41"/>
      <c r="F887" s="41">
        <v>50.564</v>
      </c>
      <c r="G887" s="41"/>
      <c r="H887" s="41"/>
      <c r="I887" s="41">
        <v>50.564</v>
      </c>
    </row>
    <row r="888" spans="1:9" x14ac:dyDescent="0.2">
      <c r="A888" s="43"/>
      <c r="B888" s="43"/>
      <c r="C888" s="108" t="s">
        <v>1040</v>
      </c>
      <c r="D888" s="41">
        <v>4.5179999999999998</v>
      </c>
      <c r="E888" s="41"/>
      <c r="F888" s="41">
        <v>4.5179999999999998</v>
      </c>
      <c r="G888" s="41"/>
      <c r="H888" s="41">
        <v>4.5179999999999998</v>
      </c>
      <c r="I888" s="41"/>
    </row>
    <row r="889" spans="1:9" s="86" customFormat="1" x14ac:dyDescent="0.2">
      <c r="A889" s="197"/>
      <c r="B889" s="333" t="s">
        <v>153</v>
      </c>
      <c r="C889" s="334"/>
      <c r="D889" s="38">
        <v>1623.9069999999997</v>
      </c>
      <c r="E889" s="38"/>
      <c r="F889" s="38">
        <v>1623.9069999999997</v>
      </c>
      <c r="G889" s="38">
        <v>0.79100000000000004</v>
      </c>
      <c r="H889" s="38">
        <v>4.0000000000000001E-3</v>
      </c>
      <c r="I889" s="38">
        <v>1623.1120000000001</v>
      </c>
    </row>
    <row r="890" spans="1:9" x14ac:dyDescent="0.2">
      <c r="A890" s="43"/>
      <c r="B890" s="43"/>
      <c r="C890" s="108" t="s">
        <v>153</v>
      </c>
      <c r="D890" s="41">
        <v>1623.9069999999997</v>
      </c>
      <c r="E890" s="41"/>
      <c r="F890" s="41">
        <v>1623.9069999999997</v>
      </c>
      <c r="G890" s="41">
        <v>0.79100000000000004</v>
      </c>
      <c r="H890" s="41">
        <v>4.0000000000000001E-3</v>
      </c>
      <c r="I890" s="41">
        <v>1623.1120000000001</v>
      </c>
    </row>
    <row r="891" spans="1:9" s="86" customFormat="1" x14ac:dyDescent="0.2">
      <c r="A891" s="197"/>
      <c r="B891" s="307" t="s">
        <v>154</v>
      </c>
      <c r="C891" s="308"/>
      <c r="D891" s="38">
        <v>816.90099999999984</v>
      </c>
      <c r="E891" s="38">
        <v>290.5</v>
      </c>
      <c r="F891" s="38">
        <v>526.40100000000007</v>
      </c>
      <c r="G891" s="38">
        <v>354.83699999999999</v>
      </c>
      <c r="H891" s="38">
        <v>41.151000000000003</v>
      </c>
      <c r="I891" s="38">
        <v>130.41300000000001</v>
      </c>
    </row>
    <row r="892" spans="1:9" x14ac:dyDescent="0.2">
      <c r="A892" s="43"/>
      <c r="B892" s="43"/>
      <c r="C892" s="108" t="s">
        <v>1042</v>
      </c>
      <c r="D892" s="41">
        <v>0.36599999999999999</v>
      </c>
      <c r="E892" s="41"/>
      <c r="F892" s="41">
        <v>0.36599999999999999</v>
      </c>
      <c r="G892" s="41"/>
      <c r="H892" s="41">
        <v>0.36599999999999999</v>
      </c>
      <c r="I892" s="41"/>
    </row>
    <row r="893" spans="1:9" x14ac:dyDescent="0.2">
      <c r="A893" s="43"/>
      <c r="B893" s="43"/>
      <c r="C893" s="108" t="s">
        <v>1043</v>
      </c>
      <c r="D893" s="41">
        <v>0.10100000000000001</v>
      </c>
      <c r="E893" s="41"/>
      <c r="F893" s="41">
        <v>0.10100000000000001</v>
      </c>
      <c r="G893" s="41"/>
      <c r="H893" s="41">
        <v>0.10100000000000001</v>
      </c>
      <c r="I893" s="41"/>
    </row>
    <row r="894" spans="1:9" x14ac:dyDescent="0.2">
      <c r="A894" s="43"/>
      <c r="B894" s="43"/>
      <c r="C894" s="108" t="s">
        <v>1045</v>
      </c>
      <c r="D894" s="41">
        <v>4.43</v>
      </c>
      <c r="E894" s="41"/>
      <c r="F894" s="41">
        <v>4.43</v>
      </c>
      <c r="G894" s="41"/>
      <c r="H894" s="41"/>
      <c r="I894" s="41">
        <v>4.43</v>
      </c>
    </row>
    <row r="895" spans="1:9" x14ac:dyDescent="0.2">
      <c r="A895" s="43"/>
      <c r="B895" s="43"/>
      <c r="C895" s="108" t="s">
        <v>1046</v>
      </c>
      <c r="D895" s="41">
        <v>3.6349999999999998</v>
      </c>
      <c r="E895" s="41"/>
      <c r="F895" s="41">
        <v>3.6349999999999998</v>
      </c>
      <c r="G895" s="41"/>
      <c r="H895" s="41">
        <v>3.6349999999999998</v>
      </c>
      <c r="I895" s="41"/>
    </row>
    <row r="896" spans="1:9" x14ac:dyDescent="0.2">
      <c r="A896" s="43"/>
      <c r="B896" s="43"/>
      <c r="C896" s="108" t="s">
        <v>1047</v>
      </c>
      <c r="D896" s="41">
        <v>1.19</v>
      </c>
      <c r="E896" s="41"/>
      <c r="F896" s="41">
        <v>1.19</v>
      </c>
      <c r="G896" s="41"/>
      <c r="H896" s="41">
        <v>1.19</v>
      </c>
      <c r="I896" s="41"/>
    </row>
    <row r="897" spans="1:9" x14ac:dyDescent="0.2">
      <c r="A897" s="43"/>
      <c r="B897" s="43"/>
      <c r="C897" s="108" t="s">
        <v>1331</v>
      </c>
      <c r="D897" s="41">
        <v>354.83699999999999</v>
      </c>
      <c r="E897" s="41"/>
      <c r="F897" s="41">
        <v>354.83699999999999</v>
      </c>
      <c r="G897" s="41">
        <v>354.83699999999999</v>
      </c>
      <c r="H897" s="41"/>
      <c r="I897" s="41"/>
    </row>
    <row r="898" spans="1:9" x14ac:dyDescent="0.2">
      <c r="A898" s="43"/>
      <c r="B898" s="43"/>
      <c r="C898" s="108" t="s">
        <v>1049</v>
      </c>
      <c r="D898" s="41">
        <v>3.56</v>
      </c>
      <c r="E898" s="41"/>
      <c r="F898" s="41">
        <v>3.56</v>
      </c>
      <c r="G898" s="41"/>
      <c r="H898" s="41"/>
      <c r="I898" s="41">
        <v>3.56</v>
      </c>
    </row>
    <row r="899" spans="1:9" x14ac:dyDescent="0.2">
      <c r="A899" s="43"/>
      <c r="B899" s="43"/>
      <c r="C899" s="108" t="s">
        <v>1050</v>
      </c>
      <c r="D899" s="41">
        <v>10.69</v>
      </c>
      <c r="E899" s="41"/>
      <c r="F899" s="41">
        <v>10.69</v>
      </c>
      <c r="G899" s="41"/>
      <c r="H899" s="41"/>
      <c r="I899" s="41">
        <v>10.69</v>
      </c>
    </row>
    <row r="900" spans="1:9" x14ac:dyDescent="0.2">
      <c r="A900" s="43"/>
      <c r="B900" s="43"/>
      <c r="C900" s="108" t="s">
        <v>1051</v>
      </c>
      <c r="D900" s="41">
        <v>0.44</v>
      </c>
      <c r="E900" s="41"/>
      <c r="F900" s="41">
        <v>0.44</v>
      </c>
      <c r="G900" s="41"/>
      <c r="H900" s="41">
        <v>0.44</v>
      </c>
      <c r="I900" s="41"/>
    </row>
    <row r="901" spans="1:9" x14ac:dyDescent="0.2">
      <c r="A901" s="43"/>
      <c r="B901" s="43"/>
      <c r="C901" s="108" t="s">
        <v>1052</v>
      </c>
      <c r="D901" s="41">
        <v>4.3449999999999998</v>
      </c>
      <c r="E901" s="41"/>
      <c r="F901" s="41">
        <v>4.3449999999999998</v>
      </c>
      <c r="G901" s="41"/>
      <c r="H901" s="41"/>
      <c r="I901" s="41">
        <v>4.3449999999999998</v>
      </c>
    </row>
    <row r="902" spans="1:9" x14ac:dyDescent="0.2">
      <c r="A902" s="43"/>
      <c r="B902" s="43"/>
      <c r="C902" s="108" t="s">
        <v>1053</v>
      </c>
      <c r="D902" s="41">
        <v>4.9390000000000001</v>
      </c>
      <c r="E902" s="41"/>
      <c r="F902" s="41">
        <v>4.9390000000000001</v>
      </c>
      <c r="G902" s="41"/>
      <c r="H902" s="41"/>
      <c r="I902" s="41">
        <v>4.9390000000000001</v>
      </c>
    </row>
    <row r="903" spans="1:9" x14ac:dyDescent="0.2">
      <c r="A903" s="43"/>
      <c r="B903" s="43"/>
      <c r="C903" s="108" t="s">
        <v>1054</v>
      </c>
      <c r="D903" s="41">
        <v>0.78500000000000003</v>
      </c>
      <c r="E903" s="41"/>
      <c r="F903" s="41">
        <v>0.78500000000000003</v>
      </c>
      <c r="G903" s="41"/>
      <c r="H903" s="41">
        <v>0.78500000000000003</v>
      </c>
      <c r="I903" s="41"/>
    </row>
    <row r="904" spans="1:9" x14ac:dyDescent="0.2">
      <c r="A904" s="43"/>
      <c r="B904" s="43"/>
      <c r="C904" s="108" t="s">
        <v>482</v>
      </c>
      <c r="D904" s="41">
        <v>0.4</v>
      </c>
      <c r="E904" s="41"/>
      <c r="F904" s="41">
        <v>0.4</v>
      </c>
      <c r="G904" s="41"/>
      <c r="H904" s="41">
        <v>0.4</v>
      </c>
      <c r="I904" s="41"/>
    </row>
    <row r="905" spans="1:9" x14ac:dyDescent="0.2">
      <c r="A905" s="43"/>
      <c r="B905" s="43"/>
      <c r="C905" s="108" t="s">
        <v>1055</v>
      </c>
      <c r="D905" s="41">
        <v>1.3149999999999999</v>
      </c>
      <c r="E905" s="41"/>
      <c r="F905" s="41">
        <v>1.3149999999999999</v>
      </c>
      <c r="G905" s="41"/>
      <c r="H905" s="41">
        <v>1.3149999999999999</v>
      </c>
      <c r="I905" s="41"/>
    </row>
    <row r="906" spans="1:9" x14ac:dyDescent="0.2">
      <c r="A906" s="43"/>
      <c r="B906" s="43"/>
      <c r="C906" s="108" t="s">
        <v>1056</v>
      </c>
      <c r="D906" s="41">
        <v>16.975000000000001</v>
      </c>
      <c r="E906" s="41"/>
      <c r="F906" s="41">
        <v>16.975000000000001</v>
      </c>
      <c r="G906" s="41"/>
      <c r="H906" s="41"/>
      <c r="I906" s="41">
        <v>16.975000000000001</v>
      </c>
    </row>
    <row r="907" spans="1:9" x14ac:dyDescent="0.2">
      <c r="A907" s="43"/>
      <c r="B907" s="198"/>
      <c r="C907" s="199" t="s">
        <v>1515</v>
      </c>
      <c r="D907" s="41">
        <v>11.1</v>
      </c>
      <c r="E907" s="41"/>
      <c r="F907" s="41">
        <v>11.1</v>
      </c>
      <c r="G907" s="41"/>
      <c r="H907" s="41">
        <v>11.1</v>
      </c>
      <c r="I907" s="41"/>
    </row>
    <row r="908" spans="1:9" x14ac:dyDescent="0.2">
      <c r="A908" s="43"/>
      <c r="B908" s="43"/>
      <c r="C908" s="108" t="s">
        <v>1057</v>
      </c>
      <c r="D908" s="41">
        <v>7.5549999999999997</v>
      </c>
      <c r="E908" s="41"/>
      <c r="F908" s="41">
        <v>7.5549999999999997</v>
      </c>
      <c r="G908" s="41"/>
      <c r="H908" s="41">
        <v>7.5549999999999997</v>
      </c>
      <c r="I908" s="41"/>
    </row>
    <row r="909" spans="1:9" x14ac:dyDescent="0.2">
      <c r="A909" s="43"/>
      <c r="B909" s="198"/>
      <c r="C909" s="199" t="s">
        <v>1332</v>
      </c>
      <c r="D909" s="41">
        <v>290.5</v>
      </c>
      <c r="E909" s="41">
        <v>290.5</v>
      </c>
      <c r="F909" s="41"/>
      <c r="G909" s="41"/>
      <c r="H909" s="41"/>
      <c r="I909" s="41"/>
    </row>
    <row r="910" spans="1:9" x14ac:dyDescent="0.2">
      <c r="A910" s="43"/>
      <c r="B910" s="43"/>
      <c r="C910" s="108" t="s">
        <v>455</v>
      </c>
      <c r="D910" s="41">
        <v>1.1399999999999999</v>
      </c>
      <c r="E910" s="41"/>
      <c r="F910" s="41">
        <v>1.1399999999999999</v>
      </c>
      <c r="G910" s="41"/>
      <c r="H910" s="41">
        <v>1.1399999999999999</v>
      </c>
      <c r="I910" s="41"/>
    </row>
    <row r="911" spans="1:9" x14ac:dyDescent="0.2">
      <c r="A911" s="43"/>
      <c r="B911" s="43"/>
      <c r="C911" s="108" t="s">
        <v>1059</v>
      </c>
      <c r="D911" s="41">
        <v>8.8249999999999993</v>
      </c>
      <c r="E911" s="41"/>
      <c r="F911" s="41">
        <v>8.8249999999999993</v>
      </c>
      <c r="G911" s="41"/>
      <c r="H911" s="41"/>
      <c r="I911" s="41">
        <v>8.8249999999999993</v>
      </c>
    </row>
    <row r="912" spans="1:9" x14ac:dyDescent="0.2">
      <c r="A912" s="43"/>
      <c r="B912" s="43"/>
      <c r="C912" s="108" t="s">
        <v>1060</v>
      </c>
      <c r="D912" s="41">
        <v>0.39500000000000002</v>
      </c>
      <c r="E912" s="41"/>
      <c r="F912" s="41">
        <v>0.39500000000000002</v>
      </c>
      <c r="G912" s="41"/>
      <c r="H912" s="41">
        <v>0.39500000000000002</v>
      </c>
      <c r="I912" s="41"/>
    </row>
    <row r="913" spans="1:9" x14ac:dyDescent="0.2">
      <c r="A913" s="43"/>
      <c r="B913" s="43"/>
      <c r="C913" s="108" t="s">
        <v>1061</v>
      </c>
      <c r="D913" s="41">
        <v>18.204999999999998</v>
      </c>
      <c r="E913" s="41"/>
      <c r="F913" s="41">
        <v>18.204999999999998</v>
      </c>
      <c r="G913" s="41"/>
      <c r="H913" s="41"/>
      <c r="I913" s="41">
        <v>18.204999999999998</v>
      </c>
    </row>
    <row r="914" spans="1:9" x14ac:dyDescent="0.2">
      <c r="A914" s="43"/>
      <c r="B914" s="43"/>
      <c r="C914" s="108" t="s">
        <v>1062</v>
      </c>
      <c r="D914" s="41">
        <v>0.8</v>
      </c>
      <c r="E914" s="41"/>
      <c r="F914" s="41">
        <v>0.8</v>
      </c>
      <c r="G914" s="41"/>
      <c r="H914" s="41">
        <v>0.8</v>
      </c>
      <c r="I914" s="41"/>
    </row>
    <row r="915" spans="1:9" x14ac:dyDescent="0.2">
      <c r="A915" s="43"/>
      <c r="B915" s="43"/>
      <c r="C915" s="108" t="s">
        <v>1063</v>
      </c>
      <c r="D915" s="41">
        <v>17.850000000000001</v>
      </c>
      <c r="E915" s="41"/>
      <c r="F915" s="41">
        <v>17.850000000000001</v>
      </c>
      <c r="G915" s="41"/>
      <c r="H915" s="41"/>
      <c r="I915" s="41">
        <v>17.850000000000001</v>
      </c>
    </row>
    <row r="916" spans="1:9" x14ac:dyDescent="0.2">
      <c r="A916" s="43"/>
      <c r="B916" s="43"/>
      <c r="C916" s="108" t="s">
        <v>1064</v>
      </c>
      <c r="D916" s="41">
        <v>2.52</v>
      </c>
      <c r="E916" s="41"/>
      <c r="F916" s="41">
        <v>2.52</v>
      </c>
      <c r="G916" s="41"/>
      <c r="H916" s="41">
        <v>2.52</v>
      </c>
      <c r="I916" s="41"/>
    </row>
    <row r="917" spans="1:9" x14ac:dyDescent="0.2">
      <c r="A917" s="43"/>
      <c r="B917" s="43"/>
      <c r="C917" s="108" t="s">
        <v>1066</v>
      </c>
      <c r="D917" s="41">
        <v>6.7249999999999996</v>
      </c>
      <c r="E917" s="41"/>
      <c r="F917" s="41">
        <v>6.7249999999999996</v>
      </c>
      <c r="G917" s="41"/>
      <c r="H917" s="41"/>
      <c r="I917" s="41">
        <v>6.7249999999999996</v>
      </c>
    </row>
    <row r="918" spans="1:9" x14ac:dyDescent="0.2">
      <c r="A918" s="43"/>
      <c r="B918" s="43"/>
      <c r="C918" s="108" t="s">
        <v>1067</v>
      </c>
      <c r="D918" s="41">
        <v>3.9550000000000001</v>
      </c>
      <c r="E918" s="41"/>
      <c r="F918" s="41">
        <v>3.9550000000000001</v>
      </c>
      <c r="G918" s="41"/>
      <c r="H918" s="41"/>
      <c r="I918" s="41">
        <v>3.9550000000000001</v>
      </c>
    </row>
    <row r="919" spans="1:9" x14ac:dyDescent="0.2">
      <c r="A919" s="43"/>
      <c r="B919" s="43"/>
      <c r="C919" s="108" t="s">
        <v>1068</v>
      </c>
      <c r="D919" s="41">
        <v>1.6</v>
      </c>
      <c r="E919" s="41"/>
      <c r="F919" s="41">
        <v>1.6</v>
      </c>
      <c r="G919" s="41"/>
      <c r="H919" s="41">
        <v>1.6</v>
      </c>
      <c r="I919" s="41"/>
    </row>
    <row r="920" spans="1:9" x14ac:dyDescent="0.2">
      <c r="A920" s="43"/>
      <c r="B920" s="43"/>
      <c r="C920" s="108" t="s">
        <v>1069</v>
      </c>
      <c r="D920" s="41">
        <v>0.875</v>
      </c>
      <c r="E920" s="41"/>
      <c r="F920" s="41">
        <v>0.875</v>
      </c>
      <c r="G920" s="41"/>
      <c r="H920" s="41">
        <v>0.875</v>
      </c>
      <c r="I920" s="41"/>
    </row>
    <row r="921" spans="1:9" x14ac:dyDescent="0.2">
      <c r="A921" s="43"/>
      <c r="B921" s="43"/>
      <c r="C921" s="108" t="s">
        <v>297</v>
      </c>
      <c r="D921" s="41">
        <v>2.73</v>
      </c>
      <c r="E921" s="41"/>
      <c r="F921" s="41">
        <v>2.73</v>
      </c>
      <c r="G921" s="41"/>
      <c r="H921" s="41"/>
      <c r="I921" s="41">
        <v>2.73</v>
      </c>
    </row>
    <row r="922" spans="1:9" x14ac:dyDescent="0.2">
      <c r="A922" s="43"/>
      <c r="B922" s="43"/>
      <c r="C922" s="108" t="s">
        <v>1070</v>
      </c>
      <c r="D922" s="41">
        <v>24.026</v>
      </c>
      <c r="E922" s="41"/>
      <c r="F922" s="41">
        <v>24.026</v>
      </c>
      <c r="G922" s="41"/>
      <c r="H922" s="41"/>
      <c r="I922" s="41">
        <v>24.026</v>
      </c>
    </row>
    <row r="923" spans="1:9" x14ac:dyDescent="0.2">
      <c r="A923" s="43"/>
      <c r="B923" s="43"/>
      <c r="C923" s="108" t="s">
        <v>1071</v>
      </c>
      <c r="D923" s="41">
        <v>3.1579999999999999</v>
      </c>
      <c r="E923" s="41"/>
      <c r="F923" s="41">
        <v>3.1579999999999999</v>
      </c>
      <c r="G923" s="41"/>
      <c r="H923" s="41"/>
      <c r="I923" s="41">
        <v>3.1579999999999999</v>
      </c>
    </row>
    <row r="924" spans="1:9" x14ac:dyDescent="0.2">
      <c r="A924" s="43"/>
      <c r="B924" s="43"/>
      <c r="C924" s="108" t="s">
        <v>1072</v>
      </c>
      <c r="D924" s="41">
        <v>1E-3</v>
      </c>
      <c r="E924" s="41"/>
      <c r="F924" s="41">
        <v>1E-3</v>
      </c>
      <c r="G924" s="41"/>
      <c r="H924" s="41">
        <v>1E-3</v>
      </c>
      <c r="I924" s="41"/>
    </row>
    <row r="925" spans="1:9" x14ac:dyDescent="0.2">
      <c r="A925" s="43"/>
      <c r="B925" s="43"/>
      <c r="C925" s="108" t="s">
        <v>1073</v>
      </c>
      <c r="D925" s="41"/>
      <c r="E925" s="41"/>
      <c r="F925" s="41"/>
      <c r="G925" s="41"/>
      <c r="H925" s="41"/>
      <c r="I925" s="41"/>
    </row>
    <row r="926" spans="1:9" x14ac:dyDescent="0.2">
      <c r="A926" s="43"/>
      <c r="B926" s="43"/>
      <c r="C926" s="108" t="s">
        <v>1074</v>
      </c>
      <c r="D926" s="41">
        <v>1.1020000000000001</v>
      </c>
      <c r="E926" s="41"/>
      <c r="F926" s="41">
        <v>1.1020000000000001</v>
      </c>
      <c r="G926" s="41"/>
      <c r="H926" s="41">
        <v>1.1020000000000001</v>
      </c>
      <c r="I926" s="41"/>
    </row>
    <row r="927" spans="1:9" x14ac:dyDescent="0.2">
      <c r="A927" s="43"/>
      <c r="B927" s="43"/>
      <c r="C927" s="108" t="s">
        <v>1075</v>
      </c>
      <c r="D927" s="41">
        <v>5.431</v>
      </c>
      <c r="E927" s="41"/>
      <c r="F927" s="41">
        <v>5.431</v>
      </c>
      <c r="G927" s="41"/>
      <c r="H927" s="41">
        <v>5.431</v>
      </c>
      <c r="I927" s="41"/>
    </row>
    <row r="928" spans="1:9" x14ac:dyDescent="0.2">
      <c r="A928" s="43"/>
      <c r="B928" s="43"/>
      <c r="C928" s="108" t="s">
        <v>1078</v>
      </c>
      <c r="D928" s="41">
        <v>0.4</v>
      </c>
      <c r="E928" s="41"/>
      <c r="F928" s="41">
        <v>0.4</v>
      </c>
      <c r="G928" s="41"/>
      <c r="H928" s="41">
        <v>0.4</v>
      </c>
      <c r="I928" s="41"/>
    </row>
    <row r="929" spans="1:9" x14ac:dyDescent="0.2">
      <c r="A929" s="43"/>
      <c r="B929" s="43"/>
      <c r="C929" s="108"/>
      <c r="D929" s="41"/>
      <c r="E929" s="41"/>
      <c r="F929" s="41"/>
      <c r="G929" s="41"/>
      <c r="H929" s="41"/>
      <c r="I929" s="41"/>
    </row>
    <row r="930" spans="1:9" s="86" customFormat="1" x14ac:dyDescent="0.2">
      <c r="A930" s="307" t="s">
        <v>155</v>
      </c>
      <c r="B930" s="307"/>
      <c r="C930" s="308"/>
      <c r="D930" s="38">
        <v>2719.1119999999987</v>
      </c>
      <c r="E930" s="38">
        <v>660.053</v>
      </c>
      <c r="F930" s="38">
        <v>2059.0590000000002</v>
      </c>
      <c r="G930" s="38">
        <v>71.644999999999996</v>
      </c>
      <c r="H930" s="38">
        <v>206.99100000000001</v>
      </c>
      <c r="I930" s="38">
        <v>1780.423</v>
      </c>
    </row>
    <row r="931" spans="1:9" x14ac:dyDescent="0.2">
      <c r="A931" s="43"/>
      <c r="B931" s="43"/>
      <c r="C931" s="44"/>
      <c r="D931" s="41"/>
      <c r="E931" s="41"/>
      <c r="F931" s="41"/>
      <c r="G931" s="41"/>
      <c r="H931" s="41"/>
      <c r="I931" s="41"/>
    </row>
    <row r="932" spans="1:9" s="86" customFormat="1" x14ac:dyDescent="0.2">
      <c r="A932" s="197"/>
      <c r="B932" s="307" t="s">
        <v>156</v>
      </c>
      <c r="C932" s="308"/>
      <c r="D932" s="38">
        <v>134.63400000000001</v>
      </c>
      <c r="E932" s="38"/>
      <c r="F932" s="38">
        <v>134.63400000000001</v>
      </c>
      <c r="G932" s="38"/>
      <c r="H932" s="38">
        <v>134.63400000000001</v>
      </c>
      <c r="I932" s="38"/>
    </row>
    <row r="933" spans="1:9" x14ac:dyDescent="0.2">
      <c r="A933" s="43"/>
      <c r="B933" s="43"/>
      <c r="C933" s="108" t="s">
        <v>1516</v>
      </c>
      <c r="D933" s="41">
        <v>100.98099999999999</v>
      </c>
      <c r="E933" s="41"/>
      <c r="F933" s="41">
        <v>100.98099999999999</v>
      </c>
      <c r="G933" s="41"/>
      <c r="H933" s="41">
        <v>100.98099999999999</v>
      </c>
      <c r="I933" s="41"/>
    </row>
    <row r="934" spans="1:9" x14ac:dyDescent="0.2">
      <c r="A934" s="43"/>
      <c r="B934" s="43"/>
      <c r="C934" s="108" t="s">
        <v>1080</v>
      </c>
      <c r="D934" s="41">
        <v>1.593</v>
      </c>
      <c r="E934" s="41"/>
      <c r="F934" s="41">
        <v>1.593</v>
      </c>
      <c r="G934" s="41"/>
      <c r="H934" s="41">
        <v>1.593</v>
      </c>
      <c r="I934" s="41"/>
    </row>
    <row r="935" spans="1:9" x14ac:dyDescent="0.2">
      <c r="A935" s="43"/>
      <c r="B935" s="43"/>
      <c r="C935" s="108" t="s">
        <v>1081</v>
      </c>
      <c r="D935" s="41">
        <v>17.54</v>
      </c>
      <c r="E935" s="41"/>
      <c r="F935" s="41">
        <v>17.54</v>
      </c>
      <c r="G935" s="41"/>
      <c r="H935" s="41">
        <v>17.54</v>
      </c>
      <c r="I935" s="41"/>
    </row>
    <row r="936" spans="1:9" x14ac:dyDescent="0.2">
      <c r="A936" s="43"/>
      <c r="B936" s="43"/>
      <c r="C936" s="108" t="s">
        <v>1082</v>
      </c>
      <c r="D936" s="41">
        <v>1.3049999999999999</v>
      </c>
      <c r="E936" s="41"/>
      <c r="F936" s="41">
        <v>1.3049999999999999</v>
      </c>
      <c r="G936" s="41"/>
      <c r="H936" s="41">
        <v>1.3049999999999999</v>
      </c>
      <c r="I936" s="41"/>
    </row>
    <row r="937" spans="1:9" x14ac:dyDescent="0.2">
      <c r="A937" s="43"/>
      <c r="B937" s="43"/>
      <c r="C937" s="108" t="s">
        <v>1083</v>
      </c>
      <c r="D937" s="41">
        <v>3.9470000000000001</v>
      </c>
      <c r="E937" s="41"/>
      <c r="F937" s="41">
        <v>3.9470000000000001</v>
      </c>
      <c r="G937" s="41"/>
      <c r="H937" s="41">
        <v>3.9470000000000001</v>
      </c>
      <c r="I937" s="41"/>
    </row>
    <row r="938" spans="1:9" x14ac:dyDescent="0.2">
      <c r="A938" s="43"/>
      <c r="B938" s="43"/>
      <c r="C938" s="108" t="s">
        <v>1085</v>
      </c>
      <c r="D938" s="41">
        <v>1.0289999999999999</v>
      </c>
      <c r="E938" s="41"/>
      <c r="F938" s="41">
        <v>1.0289999999999999</v>
      </c>
      <c r="G938" s="41"/>
      <c r="H938" s="41">
        <v>1.0289999999999999</v>
      </c>
      <c r="I938" s="41"/>
    </row>
    <row r="939" spans="1:9" x14ac:dyDescent="0.2">
      <c r="A939" s="43"/>
      <c r="B939" s="43"/>
      <c r="C939" s="108" t="s">
        <v>1086</v>
      </c>
      <c r="D939" s="41">
        <v>2.4969999999999999</v>
      </c>
      <c r="E939" s="41"/>
      <c r="F939" s="41">
        <v>2.4969999999999999</v>
      </c>
      <c r="G939" s="41"/>
      <c r="H939" s="41">
        <v>2.4969999999999999</v>
      </c>
      <c r="I939" s="41"/>
    </row>
    <row r="940" spans="1:9" x14ac:dyDescent="0.2">
      <c r="A940" s="43"/>
      <c r="B940" s="43"/>
      <c r="C940" s="108" t="s">
        <v>1087</v>
      </c>
      <c r="D940" s="41">
        <v>2.3519999999999999</v>
      </c>
      <c r="E940" s="41"/>
      <c r="F940" s="41">
        <v>2.3519999999999999</v>
      </c>
      <c r="G940" s="41"/>
      <c r="H940" s="41">
        <v>2.3519999999999999</v>
      </c>
      <c r="I940" s="41"/>
    </row>
    <row r="941" spans="1:9" x14ac:dyDescent="0.2">
      <c r="A941" s="43"/>
      <c r="B941" s="43"/>
      <c r="C941" s="108" t="s">
        <v>1088</v>
      </c>
      <c r="D941" s="41">
        <v>3.39</v>
      </c>
      <c r="E941" s="41"/>
      <c r="F941" s="41">
        <v>3.39</v>
      </c>
      <c r="G941" s="41"/>
      <c r="H941" s="41">
        <v>3.39</v>
      </c>
      <c r="I941" s="41"/>
    </row>
    <row r="942" spans="1:9" s="86" customFormat="1" x14ac:dyDescent="0.2">
      <c r="A942" s="197"/>
      <c r="B942" s="307" t="s">
        <v>157</v>
      </c>
      <c r="C942" s="308"/>
      <c r="D942" s="38">
        <v>670.40200000000004</v>
      </c>
      <c r="E942" s="38">
        <v>621.64</v>
      </c>
      <c r="F942" s="38">
        <v>48.762</v>
      </c>
      <c r="G942" s="38"/>
      <c r="H942" s="38">
        <v>23.940999999999999</v>
      </c>
      <c r="I942" s="38">
        <v>24.820999999999998</v>
      </c>
    </row>
    <row r="943" spans="1:9" x14ac:dyDescent="0.2">
      <c r="A943" s="43"/>
      <c r="B943" s="43"/>
      <c r="C943" s="108" t="s">
        <v>1089</v>
      </c>
      <c r="D943" s="41">
        <v>3.6219999999999999</v>
      </c>
      <c r="E943" s="41"/>
      <c r="F943" s="41">
        <v>3.6219999999999999</v>
      </c>
      <c r="G943" s="41"/>
      <c r="H943" s="41">
        <v>3.6219999999999999</v>
      </c>
      <c r="I943" s="41"/>
    </row>
    <row r="944" spans="1:9" x14ac:dyDescent="0.2">
      <c r="A944" s="43"/>
      <c r="B944" s="43"/>
      <c r="C944" s="108" t="s">
        <v>1517</v>
      </c>
      <c r="D944" s="41">
        <v>13.542999999999999</v>
      </c>
      <c r="E944" s="41"/>
      <c r="F944" s="41">
        <v>13.542999999999999</v>
      </c>
      <c r="G944" s="41"/>
      <c r="H944" s="41"/>
      <c r="I944" s="41">
        <v>13.542999999999999</v>
      </c>
    </row>
    <row r="945" spans="1:9" x14ac:dyDescent="0.2">
      <c r="A945" s="43"/>
      <c r="B945" s="43"/>
      <c r="C945" s="108" t="s">
        <v>1518</v>
      </c>
      <c r="D945" s="41">
        <v>0.04</v>
      </c>
      <c r="E945" s="41"/>
      <c r="F945" s="41">
        <v>0.04</v>
      </c>
      <c r="G945" s="41"/>
      <c r="H945" s="41">
        <v>0.04</v>
      </c>
      <c r="I945" s="41"/>
    </row>
    <row r="946" spans="1:9" x14ac:dyDescent="0.2">
      <c r="A946" s="43"/>
      <c r="B946" s="43"/>
      <c r="C946" s="108" t="s">
        <v>1333</v>
      </c>
      <c r="D946" s="41">
        <v>5.72</v>
      </c>
      <c r="E946" s="41"/>
      <c r="F946" s="41">
        <v>5.72</v>
      </c>
      <c r="G946" s="41"/>
      <c r="H946" s="41"/>
      <c r="I946" s="41">
        <v>5.72</v>
      </c>
    </row>
    <row r="947" spans="1:9" x14ac:dyDescent="0.2">
      <c r="A947" s="43"/>
      <c r="B947" s="43"/>
      <c r="C947" s="108" t="s">
        <v>1090</v>
      </c>
      <c r="D947" s="41">
        <v>2.6789999999999998</v>
      </c>
      <c r="E947" s="41"/>
      <c r="F947" s="41">
        <v>2.6789999999999998</v>
      </c>
      <c r="G947" s="41"/>
      <c r="H947" s="41">
        <v>2.6789999999999998</v>
      </c>
      <c r="I947" s="41"/>
    </row>
    <row r="948" spans="1:9" x14ac:dyDescent="0.2">
      <c r="A948" s="43"/>
      <c r="B948" s="43"/>
      <c r="C948" s="108" t="s">
        <v>1091</v>
      </c>
      <c r="D948" s="41">
        <v>2.8079999999999998</v>
      </c>
      <c r="E948" s="41"/>
      <c r="F948" s="41">
        <v>2.8079999999999998</v>
      </c>
      <c r="G948" s="41"/>
      <c r="H948" s="41">
        <v>2.8079999999999998</v>
      </c>
      <c r="I948" s="41"/>
    </row>
    <row r="949" spans="1:9" x14ac:dyDescent="0.2">
      <c r="A949" s="43"/>
      <c r="B949" s="43"/>
      <c r="C949" s="108" t="s">
        <v>1095</v>
      </c>
      <c r="D949" s="41">
        <v>4.3929999999999998</v>
      </c>
      <c r="E949" s="41"/>
      <c r="F949" s="41">
        <v>4.3929999999999998</v>
      </c>
      <c r="G949" s="41"/>
      <c r="H949" s="41">
        <v>4.3929999999999998</v>
      </c>
      <c r="I949" s="41"/>
    </row>
    <row r="950" spans="1:9" x14ac:dyDescent="0.2">
      <c r="A950" s="198"/>
      <c r="B950" s="198"/>
      <c r="C950" s="199" t="s">
        <v>1096</v>
      </c>
      <c r="D950" s="41">
        <v>1.3160000000000001</v>
      </c>
      <c r="E950" s="41"/>
      <c r="F950" s="41">
        <v>1.3160000000000001</v>
      </c>
      <c r="G950" s="41"/>
      <c r="H950" s="41">
        <v>1.3160000000000001</v>
      </c>
      <c r="I950" s="41"/>
    </row>
    <row r="951" spans="1:9" x14ac:dyDescent="0.2">
      <c r="A951" s="198"/>
      <c r="B951" s="107"/>
      <c r="C951" s="44" t="s">
        <v>1097</v>
      </c>
      <c r="D951" s="41">
        <v>2.7160000000000002</v>
      </c>
      <c r="E951" s="41"/>
      <c r="F951" s="41">
        <v>2.7160000000000002</v>
      </c>
      <c r="G951" s="41"/>
      <c r="H951" s="41">
        <v>2.7160000000000002</v>
      </c>
      <c r="I951" s="41"/>
    </row>
    <row r="952" spans="1:9" x14ac:dyDescent="0.2">
      <c r="A952" s="43"/>
      <c r="B952" s="198"/>
      <c r="C952" s="199" t="s">
        <v>1098</v>
      </c>
      <c r="D952" s="41"/>
      <c r="E952" s="41"/>
      <c r="F952" s="41"/>
      <c r="G952" s="41"/>
      <c r="H952" s="41"/>
      <c r="I952" s="41"/>
    </row>
    <row r="953" spans="1:9" x14ac:dyDescent="0.2">
      <c r="A953" s="43"/>
      <c r="B953" s="43"/>
      <c r="C953" s="108" t="s">
        <v>157</v>
      </c>
      <c r="D953" s="41">
        <v>621.64</v>
      </c>
      <c r="E953" s="41">
        <v>621.64</v>
      </c>
      <c r="F953" s="41"/>
      <c r="G953" s="41"/>
      <c r="H953" s="41"/>
      <c r="I953" s="41"/>
    </row>
    <row r="954" spans="1:9" x14ac:dyDescent="0.2">
      <c r="A954" s="43"/>
      <c r="B954" s="43"/>
      <c r="C954" s="108" t="s">
        <v>1099</v>
      </c>
      <c r="D954" s="41">
        <v>4.0540000000000003</v>
      </c>
      <c r="E954" s="41"/>
      <c r="F954" s="41">
        <v>4.0540000000000003</v>
      </c>
      <c r="G954" s="41"/>
      <c r="H954" s="41"/>
      <c r="I954" s="41">
        <v>4.0540000000000003</v>
      </c>
    </row>
    <row r="955" spans="1:9" x14ac:dyDescent="0.2">
      <c r="A955" s="43"/>
      <c r="B955" s="43"/>
      <c r="C955" s="108" t="s">
        <v>1100</v>
      </c>
      <c r="D955" s="41">
        <v>1.504</v>
      </c>
      <c r="E955" s="41"/>
      <c r="F955" s="41">
        <v>1.504</v>
      </c>
      <c r="G955" s="41"/>
      <c r="H955" s="41"/>
      <c r="I955" s="41">
        <v>1.504</v>
      </c>
    </row>
    <row r="956" spans="1:9" x14ac:dyDescent="0.2">
      <c r="A956" s="43"/>
      <c r="B956" s="43"/>
      <c r="C956" s="108" t="s">
        <v>1101</v>
      </c>
      <c r="D956" s="41">
        <v>4.7030000000000003</v>
      </c>
      <c r="E956" s="41"/>
      <c r="F956" s="41">
        <v>4.7030000000000003</v>
      </c>
      <c r="G956" s="41"/>
      <c r="H956" s="41">
        <v>4.7030000000000003</v>
      </c>
      <c r="I956" s="41"/>
    </row>
    <row r="957" spans="1:9" x14ac:dyDescent="0.2">
      <c r="A957" s="43"/>
      <c r="B957" s="43"/>
      <c r="C957" s="108" t="s">
        <v>1102</v>
      </c>
      <c r="D957" s="41">
        <v>1.6639999999999999</v>
      </c>
      <c r="E957" s="41"/>
      <c r="F957" s="41">
        <v>1.6639999999999999</v>
      </c>
      <c r="G957" s="41"/>
      <c r="H957" s="41">
        <v>1.6639999999999999</v>
      </c>
      <c r="I957" s="41"/>
    </row>
    <row r="958" spans="1:9" s="86" customFormat="1" x14ac:dyDescent="0.2">
      <c r="A958" s="197"/>
      <c r="B958" s="307" t="s">
        <v>158</v>
      </c>
      <c r="C958" s="308"/>
      <c r="D958" s="38">
        <v>125.34400000000001</v>
      </c>
      <c r="E958" s="38">
        <v>23.013999999999999</v>
      </c>
      <c r="F958" s="38">
        <v>102.33000000000001</v>
      </c>
      <c r="G958" s="38">
        <v>28.667999999999999</v>
      </c>
      <c r="H958" s="38">
        <v>14.329000000000001</v>
      </c>
      <c r="I958" s="38">
        <v>59.332999999999998</v>
      </c>
    </row>
    <row r="959" spans="1:9" x14ac:dyDescent="0.2">
      <c r="A959" s="43"/>
      <c r="B959" s="43"/>
      <c r="C959" s="108" t="s">
        <v>1103</v>
      </c>
      <c r="D959" s="41">
        <v>23.099</v>
      </c>
      <c r="E959" s="41"/>
      <c r="F959" s="41">
        <v>23.099</v>
      </c>
      <c r="G959" s="41">
        <v>18.2</v>
      </c>
      <c r="H959" s="41"/>
      <c r="I959" s="41">
        <v>4.899</v>
      </c>
    </row>
    <row r="960" spans="1:9" x14ac:dyDescent="0.2">
      <c r="A960" s="43"/>
      <c r="B960" s="43"/>
      <c r="C960" s="108" t="s">
        <v>1334</v>
      </c>
      <c r="D960" s="41">
        <v>38.164000000000001</v>
      </c>
      <c r="E960" s="41"/>
      <c r="F960" s="41">
        <v>38.164000000000001</v>
      </c>
      <c r="G960" s="41"/>
      <c r="H960" s="41"/>
      <c r="I960" s="41">
        <v>38.164000000000001</v>
      </c>
    </row>
    <row r="961" spans="1:9" x14ac:dyDescent="0.2">
      <c r="A961" s="43"/>
      <c r="B961" s="43"/>
      <c r="C961" s="108" t="s">
        <v>1104</v>
      </c>
      <c r="D961" s="41">
        <v>25.331</v>
      </c>
      <c r="E961" s="41">
        <v>23.013999999999999</v>
      </c>
      <c r="F961" s="41">
        <v>2.3170000000000002</v>
      </c>
      <c r="G961" s="41"/>
      <c r="H961" s="41"/>
      <c r="I961" s="41">
        <v>2.3170000000000002</v>
      </c>
    </row>
    <row r="962" spans="1:9" x14ac:dyDescent="0.2">
      <c r="A962" s="43"/>
      <c r="B962" s="198"/>
      <c r="C962" s="199" t="s">
        <v>1105</v>
      </c>
      <c r="D962" s="41">
        <v>3.488</v>
      </c>
      <c r="E962" s="41"/>
      <c r="F962" s="41">
        <v>3.488</v>
      </c>
      <c r="G962" s="41"/>
      <c r="H962" s="41"/>
      <c r="I962" s="41">
        <v>3.488</v>
      </c>
    </row>
    <row r="963" spans="1:9" x14ac:dyDescent="0.2">
      <c r="A963" s="43"/>
      <c r="B963" s="43"/>
      <c r="C963" s="108" t="s">
        <v>1106</v>
      </c>
      <c r="D963" s="41">
        <v>4.9960000000000004</v>
      </c>
      <c r="E963" s="41"/>
      <c r="F963" s="41">
        <v>4.9960000000000004</v>
      </c>
      <c r="G963" s="41"/>
      <c r="H963" s="41"/>
      <c r="I963" s="41">
        <v>4.9960000000000004</v>
      </c>
    </row>
    <row r="964" spans="1:9" x14ac:dyDescent="0.2">
      <c r="A964" s="43"/>
      <c r="B964" s="43"/>
      <c r="C964" s="108" t="s">
        <v>1107</v>
      </c>
      <c r="D964" s="41">
        <v>3.1040000000000001</v>
      </c>
      <c r="E964" s="41"/>
      <c r="F964" s="41">
        <v>3.1040000000000001</v>
      </c>
      <c r="G964" s="41"/>
      <c r="H964" s="41"/>
      <c r="I964" s="41">
        <v>3.1040000000000001</v>
      </c>
    </row>
    <row r="965" spans="1:9" x14ac:dyDescent="0.2">
      <c r="A965" s="43"/>
      <c r="B965" s="43"/>
      <c r="C965" s="108" t="s">
        <v>1108</v>
      </c>
      <c r="D965" s="41">
        <v>2.6920000000000002</v>
      </c>
      <c r="E965" s="41"/>
      <c r="F965" s="41">
        <v>2.6920000000000002</v>
      </c>
      <c r="G965" s="41"/>
      <c r="H965" s="41">
        <v>2.6920000000000002</v>
      </c>
      <c r="I965" s="41"/>
    </row>
    <row r="966" spans="1:9" x14ac:dyDescent="0.2">
      <c r="A966" s="43"/>
      <c r="B966" s="43"/>
      <c r="C966" s="108" t="s">
        <v>1109</v>
      </c>
      <c r="D966" s="41">
        <v>2.3650000000000002</v>
      </c>
      <c r="E966" s="41"/>
      <c r="F966" s="41">
        <v>2.3650000000000002</v>
      </c>
      <c r="G966" s="41"/>
      <c r="H966" s="41"/>
      <c r="I966" s="41">
        <v>2.3650000000000002</v>
      </c>
    </row>
    <row r="967" spans="1:9" x14ac:dyDescent="0.2">
      <c r="A967" s="43"/>
      <c r="B967" s="43"/>
      <c r="C967" s="108" t="s">
        <v>1110</v>
      </c>
      <c r="D967" s="41">
        <v>10.468</v>
      </c>
      <c r="E967" s="41"/>
      <c r="F967" s="41">
        <v>10.468</v>
      </c>
      <c r="G967" s="41">
        <v>10.468</v>
      </c>
      <c r="H967" s="41"/>
      <c r="I967" s="41"/>
    </row>
    <row r="968" spans="1:9" x14ac:dyDescent="0.2">
      <c r="A968" s="43"/>
      <c r="B968" s="43"/>
      <c r="C968" s="108" t="s">
        <v>1111</v>
      </c>
      <c r="D968" s="41">
        <v>11.637</v>
      </c>
      <c r="E968" s="41"/>
      <c r="F968" s="41">
        <v>11.637</v>
      </c>
      <c r="G968" s="41"/>
      <c r="H968" s="41">
        <v>11.637</v>
      </c>
      <c r="I968" s="41"/>
    </row>
    <row r="969" spans="1:9" s="86" customFormat="1" x14ac:dyDescent="0.2">
      <c r="A969" s="197"/>
      <c r="B969" s="307" t="s">
        <v>159</v>
      </c>
      <c r="C969" s="308"/>
      <c r="D969" s="38">
        <v>1628.8899999999999</v>
      </c>
      <c r="E969" s="38"/>
      <c r="F969" s="38">
        <v>1628.8899999999999</v>
      </c>
      <c r="G969" s="38">
        <v>5.1159999999999997</v>
      </c>
      <c r="H969" s="38"/>
      <c r="I969" s="38">
        <v>1623.7739999999999</v>
      </c>
    </row>
    <row r="970" spans="1:9" x14ac:dyDescent="0.2">
      <c r="A970" s="43"/>
      <c r="B970" s="43"/>
      <c r="C970" s="108" t="s">
        <v>159</v>
      </c>
      <c r="D970" s="41">
        <v>1628.8899999999999</v>
      </c>
      <c r="E970" s="41"/>
      <c r="F970" s="41">
        <v>1628.8899999999999</v>
      </c>
      <c r="G970" s="41">
        <v>5.1159999999999997</v>
      </c>
      <c r="H970" s="41"/>
      <c r="I970" s="41">
        <v>1623.7739999999999</v>
      </c>
    </row>
    <row r="971" spans="1:9" s="86" customFormat="1" x14ac:dyDescent="0.2">
      <c r="A971" s="197"/>
      <c r="B971" s="307" t="s">
        <v>160</v>
      </c>
      <c r="C971" s="308"/>
      <c r="D971" s="38">
        <v>159.84199999999998</v>
      </c>
      <c r="E971" s="38">
        <v>15.398999999999999</v>
      </c>
      <c r="F971" s="38">
        <v>144.44299999999998</v>
      </c>
      <c r="G971" s="38">
        <v>37.860999999999997</v>
      </c>
      <c r="H971" s="38">
        <v>34.086999999999996</v>
      </c>
      <c r="I971" s="38">
        <v>72.495000000000005</v>
      </c>
    </row>
    <row r="972" spans="1:9" x14ac:dyDescent="0.2">
      <c r="A972" s="43"/>
      <c r="B972" s="43"/>
      <c r="C972" s="108" t="s">
        <v>1114</v>
      </c>
      <c r="D972" s="41">
        <v>5.0939999999999994</v>
      </c>
      <c r="E972" s="41"/>
      <c r="F972" s="41">
        <v>5.0939999999999994</v>
      </c>
      <c r="G972" s="41">
        <v>2.3109999999999999</v>
      </c>
      <c r="H972" s="41">
        <v>2.7829999999999999</v>
      </c>
      <c r="I972" s="41"/>
    </row>
    <row r="973" spans="1:9" x14ac:dyDescent="0.2">
      <c r="A973" s="43"/>
      <c r="B973" s="43"/>
      <c r="C973" s="108" t="s">
        <v>435</v>
      </c>
      <c r="D973" s="41">
        <v>5.4550000000000001</v>
      </c>
      <c r="E973" s="41"/>
      <c r="F973" s="41">
        <v>5.4550000000000001</v>
      </c>
      <c r="G973" s="41"/>
      <c r="H973" s="41">
        <v>5.4550000000000001</v>
      </c>
      <c r="I973" s="41"/>
    </row>
    <row r="974" spans="1:9" x14ac:dyDescent="0.2">
      <c r="A974" s="43"/>
      <c r="B974" s="43"/>
      <c r="C974" s="108" t="s">
        <v>1335</v>
      </c>
      <c r="D974" s="41">
        <v>18.527000000000001</v>
      </c>
      <c r="E974" s="41"/>
      <c r="F974" s="41">
        <v>18.527000000000001</v>
      </c>
      <c r="G974" s="41"/>
      <c r="H974" s="41"/>
      <c r="I974" s="41">
        <v>18.527000000000001</v>
      </c>
    </row>
    <row r="975" spans="1:9" x14ac:dyDescent="0.2">
      <c r="A975" s="43"/>
      <c r="B975" s="198"/>
      <c r="C975" s="199" t="s">
        <v>1116</v>
      </c>
      <c r="D975" s="41">
        <v>15.398999999999999</v>
      </c>
      <c r="E975" s="41">
        <v>15.398999999999999</v>
      </c>
      <c r="F975" s="41"/>
      <c r="G975" s="41"/>
      <c r="H975" s="41"/>
      <c r="I975" s="41"/>
    </row>
    <row r="976" spans="1:9" x14ac:dyDescent="0.2">
      <c r="A976" s="43"/>
      <c r="B976" s="43"/>
      <c r="C976" s="108" t="s">
        <v>1117</v>
      </c>
      <c r="D976" s="41">
        <v>2.286</v>
      </c>
      <c r="E976" s="41"/>
      <c r="F976" s="41">
        <v>2.286</v>
      </c>
      <c r="G976" s="41"/>
      <c r="H976" s="41">
        <v>2.286</v>
      </c>
      <c r="I976" s="41"/>
    </row>
    <row r="977" spans="1:9" x14ac:dyDescent="0.2">
      <c r="A977" s="43"/>
      <c r="B977" s="43"/>
      <c r="C977" s="108" t="s">
        <v>1519</v>
      </c>
      <c r="D977" s="41">
        <v>4.3040000000000003</v>
      </c>
      <c r="E977" s="41"/>
      <c r="F977" s="41">
        <v>4.3040000000000003</v>
      </c>
      <c r="G977" s="41"/>
      <c r="H977" s="41"/>
      <c r="I977" s="41">
        <v>4.3040000000000003</v>
      </c>
    </row>
    <row r="978" spans="1:9" x14ac:dyDescent="0.2">
      <c r="A978" s="43"/>
      <c r="B978" s="43"/>
      <c r="C978" s="108" t="s">
        <v>1118</v>
      </c>
      <c r="D978" s="41">
        <v>7.9509999999999996</v>
      </c>
      <c r="E978" s="41"/>
      <c r="F978" s="41">
        <v>7.9509999999999996</v>
      </c>
      <c r="G978" s="41"/>
      <c r="H978" s="41"/>
      <c r="I978" s="41">
        <v>7.9509999999999996</v>
      </c>
    </row>
    <row r="979" spans="1:9" x14ac:dyDescent="0.2">
      <c r="A979" s="43"/>
      <c r="B979" s="43"/>
      <c r="C979" s="108" t="s">
        <v>1119</v>
      </c>
      <c r="D979" s="41">
        <v>1.22</v>
      </c>
      <c r="E979" s="41"/>
      <c r="F979" s="41">
        <v>1.22</v>
      </c>
      <c r="G979" s="41"/>
      <c r="H979" s="41">
        <v>1.22</v>
      </c>
      <c r="I979" s="41"/>
    </row>
    <row r="980" spans="1:9" x14ac:dyDescent="0.2">
      <c r="A980" s="43"/>
      <c r="B980" s="43"/>
      <c r="C980" s="108" t="s">
        <v>1121</v>
      </c>
      <c r="D980" s="41">
        <v>7.0960000000000001</v>
      </c>
      <c r="E980" s="41"/>
      <c r="F980" s="41">
        <v>7.0960000000000001</v>
      </c>
      <c r="G980" s="41"/>
      <c r="H980" s="41"/>
      <c r="I980" s="41">
        <v>7.0960000000000001</v>
      </c>
    </row>
    <row r="981" spans="1:9" x14ac:dyDescent="0.2">
      <c r="A981" s="43"/>
      <c r="B981" s="43"/>
      <c r="C981" s="108" t="s">
        <v>1122</v>
      </c>
      <c r="D981" s="41">
        <v>4.9470000000000001</v>
      </c>
      <c r="E981" s="41"/>
      <c r="F981" s="41">
        <v>4.9470000000000001</v>
      </c>
      <c r="G981" s="41"/>
      <c r="H981" s="41">
        <v>4.9470000000000001</v>
      </c>
      <c r="I981" s="41"/>
    </row>
    <row r="982" spans="1:9" x14ac:dyDescent="0.2">
      <c r="A982" s="43"/>
      <c r="B982" s="43"/>
      <c r="C982" s="108" t="s">
        <v>1123</v>
      </c>
      <c r="D982" s="41">
        <v>6.5919999999999996</v>
      </c>
      <c r="E982" s="41"/>
      <c r="F982" s="41">
        <v>6.5919999999999996</v>
      </c>
      <c r="G982" s="41"/>
      <c r="H982" s="41">
        <v>6.5919999999999996</v>
      </c>
      <c r="I982" s="41"/>
    </row>
    <row r="983" spans="1:9" x14ac:dyDescent="0.2">
      <c r="A983" s="43"/>
      <c r="B983" s="43"/>
      <c r="C983" s="108" t="s">
        <v>1125</v>
      </c>
      <c r="D983" s="41">
        <v>1.615</v>
      </c>
      <c r="E983" s="41"/>
      <c r="F983" s="41">
        <v>1.615</v>
      </c>
      <c r="G983" s="41"/>
      <c r="H983" s="41"/>
      <c r="I983" s="41">
        <v>1.615</v>
      </c>
    </row>
    <row r="984" spans="1:9" x14ac:dyDescent="0.2">
      <c r="A984" s="43"/>
      <c r="B984" s="43"/>
      <c r="C984" s="108" t="s">
        <v>1126</v>
      </c>
      <c r="D984" s="41">
        <v>46.353999999999999</v>
      </c>
      <c r="E984" s="41"/>
      <c r="F984" s="41">
        <v>46.353999999999999</v>
      </c>
      <c r="G984" s="41">
        <v>35.549999999999997</v>
      </c>
      <c r="H984" s="41">
        <v>10.803999999999998</v>
      </c>
      <c r="I984" s="41"/>
    </row>
    <row r="985" spans="1:9" x14ac:dyDescent="0.2">
      <c r="A985" s="43"/>
      <c r="B985" s="43"/>
      <c r="C985" s="108" t="s">
        <v>1127</v>
      </c>
      <c r="D985" s="41">
        <v>11.945</v>
      </c>
      <c r="E985" s="41"/>
      <c r="F985" s="41">
        <v>11.945</v>
      </c>
      <c r="G985" s="41"/>
      <c r="H985" s="41"/>
      <c r="I985" s="41">
        <v>11.945</v>
      </c>
    </row>
    <row r="986" spans="1:9" x14ac:dyDescent="0.2">
      <c r="A986" s="43"/>
      <c r="B986" s="198"/>
      <c r="C986" s="199" t="s">
        <v>1128</v>
      </c>
      <c r="D986" s="41"/>
      <c r="E986" s="41"/>
      <c r="F986" s="41"/>
      <c r="G986" s="41"/>
      <c r="H986" s="41"/>
      <c r="I986" s="41"/>
    </row>
    <row r="987" spans="1:9" x14ac:dyDescent="0.2">
      <c r="A987" s="43"/>
      <c r="B987" s="43"/>
      <c r="C987" s="108" t="s">
        <v>1129</v>
      </c>
      <c r="D987" s="41">
        <v>21.056999999999999</v>
      </c>
      <c r="E987" s="41"/>
      <c r="F987" s="41">
        <v>21.056999999999999</v>
      </c>
      <c r="G987" s="41"/>
      <c r="H987" s="41"/>
      <c r="I987" s="41">
        <v>21.056999999999999</v>
      </c>
    </row>
    <row r="988" spans="1:9" x14ac:dyDescent="0.2">
      <c r="A988" s="43"/>
      <c r="B988" s="198"/>
      <c r="C988" s="198"/>
      <c r="D988" s="193"/>
      <c r="E988" s="41"/>
      <c r="F988" s="41"/>
      <c r="G988" s="41"/>
      <c r="H988" s="41"/>
      <c r="I988" s="41"/>
    </row>
    <row r="989" spans="1:9" x14ac:dyDescent="0.2">
      <c r="A989" s="43"/>
      <c r="B989" s="43"/>
      <c r="C989" s="107"/>
      <c r="D989" s="193"/>
      <c r="E989" s="41"/>
      <c r="F989" s="41"/>
      <c r="G989" s="41"/>
      <c r="H989" s="41"/>
      <c r="I989" s="41"/>
    </row>
    <row r="990" spans="1:9" x14ac:dyDescent="0.2">
      <c r="A990" s="43"/>
      <c r="B990" s="43"/>
      <c r="C990" s="107"/>
      <c r="D990" s="193"/>
      <c r="E990" s="41"/>
      <c r="F990" s="41"/>
      <c r="G990" s="41"/>
      <c r="H990" s="41"/>
      <c r="I990" s="41"/>
    </row>
    <row r="991" spans="1:9" x14ac:dyDescent="0.2">
      <c r="A991" s="43"/>
      <c r="B991" s="43"/>
      <c r="C991" s="107"/>
      <c r="D991" s="193"/>
      <c r="E991" s="41"/>
      <c r="F991" s="41"/>
      <c r="G991" s="41"/>
      <c r="H991" s="41"/>
      <c r="I991" s="41"/>
    </row>
    <row r="992" spans="1:9" x14ac:dyDescent="0.2">
      <c r="A992" s="43"/>
      <c r="B992" s="43"/>
      <c r="C992" s="107"/>
      <c r="D992" s="193"/>
      <c r="E992" s="41"/>
      <c r="F992" s="41"/>
      <c r="G992" s="41"/>
      <c r="H992" s="41"/>
      <c r="I992" s="41"/>
    </row>
    <row r="993" spans="1:9" x14ac:dyDescent="0.2">
      <c r="A993" s="43"/>
      <c r="B993" s="43"/>
      <c r="C993" s="107"/>
      <c r="D993" s="193"/>
      <c r="E993" s="41"/>
      <c r="F993" s="41"/>
      <c r="G993" s="41"/>
      <c r="H993" s="41"/>
      <c r="I993" s="41"/>
    </row>
    <row r="994" spans="1:9" x14ac:dyDescent="0.2">
      <c r="A994" s="43"/>
      <c r="B994" s="43"/>
      <c r="C994" s="107"/>
      <c r="D994" s="193"/>
      <c r="E994" s="41"/>
      <c r="F994" s="41"/>
      <c r="G994" s="41"/>
      <c r="H994" s="41"/>
      <c r="I994" s="41"/>
    </row>
    <row r="995" spans="1:9" x14ac:dyDescent="0.2">
      <c r="A995" s="43"/>
      <c r="B995" s="43"/>
      <c r="C995" s="107"/>
      <c r="D995" s="193"/>
      <c r="E995" s="41"/>
      <c r="F995" s="41"/>
      <c r="G995" s="41"/>
      <c r="H995" s="41"/>
      <c r="I995" s="41"/>
    </row>
    <row r="996" spans="1:9" x14ac:dyDescent="0.2">
      <c r="A996" s="43"/>
      <c r="B996" s="43"/>
      <c r="C996" s="107"/>
      <c r="D996" s="193"/>
      <c r="E996" s="41"/>
      <c r="F996" s="41"/>
      <c r="G996" s="41"/>
      <c r="H996" s="41"/>
      <c r="I996" s="41"/>
    </row>
    <row r="997" spans="1:9" x14ac:dyDescent="0.2">
      <c r="A997" s="43"/>
      <c r="B997" s="43"/>
      <c r="C997" s="107"/>
      <c r="D997" s="193"/>
      <c r="E997" s="41"/>
      <c r="F997" s="41"/>
      <c r="G997" s="41"/>
      <c r="H997" s="41"/>
      <c r="I997" s="41"/>
    </row>
    <row r="998" spans="1:9" x14ac:dyDescent="0.2">
      <c r="A998" s="43"/>
      <c r="B998" s="43"/>
      <c r="C998" s="107"/>
      <c r="D998" s="193"/>
      <c r="E998" s="41"/>
      <c r="F998" s="41"/>
      <c r="G998" s="41"/>
      <c r="H998" s="41"/>
      <c r="I998" s="41"/>
    </row>
    <row r="999" spans="1:9" x14ac:dyDescent="0.2">
      <c r="A999" s="43"/>
      <c r="B999" s="43"/>
      <c r="C999" s="107"/>
      <c r="D999" s="193"/>
      <c r="E999" s="41"/>
      <c r="F999" s="41"/>
      <c r="G999" s="41"/>
      <c r="H999" s="41"/>
      <c r="I999" s="41"/>
    </row>
    <row r="1000" spans="1:9" x14ac:dyDescent="0.2">
      <c r="A1000" s="43"/>
      <c r="B1000" s="43"/>
      <c r="C1000" s="107"/>
      <c r="D1000" s="193"/>
      <c r="E1000" s="41"/>
      <c r="F1000" s="41"/>
      <c r="G1000" s="41"/>
      <c r="H1000" s="41"/>
      <c r="I1000" s="41"/>
    </row>
    <row r="1001" spans="1:9" x14ac:dyDescent="0.2">
      <c r="A1001" s="43"/>
      <c r="B1001" s="43"/>
      <c r="C1001" s="107"/>
      <c r="D1001" s="193"/>
      <c r="E1001" s="41"/>
      <c r="F1001" s="41"/>
      <c r="G1001" s="41"/>
      <c r="H1001" s="41"/>
      <c r="I1001" s="41"/>
    </row>
    <row r="1002" spans="1:9" x14ac:dyDescent="0.2">
      <c r="A1002" s="43"/>
      <c r="B1002" s="43"/>
      <c r="C1002" s="107"/>
      <c r="D1002" s="193"/>
      <c r="E1002" s="41"/>
      <c r="F1002" s="41"/>
      <c r="G1002" s="41"/>
      <c r="H1002" s="41"/>
      <c r="I1002" s="41"/>
    </row>
    <row r="1003" spans="1:9" x14ac:dyDescent="0.2">
      <c r="C1003" s="33"/>
      <c r="D1003" s="33"/>
    </row>
    <row r="1004" spans="1:9" x14ac:dyDescent="0.2">
      <c r="C1004" s="33"/>
      <c r="D1004" s="33"/>
    </row>
    <row r="1005" spans="1:9" x14ac:dyDescent="0.2">
      <c r="C1005" s="33"/>
      <c r="D1005" s="33"/>
    </row>
  </sheetData>
  <mergeCells count="98">
    <mergeCell ref="B838:C838"/>
    <mergeCell ref="B825:C825"/>
    <mergeCell ref="B490:C490"/>
    <mergeCell ref="A9:C9"/>
    <mergeCell ref="B11:C11"/>
    <mergeCell ref="B17:C17"/>
    <mergeCell ref="B28:C28"/>
    <mergeCell ref="B76:C76"/>
    <mergeCell ref="B100:C100"/>
    <mergeCell ref="B162:C162"/>
    <mergeCell ref="A160:C160"/>
    <mergeCell ref="B153:C153"/>
    <mergeCell ref="B274:C274"/>
    <mergeCell ref="B252:C252"/>
    <mergeCell ref="A250:C250"/>
    <mergeCell ref="B241:C241"/>
    <mergeCell ref="A7:C7"/>
    <mergeCell ref="A1:I1"/>
    <mergeCell ref="A5:C5"/>
    <mergeCell ref="B307:C307"/>
    <mergeCell ref="A352:C352"/>
    <mergeCell ref="B146:C146"/>
    <mergeCell ref="B130:C130"/>
    <mergeCell ref="B120:C120"/>
    <mergeCell ref="B110:C110"/>
    <mergeCell ref="B104:C104"/>
    <mergeCell ref="B102:C102"/>
    <mergeCell ref="B78:C78"/>
    <mergeCell ref="B65:C65"/>
    <mergeCell ref="B44:C44"/>
    <mergeCell ref="B42:C42"/>
    <mergeCell ref="B334:C334"/>
    <mergeCell ref="B185:C185"/>
    <mergeCell ref="A183:C183"/>
    <mergeCell ref="B228:C228"/>
    <mergeCell ref="B214:C214"/>
    <mergeCell ref="B210:C210"/>
    <mergeCell ref="B206:C206"/>
    <mergeCell ref="B476:C476"/>
    <mergeCell ref="B466:C466"/>
    <mergeCell ref="A464:C464"/>
    <mergeCell ref="B456:C456"/>
    <mergeCell ref="B450:C450"/>
    <mergeCell ref="B442:C442"/>
    <mergeCell ref="B432:C432"/>
    <mergeCell ref="B414:C414"/>
    <mergeCell ref="B412:C412"/>
    <mergeCell ref="B230:C230"/>
    <mergeCell ref="B325:C325"/>
    <mergeCell ref="A305:C305"/>
    <mergeCell ref="B283:C283"/>
    <mergeCell ref="B392:C392"/>
    <mergeCell ref="A390:C390"/>
    <mergeCell ref="B386:C386"/>
    <mergeCell ref="B362:C362"/>
    <mergeCell ref="B354:C354"/>
    <mergeCell ref="B239:C239"/>
    <mergeCell ref="B403:C403"/>
    <mergeCell ref="B503:C503"/>
    <mergeCell ref="A501:C501"/>
    <mergeCell ref="B604:C604"/>
    <mergeCell ref="A602:C602"/>
    <mergeCell ref="B585:C585"/>
    <mergeCell ref="B575:C575"/>
    <mergeCell ref="B556:C556"/>
    <mergeCell ref="B515:C515"/>
    <mergeCell ref="B669:C669"/>
    <mergeCell ref="B667:C667"/>
    <mergeCell ref="B662:C662"/>
    <mergeCell ref="A660:C660"/>
    <mergeCell ref="B971:C971"/>
    <mergeCell ref="B969:C969"/>
    <mergeCell ref="B958:C958"/>
    <mergeCell ref="B942:C942"/>
    <mergeCell ref="B932:C932"/>
    <mergeCell ref="B764:C764"/>
    <mergeCell ref="A930:C930"/>
    <mergeCell ref="B891:C891"/>
    <mergeCell ref="B889:C889"/>
    <mergeCell ref="B872:C872"/>
    <mergeCell ref="B855:C855"/>
    <mergeCell ref="A853:C853"/>
    <mergeCell ref="B50:C50"/>
    <mergeCell ref="B638:C638"/>
    <mergeCell ref="B623:C623"/>
    <mergeCell ref="B617:C617"/>
    <mergeCell ref="B810:C810"/>
    <mergeCell ref="A808:C808"/>
    <mergeCell ref="B790:C790"/>
    <mergeCell ref="B782:C782"/>
    <mergeCell ref="B772:C772"/>
    <mergeCell ref="B757:C757"/>
    <mergeCell ref="B744:C744"/>
    <mergeCell ref="B733:C733"/>
    <mergeCell ref="B709:C709"/>
    <mergeCell ref="A707:C707"/>
    <mergeCell ref="B534:C534"/>
    <mergeCell ref="B517:C5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90" zoomScaleNormal="90" workbookViewId="0">
      <pane ySplit="5" topLeftCell="A6" activePane="bottomLeft" state="frozen"/>
      <selection pane="bottomLeft" activeCell="I53" sqref="I53"/>
    </sheetView>
  </sheetViews>
  <sheetFormatPr defaultRowHeight="12.75" x14ac:dyDescent="0.2"/>
  <cols>
    <col min="1" max="1" width="3.42578125" style="45" customWidth="1"/>
    <col min="2" max="2" width="2.42578125" style="45" customWidth="1"/>
    <col min="3" max="3" width="9.140625" style="45"/>
    <col min="4" max="4" width="37.5703125" style="45" customWidth="1"/>
    <col min="5" max="5" width="6.42578125" style="45" customWidth="1"/>
    <col min="6" max="6" width="20.85546875" style="45" customWidth="1"/>
    <col min="7" max="8" width="9.140625" style="45"/>
    <col min="9" max="9" width="12.7109375" style="45" bestFit="1" customWidth="1"/>
    <col min="10" max="10" width="9.5703125" style="45" bestFit="1" customWidth="1"/>
    <col min="11" max="11" width="9.140625" style="45"/>
    <col min="12" max="12" width="10.42578125" style="45" bestFit="1" customWidth="1"/>
    <col min="13" max="17" width="9.140625" style="45"/>
    <col min="18" max="18" width="11" style="45" bestFit="1" customWidth="1"/>
    <col min="19" max="19" width="9.140625" style="45"/>
    <col min="20" max="20" width="11" style="45" bestFit="1" customWidth="1"/>
    <col min="21" max="255" width="9.140625" style="45"/>
    <col min="256" max="256" width="3.42578125" style="45" customWidth="1"/>
    <col min="257" max="257" width="2.42578125" style="45" customWidth="1"/>
    <col min="258" max="258" width="9.140625" style="45"/>
    <col min="259" max="259" width="37.5703125" style="45" customWidth="1"/>
    <col min="260" max="260" width="6.42578125" style="45" customWidth="1"/>
    <col min="261" max="261" width="20.85546875" style="45" customWidth="1"/>
    <col min="262" max="263" width="9.140625" style="45"/>
    <col min="264" max="264" width="10.5703125" style="45" bestFit="1" customWidth="1"/>
    <col min="265" max="511" width="9.140625" style="45"/>
    <col min="512" max="512" width="3.42578125" style="45" customWidth="1"/>
    <col min="513" max="513" width="2.42578125" style="45" customWidth="1"/>
    <col min="514" max="514" width="9.140625" style="45"/>
    <col min="515" max="515" width="37.5703125" style="45" customWidth="1"/>
    <col min="516" max="516" width="6.42578125" style="45" customWidth="1"/>
    <col min="517" max="517" width="20.85546875" style="45" customWidth="1"/>
    <col min="518" max="519" width="9.140625" style="45"/>
    <col min="520" max="520" width="10.5703125" style="45" bestFit="1" customWidth="1"/>
    <col min="521" max="767" width="9.140625" style="45"/>
    <col min="768" max="768" width="3.42578125" style="45" customWidth="1"/>
    <col min="769" max="769" width="2.42578125" style="45" customWidth="1"/>
    <col min="770" max="770" width="9.140625" style="45"/>
    <col min="771" max="771" width="37.5703125" style="45" customWidth="1"/>
    <col min="772" max="772" width="6.42578125" style="45" customWidth="1"/>
    <col min="773" max="773" width="20.85546875" style="45" customWidth="1"/>
    <col min="774" max="775" width="9.140625" style="45"/>
    <col min="776" max="776" width="10.5703125" style="45" bestFit="1" customWidth="1"/>
    <col min="777" max="1023" width="9.140625" style="45"/>
    <col min="1024" max="1024" width="3.42578125" style="45" customWidth="1"/>
    <col min="1025" max="1025" width="2.42578125" style="45" customWidth="1"/>
    <col min="1026" max="1026" width="9.140625" style="45"/>
    <col min="1027" max="1027" width="37.5703125" style="45" customWidth="1"/>
    <col min="1028" max="1028" width="6.42578125" style="45" customWidth="1"/>
    <col min="1029" max="1029" width="20.85546875" style="45" customWidth="1"/>
    <col min="1030" max="1031" width="9.140625" style="45"/>
    <col min="1032" max="1032" width="10.5703125" style="45" bestFit="1" customWidth="1"/>
    <col min="1033" max="1279" width="9.140625" style="45"/>
    <col min="1280" max="1280" width="3.42578125" style="45" customWidth="1"/>
    <col min="1281" max="1281" width="2.42578125" style="45" customWidth="1"/>
    <col min="1282" max="1282" width="9.140625" style="45"/>
    <col min="1283" max="1283" width="37.5703125" style="45" customWidth="1"/>
    <col min="1284" max="1284" width="6.42578125" style="45" customWidth="1"/>
    <col min="1285" max="1285" width="20.85546875" style="45" customWidth="1"/>
    <col min="1286" max="1287" width="9.140625" style="45"/>
    <col min="1288" max="1288" width="10.5703125" style="45" bestFit="1" customWidth="1"/>
    <col min="1289" max="1535" width="9.140625" style="45"/>
    <col min="1536" max="1536" width="3.42578125" style="45" customWidth="1"/>
    <col min="1537" max="1537" width="2.42578125" style="45" customWidth="1"/>
    <col min="1538" max="1538" width="9.140625" style="45"/>
    <col min="1539" max="1539" width="37.5703125" style="45" customWidth="1"/>
    <col min="1540" max="1540" width="6.42578125" style="45" customWidth="1"/>
    <col min="1541" max="1541" width="20.85546875" style="45" customWidth="1"/>
    <col min="1542" max="1543" width="9.140625" style="45"/>
    <col min="1544" max="1544" width="10.5703125" style="45" bestFit="1" customWidth="1"/>
    <col min="1545" max="1791" width="9.140625" style="45"/>
    <col min="1792" max="1792" width="3.42578125" style="45" customWidth="1"/>
    <col min="1793" max="1793" width="2.42578125" style="45" customWidth="1"/>
    <col min="1794" max="1794" width="9.140625" style="45"/>
    <col min="1795" max="1795" width="37.5703125" style="45" customWidth="1"/>
    <col min="1796" max="1796" width="6.42578125" style="45" customWidth="1"/>
    <col min="1797" max="1797" width="20.85546875" style="45" customWidth="1"/>
    <col min="1798" max="1799" width="9.140625" style="45"/>
    <col min="1800" max="1800" width="10.5703125" style="45" bestFit="1" customWidth="1"/>
    <col min="1801" max="2047" width="9.140625" style="45"/>
    <col min="2048" max="2048" width="3.42578125" style="45" customWidth="1"/>
    <col min="2049" max="2049" width="2.42578125" style="45" customWidth="1"/>
    <col min="2050" max="2050" width="9.140625" style="45"/>
    <col min="2051" max="2051" width="37.5703125" style="45" customWidth="1"/>
    <col min="2052" max="2052" width="6.42578125" style="45" customWidth="1"/>
    <col min="2053" max="2053" width="20.85546875" style="45" customWidth="1"/>
    <col min="2054" max="2055" width="9.140625" style="45"/>
    <col min="2056" max="2056" width="10.5703125" style="45" bestFit="1" customWidth="1"/>
    <col min="2057" max="2303" width="9.140625" style="45"/>
    <col min="2304" max="2304" width="3.42578125" style="45" customWidth="1"/>
    <col min="2305" max="2305" width="2.42578125" style="45" customWidth="1"/>
    <col min="2306" max="2306" width="9.140625" style="45"/>
    <col min="2307" max="2307" width="37.5703125" style="45" customWidth="1"/>
    <col min="2308" max="2308" width="6.42578125" style="45" customWidth="1"/>
    <col min="2309" max="2309" width="20.85546875" style="45" customWidth="1"/>
    <col min="2310" max="2311" width="9.140625" style="45"/>
    <col min="2312" max="2312" width="10.5703125" style="45" bestFit="1" customWidth="1"/>
    <col min="2313" max="2559" width="9.140625" style="45"/>
    <col min="2560" max="2560" width="3.42578125" style="45" customWidth="1"/>
    <col min="2561" max="2561" width="2.42578125" style="45" customWidth="1"/>
    <col min="2562" max="2562" width="9.140625" style="45"/>
    <col min="2563" max="2563" width="37.5703125" style="45" customWidth="1"/>
    <col min="2564" max="2564" width="6.42578125" style="45" customWidth="1"/>
    <col min="2565" max="2565" width="20.85546875" style="45" customWidth="1"/>
    <col min="2566" max="2567" width="9.140625" style="45"/>
    <col min="2568" max="2568" width="10.5703125" style="45" bestFit="1" customWidth="1"/>
    <col min="2569" max="2815" width="9.140625" style="45"/>
    <col min="2816" max="2816" width="3.42578125" style="45" customWidth="1"/>
    <col min="2817" max="2817" width="2.42578125" style="45" customWidth="1"/>
    <col min="2818" max="2818" width="9.140625" style="45"/>
    <col min="2819" max="2819" width="37.5703125" style="45" customWidth="1"/>
    <col min="2820" max="2820" width="6.42578125" style="45" customWidth="1"/>
    <col min="2821" max="2821" width="20.85546875" style="45" customWidth="1"/>
    <col min="2822" max="2823" width="9.140625" style="45"/>
    <col min="2824" max="2824" width="10.5703125" style="45" bestFit="1" customWidth="1"/>
    <col min="2825" max="3071" width="9.140625" style="45"/>
    <col min="3072" max="3072" width="3.42578125" style="45" customWidth="1"/>
    <col min="3073" max="3073" width="2.42578125" style="45" customWidth="1"/>
    <col min="3074" max="3074" width="9.140625" style="45"/>
    <col min="3075" max="3075" width="37.5703125" style="45" customWidth="1"/>
    <col min="3076" max="3076" width="6.42578125" style="45" customWidth="1"/>
    <col min="3077" max="3077" width="20.85546875" style="45" customWidth="1"/>
    <col min="3078" max="3079" width="9.140625" style="45"/>
    <col min="3080" max="3080" width="10.5703125" style="45" bestFit="1" customWidth="1"/>
    <col min="3081" max="3327" width="9.140625" style="45"/>
    <col min="3328" max="3328" width="3.42578125" style="45" customWidth="1"/>
    <col min="3329" max="3329" width="2.42578125" style="45" customWidth="1"/>
    <col min="3330" max="3330" width="9.140625" style="45"/>
    <col min="3331" max="3331" width="37.5703125" style="45" customWidth="1"/>
    <col min="3332" max="3332" width="6.42578125" style="45" customWidth="1"/>
    <col min="3333" max="3333" width="20.85546875" style="45" customWidth="1"/>
    <col min="3334" max="3335" width="9.140625" style="45"/>
    <col min="3336" max="3336" width="10.5703125" style="45" bestFit="1" customWidth="1"/>
    <col min="3337" max="3583" width="9.140625" style="45"/>
    <col min="3584" max="3584" width="3.42578125" style="45" customWidth="1"/>
    <col min="3585" max="3585" width="2.42578125" style="45" customWidth="1"/>
    <col min="3586" max="3586" width="9.140625" style="45"/>
    <col min="3587" max="3587" width="37.5703125" style="45" customWidth="1"/>
    <col min="3588" max="3588" width="6.42578125" style="45" customWidth="1"/>
    <col min="3589" max="3589" width="20.85546875" style="45" customWidth="1"/>
    <col min="3590" max="3591" width="9.140625" style="45"/>
    <col min="3592" max="3592" width="10.5703125" style="45" bestFit="1" customWidth="1"/>
    <col min="3593" max="3839" width="9.140625" style="45"/>
    <col min="3840" max="3840" width="3.42578125" style="45" customWidth="1"/>
    <col min="3841" max="3841" width="2.42578125" style="45" customWidth="1"/>
    <col min="3842" max="3842" width="9.140625" style="45"/>
    <col min="3843" max="3843" width="37.5703125" style="45" customWidth="1"/>
    <col min="3844" max="3844" width="6.42578125" style="45" customWidth="1"/>
    <col min="3845" max="3845" width="20.85546875" style="45" customWidth="1"/>
    <col min="3846" max="3847" width="9.140625" style="45"/>
    <col min="3848" max="3848" width="10.5703125" style="45" bestFit="1" customWidth="1"/>
    <col min="3849" max="4095" width="9.140625" style="45"/>
    <col min="4096" max="4096" width="3.42578125" style="45" customWidth="1"/>
    <col min="4097" max="4097" width="2.42578125" style="45" customWidth="1"/>
    <col min="4098" max="4098" width="9.140625" style="45"/>
    <col min="4099" max="4099" width="37.5703125" style="45" customWidth="1"/>
    <col min="4100" max="4100" width="6.42578125" style="45" customWidth="1"/>
    <col min="4101" max="4101" width="20.85546875" style="45" customWidth="1"/>
    <col min="4102" max="4103" width="9.140625" style="45"/>
    <col min="4104" max="4104" width="10.5703125" style="45" bestFit="1" customWidth="1"/>
    <col min="4105" max="4351" width="9.140625" style="45"/>
    <col min="4352" max="4352" width="3.42578125" style="45" customWidth="1"/>
    <col min="4353" max="4353" width="2.42578125" style="45" customWidth="1"/>
    <col min="4354" max="4354" width="9.140625" style="45"/>
    <col min="4355" max="4355" width="37.5703125" style="45" customWidth="1"/>
    <col min="4356" max="4356" width="6.42578125" style="45" customWidth="1"/>
    <col min="4357" max="4357" width="20.85546875" style="45" customWidth="1"/>
    <col min="4358" max="4359" width="9.140625" style="45"/>
    <col min="4360" max="4360" width="10.5703125" style="45" bestFit="1" customWidth="1"/>
    <col min="4361" max="4607" width="9.140625" style="45"/>
    <col min="4608" max="4608" width="3.42578125" style="45" customWidth="1"/>
    <col min="4609" max="4609" width="2.42578125" style="45" customWidth="1"/>
    <col min="4610" max="4610" width="9.140625" style="45"/>
    <col min="4611" max="4611" width="37.5703125" style="45" customWidth="1"/>
    <col min="4612" max="4612" width="6.42578125" style="45" customWidth="1"/>
    <col min="4613" max="4613" width="20.85546875" style="45" customWidth="1"/>
    <col min="4614" max="4615" width="9.140625" style="45"/>
    <col min="4616" max="4616" width="10.5703125" style="45" bestFit="1" customWidth="1"/>
    <col min="4617" max="4863" width="9.140625" style="45"/>
    <col min="4864" max="4864" width="3.42578125" style="45" customWidth="1"/>
    <col min="4865" max="4865" width="2.42578125" style="45" customWidth="1"/>
    <col min="4866" max="4866" width="9.140625" style="45"/>
    <col min="4867" max="4867" width="37.5703125" style="45" customWidth="1"/>
    <col min="4868" max="4868" width="6.42578125" style="45" customWidth="1"/>
    <col min="4869" max="4869" width="20.85546875" style="45" customWidth="1"/>
    <col min="4870" max="4871" width="9.140625" style="45"/>
    <col min="4872" max="4872" width="10.5703125" style="45" bestFit="1" customWidth="1"/>
    <col min="4873" max="5119" width="9.140625" style="45"/>
    <col min="5120" max="5120" width="3.42578125" style="45" customWidth="1"/>
    <col min="5121" max="5121" width="2.42578125" style="45" customWidth="1"/>
    <col min="5122" max="5122" width="9.140625" style="45"/>
    <col min="5123" max="5123" width="37.5703125" style="45" customWidth="1"/>
    <col min="5124" max="5124" width="6.42578125" style="45" customWidth="1"/>
    <col min="5125" max="5125" width="20.85546875" style="45" customWidth="1"/>
    <col min="5126" max="5127" width="9.140625" style="45"/>
    <col min="5128" max="5128" width="10.5703125" style="45" bestFit="1" customWidth="1"/>
    <col min="5129" max="5375" width="9.140625" style="45"/>
    <col min="5376" max="5376" width="3.42578125" style="45" customWidth="1"/>
    <col min="5377" max="5377" width="2.42578125" style="45" customWidth="1"/>
    <col min="5378" max="5378" width="9.140625" style="45"/>
    <col min="5379" max="5379" width="37.5703125" style="45" customWidth="1"/>
    <col min="5380" max="5380" width="6.42578125" style="45" customWidth="1"/>
    <col min="5381" max="5381" width="20.85546875" style="45" customWidth="1"/>
    <col min="5382" max="5383" width="9.140625" style="45"/>
    <col min="5384" max="5384" width="10.5703125" style="45" bestFit="1" customWidth="1"/>
    <col min="5385" max="5631" width="9.140625" style="45"/>
    <col min="5632" max="5632" width="3.42578125" style="45" customWidth="1"/>
    <col min="5633" max="5633" width="2.42578125" style="45" customWidth="1"/>
    <col min="5634" max="5634" width="9.140625" style="45"/>
    <col min="5635" max="5635" width="37.5703125" style="45" customWidth="1"/>
    <col min="5636" max="5636" width="6.42578125" style="45" customWidth="1"/>
    <col min="5637" max="5637" width="20.85546875" style="45" customWidth="1"/>
    <col min="5638" max="5639" width="9.140625" style="45"/>
    <col min="5640" max="5640" width="10.5703125" style="45" bestFit="1" customWidth="1"/>
    <col min="5641" max="5887" width="9.140625" style="45"/>
    <col min="5888" max="5888" width="3.42578125" style="45" customWidth="1"/>
    <col min="5889" max="5889" width="2.42578125" style="45" customWidth="1"/>
    <col min="5890" max="5890" width="9.140625" style="45"/>
    <col min="5891" max="5891" width="37.5703125" style="45" customWidth="1"/>
    <col min="5892" max="5892" width="6.42578125" style="45" customWidth="1"/>
    <col min="5893" max="5893" width="20.85546875" style="45" customWidth="1"/>
    <col min="5894" max="5895" width="9.140625" style="45"/>
    <col min="5896" max="5896" width="10.5703125" style="45" bestFit="1" customWidth="1"/>
    <col min="5897" max="6143" width="9.140625" style="45"/>
    <col min="6144" max="6144" width="3.42578125" style="45" customWidth="1"/>
    <col min="6145" max="6145" width="2.42578125" style="45" customWidth="1"/>
    <col min="6146" max="6146" width="9.140625" style="45"/>
    <col min="6147" max="6147" width="37.5703125" style="45" customWidth="1"/>
    <col min="6148" max="6148" width="6.42578125" style="45" customWidth="1"/>
    <col min="6149" max="6149" width="20.85546875" style="45" customWidth="1"/>
    <col min="6150" max="6151" width="9.140625" style="45"/>
    <col min="6152" max="6152" width="10.5703125" style="45" bestFit="1" customWidth="1"/>
    <col min="6153" max="6399" width="9.140625" style="45"/>
    <col min="6400" max="6400" width="3.42578125" style="45" customWidth="1"/>
    <col min="6401" max="6401" width="2.42578125" style="45" customWidth="1"/>
    <col min="6402" max="6402" width="9.140625" style="45"/>
    <col min="6403" max="6403" width="37.5703125" style="45" customWidth="1"/>
    <col min="6404" max="6404" width="6.42578125" style="45" customWidth="1"/>
    <col min="6405" max="6405" width="20.85546875" style="45" customWidth="1"/>
    <col min="6406" max="6407" width="9.140625" style="45"/>
    <col min="6408" max="6408" width="10.5703125" style="45" bestFit="1" customWidth="1"/>
    <col min="6409" max="6655" width="9.140625" style="45"/>
    <col min="6656" max="6656" width="3.42578125" style="45" customWidth="1"/>
    <col min="6657" max="6657" width="2.42578125" style="45" customWidth="1"/>
    <col min="6658" max="6658" width="9.140625" style="45"/>
    <col min="6659" max="6659" width="37.5703125" style="45" customWidth="1"/>
    <col min="6660" max="6660" width="6.42578125" style="45" customWidth="1"/>
    <col min="6661" max="6661" width="20.85546875" style="45" customWidth="1"/>
    <col min="6662" max="6663" width="9.140625" style="45"/>
    <col min="6664" max="6664" width="10.5703125" style="45" bestFit="1" customWidth="1"/>
    <col min="6665" max="6911" width="9.140625" style="45"/>
    <col min="6912" max="6912" width="3.42578125" style="45" customWidth="1"/>
    <col min="6913" max="6913" width="2.42578125" style="45" customWidth="1"/>
    <col min="6914" max="6914" width="9.140625" style="45"/>
    <col min="6915" max="6915" width="37.5703125" style="45" customWidth="1"/>
    <col min="6916" max="6916" width="6.42578125" style="45" customWidth="1"/>
    <col min="6917" max="6917" width="20.85546875" style="45" customWidth="1"/>
    <col min="6918" max="6919" width="9.140625" style="45"/>
    <col min="6920" max="6920" width="10.5703125" style="45" bestFit="1" customWidth="1"/>
    <col min="6921" max="7167" width="9.140625" style="45"/>
    <col min="7168" max="7168" width="3.42578125" style="45" customWidth="1"/>
    <col min="7169" max="7169" width="2.42578125" style="45" customWidth="1"/>
    <col min="7170" max="7170" width="9.140625" style="45"/>
    <col min="7171" max="7171" width="37.5703125" style="45" customWidth="1"/>
    <col min="7172" max="7172" width="6.42578125" style="45" customWidth="1"/>
    <col min="7173" max="7173" width="20.85546875" style="45" customWidth="1"/>
    <col min="7174" max="7175" width="9.140625" style="45"/>
    <col min="7176" max="7176" width="10.5703125" style="45" bestFit="1" customWidth="1"/>
    <col min="7177" max="7423" width="9.140625" style="45"/>
    <col min="7424" max="7424" width="3.42578125" style="45" customWidth="1"/>
    <col min="7425" max="7425" width="2.42578125" style="45" customWidth="1"/>
    <col min="7426" max="7426" width="9.140625" style="45"/>
    <col min="7427" max="7427" width="37.5703125" style="45" customWidth="1"/>
    <col min="7428" max="7428" width="6.42578125" style="45" customWidth="1"/>
    <col min="7429" max="7429" width="20.85546875" style="45" customWidth="1"/>
    <col min="7430" max="7431" width="9.140625" style="45"/>
    <col min="7432" max="7432" width="10.5703125" style="45" bestFit="1" customWidth="1"/>
    <col min="7433" max="7679" width="9.140625" style="45"/>
    <col min="7680" max="7680" width="3.42578125" style="45" customWidth="1"/>
    <col min="7681" max="7681" width="2.42578125" style="45" customWidth="1"/>
    <col min="7682" max="7682" width="9.140625" style="45"/>
    <col min="7683" max="7683" width="37.5703125" style="45" customWidth="1"/>
    <col min="7684" max="7684" width="6.42578125" style="45" customWidth="1"/>
    <col min="7685" max="7685" width="20.85546875" style="45" customWidth="1"/>
    <col min="7686" max="7687" width="9.140625" style="45"/>
    <col min="7688" max="7688" width="10.5703125" style="45" bestFit="1" customWidth="1"/>
    <col min="7689" max="7935" width="9.140625" style="45"/>
    <col min="7936" max="7936" width="3.42578125" style="45" customWidth="1"/>
    <col min="7937" max="7937" width="2.42578125" style="45" customWidth="1"/>
    <col min="7938" max="7938" width="9.140625" style="45"/>
    <col min="7939" max="7939" width="37.5703125" style="45" customWidth="1"/>
    <col min="7940" max="7940" width="6.42578125" style="45" customWidth="1"/>
    <col min="7941" max="7941" width="20.85546875" style="45" customWidth="1"/>
    <col min="7942" max="7943" width="9.140625" style="45"/>
    <col min="7944" max="7944" width="10.5703125" style="45" bestFit="1" customWidth="1"/>
    <col min="7945" max="8191" width="9.140625" style="45"/>
    <col min="8192" max="8192" width="3.42578125" style="45" customWidth="1"/>
    <col min="8193" max="8193" width="2.42578125" style="45" customWidth="1"/>
    <col min="8194" max="8194" width="9.140625" style="45"/>
    <col min="8195" max="8195" width="37.5703125" style="45" customWidth="1"/>
    <col min="8196" max="8196" width="6.42578125" style="45" customWidth="1"/>
    <col min="8197" max="8197" width="20.85546875" style="45" customWidth="1"/>
    <col min="8198" max="8199" width="9.140625" style="45"/>
    <col min="8200" max="8200" width="10.5703125" style="45" bestFit="1" customWidth="1"/>
    <col min="8201" max="8447" width="9.140625" style="45"/>
    <col min="8448" max="8448" width="3.42578125" style="45" customWidth="1"/>
    <col min="8449" max="8449" width="2.42578125" style="45" customWidth="1"/>
    <col min="8450" max="8450" width="9.140625" style="45"/>
    <col min="8451" max="8451" width="37.5703125" style="45" customWidth="1"/>
    <col min="8452" max="8452" width="6.42578125" style="45" customWidth="1"/>
    <col min="8453" max="8453" width="20.85546875" style="45" customWidth="1"/>
    <col min="8454" max="8455" width="9.140625" style="45"/>
    <col min="8456" max="8456" width="10.5703125" style="45" bestFit="1" customWidth="1"/>
    <col min="8457" max="8703" width="9.140625" style="45"/>
    <col min="8704" max="8704" width="3.42578125" style="45" customWidth="1"/>
    <col min="8705" max="8705" width="2.42578125" style="45" customWidth="1"/>
    <col min="8706" max="8706" width="9.140625" style="45"/>
    <col min="8707" max="8707" width="37.5703125" style="45" customWidth="1"/>
    <col min="8708" max="8708" width="6.42578125" style="45" customWidth="1"/>
    <col min="8709" max="8709" width="20.85546875" style="45" customWidth="1"/>
    <col min="8710" max="8711" width="9.140625" style="45"/>
    <col min="8712" max="8712" width="10.5703125" style="45" bestFit="1" customWidth="1"/>
    <col min="8713" max="8959" width="9.140625" style="45"/>
    <col min="8960" max="8960" width="3.42578125" style="45" customWidth="1"/>
    <col min="8961" max="8961" width="2.42578125" style="45" customWidth="1"/>
    <col min="8962" max="8962" width="9.140625" style="45"/>
    <col min="8963" max="8963" width="37.5703125" style="45" customWidth="1"/>
    <col min="8964" max="8964" width="6.42578125" style="45" customWidth="1"/>
    <col min="8965" max="8965" width="20.85546875" style="45" customWidth="1"/>
    <col min="8966" max="8967" width="9.140625" style="45"/>
    <col min="8968" max="8968" width="10.5703125" style="45" bestFit="1" customWidth="1"/>
    <col min="8969" max="9215" width="9.140625" style="45"/>
    <col min="9216" max="9216" width="3.42578125" style="45" customWidth="1"/>
    <col min="9217" max="9217" width="2.42578125" style="45" customWidth="1"/>
    <col min="9218" max="9218" width="9.140625" style="45"/>
    <col min="9219" max="9219" width="37.5703125" style="45" customWidth="1"/>
    <col min="9220" max="9220" width="6.42578125" style="45" customWidth="1"/>
    <col min="9221" max="9221" width="20.85546875" style="45" customWidth="1"/>
    <col min="9222" max="9223" width="9.140625" style="45"/>
    <col min="9224" max="9224" width="10.5703125" style="45" bestFit="1" customWidth="1"/>
    <col min="9225" max="9471" width="9.140625" style="45"/>
    <col min="9472" max="9472" width="3.42578125" style="45" customWidth="1"/>
    <col min="9473" max="9473" width="2.42578125" style="45" customWidth="1"/>
    <col min="9474" max="9474" width="9.140625" style="45"/>
    <col min="9475" max="9475" width="37.5703125" style="45" customWidth="1"/>
    <col min="9476" max="9476" width="6.42578125" style="45" customWidth="1"/>
    <col min="9477" max="9477" width="20.85546875" style="45" customWidth="1"/>
    <col min="9478" max="9479" width="9.140625" style="45"/>
    <col min="9480" max="9480" width="10.5703125" style="45" bestFit="1" customWidth="1"/>
    <col min="9481" max="9727" width="9.140625" style="45"/>
    <col min="9728" max="9728" width="3.42578125" style="45" customWidth="1"/>
    <col min="9729" max="9729" width="2.42578125" style="45" customWidth="1"/>
    <col min="9730" max="9730" width="9.140625" style="45"/>
    <col min="9731" max="9731" width="37.5703125" style="45" customWidth="1"/>
    <col min="9732" max="9732" width="6.42578125" style="45" customWidth="1"/>
    <col min="9733" max="9733" width="20.85546875" style="45" customWidth="1"/>
    <col min="9734" max="9735" width="9.140625" style="45"/>
    <col min="9736" max="9736" width="10.5703125" style="45" bestFit="1" customWidth="1"/>
    <col min="9737" max="9983" width="9.140625" style="45"/>
    <col min="9984" max="9984" width="3.42578125" style="45" customWidth="1"/>
    <col min="9985" max="9985" width="2.42578125" style="45" customWidth="1"/>
    <col min="9986" max="9986" width="9.140625" style="45"/>
    <col min="9987" max="9987" width="37.5703125" style="45" customWidth="1"/>
    <col min="9988" max="9988" width="6.42578125" style="45" customWidth="1"/>
    <col min="9989" max="9989" width="20.85546875" style="45" customWidth="1"/>
    <col min="9990" max="9991" width="9.140625" style="45"/>
    <col min="9992" max="9992" width="10.5703125" style="45" bestFit="1" customWidth="1"/>
    <col min="9993" max="10239" width="9.140625" style="45"/>
    <col min="10240" max="10240" width="3.42578125" style="45" customWidth="1"/>
    <col min="10241" max="10241" width="2.42578125" style="45" customWidth="1"/>
    <col min="10242" max="10242" width="9.140625" style="45"/>
    <col min="10243" max="10243" width="37.5703125" style="45" customWidth="1"/>
    <col min="10244" max="10244" width="6.42578125" style="45" customWidth="1"/>
    <col min="10245" max="10245" width="20.85546875" style="45" customWidth="1"/>
    <col min="10246" max="10247" width="9.140625" style="45"/>
    <col min="10248" max="10248" width="10.5703125" style="45" bestFit="1" customWidth="1"/>
    <col min="10249" max="10495" width="9.140625" style="45"/>
    <col min="10496" max="10496" width="3.42578125" style="45" customWidth="1"/>
    <col min="10497" max="10497" width="2.42578125" style="45" customWidth="1"/>
    <col min="10498" max="10498" width="9.140625" style="45"/>
    <col min="10499" max="10499" width="37.5703125" style="45" customWidth="1"/>
    <col min="10500" max="10500" width="6.42578125" style="45" customWidth="1"/>
    <col min="10501" max="10501" width="20.85546875" style="45" customWidth="1"/>
    <col min="10502" max="10503" width="9.140625" style="45"/>
    <col min="10504" max="10504" width="10.5703125" style="45" bestFit="1" customWidth="1"/>
    <col min="10505" max="10751" width="9.140625" style="45"/>
    <col min="10752" max="10752" width="3.42578125" style="45" customWidth="1"/>
    <col min="10753" max="10753" width="2.42578125" style="45" customWidth="1"/>
    <col min="10754" max="10754" width="9.140625" style="45"/>
    <col min="10755" max="10755" width="37.5703125" style="45" customWidth="1"/>
    <col min="10756" max="10756" width="6.42578125" style="45" customWidth="1"/>
    <col min="10757" max="10757" width="20.85546875" style="45" customWidth="1"/>
    <col min="10758" max="10759" width="9.140625" style="45"/>
    <col min="10760" max="10760" width="10.5703125" style="45" bestFit="1" customWidth="1"/>
    <col min="10761" max="11007" width="9.140625" style="45"/>
    <col min="11008" max="11008" width="3.42578125" style="45" customWidth="1"/>
    <col min="11009" max="11009" width="2.42578125" style="45" customWidth="1"/>
    <col min="11010" max="11010" width="9.140625" style="45"/>
    <col min="11011" max="11011" width="37.5703125" style="45" customWidth="1"/>
    <col min="11012" max="11012" width="6.42578125" style="45" customWidth="1"/>
    <col min="11013" max="11013" width="20.85546875" style="45" customWidth="1"/>
    <col min="11014" max="11015" width="9.140625" style="45"/>
    <col min="11016" max="11016" width="10.5703125" style="45" bestFit="1" customWidth="1"/>
    <col min="11017" max="11263" width="9.140625" style="45"/>
    <col min="11264" max="11264" width="3.42578125" style="45" customWidth="1"/>
    <col min="11265" max="11265" width="2.42578125" style="45" customWidth="1"/>
    <col min="11266" max="11266" width="9.140625" style="45"/>
    <col min="11267" max="11267" width="37.5703125" style="45" customWidth="1"/>
    <col min="11268" max="11268" width="6.42578125" style="45" customWidth="1"/>
    <col min="11269" max="11269" width="20.85546875" style="45" customWidth="1"/>
    <col min="11270" max="11271" width="9.140625" style="45"/>
    <col min="11272" max="11272" width="10.5703125" style="45" bestFit="1" customWidth="1"/>
    <col min="11273" max="11519" width="9.140625" style="45"/>
    <col min="11520" max="11520" width="3.42578125" style="45" customWidth="1"/>
    <col min="11521" max="11521" width="2.42578125" style="45" customWidth="1"/>
    <col min="11522" max="11522" width="9.140625" style="45"/>
    <col min="11523" max="11523" width="37.5703125" style="45" customWidth="1"/>
    <col min="11524" max="11524" width="6.42578125" style="45" customWidth="1"/>
    <col min="11525" max="11525" width="20.85546875" style="45" customWidth="1"/>
    <col min="11526" max="11527" width="9.140625" style="45"/>
    <col min="11528" max="11528" width="10.5703125" style="45" bestFit="1" customWidth="1"/>
    <col min="11529" max="11775" width="9.140625" style="45"/>
    <col min="11776" max="11776" width="3.42578125" style="45" customWidth="1"/>
    <col min="11777" max="11777" width="2.42578125" style="45" customWidth="1"/>
    <col min="11778" max="11778" width="9.140625" style="45"/>
    <col min="11779" max="11779" width="37.5703125" style="45" customWidth="1"/>
    <col min="11780" max="11780" width="6.42578125" style="45" customWidth="1"/>
    <col min="11781" max="11781" width="20.85546875" style="45" customWidth="1"/>
    <col min="11782" max="11783" width="9.140625" style="45"/>
    <col min="11784" max="11784" width="10.5703125" style="45" bestFit="1" customWidth="1"/>
    <col min="11785" max="12031" width="9.140625" style="45"/>
    <col min="12032" max="12032" width="3.42578125" style="45" customWidth="1"/>
    <col min="12033" max="12033" width="2.42578125" style="45" customWidth="1"/>
    <col min="12034" max="12034" width="9.140625" style="45"/>
    <col min="12035" max="12035" width="37.5703125" style="45" customWidth="1"/>
    <col min="12036" max="12036" width="6.42578125" style="45" customWidth="1"/>
    <col min="12037" max="12037" width="20.85546875" style="45" customWidth="1"/>
    <col min="12038" max="12039" width="9.140625" style="45"/>
    <col min="12040" max="12040" width="10.5703125" style="45" bestFit="1" customWidth="1"/>
    <col min="12041" max="12287" width="9.140625" style="45"/>
    <col min="12288" max="12288" width="3.42578125" style="45" customWidth="1"/>
    <col min="12289" max="12289" width="2.42578125" style="45" customWidth="1"/>
    <col min="12290" max="12290" width="9.140625" style="45"/>
    <col min="12291" max="12291" width="37.5703125" style="45" customWidth="1"/>
    <col min="12292" max="12292" width="6.42578125" style="45" customWidth="1"/>
    <col min="12293" max="12293" width="20.85546875" style="45" customWidth="1"/>
    <col min="12294" max="12295" width="9.140625" style="45"/>
    <col min="12296" max="12296" width="10.5703125" style="45" bestFit="1" customWidth="1"/>
    <col min="12297" max="12543" width="9.140625" style="45"/>
    <col min="12544" max="12544" width="3.42578125" style="45" customWidth="1"/>
    <col min="12545" max="12545" width="2.42578125" style="45" customWidth="1"/>
    <col min="12546" max="12546" width="9.140625" style="45"/>
    <col min="12547" max="12547" width="37.5703125" style="45" customWidth="1"/>
    <col min="12548" max="12548" width="6.42578125" style="45" customWidth="1"/>
    <col min="12549" max="12549" width="20.85546875" style="45" customWidth="1"/>
    <col min="12550" max="12551" width="9.140625" style="45"/>
    <col min="12552" max="12552" width="10.5703125" style="45" bestFit="1" customWidth="1"/>
    <col min="12553" max="12799" width="9.140625" style="45"/>
    <col min="12800" max="12800" width="3.42578125" style="45" customWidth="1"/>
    <col min="12801" max="12801" width="2.42578125" style="45" customWidth="1"/>
    <col min="12802" max="12802" width="9.140625" style="45"/>
    <col min="12803" max="12803" width="37.5703125" style="45" customWidth="1"/>
    <col min="12804" max="12804" width="6.42578125" style="45" customWidth="1"/>
    <col min="12805" max="12805" width="20.85546875" style="45" customWidth="1"/>
    <col min="12806" max="12807" width="9.140625" style="45"/>
    <col min="12808" max="12808" width="10.5703125" style="45" bestFit="1" customWidth="1"/>
    <col min="12809" max="13055" width="9.140625" style="45"/>
    <col min="13056" max="13056" width="3.42578125" style="45" customWidth="1"/>
    <col min="13057" max="13057" width="2.42578125" style="45" customWidth="1"/>
    <col min="13058" max="13058" width="9.140625" style="45"/>
    <col min="13059" max="13059" width="37.5703125" style="45" customWidth="1"/>
    <col min="13060" max="13060" width="6.42578125" style="45" customWidth="1"/>
    <col min="13061" max="13061" width="20.85546875" style="45" customWidth="1"/>
    <col min="13062" max="13063" width="9.140625" style="45"/>
    <col min="13064" max="13064" width="10.5703125" style="45" bestFit="1" customWidth="1"/>
    <col min="13065" max="13311" width="9.140625" style="45"/>
    <col min="13312" max="13312" width="3.42578125" style="45" customWidth="1"/>
    <col min="13313" max="13313" width="2.42578125" style="45" customWidth="1"/>
    <col min="13314" max="13314" width="9.140625" style="45"/>
    <col min="13315" max="13315" width="37.5703125" style="45" customWidth="1"/>
    <col min="13316" max="13316" width="6.42578125" style="45" customWidth="1"/>
    <col min="13317" max="13317" width="20.85546875" style="45" customWidth="1"/>
    <col min="13318" max="13319" width="9.140625" style="45"/>
    <col min="13320" max="13320" width="10.5703125" style="45" bestFit="1" customWidth="1"/>
    <col min="13321" max="13567" width="9.140625" style="45"/>
    <col min="13568" max="13568" width="3.42578125" style="45" customWidth="1"/>
    <col min="13569" max="13569" width="2.42578125" style="45" customWidth="1"/>
    <col min="13570" max="13570" width="9.140625" style="45"/>
    <col min="13571" max="13571" width="37.5703125" style="45" customWidth="1"/>
    <col min="13572" max="13572" width="6.42578125" style="45" customWidth="1"/>
    <col min="13573" max="13573" width="20.85546875" style="45" customWidth="1"/>
    <col min="13574" max="13575" width="9.140625" style="45"/>
    <col min="13576" max="13576" width="10.5703125" style="45" bestFit="1" customWidth="1"/>
    <col min="13577" max="13823" width="9.140625" style="45"/>
    <col min="13824" max="13824" width="3.42578125" style="45" customWidth="1"/>
    <col min="13825" max="13825" width="2.42578125" style="45" customWidth="1"/>
    <col min="13826" max="13826" width="9.140625" style="45"/>
    <col min="13827" max="13827" width="37.5703125" style="45" customWidth="1"/>
    <col min="13828" max="13828" width="6.42578125" style="45" customWidth="1"/>
    <col min="13829" max="13829" width="20.85546875" style="45" customWidth="1"/>
    <col min="13830" max="13831" width="9.140625" style="45"/>
    <col min="13832" max="13832" width="10.5703125" style="45" bestFit="1" customWidth="1"/>
    <col min="13833" max="14079" width="9.140625" style="45"/>
    <col min="14080" max="14080" width="3.42578125" style="45" customWidth="1"/>
    <col min="14081" max="14081" width="2.42578125" style="45" customWidth="1"/>
    <col min="14082" max="14082" width="9.140625" style="45"/>
    <col min="14083" max="14083" width="37.5703125" style="45" customWidth="1"/>
    <col min="14084" max="14084" width="6.42578125" style="45" customWidth="1"/>
    <col min="14085" max="14085" width="20.85546875" style="45" customWidth="1"/>
    <col min="14086" max="14087" width="9.140625" style="45"/>
    <col min="14088" max="14088" width="10.5703125" style="45" bestFit="1" customWidth="1"/>
    <col min="14089" max="14335" width="9.140625" style="45"/>
    <col min="14336" max="14336" width="3.42578125" style="45" customWidth="1"/>
    <col min="14337" max="14337" width="2.42578125" style="45" customWidth="1"/>
    <col min="14338" max="14338" width="9.140625" style="45"/>
    <col min="14339" max="14339" width="37.5703125" style="45" customWidth="1"/>
    <col min="14340" max="14340" width="6.42578125" style="45" customWidth="1"/>
    <col min="14341" max="14341" width="20.85546875" style="45" customWidth="1"/>
    <col min="14342" max="14343" width="9.140625" style="45"/>
    <col min="14344" max="14344" width="10.5703125" style="45" bestFit="1" customWidth="1"/>
    <col min="14345" max="14591" width="9.140625" style="45"/>
    <col min="14592" max="14592" width="3.42578125" style="45" customWidth="1"/>
    <col min="14593" max="14593" width="2.42578125" style="45" customWidth="1"/>
    <col min="14594" max="14594" width="9.140625" style="45"/>
    <col min="14595" max="14595" width="37.5703125" style="45" customWidth="1"/>
    <col min="14596" max="14596" width="6.42578125" style="45" customWidth="1"/>
    <col min="14597" max="14597" width="20.85546875" style="45" customWidth="1"/>
    <col min="14598" max="14599" width="9.140625" style="45"/>
    <col min="14600" max="14600" width="10.5703125" style="45" bestFit="1" customWidth="1"/>
    <col min="14601" max="14847" width="9.140625" style="45"/>
    <col min="14848" max="14848" width="3.42578125" style="45" customWidth="1"/>
    <col min="14849" max="14849" width="2.42578125" style="45" customWidth="1"/>
    <col min="14850" max="14850" width="9.140625" style="45"/>
    <col min="14851" max="14851" width="37.5703125" style="45" customWidth="1"/>
    <col min="14852" max="14852" width="6.42578125" style="45" customWidth="1"/>
    <col min="14853" max="14853" width="20.85546875" style="45" customWidth="1"/>
    <col min="14854" max="14855" width="9.140625" style="45"/>
    <col min="14856" max="14856" width="10.5703125" style="45" bestFit="1" customWidth="1"/>
    <col min="14857" max="15103" width="9.140625" style="45"/>
    <col min="15104" max="15104" width="3.42578125" style="45" customWidth="1"/>
    <col min="15105" max="15105" width="2.42578125" style="45" customWidth="1"/>
    <col min="15106" max="15106" width="9.140625" style="45"/>
    <col min="15107" max="15107" width="37.5703125" style="45" customWidth="1"/>
    <col min="15108" max="15108" width="6.42578125" style="45" customWidth="1"/>
    <col min="15109" max="15109" width="20.85546875" style="45" customWidth="1"/>
    <col min="15110" max="15111" width="9.140625" style="45"/>
    <col min="15112" max="15112" width="10.5703125" style="45" bestFit="1" customWidth="1"/>
    <col min="15113" max="15359" width="9.140625" style="45"/>
    <col min="15360" max="15360" width="3.42578125" style="45" customWidth="1"/>
    <col min="15361" max="15361" width="2.42578125" style="45" customWidth="1"/>
    <col min="15362" max="15362" width="9.140625" style="45"/>
    <col min="15363" max="15363" width="37.5703125" style="45" customWidth="1"/>
    <col min="15364" max="15364" width="6.42578125" style="45" customWidth="1"/>
    <col min="15365" max="15365" width="20.85546875" style="45" customWidth="1"/>
    <col min="15366" max="15367" width="9.140625" style="45"/>
    <col min="15368" max="15368" width="10.5703125" style="45" bestFit="1" customWidth="1"/>
    <col min="15369" max="15615" width="9.140625" style="45"/>
    <col min="15616" max="15616" width="3.42578125" style="45" customWidth="1"/>
    <col min="15617" max="15617" width="2.42578125" style="45" customWidth="1"/>
    <col min="15618" max="15618" width="9.140625" style="45"/>
    <col min="15619" max="15619" width="37.5703125" style="45" customWidth="1"/>
    <col min="15620" max="15620" width="6.42578125" style="45" customWidth="1"/>
    <col min="15621" max="15621" width="20.85546875" style="45" customWidth="1"/>
    <col min="15622" max="15623" width="9.140625" style="45"/>
    <col min="15624" max="15624" width="10.5703125" style="45" bestFit="1" customWidth="1"/>
    <col min="15625" max="15871" width="9.140625" style="45"/>
    <col min="15872" max="15872" width="3.42578125" style="45" customWidth="1"/>
    <col min="15873" max="15873" width="2.42578125" style="45" customWidth="1"/>
    <col min="15874" max="15874" width="9.140625" style="45"/>
    <col min="15875" max="15875" width="37.5703125" style="45" customWidth="1"/>
    <col min="15876" max="15876" width="6.42578125" style="45" customWidth="1"/>
    <col min="15877" max="15877" width="20.85546875" style="45" customWidth="1"/>
    <col min="15878" max="15879" width="9.140625" style="45"/>
    <col min="15880" max="15880" width="10.5703125" style="45" bestFit="1" customWidth="1"/>
    <col min="15881" max="16127" width="9.140625" style="45"/>
    <col min="16128" max="16128" width="3.42578125" style="45" customWidth="1"/>
    <col min="16129" max="16129" width="2.42578125" style="45" customWidth="1"/>
    <col min="16130" max="16130" width="9.140625" style="45"/>
    <col min="16131" max="16131" width="37.5703125" style="45" customWidth="1"/>
    <col min="16132" max="16132" width="6.42578125" style="45" customWidth="1"/>
    <col min="16133" max="16133" width="20.85546875" style="45" customWidth="1"/>
    <col min="16134" max="16135" width="9.140625" style="45"/>
    <col min="16136" max="16136" width="10.5703125" style="45" bestFit="1" customWidth="1"/>
    <col min="16137" max="16384" width="9.140625" style="45"/>
  </cols>
  <sheetData>
    <row r="1" spans="1:19" ht="12.75" customHeight="1" x14ac:dyDescent="0.2">
      <c r="A1" s="296" t="s">
        <v>1482</v>
      </c>
      <c r="B1" s="296"/>
      <c r="C1" s="296"/>
      <c r="D1" s="296"/>
      <c r="E1" s="296"/>
      <c r="F1" s="296"/>
    </row>
    <row r="3" spans="1:19" x14ac:dyDescent="0.2">
      <c r="F3" s="46" t="s">
        <v>1147</v>
      </c>
    </row>
    <row r="4" spans="1:19" ht="13.5" thickBot="1" x14ac:dyDescent="0.25">
      <c r="F4" s="45">
        <v>2019</v>
      </c>
      <c r="H4" s="57"/>
    </row>
    <row r="5" spans="1:19" ht="13.5" thickBot="1" x14ac:dyDescent="0.25">
      <c r="A5" s="297" t="s">
        <v>1148</v>
      </c>
      <c r="B5" s="298"/>
      <c r="C5" s="298"/>
      <c r="D5" s="298"/>
      <c r="E5" s="19" t="s">
        <v>1149</v>
      </c>
      <c r="F5" s="18" t="s">
        <v>1150</v>
      </c>
      <c r="H5" s="57"/>
    </row>
    <row r="6" spans="1:19" x14ac:dyDescent="0.2">
      <c r="F6" s="48"/>
      <c r="H6" s="57"/>
    </row>
    <row r="7" spans="1:19" x14ac:dyDescent="0.2">
      <c r="A7" s="16" t="s">
        <v>1151</v>
      </c>
      <c r="E7" s="59" t="s">
        <v>1152</v>
      </c>
      <c r="F7" s="13">
        <f>tab_2.1!E7/1000</f>
        <v>318.69034899999963</v>
      </c>
      <c r="G7" s="13" t="s">
        <v>1637</v>
      </c>
      <c r="H7" s="58"/>
      <c r="I7" s="48"/>
    </row>
    <row r="8" spans="1:19" x14ac:dyDescent="0.2">
      <c r="A8" s="45" t="s">
        <v>1153</v>
      </c>
      <c r="E8" s="59"/>
      <c r="F8" s="48"/>
      <c r="G8" s="48"/>
      <c r="H8" s="58"/>
      <c r="I8" s="48"/>
    </row>
    <row r="9" spans="1:19" x14ac:dyDescent="0.2">
      <c r="B9" s="45" t="s">
        <v>1154</v>
      </c>
      <c r="E9" s="59" t="s">
        <v>1155</v>
      </c>
      <c r="F9" s="13">
        <f>tab_2.1!K7/1000</f>
        <v>87.533815000000004</v>
      </c>
      <c r="G9" s="41" t="s">
        <v>1637</v>
      </c>
      <c r="H9" s="58"/>
      <c r="I9" s="48"/>
      <c r="R9" s="240"/>
      <c r="S9" s="58"/>
    </row>
    <row r="10" spans="1:19" x14ac:dyDescent="0.2">
      <c r="B10" s="45" t="s">
        <v>1156</v>
      </c>
      <c r="E10" s="59"/>
      <c r="F10" s="48"/>
      <c r="H10" s="58"/>
      <c r="I10" s="48"/>
      <c r="R10" s="240"/>
      <c r="S10" s="48"/>
    </row>
    <row r="11" spans="1:19" x14ac:dyDescent="0.2">
      <c r="C11" s="45" t="s">
        <v>1157</v>
      </c>
      <c r="E11" s="59" t="s">
        <v>1155</v>
      </c>
      <c r="F11" s="48">
        <f>tab_2.1!F7/1000</f>
        <v>44.912238000000009</v>
      </c>
      <c r="G11" s="48"/>
      <c r="H11" s="58"/>
      <c r="I11" s="48"/>
      <c r="R11" s="240"/>
      <c r="S11" s="48"/>
    </row>
    <row r="12" spans="1:19" x14ac:dyDescent="0.2">
      <c r="C12" s="45" t="s">
        <v>1158</v>
      </c>
      <c r="E12" s="59" t="s">
        <v>1155</v>
      </c>
      <c r="F12" s="48">
        <f>(tab_2.1!G7+tab_2.1!H7)/1000</f>
        <v>183.82866899999999</v>
      </c>
      <c r="G12" s="48"/>
      <c r="H12" s="58"/>
      <c r="I12" s="48"/>
      <c r="J12" s="48"/>
      <c r="R12" s="240"/>
      <c r="S12" s="48"/>
    </row>
    <row r="13" spans="1:19" x14ac:dyDescent="0.2">
      <c r="C13" s="45" t="s">
        <v>1159</v>
      </c>
      <c r="E13" s="59" t="s">
        <v>1155</v>
      </c>
      <c r="F13" s="48">
        <f>tab_2.1!I7/1000</f>
        <v>2.3654000000000001E-2</v>
      </c>
      <c r="G13" s="41"/>
      <c r="H13" s="58"/>
      <c r="I13" s="48"/>
      <c r="R13" s="240"/>
      <c r="S13" s="48"/>
    </row>
    <row r="14" spans="1:19" x14ac:dyDescent="0.2">
      <c r="B14" s="45" t="s">
        <v>1160</v>
      </c>
      <c r="E14" s="59" t="s">
        <v>1155</v>
      </c>
      <c r="F14" s="48">
        <f>tab_2.1!L7/1000</f>
        <v>2.069493</v>
      </c>
      <c r="G14" s="48"/>
      <c r="H14" s="58"/>
      <c r="I14" s="48"/>
      <c r="R14" s="240"/>
      <c r="S14" s="48"/>
    </row>
    <row r="15" spans="1:19" x14ac:dyDescent="0.2">
      <c r="B15" s="45" t="s">
        <v>1161</v>
      </c>
      <c r="E15" s="59" t="s">
        <v>1155</v>
      </c>
      <c r="F15" s="48">
        <f>tab_2.1!M7/1000</f>
        <v>0</v>
      </c>
      <c r="G15" s="48"/>
      <c r="H15" s="58"/>
      <c r="I15" s="48"/>
      <c r="R15" s="240"/>
      <c r="S15" s="48"/>
    </row>
    <row r="16" spans="1:19" x14ac:dyDescent="0.2">
      <c r="A16" s="45" t="s">
        <v>1162</v>
      </c>
      <c r="E16" s="59" t="s">
        <v>1155</v>
      </c>
      <c r="F16" s="48">
        <v>674.52</v>
      </c>
      <c r="G16" s="48"/>
      <c r="H16" s="58"/>
      <c r="I16" s="54"/>
      <c r="R16" s="240"/>
      <c r="S16" s="58"/>
    </row>
    <row r="17" spans="1:20" x14ac:dyDescent="0.2">
      <c r="E17" s="59"/>
      <c r="F17" s="48"/>
      <c r="G17" s="48"/>
      <c r="H17" s="58"/>
      <c r="I17" s="48"/>
      <c r="R17" s="240"/>
      <c r="S17" s="48"/>
    </row>
    <row r="18" spans="1:20" x14ac:dyDescent="0.2">
      <c r="A18" s="16" t="s">
        <v>1163</v>
      </c>
      <c r="E18" s="59" t="s">
        <v>1155</v>
      </c>
      <c r="F18" s="48">
        <f>tab_3.1!D7/1000</f>
        <v>163.83605032799994</v>
      </c>
      <c r="G18" s="48"/>
      <c r="H18" s="58"/>
      <c r="I18" s="48"/>
      <c r="R18" s="240"/>
      <c r="S18" s="48"/>
    </row>
    <row r="19" spans="1:20" x14ac:dyDescent="0.2">
      <c r="A19" s="45" t="s">
        <v>1164</v>
      </c>
      <c r="E19" s="59"/>
      <c r="F19" s="48"/>
      <c r="G19" s="48"/>
      <c r="H19" s="58"/>
      <c r="I19" s="48"/>
      <c r="R19" s="240"/>
      <c r="S19" s="58"/>
    </row>
    <row r="20" spans="1:20" x14ac:dyDescent="0.2">
      <c r="B20" s="45" t="s">
        <v>1165</v>
      </c>
      <c r="E20" s="59" t="s">
        <v>1155</v>
      </c>
      <c r="F20" s="48">
        <f>tab_3.1!K7/1000</f>
        <v>42.383710000000001</v>
      </c>
      <c r="G20" s="48"/>
      <c r="H20" s="58"/>
      <c r="I20" s="13"/>
      <c r="R20" s="240"/>
      <c r="S20" s="48"/>
    </row>
    <row r="21" spans="1:20" x14ac:dyDescent="0.2">
      <c r="B21" s="45" t="s">
        <v>1166</v>
      </c>
      <c r="E21" s="59" t="s">
        <v>1155</v>
      </c>
      <c r="F21" s="48">
        <f>tab_3.1!L7/1000</f>
        <v>58.785306970000008</v>
      </c>
      <c r="G21" s="48"/>
      <c r="H21" s="58"/>
      <c r="I21" s="48"/>
      <c r="R21" s="240"/>
      <c r="S21" s="48"/>
    </row>
    <row r="22" spans="1:20" x14ac:dyDescent="0.2">
      <c r="B22" s="45" t="s">
        <v>1167</v>
      </c>
      <c r="E22" s="59" t="s">
        <v>1155</v>
      </c>
      <c r="F22" s="13">
        <v>42.55</v>
      </c>
      <c r="G22" s="13"/>
      <c r="H22" s="58"/>
      <c r="I22" s="48"/>
      <c r="R22" s="240"/>
      <c r="S22" s="48"/>
    </row>
    <row r="23" spans="1:20" x14ac:dyDescent="0.2">
      <c r="B23" s="45" t="s">
        <v>1168</v>
      </c>
      <c r="E23" s="59" t="s">
        <v>1155</v>
      </c>
      <c r="F23" s="48">
        <f>tab_3.1!E7/1000</f>
        <v>6.7657174999999983</v>
      </c>
      <c r="G23" s="13"/>
      <c r="H23" s="58"/>
      <c r="I23" s="48"/>
      <c r="J23" s="60"/>
      <c r="K23" s="60"/>
      <c r="L23" s="60"/>
      <c r="M23" s="60"/>
      <c r="R23" s="240"/>
      <c r="S23" s="58"/>
      <c r="T23" s="240"/>
    </row>
    <row r="24" spans="1:20" x14ac:dyDescent="0.2">
      <c r="B24" s="45" t="s">
        <v>1169</v>
      </c>
      <c r="E24" s="59" t="s">
        <v>1155</v>
      </c>
      <c r="F24" s="48">
        <f>tab_3.1!I7/1000</f>
        <v>4.850762178000001</v>
      </c>
      <c r="G24" s="48"/>
      <c r="H24" s="58"/>
      <c r="I24" s="48"/>
      <c r="R24" s="240"/>
      <c r="S24" s="13"/>
    </row>
    <row r="25" spans="1:20" x14ac:dyDescent="0.2">
      <c r="B25" s="22" t="s">
        <v>1170</v>
      </c>
      <c r="E25" s="59" t="s">
        <v>1155</v>
      </c>
      <c r="F25" s="48">
        <f>tab_3.1!J7/1000</f>
        <v>0.33187200000000006</v>
      </c>
      <c r="G25" s="48"/>
      <c r="H25" s="58"/>
      <c r="I25" s="48"/>
      <c r="R25" s="240"/>
      <c r="S25" s="48"/>
    </row>
    <row r="26" spans="1:20" x14ac:dyDescent="0.2">
      <c r="B26" s="45" t="s">
        <v>1171</v>
      </c>
      <c r="E26" s="59" t="s">
        <v>1155</v>
      </c>
      <c r="F26" s="48">
        <f>tab_3.1!H7/1000</f>
        <v>1.9992177099999997</v>
      </c>
      <c r="G26" s="48"/>
      <c r="H26" s="58"/>
      <c r="I26" s="48"/>
      <c r="R26" s="240"/>
      <c r="S26" s="48"/>
    </row>
    <row r="27" spans="1:20" x14ac:dyDescent="0.2">
      <c r="A27" s="45" t="s">
        <v>1162</v>
      </c>
      <c r="E27" s="59" t="s">
        <v>1155</v>
      </c>
      <c r="F27" s="13">
        <f>tab_3.1!B4/1000</f>
        <v>669.29977500000007</v>
      </c>
      <c r="G27" s="48"/>
      <c r="H27" s="58"/>
      <c r="I27" s="48"/>
      <c r="R27" s="240"/>
      <c r="S27" s="48"/>
    </row>
    <row r="28" spans="1:20" x14ac:dyDescent="0.2">
      <c r="E28" s="59"/>
      <c r="F28" s="48"/>
      <c r="G28" s="48"/>
      <c r="H28" s="58"/>
      <c r="I28" s="48"/>
      <c r="R28" s="240"/>
      <c r="S28" s="48"/>
    </row>
    <row r="29" spans="1:20" x14ac:dyDescent="0.2">
      <c r="A29" s="16" t="s">
        <v>1172</v>
      </c>
      <c r="E29" s="59"/>
      <c r="F29" s="48"/>
      <c r="G29" s="48"/>
      <c r="H29" s="58"/>
      <c r="I29" s="48"/>
      <c r="R29" s="240"/>
      <c r="S29" s="48"/>
    </row>
    <row r="30" spans="1:20" x14ac:dyDescent="0.2">
      <c r="A30" s="45" t="s">
        <v>1173</v>
      </c>
      <c r="E30" s="59" t="s">
        <v>1155</v>
      </c>
      <c r="F30" s="13">
        <v>352.771231</v>
      </c>
      <c r="G30" s="13"/>
      <c r="H30" s="58"/>
      <c r="I30" s="13"/>
      <c r="R30" s="240"/>
      <c r="S30" s="48"/>
    </row>
    <row r="31" spans="1:20" x14ac:dyDescent="0.2">
      <c r="B31" s="45" t="s">
        <v>1174</v>
      </c>
      <c r="E31" s="59" t="s">
        <v>1155</v>
      </c>
      <c r="F31" s="48">
        <f>tab_5.2!C7/1000</f>
        <v>926.15314100000001</v>
      </c>
      <c r="G31" s="48"/>
      <c r="H31" s="58"/>
      <c r="I31" s="48"/>
      <c r="R31" s="240"/>
      <c r="S31" s="48"/>
    </row>
    <row r="32" spans="1:20" x14ac:dyDescent="0.2">
      <c r="B32" s="45" t="s">
        <v>1175</v>
      </c>
      <c r="E32" s="59" t="s">
        <v>1155</v>
      </c>
      <c r="F32" s="48">
        <f>tab_5.2!D7/1000</f>
        <v>139.40603999999999</v>
      </c>
      <c r="G32" s="48"/>
      <c r="H32" s="58"/>
      <c r="I32" s="48"/>
      <c r="R32" s="240"/>
      <c r="S32" s="48"/>
    </row>
    <row r="33" spans="1:19" x14ac:dyDescent="0.2">
      <c r="C33" s="45" t="s">
        <v>1176</v>
      </c>
      <c r="E33" s="59" t="s">
        <v>1155</v>
      </c>
      <c r="F33" s="48">
        <f>tab_5.2!E7/1000</f>
        <v>2.9287379999999996</v>
      </c>
      <c r="G33" s="48"/>
      <c r="H33" s="58"/>
      <c r="I33" s="48"/>
      <c r="R33" s="240"/>
      <c r="S33" s="48"/>
    </row>
    <row r="34" spans="1:19" x14ac:dyDescent="0.2">
      <c r="C34" s="45" t="s">
        <v>1177</v>
      </c>
      <c r="E34" s="59" t="s">
        <v>1155</v>
      </c>
      <c r="F34" s="48">
        <f>tab_5.2!F7/1000</f>
        <v>136.47730200000004</v>
      </c>
      <c r="G34" s="48"/>
      <c r="H34" s="58"/>
      <c r="I34" s="48"/>
      <c r="R34" s="240"/>
      <c r="S34" s="48"/>
    </row>
    <row r="35" spans="1:19" x14ac:dyDescent="0.2">
      <c r="D35" s="45" t="s">
        <v>1178</v>
      </c>
      <c r="E35" s="59" t="s">
        <v>1155</v>
      </c>
      <c r="F35" s="48">
        <f>tab_5.2!G7/1000</f>
        <v>25.887290000000011</v>
      </c>
      <c r="G35" s="48"/>
      <c r="H35" s="58"/>
      <c r="I35" s="48"/>
      <c r="R35" s="240"/>
      <c r="S35" s="48"/>
    </row>
    <row r="36" spans="1:19" x14ac:dyDescent="0.2">
      <c r="D36" s="45" t="s">
        <v>1179</v>
      </c>
      <c r="E36" s="59" t="s">
        <v>1155</v>
      </c>
      <c r="F36" s="48">
        <f>tab_5.2!H7/1000</f>
        <v>7.5445900000000012</v>
      </c>
      <c r="G36" s="48"/>
      <c r="H36" s="58"/>
      <c r="I36" s="48"/>
      <c r="R36" s="240"/>
      <c r="S36" s="48"/>
    </row>
    <row r="37" spans="1:19" x14ac:dyDescent="0.2">
      <c r="D37" s="45" t="s">
        <v>1180</v>
      </c>
      <c r="E37" s="59" t="s">
        <v>1155</v>
      </c>
      <c r="F37" s="48">
        <f>tab_5.2!I7/1000</f>
        <v>103.03824100000001</v>
      </c>
      <c r="G37" s="48"/>
      <c r="H37" s="58"/>
      <c r="I37" s="48"/>
    </row>
    <row r="38" spans="1:19" x14ac:dyDescent="0.2">
      <c r="A38" s="22" t="s">
        <v>1181</v>
      </c>
      <c r="E38" s="59" t="s">
        <v>1155</v>
      </c>
      <c r="F38" s="13">
        <f>tab_5.1!J7/1000</f>
        <v>0.46848900000000004</v>
      </c>
      <c r="G38" s="13"/>
      <c r="H38" s="58"/>
      <c r="I38" s="48"/>
      <c r="K38" s="22"/>
    </row>
    <row r="39" spans="1:19" x14ac:dyDescent="0.2">
      <c r="E39" s="59"/>
      <c r="F39" s="48"/>
      <c r="G39" s="48"/>
      <c r="H39" s="58"/>
      <c r="I39" s="48"/>
    </row>
    <row r="40" spans="1:19" x14ac:dyDescent="0.2">
      <c r="A40" s="16" t="s">
        <v>1182</v>
      </c>
      <c r="E40" s="59"/>
      <c r="F40" s="48"/>
      <c r="G40" s="48"/>
      <c r="H40" s="58"/>
      <c r="I40" s="48"/>
    </row>
    <row r="41" spans="1:19" x14ac:dyDescent="0.2">
      <c r="B41" s="45" t="s">
        <v>1183</v>
      </c>
      <c r="E41" s="59" t="s">
        <v>1184</v>
      </c>
      <c r="F41" s="48">
        <f>tab_6.1!D7</f>
        <v>1050.4642162860007</v>
      </c>
      <c r="G41" s="48"/>
      <c r="H41" s="58"/>
      <c r="I41" s="48"/>
    </row>
    <row r="42" spans="1:19" x14ac:dyDescent="0.2">
      <c r="B42" s="45" t="s">
        <v>1185</v>
      </c>
      <c r="E42" s="59" t="s">
        <v>1155</v>
      </c>
      <c r="F42" s="48">
        <f>tab_6.3!D7</f>
        <v>2299.7352729170007</v>
      </c>
      <c r="G42" s="88"/>
      <c r="H42" s="58"/>
      <c r="I42" s="48"/>
    </row>
    <row r="43" spans="1:19" x14ac:dyDescent="0.2">
      <c r="B43" s="45" t="s">
        <v>1186</v>
      </c>
      <c r="E43" s="59" t="s">
        <v>1155</v>
      </c>
      <c r="F43" s="48">
        <f>tab_6.5!D7</f>
        <v>57.739212316999968</v>
      </c>
      <c r="G43" s="88"/>
      <c r="H43" s="58"/>
      <c r="I43" s="48"/>
    </row>
    <row r="44" spans="1:19" x14ac:dyDescent="0.2">
      <c r="B44" s="45" t="s">
        <v>1187</v>
      </c>
      <c r="E44" s="59" t="s">
        <v>1155</v>
      </c>
      <c r="F44" s="48">
        <f>tab_6.4!D7</f>
        <v>1338.0228685529989</v>
      </c>
      <c r="G44" s="48" t="s">
        <v>1635</v>
      </c>
      <c r="H44" s="58"/>
      <c r="I44" s="48"/>
      <c r="J44" s="58"/>
    </row>
    <row r="47" spans="1:19" x14ac:dyDescent="0.2">
      <c r="A47" s="45" t="s">
        <v>1636</v>
      </c>
      <c r="D47" s="48"/>
      <c r="E47" s="48"/>
      <c r="F47" s="48"/>
    </row>
    <row r="48" spans="1:19" x14ac:dyDescent="0.2">
      <c r="A48" s="45" t="s">
        <v>1638</v>
      </c>
    </row>
  </sheetData>
  <mergeCells count="2">
    <mergeCell ref="A1:F1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3"/>
  <sheetViews>
    <sheetView topLeftCell="D1" zoomScaleNormal="100" workbookViewId="0">
      <pane ySplit="5" topLeftCell="A6" activePane="bottomLeft" state="frozen"/>
      <selection pane="bottomLeft" activeCell="J7" sqref="J7"/>
    </sheetView>
  </sheetViews>
  <sheetFormatPr defaultRowHeight="12.75" x14ac:dyDescent="0.2"/>
  <cols>
    <col min="1" max="1" width="7.140625" style="33" customWidth="1"/>
    <col min="2" max="2" width="8.7109375" style="33" customWidth="1"/>
    <col min="3" max="3" width="26.5703125" style="33" bestFit="1" customWidth="1"/>
    <col min="4" max="4" width="12.42578125" style="33" bestFit="1" customWidth="1"/>
    <col min="5" max="5" width="11.7109375" style="32" customWidth="1"/>
    <col min="6" max="6" width="11.140625" style="32" customWidth="1"/>
    <col min="7" max="7" width="11.85546875" style="32" customWidth="1"/>
    <col min="8" max="8" width="9.7109375" style="32" customWidth="1"/>
    <col min="9" max="9" width="9.42578125" style="32" customWidth="1"/>
    <col min="10" max="10" width="13" style="32" customWidth="1"/>
    <col min="11" max="11" width="11.7109375" style="32" customWidth="1"/>
    <col min="12" max="12" width="8.85546875" style="32" customWidth="1"/>
    <col min="13" max="13" width="9.42578125" style="32" customWidth="1"/>
    <col min="14" max="14" width="9.140625" style="32"/>
    <col min="15" max="15" width="10.7109375" style="32" bestFit="1" customWidth="1"/>
    <col min="16" max="16384" width="9.140625" style="32"/>
  </cols>
  <sheetData>
    <row r="1" spans="1:15" x14ac:dyDescent="0.2">
      <c r="A1" s="303" t="s">
        <v>1492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3" spans="1:15" x14ac:dyDescent="0.2">
      <c r="M3" s="35" t="s">
        <v>1336</v>
      </c>
    </row>
    <row r="4" spans="1:15" ht="13.5" thickBot="1" x14ac:dyDescent="0.25"/>
    <row r="5" spans="1:15" ht="51.75" customHeight="1" thickBot="1" x14ac:dyDescent="0.25">
      <c r="A5" s="304" t="s">
        <v>162</v>
      </c>
      <c r="B5" s="305"/>
      <c r="C5" s="306"/>
      <c r="D5" s="36" t="s">
        <v>1337</v>
      </c>
      <c r="E5" s="217" t="s">
        <v>1520</v>
      </c>
      <c r="F5" s="102" t="s">
        <v>1570</v>
      </c>
      <c r="G5" s="102" t="s">
        <v>1192</v>
      </c>
      <c r="H5" s="102" t="s">
        <v>169</v>
      </c>
      <c r="I5" s="102" t="s">
        <v>170</v>
      </c>
      <c r="J5" s="102" t="s">
        <v>164</v>
      </c>
      <c r="K5" s="102" t="s">
        <v>1338</v>
      </c>
      <c r="L5" s="102" t="s">
        <v>1339</v>
      </c>
      <c r="M5" s="37" t="s">
        <v>1340</v>
      </c>
    </row>
    <row r="6" spans="1:15" ht="15" customHeight="1" x14ac:dyDescent="0.2">
      <c r="A6" s="194"/>
      <c r="B6" s="194"/>
      <c r="C6" s="195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1:15" x14ac:dyDescent="0.2">
      <c r="A7" s="301" t="s">
        <v>66</v>
      </c>
      <c r="B7" s="307"/>
      <c r="C7" s="308"/>
      <c r="D7" s="222">
        <v>993210.2350000008</v>
      </c>
      <c r="E7" s="222">
        <v>318690.34899999964</v>
      </c>
      <c r="F7" s="38">
        <v>44912.238000000012</v>
      </c>
      <c r="G7" s="38">
        <v>89401.259000000005</v>
      </c>
      <c r="H7" s="38">
        <v>94427.409999999974</v>
      </c>
      <c r="I7" s="38">
        <v>23.654</v>
      </c>
      <c r="J7" s="222">
        <v>762053.70100000012</v>
      </c>
      <c r="K7" s="38">
        <v>87533.815000000002</v>
      </c>
      <c r="L7" s="38">
        <v>2069.4929999999999</v>
      </c>
      <c r="M7" s="38"/>
      <c r="O7" s="48"/>
    </row>
    <row r="8" spans="1:15" x14ac:dyDescent="0.2">
      <c r="A8" s="111"/>
      <c r="B8" s="114"/>
      <c r="C8" s="115"/>
      <c r="D8" s="192"/>
      <c r="E8" s="38"/>
      <c r="F8" s="38"/>
      <c r="G8" s="38"/>
      <c r="H8" s="38"/>
      <c r="I8" s="38"/>
      <c r="J8" s="38"/>
      <c r="K8" s="38"/>
      <c r="L8" s="38"/>
      <c r="M8" s="38"/>
      <c r="O8" s="96"/>
    </row>
    <row r="9" spans="1:15" x14ac:dyDescent="0.2">
      <c r="A9" s="301" t="s">
        <v>67</v>
      </c>
      <c r="B9" s="301"/>
      <c r="C9" s="302"/>
      <c r="D9" s="192">
        <v>56438.055000000008</v>
      </c>
      <c r="E9" s="38">
        <v>56438.055000000008</v>
      </c>
      <c r="F9" s="38">
        <v>10408.239999999998</v>
      </c>
      <c r="G9" s="38"/>
      <c r="H9" s="38">
        <v>1322.751</v>
      </c>
      <c r="I9" s="38"/>
      <c r="J9" s="38">
        <v>44685.722000000002</v>
      </c>
      <c r="K9" s="38">
        <v>44685.722000000002</v>
      </c>
      <c r="L9" s="38">
        <v>7.1459999999999999</v>
      </c>
      <c r="M9" s="38"/>
      <c r="O9" s="96"/>
    </row>
    <row r="10" spans="1:15" x14ac:dyDescent="0.2">
      <c r="A10" s="176"/>
      <c r="B10" s="176"/>
      <c r="C10" s="182"/>
      <c r="D10" s="192"/>
      <c r="E10" s="38"/>
      <c r="F10" s="38"/>
      <c r="G10" s="38"/>
      <c r="H10" s="38"/>
      <c r="I10" s="38"/>
      <c r="J10" s="38"/>
      <c r="K10" s="38"/>
      <c r="L10" s="38"/>
      <c r="M10" s="38"/>
      <c r="O10" s="96"/>
    </row>
    <row r="11" spans="1:15" x14ac:dyDescent="0.2">
      <c r="A11" s="113"/>
      <c r="B11" s="111" t="s">
        <v>68</v>
      </c>
      <c r="C11" s="115"/>
      <c r="D11" s="192">
        <v>5782.9319999999998</v>
      </c>
      <c r="E11" s="38">
        <v>5782.9319999999998</v>
      </c>
      <c r="F11" s="38">
        <v>185.78399999999999</v>
      </c>
      <c r="G11" s="38"/>
      <c r="H11" s="38"/>
      <c r="I11" s="38"/>
      <c r="J11" s="38">
        <v>5597.1480000000001</v>
      </c>
      <c r="K11" s="38">
        <v>5597.1480000000001</v>
      </c>
      <c r="L11" s="38"/>
      <c r="M11" s="38"/>
    </row>
    <row r="12" spans="1:15" x14ac:dyDescent="0.2">
      <c r="A12" s="43"/>
      <c r="B12" s="109"/>
      <c r="C12" s="110" t="s">
        <v>172</v>
      </c>
      <c r="D12" s="193">
        <v>17.395</v>
      </c>
      <c r="E12" s="41">
        <v>17.395</v>
      </c>
      <c r="F12" s="41">
        <v>17.395</v>
      </c>
      <c r="G12" s="41"/>
      <c r="H12" s="41"/>
      <c r="I12" s="41"/>
      <c r="J12" s="41"/>
      <c r="K12" s="41"/>
      <c r="L12" s="41"/>
      <c r="M12" s="41"/>
    </row>
    <row r="13" spans="1:15" x14ac:dyDescent="0.2">
      <c r="A13" s="43"/>
      <c r="B13" s="43"/>
      <c r="C13" s="108" t="s">
        <v>173</v>
      </c>
      <c r="D13" s="193">
        <v>14.861000000000001</v>
      </c>
      <c r="E13" s="41">
        <v>14.861000000000001</v>
      </c>
      <c r="F13" s="41">
        <v>14.861000000000001</v>
      </c>
      <c r="G13" s="41"/>
      <c r="H13" s="41"/>
      <c r="I13" s="41"/>
      <c r="J13" s="41"/>
      <c r="K13" s="41"/>
      <c r="L13" s="41"/>
      <c r="M13" s="41"/>
    </row>
    <row r="14" spans="1:15" x14ac:dyDescent="0.2">
      <c r="A14" s="43"/>
      <c r="B14" s="43"/>
      <c r="C14" s="108" t="s">
        <v>174</v>
      </c>
      <c r="D14" s="193">
        <v>4.1050000000000004</v>
      </c>
      <c r="E14" s="41">
        <v>4.1050000000000004</v>
      </c>
      <c r="F14" s="41">
        <v>4.1050000000000004</v>
      </c>
      <c r="G14" s="41"/>
      <c r="H14" s="41"/>
      <c r="I14" s="41"/>
      <c r="J14" s="41"/>
      <c r="K14" s="41"/>
      <c r="L14" s="41"/>
      <c r="M14" s="41"/>
    </row>
    <row r="15" spans="1:15" x14ac:dyDescent="0.2">
      <c r="A15" s="43"/>
      <c r="B15" s="43"/>
      <c r="C15" s="108" t="s">
        <v>175</v>
      </c>
      <c r="D15" s="193">
        <v>1.8939999999999999</v>
      </c>
      <c r="E15" s="41">
        <v>1.8939999999999999</v>
      </c>
      <c r="F15" s="41">
        <v>1.8939999999999999</v>
      </c>
      <c r="G15" s="41"/>
      <c r="H15" s="41"/>
      <c r="I15" s="41"/>
      <c r="J15" s="41"/>
      <c r="K15" s="41"/>
      <c r="L15" s="41"/>
      <c r="M15" s="41"/>
    </row>
    <row r="16" spans="1:15" x14ac:dyDescent="0.2">
      <c r="A16" s="43"/>
      <c r="B16" s="43"/>
      <c r="C16" s="108" t="s">
        <v>1521</v>
      </c>
      <c r="D16" s="193"/>
      <c r="E16" s="41"/>
      <c r="F16" s="41"/>
      <c r="G16" s="41"/>
      <c r="H16" s="41"/>
      <c r="I16" s="41"/>
      <c r="J16" s="41"/>
      <c r="K16" s="41"/>
      <c r="L16" s="41"/>
      <c r="M16" s="41"/>
    </row>
    <row r="17" spans="1:13" x14ac:dyDescent="0.2">
      <c r="A17" s="43"/>
      <c r="B17" s="43"/>
      <c r="C17" s="108" t="s">
        <v>176</v>
      </c>
      <c r="D17" s="193">
        <v>5711.6970000000001</v>
      </c>
      <c r="E17" s="41">
        <v>5711.6970000000001</v>
      </c>
      <c r="F17" s="41">
        <v>114.54900000000001</v>
      </c>
      <c r="G17" s="41"/>
      <c r="H17" s="41"/>
      <c r="I17" s="41"/>
      <c r="J17" s="41">
        <v>5597.1480000000001</v>
      </c>
      <c r="K17" s="41">
        <v>5597.1480000000001</v>
      </c>
      <c r="L17" s="41"/>
      <c r="M17" s="41"/>
    </row>
    <row r="18" spans="1:13" x14ac:dyDescent="0.2">
      <c r="A18" s="43"/>
      <c r="B18" s="43"/>
      <c r="C18" s="108" t="s">
        <v>1341</v>
      </c>
      <c r="D18" s="193">
        <v>29.751999999999999</v>
      </c>
      <c r="E18" s="41">
        <v>29.751999999999999</v>
      </c>
      <c r="F18" s="41">
        <v>29.751999999999999</v>
      </c>
      <c r="G18" s="41"/>
      <c r="H18" s="41"/>
      <c r="I18" s="41"/>
      <c r="J18" s="41"/>
      <c r="K18" s="41"/>
      <c r="L18" s="41"/>
      <c r="M18" s="41"/>
    </row>
    <row r="19" spans="1:13" x14ac:dyDescent="0.2">
      <c r="A19" s="43"/>
      <c r="B19" s="43"/>
      <c r="C19" s="108" t="s">
        <v>177</v>
      </c>
      <c r="D19" s="193">
        <v>1.7370000000000001</v>
      </c>
      <c r="E19" s="41">
        <v>1.7370000000000001</v>
      </c>
      <c r="F19" s="41">
        <v>1.7370000000000001</v>
      </c>
      <c r="G19" s="41"/>
      <c r="H19" s="41"/>
      <c r="I19" s="41"/>
      <c r="J19" s="41"/>
      <c r="K19" s="41"/>
      <c r="L19" s="41"/>
      <c r="M19" s="41"/>
    </row>
    <row r="20" spans="1:13" x14ac:dyDescent="0.2">
      <c r="A20" s="43"/>
      <c r="B20" s="43"/>
      <c r="C20" s="108" t="s">
        <v>1522</v>
      </c>
      <c r="D20" s="193"/>
      <c r="E20" s="41"/>
      <c r="F20" s="41"/>
      <c r="G20" s="41"/>
      <c r="H20" s="41"/>
      <c r="I20" s="41"/>
      <c r="J20" s="41"/>
      <c r="K20" s="41"/>
      <c r="L20" s="41"/>
      <c r="M20" s="41"/>
    </row>
    <row r="21" spans="1:13" x14ac:dyDescent="0.2">
      <c r="A21" s="43"/>
      <c r="B21" s="109"/>
      <c r="C21" s="110" t="s">
        <v>1523</v>
      </c>
      <c r="D21" s="193"/>
      <c r="E21" s="41"/>
      <c r="F21" s="41"/>
      <c r="G21" s="41"/>
      <c r="H21" s="41"/>
      <c r="I21" s="41"/>
      <c r="J21" s="41"/>
      <c r="K21" s="41"/>
      <c r="L21" s="41"/>
      <c r="M21" s="41"/>
    </row>
    <row r="22" spans="1:13" x14ac:dyDescent="0.2">
      <c r="A22" s="43"/>
      <c r="B22" s="43"/>
      <c r="C22" s="108" t="s">
        <v>178</v>
      </c>
      <c r="D22" s="193">
        <v>1.4910000000000001</v>
      </c>
      <c r="E22" s="41">
        <v>1.4910000000000001</v>
      </c>
      <c r="F22" s="41">
        <v>1.4910000000000001</v>
      </c>
      <c r="G22" s="41"/>
      <c r="H22" s="41"/>
      <c r="I22" s="41"/>
      <c r="J22" s="41"/>
      <c r="K22" s="41"/>
      <c r="L22" s="41"/>
      <c r="M22" s="41"/>
    </row>
    <row r="23" spans="1:13" x14ac:dyDescent="0.2">
      <c r="A23" s="43"/>
      <c r="B23" s="43"/>
      <c r="C23" s="108" t="s">
        <v>1293</v>
      </c>
      <c r="D23" s="193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86" customFormat="1" x14ac:dyDescent="0.2">
      <c r="A24" s="114"/>
      <c r="B24" s="299" t="s">
        <v>69</v>
      </c>
      <c r="C24" s="300"/>
      <c r="D24" s="192">
        <v>988.71799999999985</v>
      </c>
      <c r="E24" s="38">
        <v>988.71799999999985</v>
      </c>
      <c r="F24" s="38">
        <v>809.18899999999996</v>
      </c>
      <c r="G24" s="38"/>
      <c r="H24" s="38">
        <v>162.4</v>
      </c>
      <c r="I24" s="38"/>
      <c r="J24" s="38">
        <v>17.129000000000001</v>
      </c>
      <c r="K24" s="38">
        <v>17.129000000000001</v>
      </c>
      <c r="L24" s="38"/>
      <c r="M24" s="38"/>
    </row>
    <row r="25" spans="1:13" x14ac:dyDescent="0.2">
      <c r="A25" s="43"/>
      <c r="B25" s="43"/>
      <c r="C25" s="108" t="s">
        <v>179</v>
      </c>
      <c r="D25" s="193">
        <v>4.2000000000000003E-2</v>
      </c>
      <c r="E25" s="41">
        <v>4.2000000000000003E-2</v>
      </c>
      <c r="F25" s="41">
        <v>4.2000000000000003E-2</v>
      </c>
      <c r="G25" s="41"/>
      <c r="H25" s="41"/>
      <c r="I25" s="41"/>
      <c r="J25" s="41"/>
      <c r="K25" s="41"/>
      <c r="L25" s="41"/>
      <c r="M25" s="41"/>
    </row>
    <row r="26" spans="1:13" x14ac:dyDescent="0.2">
      <c r="A26" s="43"/>
      <c r="B26" s="43"/>
      <c r="C26" s="108" t="s">
        <v>180</v>
      </c>
      <c r="D26" s="193">
        <v>18.552999999999997</v>
      </c>
      <c r="E26" s="41">
        <v>18.552999999999997</v>
      </c>
      <c r="F26" s="41">
        <v>18.552999999999997</v>
      </c>
      <c r="G26" s="41"/>
      <c r="H26" s="41"/>
      <c r="I26" s="41"/>
      <c r="J26" s="41"/>
      <c r="K26" s="41"/>
      <c r="L26" s="41"/>
      <c r="M26" s="41"/>
    </row>
    <row r="27" spans="1:13" x14ac:dyDescent="0.2">
      <c r="A27" s="43"/>
      <c r="B27" s="43"/>
      <c r="C27" s="108" t="s">
        <v>181</v>
      </c>
      <c r="D27" s="193">
        <v>8.6969999999999992</v>
      </c>
      <c r="E27" s="41">
        <v>8.6969999999999992</v>
      </c>
      <c r="F27" s="41">
        <v>8.6969999999999992</v>
      </c>
      <c r="G27" s="41"/>
      <c r="H27" s="41"/>
      <c r="I27" s="41"/>
      <c r="J27" s="41"/>
      <c r="K27" s="41"/>
      <c r="L27" s="41"/>
      <c r="M27" s="41"/>
    </row>
    <row r="28" spans="1:13" x14ac:dyDescent="0.2">
      <c r="A28" s="43"/>
      <c r="B28" s="43"/>
      <c r="C28" s="108" t="s">
        <v>182</v>
      </c>
      <c r="D28" s="193">
        <v>26.880000000000003</v>
      </c>
      <c r="E28" s="41">
        <v>26.880000000000003</v>
      </c>
      <c r="F28" s="41">
        <v>26.880000000000003</v>
      </c>
      <c r="G28" s="41"/>
      <c r="H28" s="41"/>
      <c r="I28" s="41"/>
      <c r="J28" s="41"/>
      <c r="K28" s="41"/>
      <c r="L28" s="41"/>
      <c r="M28" s="41"/>
    </row>
    <row r="29" spans="1:13" x14ac:dyDescent="0.2">
      <c r="A29" s="43"/>
      <c r="B29" s="43"/>
      <c r="C29" s="108" t="s">
        <v>183</v>
      </c>
      <c r="D29" s="193">
        <v>187.45</v>
      </c>
      <c r="E29" s="41">
        <v>187.45</v>
      </c>
      <c r="F29" s="41">
        <v>25.05</v>
      </c>
      <c r="G29" s="41"/>
      <c r="H29" s="41">
        <v>162.4</v>
      </c>
      <c r="I29" s="41"/>
      <c r="J29" s="41"/>
      <c r="K29" s="41"/>
      <c r="L29" s="41"/>
      <c r="M29" s="41"/>
    </row>
    <row r="30" spans="1:13" x14ac:dyDescent="0.2">
      <c r="A30" s="43"/>
      <c r="B30" s="43"/>
      <c r="C30" s="108" t="s">
        <v>184</v>
      </c>
      <c r="D30" s="193">
        <v>4.4059999999999997</v>
      </c>
      <c r="E30" s="41">
        <v>4.4059999999999997</v>
      </c>
      <c r="F30" s="41">
        <v>4.4059999999999997</v>
      </c>
      <c r="G30" s="41"/>
      <c r="H30" s="41"/>
      <c r="I30" s="41"/>
      <c r="J30" s="41"/>
      <c r="K30" s="41"/>
      <c r="L30" s="41"/>
      <c r="M30" s="41"/>
    </row>
    <row r="31" spans="1:13" x14ac:dyDescent="0.2">
      <c r="A31" s="43"/>
      <c r="B31" s="43"/>
      <c r="C31" s="108" t="s">
        <v>185</v>
      </c>
      <c r="D31" s="193">
        <v>112.328</v>
      </c>
      <c r="E31" s="41">
        <v>112.328</v>
      </c>
      <c r="F31" s="41">
        <v>112.328</v>
      </c>
      <c r="G31" s="41"/>
      <c r="H31" s="41"/>
      <c r="I31" s="41"/>
      <c r="J31" s="41"/>
      <c r="K31" s="41"/>
      <c r="L31" s="41"/>
      <c r="M31" s="41"/>
    </row>
    <row r="32" spans="1:13" x14ac:dyDescent="0.2">
      <c r="A32" s="43"/>
      <c r="B32" s="43"/>
      <c r="C32" s="108" t="s">
        <v>186</v>
      </c>
      <c r="D32" s="193">
        <v>8.1560000000000006</v>
      </c>
      <c r="E32" s="41">
        <v>8.1560000000000006</v>
      </c>
      <c r="F32" s="41">
        <v>8.1560000000000006</v>
      </c>
      <c r="G32" s="41"/>
      <c r="H32" s="41"/>
      <c r="I32" s="41"/>
      <c r="J32" s="41"/>
      <c r="K32" s="41"/>
      <c r="L32" s="41"/>
      <c r="M32" s="41"/>
    </row>
    <row r="33" spans="1:13" x14ac:dyDescent="0.2">
      <c r="A33" s="43"/>
      <c r="B33" s="43"/>
      <c r="C33" s="108" t="s">
        <v>187</v>
      </c>
      <c r="D33" s="193">
        <v>26.903000000000002</v>
      </c>
      <c r="E33" s="41">
        <v>26.903000000000002</v>
      </c>
      <c r="F33" s="41">
        <v>26.903000000000002</v>
      </c>
      <c r="G33" s="41"/>
      <c r="H33" s="41"/>
      <c r="I33" s="41"/>
      <c r="J33" s="41"/>
      <c r="K33" s="41"/>
      <c r="L33" s="41"/>
      <c r="M33" s="41"/>
    </row>
    <row r="34" spans="1:13" x14ac:dyDescent="0.2">
      <c r="A34" s="43"/>
      <c r="B34" s="43"/>
      <c r="C34" s="108" t="s">
        <v>188</v>
      </c>
      <c r="D34" s="193">
        <v>55.249000000000002</v>
      </c>
      <c r="E34" s="41">
        <v>55.249000000000002</v>
      </c>
      <c r="F34" s="41">
        <v>55.249000000000002</v>
      </c>
      <c r="G34" s="41"/>
      <c r="H34" s="41"/>
      <c r="I34" s="41"/>
      <c r="J34" s="41"/>
      <c r="K34" s="41"/>
      <c r="L34" s="41"/>
      <c r="M34" s="41"/>
    </row>
    <row r="35" spans="1:13" x14ac:dyDescent="0.2">
      <c r="A35" s="43"/>
      <c r="B35" s="43"/>
      <c r="C35" s="108" t="s">
        <v>189</v>
      </c>
      <c r="D35" s="193">
        <v>375.05199999999996</v>
      </c>
      <c r="E35" s="41">
        <v>375.05199999999996</v>
      </c>
      <c r="F35" s="41">
        <v>375.05199999999996</v>
      </c>
      <c r="G35" s="41"/>
      <c r="H35" s="41"/>
      <c r="I35" s="41"/>
      <c r="J35" s="41"/>
      <c r="K35" s="41"/>
      <c r="L35" s="41"/>
      <c r="M35" s="41"/>
    </row>
    <row r="36" spans="1:13" x14ac:dyDescent="0.2">
      <c r="A36" s="43"/>
      <c r="B36" s="43"/>
      <c r="C36" s="108" t="s">
        <v>1195</v>
      </c>
      <c r="D36" s="193">
        <v>21.062000000000001</v>
      </c>
      <c r="E36" s="41">
        <v>21.062000000000001</v>
      </c>
      <c r="F36" s="41">
        <v>21.062000000000001</v>
      </c>
      <c r="G36" s="41"/>
      <c r="H36" s="41"/>
      <c r="I36" s="41"/>
      <c r="J36" s="41"/>
      <c r="K36" s="41"/>
      <c r="L36" s="41"/>
      <c r="M36" s="41"/>
    </row>
    <row r="37" spans="1:13" x14ac:dyDescent="0.2">
      <c r="A37" s="43"/>
      <c r="B37" s="43"/>
      <c r="C37" s="108" t="s">
        <v>190</v>
      </c>
      <c r="D37" s="193">
        <v>8.9290000000000003</v>
      </c>
      <c r="E37" s="41">
        <v>8.9290000000000003</v>
      </c>
      <c r="F37" s="41">
        <v>8.9290000000000003</v>
      </c>
      <c r="G37" s="41"/>
      <c r="H37" s="41"/>
      <c r="I37" s="41"/>
      <c r="J37" s="41"/>
      <c r="K37" s="41"/>
      <c r="L37" s="41"/>
      <c r="M37" s="41"/>
    </row>
    <row r="38" spans="1:13" x14ac:dyDescent="0.2">
      <c r="A38" s="43"/>
      <c r="B38" s="43"/>
      <c r="C38" s="108" t="s">
        <v>191</v>
      </c>
      <c r="D38" s="193">
        <v>7.7379999999999995</v>
      </c>
      <c r="E38" s="41">
        <v>7.7379999999999995</v>
      </c>
      <c r="F38" s="41">
        <v>7.7379999999999995</v>
      </c>
      <c r="G38" s="41"/>
      <c r="H38" s="41"/>
      <c r="I38" s="41"/>
      <c r="J38" s="41"/>
      <c r="K38" s="41"/>
      <c r="L38" s="41"/>
      <c r="M38" s="41"/>
    </row>
    <row r="39" spans="1:13" x14ac:dyDescent="0.2">
      <c r="A39" s="43"/>
      <c r="B39" s="43"/>
      <c r="C39" s="108" t="s">
        <v>192</v>
      </c>
      <c r="D39" s="193">
        <v>4.5839999999999996</v>
      </c>
      <c r="E39" s="41">
        <v>4.5839999999999996</v>
      </c>
      <c r="F39" s="41">
        <v>4.5839999999999996</v>
      </c>
      <c r="G39" s="41"/>
      <c r="H39" s="41"/>
      <c r="I39" s="41"/>
      <c r="J39" s="41"/>
      <c r="K39" s="41"/>
      <c r="L39" s="41"/>
      <c r="M39" s="41"/>
    </row>
    <row r="40" spans="1:13" x14ac:dyDescent="0.2">
      <c r="A40" s="43"/>
      <c r="B40" s="109"/>
      <c r="C40" s="110" t="s">
        <v>1342</v>
      </c>
      <c r="D40" s="193">
        <v>34.357999999999997</v>
      </c>
      <c r="E40" s="41">
        <v>34.357999999999997</v>
      </c>
      <c r="F40" s="41">
        <v>34.357999999999997</v>
      </c>
      <c r="G40" s="41"/>
      <c r="H40" s="41"/>
      <c r="I40" s="41"/>
      <c r="J40" s="41"/>
      <c r="K40" s="41"/>
      <c r="L40" s="41"/>
      <c r="M40" s="41"/>
    </row>
    <row r="41" spans="1:13" x14ac:dyDescent="0.2">
      <c r="A41" s="43"/>
      <c r="B41" s="43"/>
      <c r="C41" s="108" t="s">
        <v>193</v>
      </c>
      <c r="D41" s="193">
        <v>22.085000000000001</v>
      </c>
      <c r="E41" s="41">
        <v>22.085000000000001</v>
      </c>
      <c r="F41" s="41">
        <v>4.9560000000000004</v>
      </c>
      <c r="G41" s="41"/>
      <c r="H41" s="41"/>
      <c r="I41" s="41"/>
      <c r="J41" s="41">
        <v>17.129000000000001</v>
      </c>
      <c r="K41" s="41">
        <v>17.129000000000001</v>
      </c>
      <c r="L41" s="41"/>
      <c r="M41" s="41"/>
    </row>
    <row r="42" spans="1:13" x14ac:dyDescent="0.2">
      <c r="A42" s="43"/>
      <c r="B42" s="43"/>
      <c r="C42" s="108" t="s">
        <v>194</v>
      </c>
      <c r="D42" s="193">
        <v>66.246000000000009</v>
      </c>
      <c r="E42" s="41">
        <v>66.246000000000009</v>
      </c>
      <c r="F42" s="41">
        <v>66.246000000000009</v>
      </c>
      <c r="G42" s="41"/>
      <c r="H42" s="41"/>
      <c r="I42" s="41"/>
      <c r="J42" s="41"/>
      <c r="K42" s="41"/>
      <c r="L42" s="41"/>
      <c r="M42" s="41"/>
    </row>
    <row r="43" spans="1:13" s="86" customFormat="1" x14ac:dyDescent="0.2">
      <c r="A43" s="114"/>
      <c r="B43" s="114" t="s">
        <v>70</v>
      </c>
      <c r="C43" s="112"/>
      <c r="D43" s="192">
        <v>434.78100000000001</v>
      </c>
      <c r="E43" s="38">
        <v>434.78100000000001</v>
      </c>
      <c r="F43" s="38">
        <v>429.69499999999999</v>
      </c>
      <c r="G43" s="38"/>
      <c r="H43" s="38"/>
      <c r="I43" s="38"/>
      <c r="J43" s="38">
        <v>5.0860000000000003</v>
      </c>
      <c r="K43" s="38">
        <v>5.0860000000000003</v>
      </c>
      <c r="L43" s="38"/>
      <c r="M43" s="38"/>
    </row>
    <row r="44" spans="1:13" x14ac:dyDescent="0.2">
      <c r="A44" s="43"/>
      <c r="B44" s="43"/>
      <c r="C44" s="108" t="s">
        <v>195</v>
      </c>
      <c r="D44" s="193">
        <v>1.35</v>
      </c>
      <c r="E44" s="41">
        <v>1.35</v>
      </c>
      <c r="F44" s="41">
        <v>1.35</v>
      </c>
      <c r="G44" s="41"/>
      <c r="H44" s="41"/>
      <c r="I44" s="41"/>
      <c r="J44" s="41"/>
      <c r="K44" s="41"/>
      <c r="L44" s="41"/>
      <c r="M44" s="41"/>
    </row>
    <row r="45" spans="1:13" x14ac:dyDescent="0.2">
      <c r="A45" s="43"/>
      <c r="B45" s="43"/>
      <c r="C45" s="108" t="s">
        <v>196</v>
      </c>
      <c r="D45" s="193">
        <v>1.887</v>
      </c>
      <c r="E45" s="41">
        <v>1.887</v>
      </c>
      <c r="F45" s="41">
        <v>1.887</v>
      </c>
      <c r="G45" s="41"/>
      <c r="H45" s="41"/>
      <c r="I45" s="41"/>
      <c r="J45" s="41"/>
      <c r="K45" s="41"/>
      <c r="L45" s="41"/>
      <c r="M45" s="41"/>
    </row>
    <row r="46" spans="1:13" x14ac:dyDescent="0.2">
      <c r="A46" s="43"/>
      <c r="B46" s="43"/>
      <c r="C46" s="108" t="s">
        <v>197</v>
      </c>
      <c r="D46" s="193">
        <v>13.638000000000002</v>
      </c>
      <c r="E46" s="41">
        <v>13.638000000000002</v>
      </c>
      <c r="F46" s="41">
        <v>13.638000000000002</v>
      </c>
      <c r="G46" s="41"/>
      <c r="H46" s="41"/>
      <c r="I46" s="41"/>
      <c r="J46" s="41"/>
      <c r="K46" s="41"/>
      <c r="L46" s="41"/>
      <c r="M46" s="41"/>
    </row>
    <row r="47" spans="1:13" x14ac:dyDescent="0.2">
      <c r="A47" s="43"/>
      <c r="B47" s="43"/>
      <c r="C47" s="108" t="s">
        <v>198</v>
      </c>
      <c r="D47" s="193">
        <v>31.992000000000001</v>
      </c>
      <c r="E47" s="41">
        <v>31.992000000000001</v>
      </c>
      <c r="F47" s="41">
        <v>31.992000000000001</v>
      </c>
      <c r="G47" s="41"/>
      <c r="H47" s="41"/>
      <c r="I47" s="41"/>
      <c r="J47" s="41"/>
      <c r="K47" s="41"/>
      <c r="L47" s="41"/>
      <c r="M47" s="41"/>
    </row>
    <row r="48" spans="1:13" x14ac:dyDescent="0.2">
      <c r="A48" s="43"/>
      <c r="B48" s="43"/>
      <c r="C48" s="108" t="s">
        <v>199</v>
      </c>
      <c r="D48" s="193">
        <v>1.3520000000000001</v>
      </c>
      <c r="E48" s="41">
        <v>1.3520000000000001</v>
      </c>
      <c r="F48" s="41">
        <v>1.3520000000000001</v>
      </c>
      <c r="G48" s="41"/>
      <c r="H48" s="41"/>
      <c r="I48" s="41"/>
      <c r="J48" s="41"/>
      <c r="K48" s="41"/>
      <c r="L48" s="41"/>
      <c r="M48" s="41"/>
    </row>
    <row r="49" spans="1:13" x14ac:dyDescent="0.2">
      <c r="A49" s="43"/>
      <c r="B49" s="43"/>
      <c r="C49" s="108" t="s">
        <v>200</v>
      </c>
      <c r="D49" s="193">
        <v>3.5999999999999997E-2</v>
      </c>
      <c r="E49" s="41">
        <v>3.5999999999999997E-2</v>
      </c>
      <c r="F49" s="41">
        <v>3.5999999999999997E-2</v>
      </c>
      <c r="G49" s="41"/>
      <c r="H49" s="41"/>
      <c r="I49" s="41"/>
      <c r="J49" s="41"/>
      <c r="K49" s="41"/>
      <c r="L49" s="41"/>
      <c r="M49" s="41"/>
    </row>
    <row r="50" spans="1:13" x14ac:dyDescent="0.2">
      <c r="A50" s="43"/>
      <c r="B50" s="43"/>
      <c r="C50" s="108" t="s">
        <v>201</v>
      </c>
      <c r="D50" s="193">
        <v>8.4309999999999992</v>
      </c>
      <c r="E50" s="41">
        <v>8.4309999999999992</v>
      </c>
      <c r="F50" s="41">
        <v>8.4309999999999992</v>
      </c>
      <c r="G50" s="41"/>
      <c r="H50" s="41"/>
      <c r="I50" s="41"/>
      <c r="J50" s="41"/>
      <c r="K50" s="41"/>
      <c r="L50" s="41"/>
      <c r="M50" s="41"/>
    </row>
    <row r="51" spans="1:13" x14ac:dyDescent="0.2">
      <c r="A51" s="43"/>
      <c r="B51" s="43"/>
      <c r="C51" s="108" t="s">
        <v>1196</v>
      </c>
      <c r="D51" s="193">
        <v>0.11600000000000001</v>
      </c>
      <c r="E51" s="41">
        <v>0.11600000000000001</v>
      </c>
      <c r="F51" s="41">
        <v>0.11600000000000001</v>
      </c>
      <c r="G51" s="41"/>
      <c r="H51" s="41"/>
      <c r="I51" s="41"/>
      <c r="J51" s="41"/>
      <c r="K51" s="41"/>
      <c r="L51" s="41"/>
      <c r="M51" s="41"/>
    </row>
    <row r="52" spans="1:13" x14ac:dyDescent="0.2">
      <c r="A52" s="43"/>
      <c r="B52" s="43"/>
      <c r="C52" s="108" t="s">
        <v>1197</v>
      </c>
      <c r="D52" s="193">
        <v>1.4590000000000001</v>
      </c>
      <c r="E52" s="41">
        <v>1.4590000000000001</v>
      </c>
      <c r="F52" s="41">
        <v>1.4590000000000001</v>
      </c>
      <c r="G52" s="41"/>
      <c r="H52" s="41"/>
      <c r="I52" s="41"/>
      <c r="J52" s="41"/>
      <c r="K52" s="41"/>
      <c r="L52" s="41"/>
      <c r="M52" s="41"/>
    </row>
    <row r="53" spans="1:13" x14ac:dyDescent="0.2">
      <c r="A53" s="43"/>
      <c r="B53" s="43"/>
      <c r="C53" s="108" t="s">
        <v>202</v>
      </c>
      <c r="D53" s="193">
        <v>35.561999999999998</v>
      </c>
      <c r="E53" s="41">
        <v>35.561999999999998</v>
      </c>
      <c r="F53" s="41">
        <v>35.561999999999998</v>
      </c>
      <c r="G53" s="41"/>
      <c r="H53" s="41"/>
      <c r="I53" s="41"/>
      <c r="J53" s="41"/>
      <c r="K53" s="41"/>
      <c r="L53" s="41"/>
      <c r="M53" s="41"/>
    </row>
    <row r="54" spans="1:13" x14ac:dyDescent="0.2">
      <c r="A54" s="43"/>
      <c r="B54" s="43"/>
      <c r="C54" s="108" t="s">
        <v>203</v>
      </c>
      <c r="D54" s="193">
        <v>252.06800000000001</v>
      </c>
      <c r="E54" s="41">
        <v>252.06800000000001</v>
      </c>
      <c r="F54" s="41">
        <v>252.06800000000001</v>
      </c>
      <c r="G54" s="41"/>
      <c r="H54" s="41"/>
      <c r="I54" s="41"/>
      <c r="J54" s="41"/>
      <c r="K54" s="41"/>
      <c r="L54" s="41"/>
      <c r="M54" s="41"/>
    </row>
    <row r="55" spans="1:13" x14ac:dyDescent="0.2">
      <c r="A55" s="43"/>
      <c r="B55" s="43"/>
      <c r="C55" s="108" t="s">
        <v>204</v>
      </c>
      <c r="D55" s="193">
        <v>16.013000000000002</v>
      </c>
      <c r="E55" s="41">
        <v>16.013000000000002</v>
      </c>
      <c r="F55" s="41">
        <v>16.013000000000002</v>
      </c>
      <c r="G55" s="41"/>
      <c r="H55" s="41"/>
      <c r="I55" s="41"/>
      <c r="J55" s="41"/>
      <c r="K55" s="41"/>
      <c r="L55" s="41"/>
      <c r="M55" s="41"/>
    </row>
    <row r="56" spans="1:13" x14ac:dyDescent="0.2">
      <c r="A56" s="43"/>
      <c r="B56" s="43"/>
      <c r="C56" s="108" t="s">
        <v>205</v>
      </c>
      <c r="D56" s="193">
        <v>12.946000000000002</v>
      </c>
      <c r="E56" s="41">
        <v>12.946000000000002</v>
      </c>
      <c r="F56" s="41">
        <v>7.86</v>
      </c>
      <c r="G56" s="41"/>
      <c r="H56" s="41"/>
      <c r="I56" s="41"/>
      <c r="J56" s="41">
        <v>5.0860000000000003</v>
      </c>
      <c r="K56" s="41">
        <v>5.0860000000000003</v>
      </c>
      <c r="L56" s="41"/>
      <c r="M56" s="41"/>
    </row>
    <row r="57" spans="1:13" x14ac:dyDescent="0.2">
      <c r="A57" s="43"/>
      <c r="B57" s="43"/>
      <c r="C57" s="108" t="s">
        <v>206</v>
      </c>
      <c r="D57" s="193">
        <v>24.513999999999999</v>
      </c>
      <c r="E57" s="41">
        <v>24.513999999999999</v>
      </c>
      <c r="F57" s="41">
        <v>24.513999999999999</v>
      </c>
      <c r="G57" s="41"/>
      <c r="H57" s="41"/>
      <c r="I57" s="41"/>
      <c r="J57" s="41"/>
      <c r="K57" s="41"/>
      <c r="L57" s="41"/>
      <c r="M57" s="41"/>
    </row>
    <row r="58" spans="1:13" x14ac:dyDescent="0.2">
      <c r="A58" s="43"/>
      <c r="B58" s="43"/>
      <c r="C58" s="108" t="s">
        <v>207</v>
      </c>
      <c r="D58" s="193">
        <v>1.1830000000000001</v>
      </c>
      <c r="E58" s="41">
        <v>1.1830000000000001</v>
      </c>
      <c r="F58" s="41">
        <v>1.1830000000000001</v>
      </c>
      <c r="G58" s="41"/>
      <c r="H58" s="41"/>
      <c r="I58" s="41"/>
      <c r="J58" s="41"/>
      <c r="K58" s="41"/>
      <c r="L58" s="41"/>
      <c r="M58" s="41"/>
    </row>
    <row r="59" spans="1:13" x14ac:dyDescent="0.2">
      <c r="A59" s="43"/>
      <c r="B59" s="43"/>
      <c r="C59" s="108" t="s">
        <v>208</v>
      </c>
      <c r="D59" s="193">
        <v>8.0259999999999998</v>
      </c>
      <c r="E59" s="41">
        <v>8.0259999999999998</v>
      </c>
      <c r="F59" s="41">
        <v>8.0259999999999998</v>
      </c>
      <c r="G59" s="41"/>
      <c r="H59" s="41"/>
      <c r="I59" s="41"/>
      <c r="J59" s="41"/>
      <c r="K59" s="41"/>
      <c r="L59" s="41"/>
      <c r="M59" s="41"/>
    </row>
    <row r="60" spans="1:13" x14ac:dyDescent="0.2">
      <c r="A60" s="43"/>
      <c r="B60" s="109"/>
      <c r="C60" s="110" t="s">
        <v>209</v>
      </c>
      <c r="D60" s="193">
        <v>4.0060000000000002</v>
      </c>
      <c r="E60" s="41">
        <v>4.0060000000000002</v>
      </c>
      <c r="F60" s="41">
        <v>4.0060000000000002</v>
      </c>
      <c r="G60" s="41"/>
      <c r="H60" s="41"/>
      <c r="I60" s="41"/>
      <c r="J60" s="41"/>
      <c r="K60" s="41"/>
      <c r="L60" s="41"/>
      <c r="M60" s="41"/>
    </row>
    <row r="61" spans="1:13" x14ac:dyDescent="0.2">
      <c r="A61" s="43"/>
      <c r="B61" s="43"/>
      <c r="C61" s="108" t="s">
        <v>210</v>
      </c>
      <c r="D61" s="193">
        <v>16.515999999999998</v>
      </c>
      <c r="E61" s="41">
        <v>16.515999999999998</v>
      </c>
      <c r="F61" s="41">
        <v>16.515999999999998</v>
      </c>
      <c r="G61" s="41"/>
      <c r="H61" s="41"/>
      <c r="I61" s="41"/>
      <c r="J61" s="41"/>
      <c r="K61" s="41"/>
      <c r="L61" s="41"/>
      <c r="M61" s="41"/>
    </row>
    <row r="62" spans="1:13" x14ac:dyDescent="0.2">
      <c r="A62" s="43"/>
      <c r="B62" s="109"/>
      <c r="C62" s="110" t="s">
        <v>211</v>
      </c>
      <c r="D62" s="193">
        <v>0.42299999999999999</v>
      </c>
      <c r="E62" s="41">
        <v>0.42299999999999999</v>
      </c>
      <c r="F62" s="41">
        <v>0.42299999999999999</v>
      </c>
      <c r="G62" s="41"/>
      <c r="H62" s="41"/>
      <c r="I62" s="41"/>
      <c r="J62" s="41"/>
      <c r="K62" s="41"/>
      <c r="L62" s="41"/>
      <c r="M62" s="41"/>
    </row>
    <row r="63" spans="1:13" x14ac:dyDescent="0.2">
      <c r="A63" s="43"/>
      <c r="B63" s="43"/>
      <c r="C63" s="108" t="s">
        <v>212</v>
      </c>
      <c r="D63" s="193">
        <v>3.2629999999999999</v>
      </c>
      <c r="E63" s="41">
        <v>3.2629999999999999</v>
      </c>
      <c r="F63" s="41">
        <v>3.2629999999999999</v>
      </c>
      <c r="G63" s="41"/>
      <c r="H63" s="41"/>
      <c r="I63" s="41"/>
      <c r="J63" s="41"/>
      <c r="K63" s="41"/>
      <c r="L63" s="41"/>
      <c r="M63" s="41"/>
    </row>
    <row r="64" spans="1:13" s="86" customFormat="1" x14ac:dyDescent="0.2">
      <c r="A64" s="114"/>
      <c r="B64" s="299" t="s">
        <v>71</v>
      </c>
      <c r="C64" s="300"/>
      <c r="D64" s="192">
        <v>483.01600000000002</v>
      </c>
      <c r="E64" s="38">
        <v>483.01600000000002</v>
      </c>
      <c r="F64" s="38">
        <v>476.22399999999999</v>
      </c>
      <c r="G64" s="38"/>
      <c r="H64" s="38"/>
      <c r="I64" s="38"/>
      <c r="J64" s="38"/>
      <c r="K64" s="38"/>
      <c r="L64" s="38"/>
      <c r="M64" s="38"/>
    </row>
    <row r="65" spans="1:13" x14ac:dyDescent="0.2">
      <c r="A65" s="43"/>
      <c r="B65" s="43"/>
      <c r="C65" s="108" t="s">
        <v>71</v>
      </c>
      <c r="D65" s="193">
        <v>483.01600000000002</v>
      </c>
      <c r="E65" s="41">
        <v>483.01600000000002</v>
      </c>
      <c r="F65" s="41">
        <v>476.22399999999999</v>
      </c>
      <c r="G65" s="41"/>
      <c r="H65" s="41"/>
      <c r="I65" s="41"/>
      <c r="J65" s="41"/>
      <c r="K65" s="41"/>
      <c r="L65" s="41"/>
      <c r="M65" s="41"/>
    </row>
    <row r="66" spans="1:13" s="86" customFormat="1" x14ac:dyDescent="0.2">
      <c r="A66" s="114"/>
      <c r="B66" s="299" t="s">
        <v>72</v>
      </c>
      <c r="C66" s="300"/>
      <c r="D66" s="192">
        <v>233.62700000000001</v>
      </c>
      <c r="E66" s="38">
        <v>233.62700000000001</v>
      </c>
      <c r="F66" s="38">
        <v>233.62700000000001</v>
      </c>
      <c r="G66" s="38"/>
      <c r="H66" s="38"/>
      <c r="I66" s="38"/>
      <c r="J66" s="38"/>
      <c r="K66" s="38"/>
      <c r="L66" s="38"/>
      <c r="M66" s="38"/>
    </row>
    <row r="67" spans="1:13" x14ac:dyDescent="0.2">
      <c r="A67" s="43"/>
      <c r="B67" s="43"/>
      <c r="C67" s="108" t="s">
        <v>213</v>
      </c>
      <c r="D67" s="193">
        <v>6.5650000000000004</v>
      </c>
      <c r="E67" s="41">
        <v>6.5650000000000004</v>
      </c>
      <c r="F67" s="41">
        <v>6.5650000000000004</v>
      </c>
      <c r="G67" s="41"/>
      <c r="H67" s="41"/>
      <c r="I67" s="41"/>
      <c r="J67" s="41"/>
      <c r="K67" s="41"/>
      <c r="L67" s="41"/>
      <c r="M67" s="41"/>
    </row>
    <row r="68" spans="1:13" x14ac:dyDescent="0.2">
      <c r="A68" s="43"/>
      <c r="B68" s="109"/>
      <c r="C68" s="110" t="s">
        <v>214</v>
      </c>
      <c r="D68" s="193">
        <v>149.08199999999999</v>
      </c>
      <c r="E68" s="41">
        <v>149.08199999999999</v>
      </c>
      <c r="F68" s="41">
        <v>149.08199999999999</v>
      </c>
      <c r="G68" s="41"/>
      <c r="H68" s="41"/>
      <c r="I68" s="41"/>
      <c r="J68" s="41"/>
      <c r="K68" s="41"/>
      <c r="L68" s="41"/>
      <c r="M68" s="41"/>
    </row>
    <row r="69" spans="1:13" x14ac:dyDescent="0.2">
      <c r="A69" s="43"/>
      <c r="B69" s="43"/>
      <c r="C69" s="108" t="s">
        <v>215</v>
      </c>
      <c r="D69" s="193">
        <v>70.108000000000004</v>
      </c>
      <c r="E69" s="41">
        <v>70.108000000000004</v>
      </c>
      <c r="F69" s="41">
        <v>70.108000000000004</v>
      </c>
      <c r="G69" s="41"/>
      <c r="H69" s="41"/>
      <c r="I69" s="41"/>
      <c r="J69" s="41"/>
      <c r="K69" s="41"/>
      <c r="L69" s="41"/>
      <c r="M69" s="41"/>
    </row>
    <row r="70" spans="1:13" x14ac:dyDescent="0.2">
      <c r="A70" s="43"/>
      <c r="B70" s="43"/>
      <c r="C70" s="108" t="s">
        <v>216</v>
      </c>
      <c r="D70" s="193">
        <v>3.5999999999999997E-2</v>
      </c>
      <c r="E70" s="41">
        <v>3.5999999999999997E-2</v>
      </c>
      <c r="F70" s="41">
        <v>3.5999999999999997E-2</v>
      </c>
      <c r="G70" s="41"/>
      <c r="H70" s="41"/>
      <c r="I70" s="41"/>
      <c r="J70" s="41"/>
      <c r="K70" s="41"/>
      <c r="L70" s="41"/>
      <c r="M70" s="41"/>
    </row>
    <row r="71" spans="1:13" x14ac:dyDescent="0.2">
      <c r="A71" s="43"/>
      <c r="B71" s="43"/>
      <c r="C71" s="108" t="s">
        <v>218</v>
      </c>
      <c r="D71" s="193">
        <v>4.2160000000000002</v>
      </c>
      <c r="E71" s="41">
        <v>4.2160000000000002</v>
      </c>
      <c r="F71" s="41">
        <v>4.2160000000000002</v>
      </c>
      <c r="G71" s="41"/>
      <c r="H71" s="41"/>
      <c r="I71" s="41"/>
      <c r="J71" s="41"/>
      <c r="K71" s="41"/>
      <c r="L71" s="41"/>
      <c r="M71" s="41"/>
    </row>
    <row r="72" spans="1:13" x14ac:dyDescent="0.2">
      <c r="A72" s="43"/>
      <c r="B72" s="43"/>
      <c r="C72" s="108" t="s">
        <v>219</v>
      </c>
      <c r="D72" s="193">
        <v>3.62</v>
      </c>
      <c r="E72" s="41">
        <v>3.62</v>
      </c>
      <c r="F72" s="41">
        <v>3.62</v>
      </c>
      <c r="G72" s="41"/>
      <c r="H72" s="41"/>
      <c r="I72" s="41"/>
      <c r="J72" s="41"/>
      <c r="K72" s="41"/>
      <c r="L72" s="41"/>
      <c r="M72" s="41"/>
    </row>
    <row r="73" spans="1:13" s="86" customFormat="1" x14ac:dyDescent="0.2">
      <c r="A73" s="114"/>
      <c r="B73" s="299" t="s">
        <v>73</v>
      </c>
      <c r="C73" s="300"/>
      <c r="D73" s="192">
        <v>241.85</v>
      </c>
      <c r="E73" s="38">
        <v>241.85</v>
      </c>
      <c r="F73" s="38">
        <v>241.85</v>
      </c>
      <c r="G73" s="38"/>
      <c r="H73" s="38"/>
      <c r="I73" s="38"/>
      <c r="J73" s="38"/>
      <c r="K73" s="38"/>
      <c r="L73" s="38"/>
      <c r="M73" s="38"/>
    </row>
    <row r="74" spans="1:13" x14ac:dyDescent="0.2">
      <c r="A74" s="43"/>
      <c r="B74" s="43"/>
      <c r="C74" s="108" t="s">
        <v>220</v>
      </c>
      <c r="D74" s="193">
        <v>18.513999999999999</v>
      </c>
      <c r="E74" s="41">
        <v>18.513999999999999</v>
      </c>
      <c r="F74" s="41">
        <v>18.513999999999999</v>
      </c>
      <c r="G74" s="41"/>
      <c r="H74" s="41"/>
      <c r="I74" s="41"/>
      <c r="J74" s="41"/>
      <c r="K74" s="41"/>
      <c r="L74" s="41"/>
      <c r="M74" s="41"/>
    </row>
    <row r="75" spans="1:13" x14ac:dyDescent="0.2">
      <c r="A75" s="43"/>
      <c r="B75" s="43"/>
      <c r="C75" s="108" t="s">
        <v>221</v>
      </c>
      <c r="D75" s="193">
        <v>7.1959999999999997</v>
      </c>
      <c r="E75" s="41">
        <v>7.1959999999999997</v>
      </c>
      <c r="F75" s="41">
        <v>7.1959999999999997</v>
      </c>
      <c r="G75" s="41"/>
      <c r="H75" s="41"/>
      <c r="I75" s="41"/>
      <c r="J75" s="41"/>
      <c r="K75" s="41"/>
      <c r="L75" s="41"/>
      <c r="M75" s="41"/>
    </row>
    <row r="76" spans="1:13" x14ac:dyDescent="0.2">
      <c r="A76" s="43"/>
      <c r="B76" s="43"/>
      <c r="C76" s="108" t="s">
        <v>222</v>
      </c>
      <c r="D76" s="193">
        <v>1.0029999999999999</v>
      </c>
      <c r="E76" s="41">
        <v>1.0029999999999999</v>
      </c>
      <c r="F76" s="41">
        <v>1.0029999999999999</v>
      </c>
      <c r="G76" s="41"/>
      <c r="H76" s="41"/>
      <c r="I76" s="41"/>
      <c r="J76" s="41"/>
      <c r="K76" s="41"/>
      <c r="L76" s="41"/>
      <c r="M76" s="41"/>
    </row>
    <row r="77" spans="1:13" x14ac:dyDescent="0.2">
      <c r="A77" s="43"/>
      <c r="B77" s="43"/>
      <c r="C77" s="108" t="s">
        <v>1524</v>
      </c>
      <c r="D77" s="193"/>
      <c r="E77" s="41"/>
      <c r="F77" s="41"/>
      <c r="G77" s="41"/>
      <c r="H77" s="41"/>
      <c r="I77" s="41"/>
      <c r="J77" s="41"/>
      <c r="K77" s="41"/>
      <c r="L77" s="41"/>
      <c r="M77" s="41"/>
    </row>
    <row r="78" spans="1:13" x14ac:dyDescent="0.2">
      <c r="A78" s="43"/>
      <c r="B78" s="43"/>
      <c r="C78" s="108" t="s">
        <v>223</v>
      </c>
      <c r="D78" s="193">
        <v>7.9809999999999999</v>
      </c>
      <c r="E78" s="41">
        <v>7.9809999999999999</v>
      </c>
      <c r="F78" s="41">
        <v>7.9809999999999999</v>
      </c>
      <c r="G78" s="41"/>
      <c r="H78" s="41"/>
      <c r="I78" s="41"/>
      <c r="J78" s="41"/>
      <c r="K78" s="41"/>
      <c r="L78" s="41"/>
      <c r="M78" s="41"/>
    </row>
    <row r="79" spans="1:13" x14ac:dyDescent="0.2">
      <c r="A79" s="43"/>
      <c r="B79" s="43"/>
      <c r="C79" s="108" t="s">
        <v>224</v>
      </c>
      <c r="D79" s="193">
        <v>70.430000000000007</v>
      </c>
      <c r="E79" s="41">
        <v>70.430000000000007</v>
      </c>
      <c r="F79" s="41">
        <v>70.430000000000007</v>
      </c>
      <c r="G79" s="41"/>
      <c r="H79" s="41"/>
      <c r="I79" s="41"/>
      <c r="J79" s="41"/>
      <c r="K79" s="41"/>
      <c r="L79" s="41"/>
      <c r="M79" s="41"/>
    </row>
    <row r="80" spans="1:13" x14ac:dyDescent="0.2">
      <c r="A80" s="43"/>
      <c r="B80" s="43"/>
      <c r="C80" s="108" t="s">
        <v>225</v>
      </c>
      <c r="D80" s="193">
        <v>35.349000000000004</v>
      </c>
      <c r="E80" s="41">
        <v>35.349000000000004</v>
      </c>
      <c r="F80" s="41">
        <v>35.349000000000004</v>
      </c>
      <c r="G80" s="41"/>
      <c r="H80" s="41"/>
      <c r="I80" s="41"/>
      <c r="J80" s="41"/>
      <c r="K80" s="41"/>
      <c r="L80" s="41"/>
      <c r="M80" s="41"/>
    </row>
    <row r="81" spans="1:13" x14ac:dyDescent="0.2">
      <c r="A81" s="43"/>
      <c r="B81" s="43"/>
      <c r="C81" s="108" t="s">
        <v>226</v>
      </c>
      <c r="D81" s="193">
        <v>34.323999999999998</v>
      </c>
      <c r="E81" s="41">
        <v>34.323999999999998</v>
      </c>
      <c r="F81" s="41">
        <v>34.323999999999998</v>
      </c>
      <c r="G81" s="41"/>
      <c r="H81" s="41"/>
      <c r="I81" s="41"/>
      <c r="J81" s="41"/>
      <c r="K81" s="41"/>
      <c r="L81" s="41"/>
      <c r="M81" s="41"/>
    </row>
    <row r="82" spans="1:13" x14ac:dyDescent="0.2">
      <c r="A82" s="43"/>
      <c r="B82" s="43"/>
      <c r="C82" s="108" t="s">
        <v>227</v>
      </c>
      <c r="D82" s="193">
        <v>16.344000000000001</v>
      </c>
      <c r="E82" s="41">
        <v>16.344000000000001</v>
      </c>
      <c r="F82" s="41">
        <v>16.344000000000001</v>
      </c>
      <c r="G82" s="41"/>
      <c r="H82" s="41"/>
      <c r="I82" s="41"/>
      <c r="J82" s="41"/>
      <c r="K82" s="41"/>
      <c r="L82" s="41"/>
      <c r="M82" s="41"/>
    </row>
    <row r="83" spans="1:13" x14ac:dyDescent="0.2">
      <c r="A83" s="43"/>
      <c r="B83" s="109"/>
      <c r="C83" s="110" t="s">
        <v>228</v>
      </c>
      <c r="D83" s="193">
        <v>10.318999999999999</v>
      </c>
      <c r="E83" s="41">
        <v>10.318999999999999</v>
      </c>
      <c r="F83" s="41">
        <v>10.318999999999999</v>
      </c>
      <c r="G83" s="41"/>
      <c r="H83" s="41"/>
      <c r="I83" s="41"/>
      <c r="J83" s="41"/>
      <c r="K83" s="41"/>
      <c r="L83" s="41"/>
      <c r="M83" s="41"/>
    </row>
    <row r="84" spans="1:13" x14ac:dyDescent="0.2">
      <c r="A84" s="43"/>
      <c r="B84" s="43"/>
      <c r="C84" s="108" t="s">
        <v>1202</v>
      </c>
      <c r="D84" s="193"/>
      <c r="E84" s="41"/>
      <c r="F84" s="41"/>
      <c r="G84" s="41"/>
      <c r="H84" s="41"/>
      <c r="I84" s="41"/>
      <c r="J84" s="41"/>
      <c r="K84" s="41"/>
      <c r="L84" s="41"/>
      <c r="M84" s="41"/>
    </row>
    <row r="85" spans="1:13" x14ac:dyDescent="0.2">
      <c r="A85" s="43"/>
      <c r="B85" s="43"/>
      <c r="C85" s="108" t="s">
        <v>229</v>
      </c>
      <c r="D85" s="193">
        <v>4.03</v>
      </c>
      <c r="E85" s="41">
        <v>4.03</v>
      </c>
      <c r="F85" s="41">
        <v>4.03</v>
      </c>
      <c r="G85" s="41"/>
      <c r="H85" s="41"/>
      <c r="I85" s="41"/>
      <c r="J85" s="41"/>
      <c r="K85" s="41"/>
      <c r="L85" s="41"/>
      <c r="M85" s="41"/>
    </row>
    <row r="86" spans="1:13" x14ac:dyDescent="0.2">
      <c r="A86" s="43"/>
      <c r="B86" s="43"/>
      <c r="C86" s="108" t="s">
        <v>230</v>
      </c>
      <c r="D86" s="193">
        <v>7.766</v>
      </c>
      <c r="E86" s="41">
        <v>7.766</v>
      </c>
      <c r="F86" s="41">
        <v>7.766</v>
      </c>
      <c r="G86" s="41"/>
      <c r="H86" s="41"/>
      <c r="I86" s="41"/>
      <c r="J86" s="41"/>
      <c r="K86" s="41"/>
      <c r="L86" s="41"/>
      <c r="M86" s="41"/>
    </row>
    <row r="87" spans="1:13" x14ac:dyDescent="0.2">
      <c r="A87" s="43"/>
      <c r="B87" s="43"/>
      <c r="C87" s="108" t="s">
        <v>231</v>
      </c>
      <c r="D87" s="193">
        <v>22.068000000000001</v>
      </c>
      <c r="E87" s="41">
        <v>22.068000000000001</v>
      </c>
      <c r="F87" s="41">
        <v>22.068000000000001</v>
      </c>
      <c r="G87" s="41"/>
      <c r="H87" s="41"/>
      <c r="I87" s="41"/>
      <c r="J87" s="41"/>
      <c r="K87" s="41"/>
      <c r="L87" s="41"/>
      <c r="M87" s="41"/>
    </row>
    <row r="88" spans="1:13" x14ac:dyDescent="0.2">
      <c r="A88" s="43"/>
      <c r="B88" s="43"/>
      <c r="C88" s="108" t="s">
        <v>232</v>
      </c>
      <c r="D88" s="193">
        <v>2.3980000000000001</v>
      </c>
      <c r="E88" s="41">
        <v>2.3980000000000001</v>
      </c>
      <c r="F88" s="41">
        <v>2.3980000000000001</v>
      </c>
      <c r="G88" s="41"/>
      <c r="H88" s="41"/>
      <c r="I88" s="41"/>
      <c r="J88" s="41"/>
      <c r="K88" s="41"/>
      <c r="L88" s="41"/>
      <c r="M88" s="41"/>
    </row>
    <row r="89" spans="1:13" x14ac:dyDescent="0.2">
      <c r="A89" s="43"/>
      <c r="B89" s="43"/>
      <c r="C89" s="108" t="s">
        <v>233</v>
      </c>
      <c r="D89" s="193">
        <v>4.1280000000000001</v>
      </c>
      <c r="E89" s="41">
        <v>4.1280000000000001</v>
      </c>
      <c r="F89" s="41">
        <v>4.1280000000000001</v>
      </c>
      <c r="G89" s="41"/>
      <c r="H89" s="41"/>
      <c r="I89" s="41"/>
      <c r="J89" s="41"/>
      <c r="K89" s="41"/>
      <c r="L89" s="41"/>
      <c r="M89" s="41"/>
    </row>
    <row r="90" spans="1:13" s="86" customFormat="1" x14ac:dyDescent="0.2">
      <c r="A90" s="114"/>
      <c r="B90" s="299" t="s">
        <v>74</v>
      </c>
      <c r="C90" s="300"/>
      <c r="D90" s="192">
        <v>289.05599999999993</v>
      </c>
      <c r="E90" s="38">
        <v>289.05599999999993</v>
      </c>
      <c r="F90" s="38">
        <v>289.05599999999993</v>
      </c>
      <c r="G90" s="38"/>
      <c r="H90" s="38"/>
      <c r="I90" s="38"/>
      <c r="J90" s="38"/>
      <c r="K90" s="38"/>
      <c r="L90" s="38"/>
      <c r="M90" s="38"/>
    </row>
    <row r="91" spans="1:13" x14ac:dyDescent="0.2">
      <c r="A91" s="43"/>
      <c r="B91" s="43"/>
      <c r="C91" s="108" t="s">
        <v>234</v>
      </c>
      <c r="D91" s="193">
        <v>45.164999999999999</v>
      </c>
      <c r="E91" s="41">
        <v>45.164999999999999</v>
      </c>
      <c r="F91" s="41">
        <v>45.164999999999999</v>
      </c>
      <c r="G91" s="41"/>
      <c r="H91" s="41"/>
      <c r="I91" s="41"/>
      <c r="J91" s="41"/>
      <c r="K91" s="41"/>
      <c r="L91" s="41"/>
      <c r="M91" s="41"/>
    </row>
    <row r="92" spans="1:13" x14ac:dyDescent="0.2">
      <c r="A92" s="43"/>
      <c r="B92" s="43"/>
      <c r="C92" s="108" t="s">
        <v>235</v>
      </c>
      <c r="D92" s="193">
        <v>29.568999999999999</v>
      </c>
      <c r="E92" s="41">
        <v>29.568999999999999</v>
      </c>
      <c r="F92" s="41">
        <v>29.568999999999999</v>
      </c>
      <c r="G92" s="41"/>
      <c r="H92" s="41"/>
      <c r="I92" s="41"/>
      <c r="J92" s="41"/>
      <c r="K92" s="41"/>
      <c r="L92" s="41"/>
      <c r="M92" s="41"/>
    </row>
    <row r="93" spans="1:13" x14ac:dyDescent="0.2">
      <c r="A93" s="43"/>
      <c r="B93" s="43"/>
      <c r="C93" s="108" t="s">
        <v>236</v>
      </c>
      <c r="D93" s="193">
        <v>14.773999999999999</v>
      </c>
      <c r="E93" s="41">
        <v>14.773999999999999</v>
      </c>
      <c r="F93" s="41">
        <v>14.773999999999999</v>
      </c>
      <c r="G93" s="41"/>
      <c r="H93" s="41"/>
      <c r="I93" s="41"/>
      <c r="J93" s="41"/>
      <c r="K93" s="41"/>
      <c r="L93" s="41"/>
      <c r="M93" s="41"/>
    </row>
    <row r="94" spans="1:13" x14ac:dyDescent="0.2">
      <c r="A94" s="43"/>
      <c r="B94" s="43"/>
      <c r="C94" s="108" t="s">
        <v>237</v>
      </c>
      <c r="D94" s="193">
        <v>6.0730000000000004</v>
      </c>
      <c r="E94" s="41">
        <v>6.0730000000000004</v>
      </c>
      <c r="F94" s="41">
        <v>6.0730000000000004</v>
      </c>
      <c r="G94" s="41"/>
      <c r="H94" s="41"/>
      <c r="I94" s="41"/>
      <c r="J94" s="41"/>
      <c r="K94" s="41"/>
      <c r="L94" s="41"/>
      <c r="M94" s="41"/>
    </row>
    <row r="95" spans="1:13" x14ac:dyDescent="0.2">
      <c r="A95" s="43"/>
      <c r="B95" s="43"/>
      <c r="C95" s="108" t="s">
        <v>238</v>
      </c>
      <c r="D95" s="193">
        <v>69.817999999999998</v>
      </c>
      <c r="E95" s="41">
        <v>69.817999999999998</v>
      </c>
      <c r="F95" s="41">
        <v>69.817999999999998</v>
      </c>
      <c r="G95" s="41"/>
      <c r="H95" s="41"/>
      <c r="I95" s="41"/>
      <c r="J95" s="41"/>
      <c r="K95" s="41"/>
      <c r="L95" s="41"/>
      <c r="M95" s="41"/>
    </row>
    <row r="96" spans="1:13" x14ac:dyDescent="0.2">
      <c r="A96" s="43"/>
      <c r="B96" s="43"/>
      <c r="C96" s="108" t="s">
        <v>239</v>
      </c>
      <c r="D96" s="193">
        <v>43.965000000000003</v>
      </c>
      <c r="E96" s="41">
        <v>43.965000000000003</v>
      </c>
      <c r="F96" s="41">
        <v>43.965000000000003</v>
      </c>
      <c r="G96" s="41"/>
      <c r="H96" s="41"/>
      <c r="I96" s="41"/>
      <c r="J96" s="41"/>
      <c r="K96" s="41"/>
      <c r="L96" s="41"/>
      <c r="M96" s="41"/>
    </row>
    <row r="97" spans="1:13" x14ac:dyDescent="0.2">
      <c r="A97" s="43"/>
      <c r="B97" s="43"/>
      <c r="C97" s="108" t="s">
        <v>240</v>
      </c>
      <c r="D97" s="193">
        <v>9.5129999999999999</v>
      </c>
      <c r="E97" s="41">
        <v>9.5129999999999999</v>
      </c>
      <c r="F97" s="41">
        <v>9.5129999999999999</v>
      </c>
      <c r="G97" s="41"/>
      <c r="H97" s="41"/>
      <c r="I97" s="41"/>
      <c r="J97" s="41"/>
      <c r="K97" s="41"/>
      <c r="L97" s="41"/>
      <c r="M97" s="41"/>
    </row>
    <row r="98" spans="1:13" x14ac:dyDescent="0.2">
      <c r="A98" s="43"/>
      <c r="B98" s="43"/>
      <c r="C98" s="108" t="s">
        <v>241</v>
      </c>
      <c r="D98" s="193">
        <v>12.961</v>
      </c>
      <c r="E98" s="41">
        <v>12.961</v>
      </c>
      <c r="F98" s="41">
        <v>12.961</v>
      </c>
      <c r="G98" s="41"/>
      <c r="H98" s="41"/>
      <c r="I98" s="41"/>
      <c r="J98" s="41"/>
      <c r="K98" s="41"/>
      <c r="L98" s="41"/>
      <c r="M98" s="41"/>
    </row>
    <row r="99" spans="1:13" x14ac:dyDescent="0.2">
      <c r="A99" s="43"/>
      <c r="B99" s="43"/>
      <c r="C99" s="108" t="s">
        <v>242</v>
      </c>
      <c r="D99" s="193">
        <v>1.3520000000000001</v>
      </c>
      <c r="E99" s="41">
        <v>1.3520000000000001</v>
      </c>
      <c r="F99" s="41">
        <v>1.3520000000000001</v>
      </c>
      <c r="G99" s="41"/>
      <c r="H99" s="41"/>
      <c r="I99" s="41"/>
      <c r="J99" s="41"/>
      <c r="K99" s="41"/>
      <c r="L99" s="41"/>
      <c r="M99" s="41"/>
    </row>
    <row r="100" spans="1:13" x14ac:dyDescent="0.2">
      <c r="A100" s="43"/>
      <c r="B100" s="43"/>
      <c r="C100" s="108" t="s">
        <v>243</v>
      </c>
      <c r="D100" s="193">
        <v>3.2829999999999999</v>
      </c>
      <c r="E100" s="41">
        <v>3.2829999999999999</v>
      </c>
      <c r="F100" s="41">
        <v>3.2829999999999999</v>
      </c>
      <c r="G100" s="41"/>
      <c r="H100" s="41"/>
      <c r="I100" s="41"/>
      <c r="J100" s="41"/>
      <c r="K100" s="41"/>
      <c r="L100" s="41"/>
      <c r="M100" s="41"/>
    </row>
    <row r="101" spans="1:13" x14ac:dyDescent="0.2">
      <c r="A101" s="43"/>
      <c r="B101" s="109"/>
      <c r="C101" s="110" t="s">
        <v>244</v>
      </c>
      <c r="D101" s="193">
        <v>1.1399999999999999</v>
      </c>
      <c r="E101" s="41">
        <v>1.1399999999999999</v>
      </c>
      <c r="F101" s="41">
        <v>1.1399999999999999</v>
      </c>
      <c r="G101" s="41"/>
      <c r="H101" s="41"/>
      <c r="I101" s="41"/>
      <c r="J101" s="41"/>
      <c r="K101" s="41"/>
      <c r="L101" s="41"/>
      <c r="M101" s="41"/>
    </row>
    <row r="102" spans="1:13" x14ac:dyDescent="0.2">
      <c r="A102" s="43"/>
      <c r="B102" s="43"/>
      <c r="C102" s="108" t="s">
        <v>245</v>
      </c>
      <c r="D102" s="193">
        <v>2.3450000000000002</v>
      </c>
      <c r="E102" s="41">
        <v>2.3450000000000002</v>
      </c>
      <c r="F102" s="41">
        <v>2.3450000000000002</v>
      </c>
      <c r="G102" s="41"/>
      <c r="H102" s="41"/>
      <c r="I102" s="41"/>
      <c r="J102" s="41"/>
      <c r="K102" s="41"/>
      <c r="L102" s="41"/>
      <c r="M102" s="41"/>
    </row>
    <row r="103" spans="1:13" x14ac:dyDescent="0.2">
      <c r="A103" s="43"/>
      <c r="B103" s="109"/>
      <c r="C103" s="110" t="s">
        <v>246</v>
      </c>
      <c r="D103" s="193">
        <v>2.1539999999999999</v>
      </c>
      <c r="E103" s="41">
        <v>2.1539999999999999</v>
      </c>
      <c r="F103" s="41">
        <v>2.1539999999999999</v>
      </c>
      <c r="G103" s="41"/>
      <c r="H103" s="41"/>
      <c r="I103" s="41"/>
      <c r="J103" s="41"/>
      <c r="K103" s="41"/>
      <c r="L103" s="41"/>
      <c r="M103" s="41"/>
    </row>
    <row r="104" spans="1:13" x14ac:dyDescent="0.2">
      <c r="A104" s="43"/>
      <c r="B104" s="43"/>
      <c r="C104" s="108" t="s">
        <v>247</v>
      </c>
      <c r="D104" s="193">
        <v>12.548</v>
      </c>
      <c r="E104" s="41">
        <v>12.548</v>
      </c>
      <c r="F104" s="41">
        <v>12.548</v>
      </c>
      <c r="G104" s="41"/>
      <c r="H104" s="41"/>
      <c r="I104" s="41"/>
      <c r="J104" s="41"/>
      <c r="K104" s="41"/>
      <c r="L104" s="41"/>
      <c r="M104" s="41"/>
    </row>
    <row r="105" spans="1:13" x14ac:dyDescent="0.2">
      <c r="A105" s="43"/>
      <c r="B105" s="43"/>
      <c r="C105" s="108" t="s">
        <v>248</v>
      </c>
      <c r="D105" s="193">
        <v>25.344999999999999</v>
      </c>
      <c r="E105" s="41">
        <v>25.344999999999999</v>
      </c>
      <c r="F105" s="41">
        <v>25.344999999999999</v>
      </c>
      <c r="G105" s="41"/>
      <c r="H105" s="41"/>
      <c r="I105" s="41"/>
      <c r="J105" s="41"/>
      <c r="K105" s="41"/>
      <c r="L105" s="41"/>
      <c r="M105" s="41"/>
    </row>
    <row r="106" spans="1:13" x14ac:dyDescent="0.2">
      <c r="A106" s="43"/>
      <c r="B106" s="43"/>
      <c r="C106" s="108" t="s">
        <v>249</v>
      </c>
      <c r="D106" s="193">
        <v>3.2389999999999999</v>
      </c>
      <c r="E106" s="41">
        <v>3.2389999999999999</v>
      </c>
      <c r="F106" s="41">
        <v>3.2389999999999999</v>
      </c>
      <c r="G106" s="41"/>
      <c r="H106" s="41"/>
      <c r="I106" s="41"/>
      <c r="J106" s="41"/>
      <c r="K106" s="41"/>
      <c r="L106" s="41"/>
      <c r="M106" s="41"/>
    </row>
    <row r="107" spans="1:13" x14ac:dyDescent="0.2">
      <c r="A107" s="43"/>
      <c r="B107" s="43"/>
      <c r="C107" s="108" t="s">
        <v>250</v>
      </c>
      <c r="D107" s="193">
        <v>5.8120000000000003</v>
      </c>
      <c r="E107" s="41">
        <v>5.8120000000000003</v>
      </c>
      <c r="F107" s="41">
        <v>5.8120000000000003</v>
      </c>
      <c r="G107" s="41"/>
      <c r="H107" s="41"/>
      <c r="I107" s="41"/>
      <c r="J107" s="41"/>
      <c r="K107" s="41"/>
      <c r="L107" s="41"/>
      <c r="M107" s="41"/>
    </row>
    <row r="108" spans="1:13" s="86" customFormat="1" x14ac:dyDescent="0.2">
      <c r="A108" s="114"/>
      <c r="B108" s="299" t="s">
        <v>75</v>
      </c>
      <c r="C108" s="300"/>
      <c r="D108" s="192">
        <v>155.35</v>
      </c>
      <c r="E108" s="38">
        <v>155.35</v>
      </c>
      <c r="F108" s="38">
        <v>155.35</v>
      </c>
      <c r="G108" s="38"/>
      <c r="H108" s="38"/>
      <c r="I108" s="38"/>
      <c r="J108" s="38"/>
      <c r="K108" s="38"/>
      <c r="L108" s="38"/>
      <c r="M108" s="38"/>
    </row>
    <row r="109" spans="1:13" x14ac:dyDescent="0.2">
      <c r="A109" s="43"/>
      <c r="B109" s="43"/>
      <c r="C109" s="108" t="s">
        <v>75</v>
      </c>
      <c r="D109" s="193">
        <v>155.35</v>
      </c>
      <c r="E109" s="41">
        <v>155.35</v>
      </c>
      <c r="F109" s="41">
        <v>155.35</v>
      </c>
      <c r="G109" s="41"/>
      <c r="H109" s="41"/>
      <c r="I109" s="41"/>
      <c r="J109" s="41"/>
      <c r="K109" s="41"/>
      <c r="L109" s="41"/>
      <c r="M109" s="41"/>
    </row>
    <row r="110" spans="1:13" s="86" customFormat="1" x14ac:dyDescent="0.2">
      <c r="A110" s="114"/>
      <c r="B110" s="299" t="s">
        <v>76</v>
      </c>
      <c r="C110" s="300"/>
      <c r="D110" s="192">
        <v>1498.0120000000002</v>
      </c>
      <c r="E110" s="38">
        <v>1498.0120000000002</v>
      </c>
      <c r="F110" s="38">
        <v>673.48100000000011</v>
      </c>
      <c r="G110" s="38"/>
      <c r="H110" s="38">
        <v>824.53099999999995</v>
      </c>
      <c r="I110" s="38"/>
      <c r="J110" s="38"/>
      <c r="K110" s="38"/>
      <c r="L110" s="38"/>
      <c r="M110" s="38"/>
    </row>
    <row r="111" spans="1:13" x14ac:dyDescent="0.2">
      <c r="A111" s="43"/>
      <c r="B111" s="43"/>
      <c r="C111" s="108" t="s">
        <v>251</v>
      </c>
      <c r="D111" s="193">
        <v>9.3209999999999997</v>
      </c>
      <c r="E111" s="41">
        <v>9.3209999999999997</v>
      </c>
      <c r="F111" s="41">
        <v>9.3209999999999997</v>
      </c>
      <c r="G111" s="41"/>
      <c r="H111" s="41"/>
      <c r="I111" s="41"/>
      <c r="J111" s="41"/>
      <c r="K111" s="41"/>
      <c r="L111" s="41"/>
      <c r="M111" s="41"/>
    </row>
    <row r="112" spans="1:13" x14ac:dyDescent="0.2">
      <c r="A112" s="43"/>
      <c r="B112" s="43"/>
      <c r="C112" s="108" t="s">
        <v>252</v>
      </c>
      <c r="D112" s="193">
        <v>9.2200000000000006</v>
      </c>
      <c r="E112" s="41">
        <v>9.2200000000000006</v>
      </c>
      <c r="F112" s="41">
        <v>9.2200000000000006</v>
      </c>
      <c r="G112" s="41"/>
      <c r="H112" s="41"/>
      <c r="I112" s="41"/>
      <c r="J112" s="41"/>
      <c r="K112" s="41"/>
      <c r="L112" s="41"/>
      <c r="M112" s="41"/>
    </row>
    <row r="113" spans="1:13" x14ac:dyDescent="0.2">
      <c r="A113" s="43"/>
      <c r="B113" s="43"/>
      <c r="C113" s="108" t="s">
        <v>253</v>
      </c>
      <c r="D113" s="193">
        <v>14.715</v>
      </c>
      <c r="E113" s="41">
        <v>14.715</v>
      </c>
      <c r="F113" s="41">
        <v>14.715</v>
      </c>
      <c r="G113" s="41"/>
      <c r="H113" s="41"/>
      <c r="I113" s="41"/>
      <c r="J113" s="41"/>
      <c r="K113" s="41"/>
      <c r="L113" s="41"/>
      <c r="M113" s="41"/>
    </row>
    <row r="114" spans="1:13" x14ac:dyDescent="0.2">
      <c r="A114" s="43"/>
      <c r="B114" s="43"/>
      <c r="C114" s="108" t="s">
        <v>254</v>
      </c>
      <c r="D114" s="193">
        <v>16.936</v>
      </c>
      <c r="E114" s="41">
        <v>16.936</v>
      </c>
      <c r="F114" s="41">
        <v>16.936</v>
      </c>
      <c r="G114" s="41"/>
      <c r="H114" s="41"/>
      <c r="I114" s="41"/>
      <c r="J114" s="41"/>
      <c r="K114" s="41"/>
      <c r="L114" s="41"/>
      <c r="M114" s="41"/>
    </row>
    <row r="115" spans="1:13" x14ac:dyDescent="0.2">
      <c r="A115" s="43"/>
      <c r="B115" s="43"/>
      <c r="C115" s="108" t="s">
        <v>255</v>
      </c>
      <c r="D115" s="193">
        <v>7.55</v>
      </c>
      <c r="E115" s="41">
        <v>7.55</v>
      </c>
      <c r="F115" s="41">
        <v>7.55</v>
      </c>
      <c r="G115" s="41"/>
      <c r="H115" s="41"/>
      <c r="I115" s="41"/>
      <c r="J115" s="41"/>
      <c r="K115" s="41"/>
      <c r="L115" s="41"/>
      <c r="M115" s="41"/>
    </row>
    <row r="116" spans="1:13" x14ac:dyDescent="0.2">
      <c r="A116" s="43"/>
      <c r="B116" s="43"/>
      <c r="C116" s="108" t="s">
        <v>256</v>
      </c>
      <c r="D116" s="193">
        <v>40.817999999999998</v>
      </c>
      <c r="E116" s="41">
        <v>40.817999999999998</v>
      </c>
      <c r="F116" s="41">
        <v>40.817999999999998</v>
      </c>
      <c r="G116" s="41"/>
      <c r="H116" s="41"/>
      <c r="I116" s="41"/>
      <c r="J116" s="41"/>
      <c r="K116" s="41"/>
      <c r="L116" s="41"/>
      <c r="M116" s="41"/>
    </row>
    <row r="117" spans="1:13" x14ac:dyDescent="0.2">
      <c r="A117" s="43"/>
      <c r="B117" s="43"/>
      <c r="C117" s="108" t="s">
        <v>257</v>
      </c>
      <c r="D117" s="193">
        <v>4.6459999999999999</v>
      </c>
      <c r="E117" s="41">
        <v>4.6459999999999999</v>
      </c>
      <c r="F117" s="41">
        <v>4.6459999999999999</v>
      </c>
      <c r="G117" s="41"/>
      <c r="H117" s="41"/>
      <c r="I117" s="41"/>
      <c r="J117" s="41"/>
      <c r="K117" s="41"/>
      <c r="L117" s="41"/>
      <c r="M117" s="41"/>
    </row>
    <row r="118" spans="1:13" x14ac:dyDescent="0.2">
      <c r="A118" s="43"/>
      <c r="B118" s="43"/>
      <c r="C118" s="108" t="s">
        <v>258</v>
      </c>
      <c r="D118" s="193">
        <v>3.1920000000000002</v>
      </c>
      <c r="E118" s="41">
        <v>3.1920000000000002</v>
      </c>
      <c r="F118" s="41">
        <v>3.1920000000000002</v>
      </c>
      <c r="G118" s="41"/>
      <c r="H118" s="41"/>
      <c r="I118" s="41"/>
      <c r="J118" s="41"/>
      <c r="K118" s="41"/>
      <c r="L118" s="41"/>
      <c r="M118" s="41"/>
    </row>
    <row r="119" spans="1:13" x14ac:dyDescent="0.2">
      <c r="A119" s="43"/>
      <c r="B119" s="43"/>
      <c r="C119" s="108" t="s">
        <v>259</v>
      </c>
      <c r="D119" s="193">
        <v>64.067000000000007</v>
      </c>
      <c r="E119" s="41">
        <v>64.067000000000007</v>
      </c>
      <c r="F119" s="41">
        <v>64.067000000000007</v>
      </c>
      <c r="G119" s="41"/>
      <c r="H119" s="41"/>
      <c r="I119" s="41"/>
      <c r="J119" s="41"/>
      <c r="K119" s="41"/>
      <c r="L119" s="41"/>
      <c r="M119" s="41"/>
    </row>
    <row r="120" spans="1:13" x14ac:dyDescent="0.2">
      <c r="A120" s="43"/>
      <c r="B120" s="43"/>
      <c r="C120" s="108" t="s">
        <v>260</v>
      </c>
      <c r="D120" s="193">
        <v>13.920999999999999</v>
      </c>
      <c r="E120" s="41">
        <v>13.920999999999999</v>
      </c>
      <c r="F120" s="41">
        <v>13.920999999999999</v>
      </c>
      <c r="G120" s="41"/>
      <c r="H120" s="41"/>
      <c r="I120" s="41"/>
      <c r="J120" s="41"/>
      <c r="K120" s="41"/>
      <c r="L120" s="41"/>
      <c r="M120" s="41"/>
    </row>
    <row r="121" spans="1:13" x14ac:dyDescent="0.2">
      <c r="A121" s="43"/>
      <c r="B121" s="43"/>
      <c r="C121" s="108" t="s">
        <v>261</v>
      </c>
      <c r="D121" s="193">
        <v>824.53099999999995</v>
      </c>
      <c r="E121" s="41">
        <v>824.53099999999995</v>
      </c>
      <c r="F121" s="41"/>
      <c r="G121" s="41"/>
      <c r="H121" s="41">
        <v>824.53099999999995</v>
      </c>
      <c r="I121" s="41"/>
      <c r="J121" s="41"/>
      <c r="K121" s="41"/>
      <c r="L121" s="41"/>
      <c r="M121" s="41"/>
    </row>
    <row r="122" spans="1:13" x14ac:dyDescent="0.2">
      <c r="A122" s="43"/>
      <c r="B122" s="43"/>
      <c r="C122" s="108" t="s">
        <v>262</v>
      </c>
      <c r="D122" s="193">
        <v>14.368</v>
      </c>
      <c r="E122" s="41">
        <v>14.368</v>
      </c>
      <c r="F122" s="41">
        <v>14.368</v>
      </c>
      <c r="G122" s="41"/>
      <c r="H122" s="41"/>
      <c r="I122" s="41"/>
      <c r="J122" s="41"/>
      <c r="K122" s="41"/>
      <c r="L122" s="41"/>
      <c r="M122" s="41"/>
    </row>
    <row r="123" spans="1:13" x14ac:dyDescent="0.2">
      <c r="A123" s="43"/>
      <c r="B123" s="43"/>
      <c r="C123" s="108" t="s">
        <v>263</v>
      </c>
      <c r="D123" s="193">
        <v>15.207999999999998</v>
      </c>
      <c r="E123" s="41">
        <v>15.207999999999998</v>
      </c>
      <c r="F123" s="41">
        <v>15.207999999999998</v>
      </c>
      <c r="G123" s="41"/>
      <c r="H123" s="41"/>
      <c r="I123" s="41"/>
      <c r="J123" s="41"/>
      <c r="K123" s="41"/>
      <c r="L123" s="41"/>
      <c r="M123" s="41"/>
    </row>
    <row r="124" spans="1:13" x14ac:dyDescent="0.2">
      <c r="A124" s="43"/>
      <c r="B124" s="43"/>
      <c r="C124" s="108" t="s">
        <v>1525</v>
      </c>
      <c r="D124" s="193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3" x14ac:dyDescent="0.2">
      <c r="A125" s="43"/>
      <c r="B125" s="109"/>
      <c r="C125" s="110" t="s">
        <v>264</v>
      </c>
      <c r="D125" s="193">
        <v>1.5</v>
      </c>
      <c r="E125" s="41">
        <v>1.5</v>
      </c>
      <c r="F125" s="41">
        <v>1.5</v>
      </c>
      <c r="G125" s="41"/>
      <c r="H125" s="41"/>
      <c r="I125" s="41"/>
      <c r="J125" s="41"/>
      <c r="K125" s="41"/>
      <c r="L125" s="41"/>
      <c r="M125" s="41"/>
    </row>
    <row r="126" spans="1:13" x14ac:dyDescent="0.2">
      <c r="A126" s="43"/>
      <c r="B126" s="43"/>
      <c r="C126" s="108" t="s">
        <v>265</v>
      </c>
      <c r="D126" s="193">
        <v>23.402000000000001</v>
      </c>
      <c r="E126" s="41">
        <v>23.402000000000001</v>
      </c>
      <c r="F126" s="41">
        <v>23.402000000000001</v>
      </c>
      <c r="G126" s="41"/>
      <c r="H126" s="41"/>
      <c r="I126" s="41"/>
      <c r="J126" s="41"/>
      <c r="K126" s="41"/>
      <c r="L126" s="41"/>
      <c r="M126" s="41"/>
    </row>
    <row r="127" spans="1:13" x14ac:dyDescent="0.2">
      <c r="A127" s="43"/>
      <c r="B127" s="109"/>
      <c r="C127" s="110" t="s">
        <v>266</v>
      </c>
      <c r="D127" s="193">
        <v>323.29599999999999</v>
      </c>
      <c r="E127" s="41">
        <v>323.29599999999999</v>
      </c>
      <c r="F127" s="41">
        <v>323.29599999999999</v>
      </c>
      <c r="G127" s="41"/>
      <c r="H127" s="41"/>
      <c r="I127" s="41"/>
      <c r="J127" s="41"/>
      <c r="K127" s="41"/>
      <c r="L127" s="41"/>
      <c r="M127" s="41"/>
    </row>
    <row r="128" spans="1:13" x14ac:dyDescent="0.2">
      <c r="A128" s="43"/>
      <c r="B128" s="43"/>
      <c r="C128" s="108" t="s">
        <v>267</v>
      </c>
      <c r="D128" s="193">
        <v>35.338000000000001</v>
      </c>
      <c r="E128" s="41">
        <v>35.338000000000001</v>
      </c>
      <c r="F128" s="41">
        <v>35.338000000000001</v>
      </c>
      <c r="G128" s="41"/>
      <c r="H128" s="41"/>
      <c r="I128" s="41"/>
      <c r="J128" s="41"/>
      <c r="K128" s="41"/>
      <c r="L128" s="41"/>
      <c r="M128" s="41"/>
    </row>
    <row r="129" spans="1:13" x14ac:dyDescent="0.2">
      <c r="A129" s="43"/>
      <c r="B129" s="43"/>
      <c r="C129" s="108" t="s">
        <v>268</v>
      </c>
      <c r="D129" s="193">
        <v>15.817000000000002</v>
      </c>
      <c r="E129" s="41">
        <v>15.817000000000002</v>
      </c>
      <c r="F129" s="41">
        <v>15.817000000000002</v>
      </c>
      <c r="G129" s="41"/>
      <c r="H129" s="41"/>
      <c r="I129" s="41"/>
      <c r="J129" s="41"/>
      <c r="K129" s="41"/>
      <c r="L129" s="41"/>
      <c r="M129" s="41"/>
    </row>
    <row r="130" spans="1:13" x14ac:dyDescent="0.2">
      <c r="A130" s="43"/>
      <c r="B130" s="43"/>
      <c r="C130" s="108" t="s">
        <v>269</v>
      </c>
      <c r="D130" s="193">
        <v>4.1399999999999997</v>
      </c>
      <c r="E130" s="41">
        <v>4.1399999999999997</v>
      </c>
      <c r="F130" s="41">
        <v>4.1399999999999997</v>
      </c>
      <c r="G130" s="41"/>
      <c r="H130" s="41"/>
      <c r="I130" s="41"/>
      <c r="J130" s="41"/>
      <c r="K130" s="41"/>
      <c r="L130" s="41"/>
      <c r="M130" s="41"/>
    </row>
    <row r="131" spans="1:13" x14ac:dyDescent="0.2">
      <c r="A131" s="43"/>
      <c r="B131" s="43"/>
      <c r="C131" s="108" t="s">
        <v>270</v>
      </c>
      <c r="D131" s="193">
        <v>1.6060000000000001</v>
      </c>
      <c r="E131" s="41">
        <v>1.6060000000000001</v>
      </c>
      <c r="F131" s="41">
        <v>1.6060000000000001</v>
      </c>
      <c r="G131" s="41"/>
      <c r="H131" s="41"/>
      <c r="I131" s="41"/>
      <c r="J131" s="41"/>
      <c r="K131" s="41"/>
      <c r="L131" s="41"/>
      <c r="M131" s="41"/>
    </row>
    <row r="132" spans="1:13" x14ac:dyDescent="0.2">
      <c r="A132" s="43"/>
      <c r="B132" s="43"/>
      <c r="C132" s="108" t="s">
        <v>271</v>
      </c>
      <c r="D132" s="193">
        <v>54.42</v>
      </c>
      <c r="E132" s="41">
        <v>54.42</v>
      </c>
      <c r="F132" s="41">
        <v>54.42</v>
      </c>
      <c r="G132" s="41"/>
      <c r="H132" s="41"/>
      <c r="I132" s="41"/>
      <c r="J132" s="41"/>
      <c r="K132" s="41"/>
      <c r="L132" s="41"/>
      <c r="M132" s="41"/>
    </row>
    <row r="133" spans="1:13" s="86" customFormat="1" x14ac:dyDescent="0.2">
      <c r="A133" s="114"/>
      <c r="B133" s="301" t="s">
        <v>77</v>
      </c>
      <c r="C133" s="302"/>
      <c r="D133" s="192">
        <v>236.37200000000004</v>
      </c>
      <c r="E133" s="38">
        <v>236.37200000000004</v>
      </c>
      <c r="F133" s="38">
        <v>233.37700000000004</v>
      </c>
      <c r="G133" s="38"/>
      <c r="H133" s="38"/>
      <c r="I133" s="38"/>
      <c r="J133" s="38">
        <v>2.9950000000000001</v>
      </c>
      <c r="K133" s="38">
        <v>2.9950000000000001</v>
      </c>
      <c r="L133" s="38"/>
      <c r="M133" s="38"/>
    </row>
    <row r="134" spans="1:13" x14ac:dyDescent="0.2">
      <c r="A134" s="43"/>
      <c r="B134" s="43"/>
      <c r="C134" s="108" t="s">
        <v>77</v>
      </c>
      <c r="D134" s="193">
        <v>236.37200000000004</v>
      </c>
      <c r="E134" s="41">
        <v>236.37200000000004</v>
      </c>
      <c r="F134" s="41">
        <v>233.37700000000004</v>
      </c>
      <c r="G134" s="41"/>
      <c r="H134" s="41"/>
      <c r="I134" s="41"/>
      <c r="J134" s="41">
        <v>2.9950000000000001</v>
      </c>
      <c r="K134" s="41">
        <v>2.9950000000000001</v>
      </c>
      <c r="L134" s="41"/>
      <c r="M134" s="41"/>
    </row>
    <row r="135" spans="1:13" s="86" customFormat="1" x14ac:dyDescent="0.2">
      <c r="A135" s="114"/>
      <c r="B135" s="299" t="s">
        <v>1526</v>
      </c>
      <c r="C135" s="300"/>
      <c r="D135" s="192">
        <v>13.019</v>
      </c>
      <c r="E135" s="38">
        <v>13.019</v>
      </c>
      <c r="F135" s="38">
        <v>13.019</v>
      </c>
      <c r="G135" s="38"/>
      <c r="H135" s="38"/>
      <c r="I135" s="38"/>
      <c r="J135" s="38"/>
      <c r="K135" s="38"/>
      <c r="L135" s="38"/>
      <c r="M135" s="38"/>
    </row>
    <row r="136" spans="1:13" x14ac:dyDescent="0.2">
      <c r="A136" s="43"/>
      <c r="B136" s="43"/>
      <c r="C136" s="108" t="s">
        <v>308</v>
      </c>
      <c r="D136" s="193">
        <v>13.019</v>
      </c>
      <c r="E136" s="41">
        <v>13.019</v>
      </c>
      <c r="F136" s="41">
        <v>13.019</v>
      </c>
      <c r="G136" s="41"/>
      <c r="H136" s="41"/>
      <c r="I136" s="41"/>
      <c r="J136" s="41"/>
      <c r="K136" s="41"/>
      <c r="L136" s="41"/>
      <c r="M136" s="41"/>
    </row>
    <row r="137" spans="1:13" s="86" customFormat="1" x14ac:dyDescent="0.2">
      <c r="A137" s="114"/>
      <c r="B137" s="299" t="s">
        <v>78</v>
      </c>
      <c r="C137" s="300"/>
      <c r="D137" s="192">
        <v>117.79600000000001</v>
      </c>
      <c r="E137" s="38">
        <v>117.79600000000001</v>
      </c>
      <c r="F137" s="38">
        <v>117.79600000000001</v>
      </c>
      <c r="G137" s="38"/>
      <c r="H137" s="38"/>
      <c r="I137" s="38"/>
      <c r="J137" s="38"/>
      <c r="K137" s="38"/>
      <c r="L137" s="38"/>
      <c r="M137" s="38"/>
    </row>
    <row r="138" spans="1:13" x14ac:dyDescent="0.2">
      <c r="A138" s="43"/>
      <c r="B138" s="43"/>
      <c r="C138" s="108" t="s">
        <v>272</v>
      </c>
      <c r="D138" s="193">
        <v>70.837000000000003</v>
      </c>
      <c r="E138" s="41">
        <v>70.837000000000003</v>
      </c>
      <c r="F138" s="41">
        <v>70.837000000000003</v>
      </c>
      <c r="G138" s="41"/>
      <c r="H138" s="41"/>
      <c r="I138" s="41"/>
      <c r="J138" s="41"/>
      <c r="K138" s="41"/>
      <c r="L138" s="41"/>
      <c r="M138" s="41"/>
    </row>
    <row r="139" spans="1:13" x14ac:dyDescent="0.2">
      <c r="A139" s="43"/>
      <c r="B139" s="43"/>
      <c r="C139" s="108" t="s">
        <v>273</v>
      </c>
      <c r="D139" s="193">
        <v>0.89100000000000001</v>
      </c>
      <c r="E139" s="41">
        <v>0.89100000000000001</v>
      </c>
      <c r="F139" s="41">
        <v>0.89100000000000001</v>
      </c>
      <c r="G139" s="41"/>
      <c r="H139" s="41"/>
      <c r="I139" s="41"/>
      <c r="J139" s="41"/>
      <c r="K139" s="41"/>
      <c r="L139" s="41"/>
      <c r="M139" s="41"/>
    </row>
    <row r="140" spans="1:13" x14ac:dyDescent="0.2">
      <c r="A140" s="43"/>
      <c r="B140" s="43"/>
      <c r="C140" s="108" t="s">
        <v>274</v>
      </c>
      <c r="D140" s="193">
        <v>6.0960000000000001</v>
      </c>
      <c r="E140" s="41">
        <v>6.0960000000000001</v>
      </c>
      <c r="F140" s="41">
        <v>6.0960000000000001</v>
      </c>
      <c r="G140" s="41"/>
      <c r="H140" s="41"/>
      <c r="I140" s="41"/>
      <c r="J140" s="41"/>
      <c r="K140" s="41"/>
      <c r="L140" s="41"/>
      <c r="M140" s="41"/>
    </row>
    <row r="141" spans="1:13" x14ac:dyDescent="0.2">
      <c r="A141" s="43"/>
      <c r="B141" s="43"/>
      <c r="C141" s="108" t="s">
        <v>275</v>
      </c>
      <c r="D141" s="193">
        <v>3.9779999999999998</v>
      </c>
      <c r="E141" s="41">
        <v>3.9779999999999998</v>
      </c>
      <c r="F141" s="41">
        <v>3.9779999999999998</v>
      </c>
      <c r="G141" s="41"/>
      <c r="H141" s="41"/>
      <c r="I141" s="41"/>
      <c r="J141" s="41"/>
      <c r="K141" s="41"/>
      <c r="L141" s="41"/>
      <c r="M141" s="41"/>
    </row>
    <row r="142" spans="1:13" x14ac:dyDescent="0.2">
      <c r="A142" s="43"/>
      <c r="B142" s="43"/>
      <c r="C142" s="108" t="s">
        <v>276</v>
      </c>
      <c r="D142" s="193">
        <v>35.994</v>
      </c>
      <c r="E142" s="41">
        <v>35.994</v>
      </c>
      <c r="F142" s="41">
        <v>35.994</v>
      </c>
      <c r="G142" s="41"/>
      <c r="H142" s="41"/>
      <c r="I142" s="41"/>
      <c r="J142" s="41"/>
      <c r="K142" s="41"/>
      <c r="L142" s="41"/>
      <c r="M142" s="41"/>
    </row>
    <row r="143" spans="1:13" s="3" customFormat="1" x14ac:dyDescent="0.2">
      <c r="A143" s="293"/>
      <c r="B143" s="299" t="s">
        <v>79</v>
      </c>
      <c r="C143" s="300"/>
      <c r="D143" s="38">
        <v>732.28499999999997</v>
      </c>
      <c r="E143" s="38">
        <v>732.28499999999997</v>
      </c>
      <c r="F143" s="38">
        <v>396.46500000000003</v>
      </c>
      <c r="G143" s="294"/>
      <c r="H143" s="38">
        <v>335.82</v>
      </c>
      <c r="I143" s="294"/>
      <c r="J143" s="294"/>
      <c r="K143" s="294"/>
      <c r="L143" s="294"/>
      <c r="M143" s="294"/>
    </row>
    <row r="144" spans="1:13" x14ac:dyDescent="0.2">
      <c r="A144" s="43"/>
      <c r="B144" s="43"/>
      <c r="C144" s="108" t="s">
        <v>1527</v>
      </c>
      <c r="D144" s="193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x14ac:dyDescent="0.2">
      <c r="A145" s="43"/>
      <c r="B145" s="43"/>
      <c r="C145" s="108" t="s">
        <v>1528</v>
      </c>
      <c r="D145" s="193">
        <v>4.0000000000000001E-3</v>
      </c>
      <c r="E145" s="41">
        <v>4.0000000000000001E-3</v>
      </c>
      <c r="F145" s="41">
        <v>4.0000000000000001E-3</v>
      </c>
      <c r="G145" s="41"/>
      <c r="H145" s="41"/>
      <c r="I145" s="41"/>
      <c r="J145" s="41"/>
      <c r="K145" s="41"/>
      <c r="L145" s="41"/>
      <c r="M145" s="41"/>
    </row>
    <row r="146" spans="1:13" x14ac:dyDescent="0.2">
      <c r="A146" s="43"/>
      <c r="B146" s="109"/>
      <c r="C146" s="110" t="s">
        <v>277</v>
      </c>
      <c r="D146" s="193">
        <v>211.06100000000001</v>
      </c>
      <c r="E146" s="41">
        <v>211.06100000000001</v>
      </c>
      <c r="F146" s="41">
        <v>211.06100000000001</v>
      </c>
      <c r="G146" s="41"/>
      <c r="I146" s="41"/>
      <c r="J146" s="41"/>
      <c r="K146" s="41"/>
      <c r="L146" s="41"/>
      <c r="M146" s="41"/>
    </row>
    <row r="147" spans="1:13" x14ac:dyDescent="0.2">
      <c r="A147" s="43"/>
      <c r="B147" s="43"/>
      <c r="C147" s="108" t="s">
        <v>278</v>
      </c>
      <c r="D147" s="193">
        <v>30.812999999999999</v>
      </c>
      <c r="E147" s="41">
        <v>30.812999999999999</v>
      </c>
      <c r="F147" s="41">
        <v>30.812999999999999</v>
      </c>
      <c r="G147" s="41"/>
      <c r="H147" s="41"/>
      <c r="I147" s="41"/>
      <c r="J147" s="41"/>
      <c r="K147" s="41"/>
      <c r="L147" s="41"/>
      <c r="M147" s="41"/>
    </row>
    <row r="148" spans="1:13" x14ac:dyDescent="0.2">
      <c r="A148" s="43"/>
      <c r="B148" s="43"/>
      <c r="C148" s="108" t="s">
        <v>222</v>
      </c>
      <c r="D148" s="193">
        <v>22.117999999999999</v>
      </c>
      <c r="E148" s="41">
        <v>22.117999999999999</v>
      </c>
      <c r="F148" s="41">
        <v>22.117999999999999</v>
      </c>
      <c r="G148" s="41"/>
      <c r="H148" s="41"/>
      <c r="I148" s="41"/>
      <c r="J148" s="41"/>
      <c r="K148" s="41"/>
      <c r="L148" s="41"/>
      <c r="M148" s="41"/>
    </row>
    <row r="149" spans="1:13" x14ac:dyDescent="0.2">
      <c r="A149" s="43"/>
      <c r="B149" s="43"/>
      <c r="C149" s="108" t="s">
        <v>1343</v>
      </c>
      <c r="D149" s="193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x14ac:dyDescent="0.2">
      <c r="A150" s="43"/>
      <c r="B150" s="43"/>
      <c r="C150" s="108" t="s">
        <v>279</v>
      </c>
      <c r="D150" s="193">
        <v>67.034999999999997</v>
      </c>
      <c r="E150" s="41">
        <v>67.034999999999997</v>
      </c>
      <c r="F150" s="41">
        <v>67.034999999999997</v>
      </c>
      <c r="G150" s="41"/>
      <c r="H150" s="41"/>
      <c r="I150" s="41"/>
      <c r="J150" s="41"/>
      <c r="K150" s="41"/>
      <c r="L150" s="41"/>
      <c r="M150" s="41"/>
    </row>
    <row r="151" spans="1:13" x14ac:dyDescent="0.2">
      <c r="A151" s="43"/>
      <c r="B151" s="43"/>
      <c r="C151" s="108" t="s">
        <v>1344</v>
      </c>
      <c r="D151" s="193">
        <v>15.881</v>
      </c>
      <c r="E151" s="41">
        <v>15.881</v>
      </c>
      <c r="F151" s="41">
        <v>15.881</v>
      </c>
      <c r="G151" s="41"/>
      <c r="H151" s="41"/>
      <c r="I151" s="41"/>
      <c r="J151" s="41"/>
      <c r="K151" s="41"/>
      <c r="L151" s="41"/>
      <c r="M151" s="41"/>
    </row>
    <row r="152" spans="1:13" x14ac:dyDescent="0.2">
      <c r="A152" s="43"/>
      <c r="B152" s="43"/>
      <c r="C152" s="108" t="s">
        <v>280</v>
      </c>
      <c r="D152" s="193">
        <v>5.266</v>
      </c>
      <c r="E152" s="41">
        <v>5.266</v>
      </c>
      <c r="F152" s="41">
        <v>5.266</v>
      </c>
      <c r="G152" s="41"/>
      <c r="H152" s="41"/>
      <c r="I152" s="41"/>
      <c r="J152" s="41"/>
      <c r="K152" s="41"/>
      <c r="L152" s="41"/>
      <c r="M152" s="41"/>
    </row>
    <row r="153" spans="1:13" x14ac:dyDescent="0.2">
      <c r="A153" s="43"/>
      <c r="B153" s="43"/>
      <c r="C153" s="108" t="s">
        <v>281</v>
      </c>
      <c r="D153" s="193">
        <v>5.4990000000000006</v>
      </c>
      <c r="E153" s="41">
        <v>5.4990000000000006</v>
      </c>
      <c r="F153" s="41">
        <v>5.4990000000000006</v>
      </c>
      <c r="G153" s="41"/>
      <c r="H153" s="41"/>
      <c r="I153" s="41"/>
      <c r="J153" s="41"/>
      <c r="K153" s="41"/>
      <c r="L153" s="41"/>
      <c r="M153" s="41"/>
    </row>
    <row r="154" spans="1:13" x14ac:dyDescent="0.2">
      <c r="A154" s="43"/>
      <c r="B154" s="43"/>
      <c r="C154" s="108" t="s">
        <v>282</v>
      </c>
      <c r="D154" s="193">
        <v>6.2880000000000003</v>
      </c>
      <c r="E154" s="41">
        <v>6.2880000000000003</v>
      </c>
      <c r="F154" s="41">
        <v>6.2880000000000003</v>
      </c>
      <c r="G154" s="41"/>
      <c r="H154" s="41"/>
      <c r="I154" s="41"/>
      <c r="J154" s="41"/>
      <c r="K154" s="41"/>
      <c r="L154" s="41"/>
      <c r="M154" s="41"/>
    </row>
    <row r="155" spans="1:13" x14ac:dyDescent="0.2">
      <c r="A155" s="43"/>
      <c r="B155" s="43"/>
      <c r="C155" s="108" t="s">
        <v>870</v>
      </c>
      <c r="D155" s="193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x14ac:dyDescent="0.2">
      <c r="A156" s="43"/>
      <c r="B156" s="43"/>
      <c r="C156" s="108" t="s">
        <v>283</v>
      </c>
      <c r="D156" s="193">
        <v>3.03</v>
      </c>
      <c r="E156" s="41">
        <v>3.03</v>
      </c>
      <c r="F156" s="41">
        <v>3.03</v>
      </c>
      <c r="G156" s="41"/>
      <c r="H156" s="41"/>
      <c r="I156" s="41"/>
      <c r="J156" s="41"/>
      <c r="K156" s="41"/>
      <c r="L156" s="41"/>
      <c r="M156" s="41"/>
    </row>
    <row r="157" spans="1:13" x14ac:dyDescent="0.2">
      <c r="A157" s="43"/>
      <c r="B157" s="43"/>
      <c r="C157" s="108" t="s">
        <v>284</v>
      </c>
      <c r="D157" s="193">
        <v>27.906000000000002</v>
      </c>
      <c r="E157" s="41">
        <v>27.906000000000002</v>
      </c>
      <c r="F157" s="41">
        <v>27.906000000000002</v>
      </c>
      <c r="G157" s="41"/>
      <c r="H157" s="41"/>
      <c r="I157" s="41"/>
      <c r="J157" s="41"/>
      <c r="K157" s="41"/>
      <c r="L157" s="41"/>
      <c r="M157" s="41"/>
    </row>
    <row r="158" spans="1:13" x14ac:dyDescent="0.2">
      <c r="A158" s="43"/>
      <c r="B158" s="109"/>
      <c r="C158" s="110" t="s">
        <v>285</v>
      </c>
      <c r="D158" s="193">
        <v>335.82</v>
      </c>
      <c r="E158" s="41">
        <v>335.82</v>
      </c>
      <c r="F158" s="41"/>
      <c r="G158" s="41"/>
      <c r="H158" s="41">
        <v>335.82</v>
      </c>
      <c r="I158" s="41"/>
      <c r="J158" s="41"/>
      <c r="K158" s="41"/>
      <c r="L158" s="41"/>
      <c r="M158" s="41"/>
    </row>
    <row r="159" spans="1:13" x14ac:dyDescent="0.2">
      <c r="A159" s="43"/>
      <c r="B159" s="43"/>
      <c r="C159" s="108" t="s">
        <v>1529</v>
      </c>
      <c r="D159" s="193">
        <v>1.5640000000000001</v>
      </c>
      <c r="E159" s="41">
        <v>1.5640000000000001</v>
      </c>
      <c r="F159" s="41">
        <v>1.5640000000000001</v>
      </c>
      <c r="G159" s="41"/>
      <c r="H159" s="41"/>
      <c r="I159" s="41"/>
      <c r="J159" s="41"/>
      <c r="K159" s="41"/>
      <c r="L159" s="41"/>
      <c r="M159" s="41"/>
    </row>
    <row r="160" spans="1:13" s="86" customFormat="1" x14ac:dyDescent="0.2">
      <c r="A160" s="114"/>
      <c r="B160" s="299" t="s">
        <v>80</v>
      </c>
      <c r="C160" s="300"/>
      <c r="D160" s="192">
        <v>751.93</v>
      </c>
      <c r="E160" s="38">
        <v>751.93</v>
      </c>
      <c r="F160" s="38">
        <v>751.93</v>
      </c>
      <c r="G160" s="38"/>
      <c r="H160" s="38"/>
      <c r="I160" s="38"/>
      <c r="J160" s="38"/>
      <c r="K160" s="38"/>
      <c r="L160" s="38"/>
      <c r="M160" s="38"/>
    </row>
    <row r="161" spans="1:13" x14ac:dyDescent="0.2">
      <c r="A161" s="43"/>
      <c r="B161" s="43"/>
      <c r="C161" s="108" t="s">
        <v>286</v>
      </c>
      <c r="D161" s="193">
        <v>1.0289999999999999</v>
      </c>
      <c r="E161" s="41">
        <v>1.0289999999999999</v>
      </c>
      <c r="F161" s="41">
        <v>1.0289999999999999</v>
      </c>
      <c r="G161" s="41"/>
      <c r="H161" s="41"/>
      <c r="I161" s="41"/>
      <c r="J161" s="41"/>
      <c r="K161" s="41"/>
      <c r="L161" s="41"/>
      <c r="M161" s="41"/>
    </row>
    <row r="162" spans="1:13" x14ac:dyDescent="0.2">
      <c r="A162" s="43"/>
      <c r="B162" s="43"/>
      <c r="C162" s="108" t="s">
        <v>287</v>
      </c>
      <c r="D162" s="193">
        <v>19.108000000000001</v>
      </c>
      <c r="E162" s="41">
        <v>19.108000000000001</v>
      </c>
      <c r="F162" s="41">
        <v>19.108000000000001</v>
      </c>
      <c r="G162" s="41"/>
      <c r="H162" s="41"/>
      <c r="I162" s="41"/>
      <c r="J162" s="41"/>
      <c r="K162" s="41"/>
      <c r="L162" s="41"/>
      <c r="M162" s="41"/>
    </row>
    <row r="163" spans="1:13" x14ac:dyDescent="0.2">
      <c r="A163" s="43"/>
      <c r="B163" s="43"/>
      <c r="C163" s="108" t="s">
        <v>288</v>
      </c>
      <c r="D163" s="193">
        <v>17.39</v>
      </c>
      <c r="E163" s="41">
        <v>17.39</v>
      </c>
      <c r="F163" s="41">
        <v>17.39</v>
      </c>
      <c r="G163" s="41"/>
      <c r="H163" s="41"/>
      <c r="I163" s="41"/>
      <c r="J163" s="41"/>
      <c r="K163" s="41"/>
      <c r="L163" s="41"/>
      <c r="M163" s="41"/>
    </row>
    <row r="164" spans="1:13" x14ac:dyDescent="0.2">
      <c r="A164" s="43"/>
      <c r="B164" s="43"/>
      <c r="C164" s="108" t="s">
        <v>289</v>
      </c>
      <c r="D164" s="193">
        <v>2.149</v>
      </c>
      <c r="E164" s="41">
        <v>2.149</v>
      </c>
      <c r="F164" s="41">
        <v>2.149</v>
      </c>
      <c r="G164" s="41"/>
      <c r="H164" s="41"/>
      <c r="I164" s="41"/>
      <c r="J164" s="41"/>
      <c r="K164" s="41"/>
      <c r="L164" s="41"/>
      <c r="M164" s="41"/>
    </row>
    <row r="165" spans="1:13" x14ac:dyDescent="0.2">
      <c r="A165" s="43"/>
      <c r="B165" s="43"/>
      <c r="C165" s="108" t="s">
        <v>290</v>
      </c>
      <c r="D165" s="193">
        <v>12.082000000000001</v>
      </c>
      <c r="E165" s="41">
        <v>12.082000000000001</v>
      </c>
      <c r="F165" s="41">
        <v>12.082000000000001</v>
      </c>
      <c r="G165" s="41"/>
      <c r="H165" s="41"/>
      <c r="I165" s="41"/>
      <c r="J165" s="41"/>
      <c r="K165" s="41"/>
      <c r="L165" s="41"/>
      <c r="M165" s="41"/>
    </row>
    <row r="166" spans="1:13" x14ac:dyDescent="0.2">
      <c r="A166" s="43"/>
      <c r="B166" s="43"/>
      <c r="C166" s="108" t="s">
        <v>291</v>
      </c>
      <c r="D166" s="193">
        <v>58.600999999999999</v>
      </c>
      <c r="E166" s="41">
        <v>58.600999999999999</v>
      </c>
      <c r="F166" s="41">
        <v>58.600999999999999</v>
      </c>
      <c r="G166" s="41"/>
      <c r="H166" s="41"/>
      <c r="I166" s="41"/>
      <c r="J166" s="41"/>
      <c r="K166" s="41"/>
      <c r="L166" s="41"/>
      <c r="M166" s="41"/>
    </row>
    <row r="167" spans="1:13" x14ac:dyDescent="0.2">
      <c r="A167" s="43"/>
      <c r="B167" s="43"/>
      <c r="C167" s="108" t="s">
        <v>292</v>
      </c>
      <c r="D167" s="193">
        <v>2.4159999999999999</v>
      </c>
      <c r="E167" s="41">
        <v>2.4159999999999999</v>
      </c>
      <c r="F167" s="41">
        <v>2.4159999999999999</v>
      </c>
      <c r="G167" s="41"/>
      <c r="H167" s="41"/>
      <c r="I167" s="41"/>
      <c r="J167" s="41"/>
      <c r="K167" s="41"/>
      <c r="L167" s="41"/>
      <c r="M167" s="41"/>
    </row>
    <row r="168" spans="1:13" x14ac:dyDescent="0.2">
      <c r="A168" s="43"/>
      <c r="B168" s="43"/>
      <c r="C168" s="108" t="s">
        <v>293</v>
      </c>
      <c r="D168" s="193">
        <v>7.3730000000000002</v>
      </c>
      <c r="E168" s="41">
        <v>7.3730000000000002</v>
      </c>
      <c r="F168" s="41">
        <v>7.3730000000000002</v>
      </c>
      <c r="G168" s="41"/>
      <c r="H168" s="41"/>
      <c r="I168" s="41"/>
      <c r="J168" s="41"/>
      <c r="K168" s="41"/>
      <c r="L168" s="41"/>
      <c r="M168" s="41"/>
    </row>
    <row r="169" spans="1:13" x14ac:dyDescent="0.2">
      <c r="A169" s="43"/>
      <c r="B169" s="43"/>
      <c r="C169" s="108" t="s">
        <v>294</v>
      </c>
      <c r="D169" s="193">
        <v>539.08299999999997</v>
      </c>
      <c r="E169" s="41">
        <v>539.08299999999997</v>
      </c>
      <c r="F169" s="41">
        <v>539.08299999999997</v>
      </c>
      <c r="G169" s="41"/>
      <c r="H169" s="41"/>
      <c r="I169" s="41"/>
      <c r="J169" s="41"/>
      <c r="K169" s="41"/>
      <c r="L169" s="41"/>
      <c r="M169" s="41"/>
    </row>
    <row r="170" spans="1:13" x14ac:dyDescent="0.2">
      <c r="A170" s="43"/>
      <c r="B170" s="43"/>
      <c r="C170" s="108" t="s">
        <v>295</v>
      </c>
      <c r="D170" s="193">
        <v>10.185</v>
      </c>
      <c r="E170" s="41">
        <v>10.185</v>
      </c>
      <c r="F170" s="41">
        <v>10.185</v>
      </c>
      <c r="G170" s="41"/>
      <c r="H170" s="41"/>
      <c r="I170" s="41"/>
      <c r="J170" s="41"/>
      <c r="K170" s="41"/>
      <c r="L170" s="41"/>
      <c r="M170" s="41"/>
    </row>
    <row r="171" spans="1:13" x14ac:dyDescent="0.2">
      <c r="A171" s="43"/>
      <c r="B171" s="43"/>
      <c r="C171" s="108" t="s">
        <v>296</v>
      </c>
      <c r="D171" s="193">
        <v>4.0010000000000003</v>
      </c>
      <c r="E171" s="41">
        <v>4.0010000000000003</v>
      </c>
      <c r="F171" s="41">
        <v>4.0010000000000003</v>
      </c>
      <c r="G171" s="41"/>
      <c r="H171" s="41"/>
      <c r="I171" s="41"/>
      <c r="J171" s="41"/>
      <c r="K171" s="41"/>
      <c r="L171" s="41"/>
      <c r="M171" s="41"/>
    </row>
    <row r="172" spans="1:13" x14ac:dyDescent="0.2">
      <c r="A172" s="43"/>
      <c r="B172" s="43"/>
      <c r="C172" s="108" t="s">
        <v>297</v>
      </c>
      <c r="D172" s="193">
        <v>78.513000000000005</v>
      </c>
      <c r="E172" s="41">
        <v>78.513000000000005</v>
      </c>
      <c r="F172" s="41">
        <v>78.513000000000005</v>
      </c>
      <c r="G172" s="41"/>
      <c r="H172" s="41"/>
      <c r="I172" s="41"/>
      <c r="J172" s="41"/>
      <c r="K172" s="41"/>
      <c r="L172" s="41"/>
      <c r="M172" s="41"/>
    </row>
    <row r="173" spans="1:13" s="86" customFormat="1" x14ac:dyDescent="0.2">
      <c r="A173" s="114"/>
      <c r="B173" s="299" t="s">
        <v>81</v>
      </c>
      <c r="C173" s="300"/>
      <c r="D173" s="192">
        <v>962.63799999999992</v>
      </c>
      <c r="E173" s="38">
        <v>962.63799999999992</v>
      </c>
      <c r="F173" s="38">
        <v>926.36799999999994</v>
      </c>
      <c r="G173" s="38"/>
      <c r="H173" s="38"/>
      <c r="I173" s="38"/>
      <c r="J173" s="38">
        <v>36.270000000000003</v>
      </c>
      <c r="K173" s="38">
        <v>36.270000000000003</v>
      </c>
      <c r="L173" s="38"/>
      <c r="M173" s="38"/>
    </row>
    <row r="174" spans="1:13" x14ac:dyDescent="0.2">
      <c r="A174" s="43"/>
      <c r="B174" s="43"/>
      <c r="C174" s="108" t="s">
        <v>298</v>
      </c>
      <c r="D174" s="193">
        <v>45.942</v>
      </c>
      <c r="E174" s="41">
        <v>45.942</v>
      </c>
      <c r="F174" s="41">
        <v>45.942</v>
      </c>
      <c r="G174" s="41"/>
      <c r="H174" s="41"/>
      <c r="I174" s="41"/>
      <c r="J174" s="41"/>
      <c r="K174" s="41"/>
      <c r="L174" s="41"/>
      <c r="M174" s="41"/>
    </row>
    <row r="175" spans="1:13" x14ac:dyDescent="0.2">
      <c r="A175" s="43"/>
      <c r="B175" s="43"/>
      <c r="C175" s="108" t="s">
        <v>299</v>
      </c>
      <c r="D175" s="193">
        <v>1.712</v>
      </c>
      <c r="E175" s="41">
        <v>1.712</v>
      </c>
      <c r="F175" s="41">
        <v>1.712</v>
      </c>
      <c r="G175" s="41"/>
      <c r="H175" s="41"/>
      <c r="I175" s="41"/>
      <c r="J175" s="41"/>
      <c r="K175" s="41"/>
      <c r="L175" s="41"/>
      <c r="M175" s="41"/>
    </row>
    <row r="176" spans="1:13" x14ac:dyDescent="0.2">
      <c r="A176" s="43"/>
      <c r="B176" s="43"/>
      <c r="C176" s="108" t="s">
        <v>300</v>
      </c>
      <c r="D176" s="193">
        <v>28.382999999999999</v>
      </c>
      <c r="E176" s="41">
        <v>28.382999999999999</v>
      </c>
      <c r="F176" s="41">
        <v>28.382999999999999</v>
      </c>
      <c r="G176" s="41"/>
      <c r="H176" s="41"/>
      <c r="I176" s="41"/>
      <c r="J176" s="41"/>
      <c r="K176" s="41"/>
      <c r="L176" s="41"/>
      <c r="M176" s="41"/>
    </row>
    <row r="177" spans="1:13" x14ac:dyDescent="0.2">
      <c r="A177" s="43"/>
      <c r="B177" s="43"/>
      <c r="C177" s="108" t="s">
        <v>301</v>
      </c>
      <c r="D177" s="193">
        <v>12.569000000000001</v>
      </c>
      <c r="E177" s="41">
        <v>12.569000000000001</v>
      </c>
      <c r="F177" s="41">
        <v>12.569000000000001</v>
      </c>
      <c r="G177" s="41"/>
      <c r="H177" s="41"/>
      <c r="I177" s="41"/>
      <c r="J177" s="41"/>
      <c r="K177" s="41"/>
      <c r="L177" s="41"/>
      <c r="M177" s="41"/>
    </row>
    <row r="178" spans="1:13" x14ac:dyDescent="0.2">
      <c r="A178" s="43"/>
      <c r="B178" s="43"/>
      <c r="C178" s="108" t="s">
        <v>302</v>
      </c>
      <c r="D178" s="193">
        <v>7.1210000000000004</v>
      </c>
      <c r="E178" s="41">
        <v>7.1210000000000004</v>
      </c>
      <c r="F178" s="41">
        <v>7.1210000000000004</v>
      </c>
      <c r="G178" s="41"/>
      <c r="H178" s="41"/>
      <c r="I178" s="41"/>
      <c r="J178" s="41"/>
      <c r="K178" s="41"/>
      <c r="L178" s="41"/>
      <c r="M178" s="41"/>
    </row>
    <row r="179" spans="1:13" x14ac:dyDescent="0.2">
      <c r="A179" s="43"/>
      <c r="B179" s="43"/>
      <c r="C179" s="108" t="s">
        <v>304</v>
      </c>
      <c r="D179" s="193">
        <v>5.6959999999999997</v>
      </c>
      <c r="E179" s="41">
        <v>5.6959999999999997</v>
      </c>
      <c r="F179" s="41">
        <v>5.6959999999999997</v>
      </c>
      <c r="G179" s="41"/>
      <c r="H179" s="41"/>
      <c r="I179" s="41"/>
      <c r="J179" s="41"/>
      <c r="K179" s="41"/>
      <c r="L179" s="41"/>
      <c r="M179" s="41"/>
    </row>
    <row r="180" spans="1:13" x14ac:dyDescent="0.2">
      <c r="A180" s="43"/>
      <c r="B180" s="43"/>
      <c r="C180" s="108" t="s">
        <v>305</v>
      </c>
      <c r="D180" s="193">
        <v>2.7570000000000001</v>
      </c>
      <c r="E180" s="41">
        <v>2.7570000000000001</v>
      </c>
      <c r="F180" s="41">
        <v>2.7570000000000001</v>
      </c>
      <c r="G180" s="41"/>
      <c r="H180" s="41"/>
      <c r="I180" s="41"/>
      <c r="J180" s="41"/>
      <c r="K180" s="41"/>
      <c r="L180" s="41"/>
      <c r="M180" s="41"/>
    </row>
    <row r="181" spans="1:13" x14ac:dyDescent="0.2">
      <c r="A181" s="43"/>
      <c r="B181" s="43"/>
      <c r="C181" s="108" t="s">
        <v>1345</v>
      </c>
      <c r="D181" s="193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x14ac:dyDescent="0.2">
      <c r="A182" s="43"/>
      <c r="B182" s="43"/>
      <c r="C182" s="108" t="s">
        <v>306</v>
      </c>
      <c r="D182" s="193">
        <v>351.13</v>
      </c>
      <c r="E182" s="41">
        <v>351.13</v>
      </c>
      <c r="F182" s="41">
        <v>336.46</v>
      </c>
      <c r="G182" s="41"/>
      <c r="H182" s="41"/>
      <c r="I182" s="41"/>
      <c r="J182" s="41">
        <v>14.67</v>
      </c>
      <c r="K182" s="41">
        <v>14.67</v>
      </c>
      <c r="L182" s="41"/>
      <c r="M182" s="41"/>
    </row>
    <row r="183" spans="1:13" x14ac:dyDescent="0.2">
      <c r="A183" s="43"/>
      <c r="B183" s="109"/>
      <c r="C183" s="110" t="s">
        <v>307</v>
      </c>
      <c r="D183" s="193">
        <v>8.2669999999999995</v>
      </c>
      <c r="E183" s="41">
        <v>8.2669999999999995</v>
      </c>
      <c r="F183" s="41">
        <v>8.2669999999999995</v>
      </c>
      <c r="G183" s="41"/>
      <c r="H183" s="41"/>
      <c r="I183" s="41"/>
      <c r="J183" s="41"/>
      <c r="K183" s="41"/>
      <c r="L183" s="41"/>
      <c r="M183" s="41"/>
    </row>
    <row r="184" spans="1:13" x14ac:dyDescent="0.2">
      <c r="A184" s="43"/>
      <c r="B184" s="43"/>
      <c r="C184" s="108" t="s">
        <v>309</v>
      </c>
      <c r="D184" s="193">
        <v>1.43</v>
      </c>
      <c r="E184" s="41">
        <v>1.43</v>
      </c>
      <c r="F184" s="41">
        <v>1.43</v>
      </c>
      <c r="G184" s="41"/>
      <c r="H184" s="41"/>
      <c r="I184" s="41"/>
      <c r="J184" s="41"/>
      <c r="K184" s="41"/>
      <c r="L184" s="41"/>
      <c r="M184" s="41"/>
    </row>
    <row r="185" spans="1:13" x14ac:dyDescent="0.2">
      <c r="A185" s="43"/>
      <c r="B185" s="43"/>
      <c r="C185" s="108" t="s">
        <v>310</v>
      </c>
      <c r="D185" s="193">
        <v>1.5680000000000001</v>
      </c>
      <c r="E185" s="41">
        <v>1.5680000000000001</v>
      </c>
      <c r="F185" s="41">
        <v>1.5680000000000001</v>
      </c>
      <c r="G185" s="41"/>
      <c r="H185" s="41"/>
      <c r="I185" s="41"/>
      <c r="J185" s="41"/>
      <c r="K185" s="41"/>
      <c r="L185" s="41"/>
      <c r="M185" s="41"/>
    </row>
    <row r="186" spans="1:13" x14ac:dyDescent="0.2">
      <c r="A186" s="43"/>
      <c r="B186" s="43"/>
      <c r="C186" s="108" t="s">
        <v>311</v>
      </c>
      <c r="D186" s="193">
        <v>9.2999999999999999E-2</v>
      </c>
      <c r="E186" s="41">
        <v>9.2999999999999999E-2</v>
      </c>
      <c r="F186" s="41">
        <v>9.2999999999999999E-2</v>
      </c>
      <c r="G186" s="41"/>
      <c r="H186" s="41"/>
      <c r="I186" s="41"/>
      <c r="J186" s="41"/>
      <c r="K186" s="41"/>
      <c r="L186" s="41"/>
      <c r="M186" s="41"/>
    </row>
    <row r="187" spans="1:13" x14ac:dyDescent="0.2">
      <c r="A187" s="43"/>
      <c r="B187" s="43"/>
      <c r="C187" s="108" t="s">
        <v>312</v>
      </c>
      <c r="D187" s="193">
        <v>29.445</v>
      </c>
      <c r="E187" s="41">
        <v>29.445</v>
      </c>
      <c r="F187" s="41">
        <v>29.445</v>
      </c>
      <c r="G187" s="41"/>
      <c r="H187" s="41"/>
      <c r="I187" s="41"/>
      <c r="J187" s="41"/>
      <c r="K187" s="41"/>
      <c r="L187" s="41"/>
      <c r="M187" s="41"/>
    </row>
    <row r="188" spans="1:13" x14ac:dyDescent="0.2">
      <c r="A188" s="43"/>
      <c r="B188" s="43"/>
      <c r="C188" s="108" t="s">
        <v>313</v>
      </c>
      <c r="D188" s="193">
        <v>3.8719999999999999</v>
      </c>
      <c r="E188" s="41">
        <v>3.8719999999999999</v>
      </c>
      <c r="F188" s="41">
        <v>3.8719999999999999</v>
      </c>
      <c r="G188" s="41"/>
      <c r="H188" s="41"/>
      <c r="I188" s="41"/>
      <c r="J188" s="41"/>
      <c r="K188" s="41"/>
      <c r="L188" s="41"/>
      <c r="M188" s="41"/>
    </row>
    <row r="189" spans="1:13" x14ac:dyDescent="0.2">
      <c r="A189" s="43"/>
      <c r="B189" s="43"/>
      <c r="C189" s="108" t="s">
        <v>314</v>
      </c>
      <c r="D189" s="193">
        <v>309.35499999999996</v>
      </c>
      <c r="E189" s="41">
        <v>309.35499999999996</v>
      </c>
      <c r="F189" s="41">
        <v>309.35499999999996</v>
      </c>
      <c r="G189" s="41"/>
      <c r="H189" s="41"/>
      <c r="I189" s="41"/>
      <c r="J189" s="41"/>
      <c r="K189" s="41"/>
      <c r="L189" s="41"/>
      <c r="M189" s="41"/>
    </row>
    <row r="190" spans="1:13" x14ac:dyDescent="0.2">
      <c r="A190" s="43"/>
      <c r="B190" s="43"/>
      <c r="C190" s="108" t="s">
        <v>316</v>
      </c>
      <c r="D190" s="193">
        <v>38.575000000000003</v>
      </c>
      <c r="E190" s="41">
        <v>38.575000000000003</v>
      </c>
      <c r="F190" s="41">
        <v>38.575000000000003</v>
      </c>
      <c r="G190" s="41"/>
      <c r="H190" s="41"/>
      <c r="I190" s="41"/>
      <c r="J190" s="41"/>
      <c r="K190" s="41"/>
      <c r="L190" s="41"/>
      <c r="M190" s="41"/>
    </row>
    <row r="191" spans="1:13" x14ac:dyDescent="0.2">
      <c r="A191" s="43"/>
      <c r="B191" s="43"/>
      <c r="C191" s="108" t="s">
        <v>317</v>
      </c>
      <c r="D191" s="193">
        <v>1.508</v>
      </c>
      <c r="E191" s="41">
        <v>1.508</v>
      </c>
      <c r="F191" s="41">
        <v>1.508</v>
      </c>
      <c r="G191" s="41"/>
      <c r="H191" s="41"/>
      <c r="I191" s="41"/>
      <c r="J191" s="41"/>
      <c r="K191" s="41"/>
      <c r="L191" s="41"/>
      <c r="M191" s="41"/>
    </row>
    <row r="192" spans="1:13" x14ac:dyDescent="0.2">
      <c r="A192" s="43"/>
      <c r="B192" s="109"/>
      <c r="C192" s="110" t="s">
        <v>318</v>
      </c>
      <c r="D192" s="193">
        <v>31.664999999999999</v>
      </c>
      <c r="E192" s="41">
        <v>31.664999999999999</v>
      </c>
      <c r="F192" s="41">
        <v>10.065</v>
      </c>
      <c r="G192" s="41"/>
      <c r="H192" s="41"/>
      <c r="I192" s="41"/>
      <c r="J192" s="41">
        <v>21.6</v>
      </c>
      <c r="K192" s="41">
        <v>21.6</v>
      </c>
      <c r="L192" s="41"/>
      <c r="M192" s="41"/>
    </row>
    <row r="193" spans="1:13" x14ac:dyDescent="0.2">
      <c r="A193" s="43"/>
      <c r="B193" s="43"/>
      <c r="C193" s="108" t="s">
        <v>319</v>
      </c>
      <c r="D193" s="193">
        <v>15.606999999999999</v>
      </c>
      <c r="E193" s="41">
        <v>15.606999999999999</v>
      </c>
      <c r="F193" s="41">
        <v>15.606999999999999</v>
      </c>
      <c r="G193" s="41"/>
      <c r="H193" s="41"/>
      <c r="I193" s="41"/>
      <c r="J193" s="41"/>
      <c r="K193" s="41"/>
      <c r="L193" s="41"/>
      <c r="M193" s="41"/>
    </row>
    <row r="194" spans="1:13" x14ac:dyDescent="0.2">
      <c r="A194" s="43"/>
      <c r="B194" s="43"/>
      <c r="C194" s="108" t="s">
        <v>320</v>
      </c>
      <c r="D194" s="193">
        <v>29.262999999999998</v>
      </c>
      <c r="E194" s="41">
        <v>29.262999999999998</v>
      </c>
      <c r="F194" s="41">
        <v>29.262999999999998</v>
      </c>
      <c r="G194" s="41"/>
      <c r="H194" s="41"/>
      <c r="I194" s="41"/>
      <c r="J194" s="41"/>
      <c r="K194" s="41"/>
      <c r="L194" s="41"/>
      <c r="M194" s="41"/>
    </row>
    <row r="195" spans="1:13" x14ac:dyDescent="0.2">
      <c r="A195" s="43"/>
      <c r="B195" s="43"/>
      <c r="C195" s="108" t="s">
        <v>321</v>
      </c>
      <c r="D195" s="193">
        <v>36.68</v>
      </c>
      <c r="E195" s="41">
        <v>36.68</v>
      </c>
      <c r="F195" s="41">
        <v>36.68</v>
      </c>
      <c r="G195" s="41"/>
      <c r="H195" s="41"/>
      <c r="I195" s="41"/>
      <c r="J195" s="41"/>
      <c r="K195" s="41"/>
      <c r="L195" s="41"/>
      <c r="M195" s="41"/>
    </row>
    <row r="196" spans="1:13" s="86" customFormat="1" x14ac:dyDescent="0.2">
      <c r="A196" s="114"/>
      <c r="B196" s="299" t="s">
        <v>82</v>
      </c>
      <c r="C196" s="300"/>
      <c r="D196" s="192">
        <v>29000.134000000002</v>
      </c>
      <c r="E196" s="38">
        <v>29000.134000000002</v>
      </c>
      <c r="F196" s="38">
        <v>3193.2449999999999</v>
      </c>
      <c r="G196" s="38"/>
      <c r="H196" s="38"/>
      <c r="I196" s="38"/>
      <c r="J196" s="38">
        <v>25792.339</v>
      </c>
      <c r="K196" s="38">
        <v>25792.339</v>
      </c>
      <c r="L196" s="38">
        <v>7.1459999999999999</v>
      </c>
      <c r="M196" s="38"/>
    </row>
    <row r="197" spans="1:13" x14ac:dyDescent="0.2">
      <c r="A197" s="43"/>
      <c r="B197" s="43"/>
      <c r="C197" s="108" t="s">
        <v>1219</v>
      </c>
      <c r="D197" s="193">
        <v>341.75599999999997</v>
      </c>
      <c r="E197" s="41">
        <v>341.75599999999997</v>
      </c>
      <c r="F197" s="41">
        <v>341.75599999999997</v>
      </c>
      <c r="G197" s="41"/>
      <c r="H197" s="41"/>
      <c r="I197" s="41"/>
      <c r="J197" s="41"/>
      <c r="K197" s="41"/>
      <c r="L197" s="41"/>
      <c r="M197" s="41"/>
    </row>
    <row r="198" spans="1:13" x14ac:dyDescent="0.2">
      <c r="A198" s="43"/>
      <c r="B198" s="43"/>
      <c r="C198" s="108" t="s">
        <v>322</v>
      </c>
      <c r="D198" s="193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x14ac:dyDescent="0.2">
      <c r="A199" s="43"/>
      <c r="B199" s="43"/>
      <c r="C199" s="108" t="s">
        <v>1530</v>
      </c>
      <c r="D199" s="193">
        <v>26.768000000000001</v>
      </c>
      <c r="E199" s="41">
        <v>26.768000000000001</v>
      </c>
      <c r="F199" s="41">
        <v>26.768000000000001</v>
      </c>
      <c r="G199" s="41"/>
      <c r="H199" s="41"/>
      <c r="I199" s="41"/>
      <c r="J199" s="41"/>
      <c r="K199" s="41"/>
      <c r="L199" s="41"/>
      <c r="M199" s="41"/>
    </row>
    <row r="200" spans="1:13" x14ac:dyDescent="0.2">
      <c r="A200" s="43"/>
      <c r="B200" s="43"/>
      <c r="C200" s="108" t="s">
        <v>1220</v>
      </c>
      <c r="D200" s="193">
        <v>784.64499999999998</v>
      </c>
      <c r="E200" s="41">
        <v>784.64499999999998</v>
      </c>
      <c r="F200" s="41">
        <v>4.8000000000000001E-2</v>
      </c>
      <c r="G200" s="41"/>
      <c r="H200" s="41"/>
      <c r="I200" s="41"/>
      <c r="J200" s="41">
        <v>784.59699999999998</v>
      </c>
      <c r="K200" s="41">
        <v>784.59699999999998</v>
      </c>
      <c r="L200" s="41"/>
      <c r="M200" s="41"/>
    </row>
    <row r="201" spans="1:13" x14ac:dyDescent="0.2">
      <c r="A201" s="43"/>
      <c r="B201" s="43"/>
      <c r="C201" s="108" t="s">
        <v>1346</v>
      </c>
      <c r="D201" s="193">
        <v>18.681000000000001</v>
      </c>
      <c r="E201" s="41">
        <v>18.681000000000001</v>
      </c>
      <c r="F201" s="41">
        <v>18.681000000000001</v>
      </c>
      <c r="G201" s="41"/>
      <c r="H201" s="41"/>
      <c r="I201" s="41"/>
      <c r="J201" s="41"/>
      <c r="K201" s="41"/>
      <c r="L201" s="41"/>
      <c r="M201" s="41"/>
    </row>
    <row r="202" spans="1:13" x14ac:dyDescent="0.2">
      <c r="A202" s="43"/>
      <c r="B202" s="43"/>
      <c r="C202" s="108" t="s">
        <v>323</v>
      </c>
      <c r="D202" s="193">
        <v>1.5</v>
      </c>
      <c r="E202" s="41">
        <v>1.5</v>
      </c>
      <c r="F202" s="41"/>
      <c r="G202" s="41"/>
      <c r="H202" s="41"/>
      <c r="I202" s="41"/>
      <c r="J202" s="41">
        <v>1.5</v>
      </c>
      <c r="K202" s="41">
        <v>1.5</v>
      </c>
      <c r="L202" s="41"/>
      <c r="M202" s="41"/>
    </row>
    <row r="203" spans="1:13" x14ac:dyDescent="0.2">
      <c r="A203" s="43"/>
      <c r="B203" s="43"/>
      <c r="C203" s="108" t="s">
        <v>1221</v>
      </c>
      <c r="D203" s="193">
        <v>5.0999999999999997E-2</v>
      </c>
      <c r="E203" s="41">
        <v>5.0999999999999997E-2</v>
      </c>
      <c r="F203" s="41">
        <v>5.0999999999999997E-2</v>
      </c>
      <c r="G203" s="41"/>
      <c r="H203" s="41"/>
      <c r="I203" s="41"/>
      <c r="J203" s="41"/>
      <c r="K203" s="41"/>
      <c r="L203" s="41"/>
      <c r="M203" s="41"/>
    </row>
    <row r="204" spans="1:13" x14ac:dyDescent="0.2">
      <c r="A204" s="109"/>
      <c r="B204" s="109"/>
      <c r="C204" s="110" t="s">
        <v>324</v>
      </c>
      <c r="D204" s="193">
        <v>80.366</v>
      </c>
      <c r="E204" s="41">
        <v>80.366</v>
      </c>
      <c r="F204" s="41">
        <v>73.22</v>
      </c>
      <c r="G204" s="41"/>
      <c r="H204" s="41"/>
      <c r="I204" s="41"/>
      <c r="J204" s="41"/>
      <c r="K204" s="41"/>
      <c r="L204" s="41">
        <v>7.1459999999999999</v>
      </c>
      <c r="M204" s="41"/>
    </row>
    <row r="205" spans="1:13" x14ac:dyDescent="0.2">
      <c r="A205" s="109"/>
      <c r="B205" s="107"/>
      <c r="C205" s="44" t="s">
        <v>82</v>
      </c>
      <c r="D205" s="193">
        <v>27746.366999999998</v>
      </c>
      <c r="E205" s="41">
        <v>27746.366999999998</v>
      </c>
      <c r="F205" s="41">
        <v>2732.7210000000005</v>
      </c>
      <c r="G205" s="41"/>
      <c r="H205" s="41"/>
      <c r="I205" s="41"/>
      <c r="J205" s="41">
        <v>25006.241999999998</v>
      </c>
      <c r="K205" s="41">
        <v>25006.241999999998</v>
      </c>
      <c r="L205" s="41"/>
      <c r="M205" s="41"/>
    </row>
    <row r="206" spans="1:13" s="86" customFormat="1" x14ac:dyDescent="0.2">
      <c r="A206" s="114"/>
      <c r="B206" s="301" t="s">
        <v>83</v>
      </c>
      <c r="C206" s="302"/>
      <c r="D206" s="192">
        <v>1283.2840000000001</v>
      </c>
      <c r="E206" s="38">
        <v>1283.2840000000001</v>
      </c>
      <c r="F206" s="38">
        <v>1281.7840000000001</v>
      </c>
      <c r="G206" s="38"/>
      <c r="H206" s="38"/>
      <c r="I206" s="38"/>
      <c r="J206" s="38">
        <v>1.5</v>
      </c>
      <c r="K206" s="38">
        <v>1.5</v>
      </c>
      <c r="L206" s="38"/>
      <c r="M206" s="38"/>
    </row>
    <row r="207" spans="1:13" x14ac:dyDescent="0.2">
      <c r="A207" s="43"/>
      <c r="B207" s="43"/>
      <c r="C207" s="108" t="s">
        <v>325</v>
      </c>
      <c r="D207" s="193">
        <v>135.01599999999999</v>
      </c>
      <c r="E207" s="41">
        <v>135.01599999999999</v>
      </c>
      <c r="F207" s="41">
        <v>135.01599999999999</v>
      </c>
      <c r="G207" s="41"/>
      <c r="H207" s="41"/>
      <c r="I207" s="41"/>
      <c r="J207" s="41"/>
      <c r="K207" s="41"/>
      <c r="L207" s="41"/>
      <c r="M207" s="41"/>
    </row>
    <row r="208" spans="1:13" x14ac:dyDescent="0.2">
      <c r="A208" s="43"/>
      <c r="B208" s="43"/>
      <c r="C208" s="108" t="s">
        <v>326</v>
      </c>
      <c r="D208" s="193">
        <v>5.8629999999999995</v>
      </c>
      <c r="E208" s="41">
        <v>5.8629999999999995</v>
      </c>
      <c r="F208" s="41">
        <v>5.8629999999999995</v>
      </c>
      <c r="G208" s="41"/>
      <c r="H208" s="41"/>
      <c r="I208" s="41"/>
      <c r="J208" s="41"/>
      <c r="K208" s="41"/>
      <c r="L208" s="41"/>
      <c r="M208" s="41"/>
    </row>
    <row r="209" spans="1:13" x14ac:dyDescent="0.2">
      <c r="A209" s="43"/>
      <c r="B209" s="43"/>
      <c r="C209" s="108" t="s">
        <v>327</v>
      </c>
      <c r="D209" s="193">
        <v>22.585999999999999</v>
      </c>
      <c r="E209" s="41">
        <v>22.585999999999999</v>
      </c>
      <c r="F209" s="41">
        <v>22.585999999999999</v>
      </c>
      <c r="G209" s="41"/>
      <c r="H209" s="41"/>
      <c r="I209" s="41"/>
      <c r="J209" s="41"/>
      <c r="K209" s="41"/>
      <c r="L209" s="41"/>
      <c r="M209" s="41"/>
    </row>
    <row r="210" spans="1:13" x14ac:dyDescent="0.2">
      <c r="A210" s="43"/>
      <c r="B210" s="43"/>
      <c r="C210" s="108" t="s">
        <v>328</v>
      </c>
      <c r="D210" s="193">
        <v>5.6539999999999999</v>
      </c>
      <c r="E210" s="41">
        <v>5.6539999999999999</v>
      </c>
      <c r="F210" s="41">
        <v>5.6539999999999999</v>
      </c>
      <c r="G210" s="41"/>
      <c r="H210" s="41"/>
      <c r="I210" s="41"/>
      <c r="J210" s="41"/>
      <c r="K210" s="41"/>
      <c r="L210" s="41"/>
      <c r="M210" s="41"/>
    </row>
    <row r="211" spans="1:13" x14ac:dyDescent="0.2">
      <c r="A211" s="43"/>
      <c r="B211" s="43"/>
      <c r="C211" s="108" t="s">
        <v>329</v>
      </c>
      <c r="D211" s="193">
        <v>896.91700000000003</v>
      </c>
      <c r="E211" s="41">
        <v>896.91700000000003</v>
      </c>
      <c r="F211" s="41">
        <v>895.41700000000003</v>
      </c>
      <c r="G211" s="41"/>
      <c r="H211" s="41"/>
      <c r="I211" s="41"/>
      <c r="J211" s="41">
        <v>1.5</v>
      </c>
      <c r="K211" s="41">
        <v>1.5</v>
      </c>
      <c r="L211" s="41"/>
      <c r="M211" s="41"/>
    </row>
    <row r="212" spans="1:13" x14ac:dyDescent="0.2">
      <c r="A212" s="43"/>
      <c r="B212" s="43"/>
      <c r="C212" s="108" t="s">
        <v>330</v>
      </c>
      <c r="D212" s="193">
        <v>11.869</v>
      </c>
      <c r="E212" s="41">
        <v>11.869</v>
      </c>
      <c r="F212" s="41">
        <v>11.869</v>
      </c>
      <c r="G212" s="41"/>
      <c r="H212" s="41"/>
      <c r="I212" s="41"/>
      <c r="J212" s="41"/>
      <c r="K212" s="41"/>
      <c r="L212" s="41"/>
      <c r="M212" s="41"/>
    </row>
    <row r="213" spans="1:13" x14ac:dyDescent="0.2">
      <c r="A213" s="43"/>
      <c r="B213" s="43"/>
      <c r="C213" s="108" t="s">
        <v>331</v>
      </c>
      <c r="D213" s="193">
        <v>20.018000000000001</v>
      </c>
      <c r="E213" s="41">
        <v>20.018000000000001</v>
      </c>
      <c r="F213" s="41">
        <v>20.018000000000001</v>
      </c>
      <c r="G213" s="41"/>
      <c r="H213" s="41"/>
      <c r="I213" s="41"/>
      <c r="J213" s="41"/>
      <c r="K213" s="41"/>
      <c r="L213" s="41"/>
      <c r="M213" s="41"/>
    </row>
    <row r="214" spans="1:13" x14ac:dyDescent="0.2">
      <c r="A214" s="43"/>
      <c r="B214" s="43"/>
      <c r="C214" s="108" t="s">
        <v>332</v>
      </c>
      <c r="D214" s="193">
        <v>7.49</v>
      </c>
      <c r="E214" s="41">
        <v>7.49</v>
      </c>
      <c r="F214" s="41">
        <v>7.49</v>
      </c>
      <c r="G214" s="41"/>
      <c r="H214" s="41"/>
      <c r="I214" s="41"/>
      <c r="J214" s="41"/>
      <c r="K214" s="41"/>
      <c r="L214" s="41"/>
      <c r="M214" s="41"/>
    </row>
    <row r="215" spans="1:13" x14ac:dyDescent="0.2">
      <c r="A215" s="43"/>
      <c r="B215" s="43"/>
      <c r="C215" s="108" t="s">
        <v>333</v>
      </c>
      <c r="D215" s="193">
        <v>13.565999999999999</v>
      </c>
      <c r="E215" s="41">
        <v>13.565999999999999</v>
      </c>
      <c r="F215" s="41">
        <v>13.565999999999999</v>
      </c>
      <c r="G215" s="41"/>
      <c r="H215" s="41"/>
      <c r="I215" s="41"/>
      <c r="J215" s="41"/>
      <c r="K215" s="41"/>
      <c r="L215" s="41"/>
      <c r="M215" s="41"/>
    </row>
    <row r="216" spans="1:13" x14ac:dyDescent="0.2">
      <c r="A216" s="43"/>
      <c r="B216" s="43"/>
      <c r="C216" s="108" t="s">
        <v>1347</v>
      </c>
      <c r="D216" s="193">
        <v>164.30500000000001</v>
      </c>
      <c r="E216" s="41">
        <v>164.30500000000001</v>
      </c>
      <c r="F216" s="41">
        <v>164.30500000000001</v>
      </c>
      <c r="G216" s="41"/>
      <c r="H216" s="41"/>
      <c r="I216" s="41"/>
      <c r="J216" s="41"/>
      <c r="K216" s="41"/>
      <c r="L216" s="41"/>
      <c r="M216" s="41"/>
    </row>
    <row r="217" spans="1:13" x14ac:dyDescent="0.2">
      <c r="A217" s="43"/>
      <c r="B217" s="43"/>
      <c r="C217" s="108"/>
      <c r="D217" s="193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3" s="86" customFormat="1" x14ac:dyDescent="0.2">
      <c r="A218" s="299" t="s">
        <v>84</v>
      </c>
      <c r="B218" s="299"/>
      <c r="C218" s="300"/>
      <c r="D218" s="192">
        <v>247.28900000000002</v>
      </c>
      <c r="E218" s="38">
        <v>247.28900000000002</v>
      </c>
      <c r="F218" s="38">
        <v>247.28900000000002</v>
      </c>
      <c r="G218" s="38"/>
      <c r="H218" s="38"/>
      <c r="I218" s="38"/>
      <c r="J218" s="38"/>
      <c r="K218" s="38"/>
      <c r="L218" s="38"/>
      <c r="M218" s="38"/>
    </row>
    <row r="219" spans="1:13" s="86" customFormat="1" x14ac:dyDescent="0.2">
      <c r="A219" s="188"/>
      <c r="B219" s="188"/>
      <c r="C219" s="196"/>
      <c r="D219" s="192"/>
      <c r="E219" s="38"/>
      <c r="F219" s="38"/>
      <c r="G219" s="38"/>
      <c r="H219" s="38"/>
      <c r="I219" s="38"/>
      <c r="J219" s="38"/>
      <c r="K219" s="38"/>
      <c r="L219" s="38"/>
      <c r="M219" s="38"/>
    </row>
    <row r="220" spans="1:13" s="86" customFormat="1" x14ac:dyDescent="0.2">
      <c r="A220" s="114"/>
      <c r="B220" s="299" t="s">
        <v>85</v>
      </c>
      <c r="C220" s="300"/>
      <c r="D220" s="192">
        <v>247.28900000000002</v>
      </c>
      <c r="E220" s="38">
        <v>247.28900000000002</v>
      </c>
      <c r="F220" s="38">
        <v>247.28900000000002</v>
      </c>
      <c r="G220" s="38"/>
      <c r="H220" s="38"/>
      <c r="I220" s="38"/>
      <c r="J220" s="38"/>
      <c r="K220" s="38"/>
      <c r="L220" s="38"/>
      <c r="M220" s="38"/>
    </row>
    <row r="221" spans="1:13" x14ac:dyDescent="0.2">
      <c r="A221" s="43"/>
      <c r="B221" s="43"/>
      <c r="C221" s="108" t="s">
        <v>335</v>
      </c>
      <c r="D221" s="193">
        <v>4.0590000000000002</v>
      </c>
      <c r="E221" s="41">
        <v>4.0590000000000002</v>
      </c>
      <c r="F221" s="41">
        <v>4.0590000000000002</v>
      </c>
      <c r="G221" s="41"/>
      <c r="H221" s="41"/>
      <c r="I221" s="41"/>
      <c r="J221" s="41"/>
      <c r="K221" s="41"/>
      <c r="L221" s="41"/>
      <c r="M221" s="41"/>
    </row>
    <row r="222" spans="1:13" x14ac:dyDescent="0.2">
      <c r="A222" s="43"/>
      <c r="B222" s="43"/>
      <c r="C222" s="108" t="s">
        <v>336</v>
      </c>
      <c r="D222" s="193">
        <v>3.0110000000000001</v>
      </c>
      <c r="E222" s="41">
        <v>3.0110000000000001</v>
      </c>
      <c r="F222" s="41">
        <v>3.0110000000000001</v>
      </c>
      <c r="G222" s="41"/>
      <c r="H222" s="41"/>
      <c r="I222" s="41"/>
      <c r="J222" s="41"/>
      <c r="K222" s="41"/>
      <c r="L222" s="41"/>
      <c r="M222" s="41"/>
    </row>
    <row r="223" spans="1:13" x14ac:dyDescent="0.2">
      <c r="A223" s="43"/>
      <c r="B223" s="43"/>
      <c r="C223" s="108" t="s">
        <v>339</v>
      </c>
      <c r="D223" s="193">
        <v>2.6070000000000002</v>
      </c>
      <c r="E223" s="41">
        <v>2.6070000000000002</v>
      </c>
      <c r="F223" s="41">
        <v>2.6070000000000002</v>
      </c>
      <c r="G223" s="41"/>
      <c r="H223" s="41"/>
      <c r="I223" s="41"/>
      <c r="J223" s="41"/>
      <c r="K223" s="41"/>
      <c r="L223" s="41"/>
      <c r="M223" s="41"/>
    </row>
    <row r="224" spans="1:13" x14ac:dyDescent="0.2">
      <c r="A224" s="43"/>
      <c r="B224" s="43"/>
      <c r="C224" s="108" t="s">
        <v>340</v>
      </c>
      <c r="D224" s="193">
        <v>9.9509999999999987</v>
      </c>
      <c r="E224" s="41">
        <v>9.9509999999999987</v>
      </c>
      <c r="F224" s="41">
        <v>9.9509999999999987</v>
      </c>
      <c r="G224" s="41"/>
      <c r="H224" s="41"/>
      <c r="I224" s="41"/>
      <c r="J224" s="41"/>
      <c r="K224" s="41"/>
      <c r="L224" s="41"/>
      <c r="M224" s="41"/>
    </row>
    <row r="225" spans="1:13" x14ac:dyDescent="0.2">
      <c r="A225" s="109"/>
      <c r="B225" s="109"/>
      <c r="C225" s="110" t="s">
        <v>341</v>
      </c>
      <c r="D225" s="193">
        <v>1.5010000000000001</v>
      </c>
      <c r="E225" s="41">
        <v>1.5010000000000001</v>
      </c>
      <c r="F225" s="41">
        <v>1.5010000000000001</v>
      </c>
      <c r="G225" s="41"/>
      <c r="H225" s="41"/>
      <c r="I225" s="41"/>
      <c r="J225" s="41"/>
      <c r="K225" s="41"/>
      <c r="L225" s="41"/>
      <c r="M225" s="41"/>
    </row>
    <row r="226" spans="1:13" x14ac:dyDescent="0.2">
      <c r="A226" s="109"/>
      <c r="B226" s="107"/>
      <c r="C226" s="44" t="s">
        <v>342</v>
      </c>
      <c r="D226" s="193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x14ac:dyDescent="0.2">
      <c r="A227" s="43"/>
      <c r="B227" s="109"/>
      <c r="C227" s="110" t="s">
        <v>1348</v>
      </c>
      <c r="D227" s="193">
        <v>119.375</v>
      </c>
      <c r="E227" s="41">
        <v>119.375</v>
      </c>
      <c r="F227" s="41">
        <v>119.375</v>
      </c>
      <c r="G227" s="41"/>
      <c r="H227" s="41"/>
      <c r="I227" s="41"/>
      <c r="J227" s="41"/>
      <c r="K227" s="41"/>
      <c r="L227" s="41"/>
      <c r="M227" s="41"/>
    </row>
    <row r="228" spans="1:13" x14ac:dyDescent="0.2">
      <c r="A228" s="43"/>
      <c r="B228" s="43"/>
      <c r="C228" s="108" t="s">
        <v>343</v>
      </c>
      <c r="D228" s="193">
        <v>3.879</v>
      </c>
      <c r="E228" s="41">
        <v>3.879</v>
      </c>
      <c r="F228" s="41">
        <v>3.879</v>
      </c>
      <c r="G228" s="41"/>
      <c r="H228" s="41"/>
      <c r="I228" s="41"/>
      <c r="J228" s="41"/>
      <c r="K228" s="41"/>
      <c r="L228" s="41"/>
      <c r="M228" s="41"/>
    </row>
    <row r="229" spans="1:13" x14ac:dyDescent="0.2">
      <c r="A229" s="43"/>
      <c r="B229" s="43"/>
      <c r="C229" s="108" t="s">
        <v>344</v>
      </c>
      <c r="D229" s="193">
        <v>19.882999999999999</v>
      </c>
      <c r="E229" s="41">
        <v>19.882999999999999</v>
      </c>
      <c r="F229" s="41">
        <v>19.882999999999999</v>
      </c>
      <c r="G229" s="41"/>
      <c r="H229" s="41"/>
      <c r="I229" s="41"/>
      <c r="J229" s="41"/>
      <c r="K229" s="41"/>
      <c r="L229" s="41"/>
      <c r="M229" s="41"/>
    </row>
    <row r="230" spans="1:13" x14ac:dyDescent="0.2">
      <c r="A230" s="43"/>
      <c r="B230" s="43"/>
      <c r="C230" s="108" t="s">
        <v>698</v>
      </c>
      <c r="D230" s="193">
        <v>8.9179999999999993</v>
      </c>
      <c r="E230" s="41">
        <v>8.9179999999999993</v>
      </c>
      <c r="F230" s="41">
        <v>8.9179999999999993</v>
      </c>
      <c r="G230" s="41"/>
      <c r="H230" s="41"/>
      <c r="I230" s="41"/>
      <c r="J230" s="41"/>
      <c r="K230" s="41"/>
      <c r="L230" s="41"/>
      <c r="M230" s="41"/>
    </row>
    <row r="231" spans="1:13" x14ac:dyDescent="0.2">
      <c r="A231" s="43"/>
      <c r="B231" s="43"/>
      <c r="C231" s="108" t="s">
        <v>345</v>
      </c>
      <c r="D231" s="193">
        <v>3.2559999999999998</v>
      </c>
      <c r="E231" s="41">
        <v>3.2559999999999998</v>
      </c>
      <c r="F231" s="41">
        <v>3.2559999999999998</v>
      </c>
      <c r="G231" s="41"/>
      <c r="H231" s="41"/>
      <c r="I231" s="41"/>
      <c r="J231" s="41"/>
      <c r="K231" s="41"/>
      <c r="L231" s="41"/>
      <c r="M231" s="41"/>
    </row>
    <row r="232" spans="1:13" x14ac:dyDescent="0.2">
      <c r="A232" s="43"/>
      <c r="B232" s="43"/>
      <c r="C232" s="108" t="s">
        <v>861</v>
      </c>
      <c r="D232" s="193">
        <v>57.984000000000002</v>
      </c>
      <c r="E232" s="41">
        <v>57.984000000000002</v>
      </c>
      <c r="F232" s="41">
        <v>57.984000000000002</v>
      </c>
      <c r="G232" s="41"/>
      <c r="H232" s="41"/>
      <c r="I232" s="41"/>
      <c r="J232" s="41"/>
      <c r="K232" s="41"/>
      <c r="L232" s="41"/>
      <c r="M232" s="41"/>
    </row>
    <row r="233" spans="1:13" x14ac:dyDescent="0.2">
      <c r="A233" s="43"/>
      <c r="B233" s="43"/>
      <c r="C233" s="108" t="s">
        <v>347</v>
      </c>
      <c r="D233" s="193">
        <v>0.60799999999999998</v>
      </c>
      <c r="E233" s="41">
        <v>0.60799999999999998</v>
      </c>
      <c r="F233" s="41">
        <v>0.60799999999999998</v>
      </c>
      <c r="G233" s="41"/>
      <c r="H233" s="41"/>
      <c r="I233" s="41"/>
      <c r="J233" s="41"/>
      <c r="K233" s="41"/>
      <c r="L233" s="41"/>
      <c r="M233" s="41"/>
    </row>
    <row r="234" spans="1:13" x14ac:dyDescent="0.2">
      <c r="A234" s="43"/>
      <c r="B234" s="43"/>
      <c r="C234" s="108" t="s">
        <v>349</v>
      </c>
      <c r="D234" s="193">
        <v>8.6</v>
      </c>
      <c r="E234" s="41">
        <v>8.6</v>
      </c>
      <c r="F234" s="41">
        <v>8.6</v>
      </c>
      <c r="G234" s="41"/>
      <c r="H234" s="41"/>
      <c r="I234" s="41"/>
      <c r="J234" s="41"/>
      <c r="K234" s="41"/>
      <c r="L234" s="41"/>
      <c r="M234" s="41"/>
    </row>
    <row r="235" spans="1:13" x14ac:dyDescent="0.2">
      <c r="A235" s="43"/>
      <c r="B235" s="43"/>
      <c r="C235" s="108" t="s">
        <v>1069</v>
      </c>
      <c r="D235" s="193">
        <v>2.157</v>
      </c>
      <c r="E235" s="41">
        <v>2.157</v>
      </c>
      <c r="F235" s="41">
        <v>2.157</v>
      </c>
      <c r="G235" s="41"/>
      <c r="H235" s="41"/>
      <c r="I235" s="41"/>
      <c r="J235" s="41"/>
      <c r="K235" s="41"/>
      <c r="L235" s="41"/>
      <c r="M235" s="41"/>
    </row>
    <row r="236" spans="1:13" x14ac:dyDescent="0.2">
      <c r="A236" s="43"/>
      <c r="B236" s="43"/>
      <c r="C236" s="108" t="s">
        <v>350</v>
      </c>
      <c r="D236" s="193">
        <v>1.5</v>
      </c>
      <c r="E236" s="41">
        <v>1.5</v>
      </c>
      <c r="F236" s="41">
        <v>1.5</v>
      </c>
      <c r="G236" s="41"/>
      <c r="H236" s="41"/>
      <c r="I236" s="41"/>
      <c r="J236" s="41"/>
      <c r="K236" s="41"/>
      <c r="L236" s="41"/>
      <c r="M236" s="41"/>
    </row>
    <row r="237" spans="1:13" x14ac:dyDescent="0.2">
      <c r="A237" s="43"/>
      <c r="B237" s="43"/>
      <c r="C237" s="108"/>
      <c r="D237" s="193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s="86" customFormat="1" x14ac:dyDescent="0.2">
      <c r="A238" s="299" t="s">
        <v>86</v>
      </c>
      <c r="B238" s="299"/>
      <c r="C238" s="300"/>
      <c r="D238" s="192">
        <v>898645.83699999994</v>
      </c>
      <c r="E238" s="38">
        <v>224125.95099999997</v>
      </c>
      <c r="F238" s="38">
        <v>5362.6130000000003</v>
      </c>
      <c r="G238" s="38">
        <v>89401.259000000005</v>
      </c>
      <c r="H238" s="38">
        <v>75487.988000000012</v>
      </c>
      <c r="I238" s="38"/>
      <c r="J238" s="38">
        <v>726138.74200000009</v>
      </c>
      <c r="K238" s="38">
        <v>51618.856</v>
      </c>
      <c r="L238" s="38">
        <v>1982.4269999999999</v>
      </c>
      <c r="M238" s="38"/>
    </row>
    <row r="239" spans="1:13" s="86" customFormat="1" x14ac:dyDescent="0.2">
      <c r="A239" s="188"/>
      <c r="B239" s="188"/>
      <c r="C239" s="196"/>
      <c r="D239" s="192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1:13" s="86" customFormat="1" x14ac:dyDescent="0.2">
      <c r="A240" s="114"/>
      <c r="B240" s="299" t="s">
        <v>87</v>
      </c>
      <c r="C240" s="300"/>
      <c r="D240" s="192">
        <v>131146.03400000001</v>
      </c>
      <c r="E240" s="38">
        <v>131146.03400000001</v>
      </c>
      <c r="F240" s="38">
        <v>2564.826</v>
      </c>
      <c r="G240" s="38">
        <v>89401.259000000005</v>
      </c>
      <c r="H240" s="38">
        <v>33163.567000000003</v>
      </c>
      <c r="I240" s="38"/>
      <c r="J240" s="38">
        <v>6016.3819999999996</v>
      </c>
      <c r="K240" s="38">
        <v>6016.3819999999996</v>
      </c>
      <c r="L240" s="38"/>
      <c r="M240" s="38"/>
    </row>
    <row r="241" spans="1:13" x14ac:dyDescent="0.2">
      <c r="A241" s="43"/>
      <c r="B241" s="43"/>
      <c r="C241" s="108" t="s">
        <v>87</v>
      </c>
      <c r="D241" s="193">
        <v>53442.413</v>
      </c>
      <c r="E241" s="41">
        <v>53442.413</v>
      </c>
      <c r="F241" s="41"/>
      <c r="G241" s="41">
        <v>33016.995999999999</v>
      </c>
      <c r="H241" s="41">
        <v>20425.417000000001</v>
      </c>
      <c r="I241" s="41"/>
      <c r="J241" s="41"/>
      <c r="K241" s="41"/>
      <c r="L241" s="41"/>
      <c r="M241" s="41"/>
    </row>
    <row r="242" spans="1:13" x14ac:dyDescent="0.2">
      <c r="A242" s="43"/>
      <c r="B242" s="43"/>
      <c r="C242" s="108" t="s">
        <v>351</v>
      </c>
      <c r="D242" s="193">
        <v>105.90300000000001</v>
      </c>
      <c r="E242" s="41">
        <v>105.90300000000001</v>
      </c>
      <c r="F242" s="41"/>
      <c r="G242" s="41">
        <v>105.90300000000001</v>
      </c>
      <c r="H242" s="41"/>
      <c r="I242" s="41"/>
      <c r="J242" s="41"/>
      <c r="K242" s="41"/>
      <c r="L242" s="41"/>
      <c r="M242" s="41"/>
    </row>
    <row r="243" spans="1:13" x14ac:dyDescent="0.2">
      <c r="A243" s="43"/>
      <c r="B243" s="43"/>
      <c r="C243" s="108" t="s">
        <v>352</v>
      </c>
      <c r="D243" s="193">
        <v>2.6030000000000002</v>
      </c>
      <c r="E243" s="41">
        <v>2.6030000000000002</v>
      </c>
      <c r="F243" s="41">
        <v>2.6030000000000002</v>
      </c>
      <c r="G243" s="41"/>
      <c r="H243" s="41"/>
      <c r="I243" s="41"/>
      <c r="J243" s="41"/>
      <c r="K243" s="41"/>
      <c r="L243" s="41"/>
      <c r="M243" s="41"/>
    </row>
    <row r="244" spans="1:13" x14ac:dyDescent="0.2">
      <c r="A244" s="43"/>
      <c r="B244" s="43"/>
      <c r="C244" s="108" t="s">
        <v>353</v>
      </c>
      <c r="D244" s="193">
        <v>7.0649999999999995</v>
      </c>
      <c r="E244" s="41">
        <v>7.0649999999999995</v>
      </c>
      <c r="F244" s="41">
        <v>7.0649999999999995</v>
      </c>
      <c r="G244" s="41"/>
      <c r="H244" s="41"/>
      <c r="I244" s="41"/>
      <c r="J244" s="41"/>
      <c r="K244" s="41"/>
      <c r="L244" s="41"/>
      <c r="M244" s="41"/>
    </row>
    <row r="245" spans="1:13" x14ac:dyDescent="0.2">
      <c r="A245" s="43"/>
      <c r="B245" s="43"/>
      <c r="C245" s="108" t="s">
        <v>1349</v>
      </c>
      <c r="D245" s="193">
        <v>0.36699999999999999</v>
      </c>
      <c r="E245" s="41">
        <v>0.36699999999999999</v>
      </c>
      <c r="F245" s="41">
        <v>0.36699999999999999</v>
      </c>
      <c r="G245" s="41"/>
      <c r="H245" s="41"/>
      <c r="I245" s="41"/>
      <c r="J245" s="41"/>
      <c r="K245" s="41"/>
      <c r="L245" s="41"/>
      <c r="M245" s="41"/>
    </row>
    <row r="246" spans="1:13" x14ac:dyDescent="0.2">
      <c r="A246" s="43"/>
      <c r="B246" s="43"/>
      <c r="C246" s="108" t="s">
        <v>354</v>
      </c>
      <c r="D246" s="193">
        <v>1.44</v>
      </c>
      <c r="E246" s="41">
        <v>1.44</v>
      </c>
      <c r="F246" s="41">
        <v>1.44</v>
      </c>
      <c r="G246" s="41"/>
      <c r="H246" s="41"/>
      <c r="I246" s="41"/>
      <c r="J246" s="41"/>
      <c r="K246" s="41"/>
      <c r="L246" s="41"/>
      <c r="M246" s="41"/>
    </row>
    <row r="247" spans="1:13" x14ac:dyDescent="0.2">
      <c r="A247" s="43"/>
      <c r="B247" s="43"/>
      <c r="C247" s="108" t="s">
        <v>355</v>
      </c>
      <c r="D247" s="193">
        <v>63.500999999999998</v>
      </c>
      <c r="E247" s="41">
        <v>63.500999999999998</v>
      </c>
      <c r="F247" s="41">
        <v>63.500999999999998</v>
      </c>
      <c r="G247" s="41"/>
      <c r="H247" s="41"/>
      <c r="I247" s="41"/>
      <c r="J247" s="41"/>
      <c r="K247" s="41"/>
      <c r="L247" s="41"/>
      <c r="M247" s="41"/>
    </row>
    <row r="248" spans="1:13" x14ac:dyDescent="0.2">
      <c r="A248" s="43"/>
      <c r="B248" s="43"/>
      <c r="C248" s="108" t="s">
        <v>356</v>
      </c>
      <c r="D248" s="193">
        <v>5.0039999999999996</v>
      </c>
      <c r="E248" s="41">
        <v>5.0039999999999996</v>
      </c>
      <c r="F248" s="41">
        <v>5.0039999999999996</v>
      </c>
      <c r="G248" s="41"/>
      <c r="H248" s="41"/>
      <c r="I248" s="41"/>
      <c r="J248" s="41"/>
      <c r="K248" s="41"/>
      <c r="L248" s="41"/>
      <c r="M248" s="41"/>
    </row>
    <row r="249" spans="1:13" x14ac:dyDescent="0.2">
      <c r="A249" s="43"/>
      <c r="B249" s="43"/>
      <c r="C249" s="108" t="s">
        <v>1226</v>
      </c>
      <c r="D249" s="193">
        <v>0.61</v>
      </c>
      <c r="E249" s="41">
        <v>0.61</v>
      </c>
      <c r="F249" s="41">
        <v>0.61</v>
      </c>
      <c r="G249" s="41"/>
      <c r="H249" s="41"/>
      <c r="I249" s="41"/>
      <c r="J249" s="41"/>
      <c r="K249" s="41"/>
      <c r="L249" s="41"/>
      <c r="M249" s="41"/>
    </row>
    <row r="250" spans="1:13" x14ac:dyDescent="0.2">
      <c r="A250" s="43"/>
      <c r="B250" s="43"/>
      <c r="C250" s="108" t="s">
        <v>357</v>
      </c>
      <c r="D250" s="193">
        <v>5.0730000000000004</v>
      </c>
      <c r="E250" s="41">
        <v>5.0730000000000004</v>
      </c>
      <c r="F250" s="41">
        <v>5.0730000000000004</v>
      </c>
      <c r="G250" s="41"/>
      <c r="H250" s="41"/>
      <c r="I250" s="41"/>
      <c r="J250" s="41"/>
      <c r="K250" s="41"/>
      <c r="L250" s="41"/>
      <c r="M250" s="41"/>
    </row>
    <row r="251" spans="1:13" x14ac:dyDescent="0.2">
      <c r="A251" s="43"/>
      <c r="B251" s="43"/>
      <c r="C251" s="108" t="s">
        <v>358</v>
      </c>
      <c r="D251" s="193">
        <v>16805.534</v>
      </c>
      <c r="E251" s="41">
        <v>16805.534</v>
      </c>
      <c r="F251" s="41">
        <v>12.734</v>
      </c>
      <c r="G251" s="41">
        <v>16792.8</v>
      </c>
      <c r="H251" s="41"/>
      <c r="I251" s="41"/>
      <c r="J251" s="41"/>
      <c r="K251" s="41"/>
      <c r="L251" s="41"/>
      <c r="M251" s="41"/>
    </row>
    <row r="252" spans="1:13" x14ac:dyDescent="0.2">
      <c r="A252" s="43"/>
      <c r="B252" s="43"/>
      <c r="C252" s="108" t="s">
        <v>1227</v>
      </c>
      <c r="D252" s="193">
        <v>6016.3819999999996</v>
      </c>
      <c r="E252" s="41">
        <v>6016.3819999999996</v>
      </c>
      <c r="F252" s="41"/>
      <c r="G252" s="41"/>
      <c r="H252" s="41"/>
      <c r="I252" s="41"/>
      <c r="J252" s="41">
        <v>6016.3819999999996</v>
      </c>
      <c r="K252" s="41">
        <v>6016.3819999999996</v>
      </c>
      <c r="L252" s="41"/>
      <c r="M252" s="41"/>
    </row>
    <row r="253" spans="1:13" x14ac:dyDescent="0.2">
      <c r="A253" s="43"/>
      <c r="B253" s="43"/>
      <c r="C253" s="108" t="s">
        <v>1228</v>
      </c>
      <c r="D253" s="193">
        <v>12738.15</v>
      </c>
      <c r="E253" s="41">
        <v>12738.15</v>
      </c>
      <c r="F253" s="41"/>
      <c r="G253" s="41"/>
      <c r="H253" s="41">
        <v>12738.15</v>
      </c>
      <c r="I253" s="41"/>
      <c r="J253" s="41"/>
      <c r="K253" s="41"/>
      <c r="L253" s="41"/>
      <c r="M253" s="41"/>
    </row>
    <row r="254" spans="1:13" x14ac:dyDescent="0.2">
      <c r="A254" s="43"/>
      <c r="B254" s="43"/>
      <c r="C254" s="108" t="s">
        <v>359</v>
      </c>
      <c r="D254" s="193">
        <v>11.1</v>
      </c>
      <c r="E254" s="41">
        <v>11.1</v>
      </c>
      <c r="F254" s="41">
        <v>11.1</v>
      </c>
      <c r="G254" s="41"/>
      <c r="H254" s="41"/>
      <c r="I254" s="41"/>
      <c r="J254" s="41"/>
      <c r="K254" s="41"/>
      <c r="L254" s="41"/>
      <c r="M254" s="41"/>
    </row>
    <row r="255" spans="1:13" x14ac:dyDescent="0.2">
      <c r="A255" s="43"/>
      <c r="B255" s="43"/>
      <c r="C255" s="108" t="s">
        <v>288</v>
      </c>
      <c r="D255" s="193">
        <v>2.867</v>
      </c>
      <c r="E255" s="41">
        <v>2.867</v>
      </c>
      <c r="F255" s="41">
        <v>2.867</v>
      </c>
      <c r="G255" s="41"/>
      <c r="H255" s="41"/>
      <c r="I255" s="41"/>
      <c r="J255" s="41"/>
      <c r="K255" s="41"/>
      <c r="L255" s="41"/>
      <c r="M255" s="41"/>
    </row>
    <row r="256" spans="1:13" x14ac:dyDescent="0.2">
      <c r="A256" s="43"/>
      <c r="B256" s="43"/>
      <c r="C256" s="108" t="s">
        <v>1350</v>
      </c>
      <c r="D256" s="193">
        <v>0.314</v>
      </c>
      <c r="E256" s="41">
        <v>0.314</v>
      </c>
      <c r="F256" s="41">
        <v>0.314</v>
      </c>
      <c r="G256" s="41"/>
      <c r="H256" s="41"/>
      <c r="I256" s="41"/>
      <c r="J256" s="41"/>
      <c r="K256" s="41"/>
      <c r="L256" s="41"/>
      <c r="M256" s="41"/>
    </row>
    <row r="257" spans="1:13" x14ac:dyDescent="0.2">
      <c r="A257" s="43"/>
      <c r="B257" s="43"/>
      <c r="C257" s="108" t="s">
        <v>360</v>
      </c>
      <c r="D257" s="193">
        <v>26.998000000000001</v>
      </c>
      <c r="E257" s="41">
        <v>26.998000000000001</v>
      </c>
      <c r="F257" s="41">
        <v>26.998000000000001</v>
      </c>
      <c r="G257" s="41"/>
      <c r="H257" s="41"/>
      <c r="I257" s="41"/>
      <c r="J257" s="41"/>
      <c r="K257" s="41"/>
      <c r="L257" s="41"/>
      <c r="M257" s="41"/>
    </row>
    <row r="258" spans="1:13" x14ac:dyDescent="0.2">
      <c r="A258" s="43"/>
      <c r="B258" s="43"/>
      <c r="C258" s="108" t="s">
        <v>1351</v>
      </c>
      <c r="D258" s="193">
        <v>2.9710000000000001</v>
      </c>
      <c r="E258" s="41">
        <v>2.9710000000000001</v>
      </c>
      <c r="F258" s="41">
        <v>2.9710000000000001</v>
      </c>
      <c r="G258" s="41"/>
      <c r="H258" s="41"/>
      <c r="I258" s="41"/>
      <c r="J258" s="41"/>
      <c r="K258" s="41"/>
      <c r="L258" s="41"/>
      <c r="M258" s="41"/>
    </row>
    <row r="259" spans="1:13" x14ac:dyDescent="0.2">
      <c r="A259" s="43"/>
      <c r="B259" s="43"/>
      <c r="C259" s="108" t="s">
        <v>1229</v>
      </c>
      <c r="D259" s="193">
        <v>8442.25</v>
      </c>
      <c r="E259" s="41">
        <v>8442.25</v>
      </c>
      <c r="F259" s="41">
        <v>0.314</v>
      </c>
      <c r="G259" s="41">
        <v>8441.9359999999997</v>
      </c>
      <c r="H259" s="41"/>
      <c r="I259" s="41"/>
      <c r="J259" s="41"/>
      <c r="K259" s="41"/>
      <c r="L259" s="41"/>
      <c r="M259" s="41"/>
    </row>
    <row r="260" spans="1:13" x14ac:dyDescent="0.2">
      <c r="A260" s="43"/>
      <c r="B260" s="43"/>
      <c r="C260" s="108" t="s">
        <v>1230</v>
      </c>
      <c r="D260" s="193">
        <v>4228.4960000000001</v>
      </c>
      <c r="E260" s="41">
        <v>4228.4960000000001</v>
      </c>
      <c r="F260" s="41">
        <v>8.5000000000000006E-2</v>
      </c>
      <c r="G260" s="41">
        <v>4228.4110000000001</v>
      </c>
      <c r="H260" s="41"/>
      <c r="I260" s="41"/>
      <c r="J260" s="41"/>
      <c r="K260" s="41"/>
      <c r="L260" s="41"/>
      <c r="M260" s="41"/>
    </row>
    <row r="261" spans="1:13" x14ac:dyDescent="0.2">
      <c r="A261" s="43"/>
      <c r="B261" s="43"/>
      <c r="C261" s="108" t="s">
        <v>361</v>
      </c>
      <c r="D261" s="193">
        <v>5.9370000000000003</v>
      </c>
      <c r="E261" s="41">
        <v>5.9370000000000003</v>
      </c>
      <c r="F261" s="41">
        <v>5.9370000000000003</v>
      </c>
      <c r="G261" s="41"/>
      <c r="H261" s="41"/>
      <c r="I261" s="41"/>
      <c r="J261" s="41"/>
      <c r="K261" s="41"/>
      <c r="L261" s="41"/>
      <c r="M261" s="41"/>
    </row>
    <row r="262" spans="1:13" x14ac:dyDescent="0.2">
      <c r="A262" s="43"/>
      <c r="B262" s="109"/>
      <c r="C262" s="110" t="s">
        <v>362</v>
      </c>
      <c r="D262" s="193">
        <v>3.2389999999999999</v>
      </c>
      <c r="E262" s="41">
        <v>3.2389999999999999</v>
      </c>
      <c r="F262" s="41">
        <v>3.2389999999999999</v>
      </c>
      <c r="G262" s="41"/>
      <c r="H262" s="41"/>
      <c r="I262" s="41"/>
      <c r="J262" s="41"/>
      <c r="K262" s="41"/>
      <c r="L262" s="41"/>
      <c r="M262" s="41"/>
    </row>
    <row r="263" spans="1:13" x14ac:dyDescent="0.2">
      <c r="A263" s="43"/>
      <c r="B263" s="43"/>
      <c r="C263" s="108" t="s">
        <v>364</v>
      </c>
      <c r="D263" s="193">
        <v>3.4649999999999999</v>
      </c>
      <c r="E263" s="41">
        <v>3.4649999999999999</v>
      </c>
      <c r="F263" s="41">
        <v>3.4649999999999999</v>
      </c>
      <c r="G263" s="41"/>
      <c r="H263" s="41"/>
      <c r="I263" s="41"/>
      <c r="J263" s="41"/>
      <c r="K263" s="41"/>
      <c r="L263" s="41"/>
      <c r="M263" s="41"/>
    </row>
    <row r="264" spans="1:13" x14ac:dyDescent="0.2">
      <c r="A264" s="43"/>
      <c r="B264" s="43"/>
      <c r="C264" s="108" t="s">
        <v>365</v>
      </c>
      <c r="D264" s="193">
        <v>2.944</v>
      </c>
      <c r="E264" s="41">
        <v>2.944</v>
      </c>
      <c r="F264" s="41">
        <v>2.944</v>
      </c>
      <c r="G264" s="41"/>
      <c r="H264" s="41"/>
      <c r="I264" s="41"/>
      <c r="J264" s="41"/>
      <c r="K264" s="41"/>
      <c r="L264" s="41"/>
      <c r="M264" s="41"/>
    </row>
    <row r="265" spans="1:13" x14ac:dyDescent="0.2">
      <c r="A265" s="43"/>
      <c r="B265" s="43"/>
      <c r="C265" s="108" t="s">
        <v>1352</v>
      </c>
      <c r="D265" s="193">
        <v>0.64100000000000001</v>
      </c>
      <c r="E265" s="41">
        <v>0.64100000000000001</v>
      </c>
      <c r="F265" s="41">
        <v>0.64100000000000001</v>
      </c>
      <c r="G265" s="41"/>
      <c r="H265" s="41"/>
      <c r="I265" s="41"/>
      <c r="J265" s="41"/>
      <c r="K265" s="41"/>
      <c r="L265" s="41"/>
      <c r="M265" s="41"/>
    </row>
    <row r="266" spans="1:13" x14ac:dyDescent="0.2">
      <c r="A266" s="43"/>
      <c r="B266" s="43"/>
      <c r="C266" s="108" t="s">
        <v>366</v>
      </c>
      <c r="D266" s="193">
        <v>1.113</v>
      </c>
      <c r="E266" s="41">
        <v>1.113</v>
      </c>
      <c r="F266" s="41">
        <v>1.113</v>
      </c>
      <c r="G266" s="41"/>
      <c r="H266" s="41"/>
      <c r="I266" s="41"/>
      <c r="J266" s="41"/>
      <c r="K266" s="41"/>
      <c r="L266" s="41"/>
      <c r="M266" s="41"/>
    </row>
    <row r="267" spans="1:13" x14ac:dyDescent="0.2">
      <c r="A267" s="43"/>
      <c r="B267" s="43"/>
      <c r="C267" s="108" t="s">
        <v>1505</v>
      </c>
      <c r="D267" s="193">
        <v>4.0839999999999996</v>
      </c>
      <c r="E267" s="41">
        <v>4.0839999999999996</v>
      </c>
      <c r="F267" s="41">
        <v>4.0839999999999996</v>
      </c>
      <c r="G267" s="41"/>
      <c r="H267" s="41"/>
      <c r="I267" s="41"/>
      <c r="J267" s="41"/>
      <c r="K267" s="41"/>
      <c r="L267" s="41"/>
      <c r="M267" s="41"/>
    </row>
    <row r="268" spans="1:13" x14ac:dyDescent="0.2">
      <c r="A268" s="43"/>
      <c r="B268" s="109"/>
      <c r="C268" s="110" t="s">
        <v>367</v>
      </c>
      <c r="D268" s="193">
        <v>2.1829999999999998</v>
      </c>
      <c r="E268" s="41">
        <v>2.1829999999999998</v>
      </c>
      <c r="F268" s="41">
        <v>2.1829999999999998</v>
      </c>
      <c r="G268" s="41"/>
      <c r="H268" s="41"/>
      <c r="I268" s="41"/>
      <c r="J268" s="41"/>
      <c r="K268" s="41"/>
      <c r="L268" s="41"/>
      <c r="M268" s="41"/>
    </row>
    <row r="269" spans="1:13" x14ac:dyDescent="0.2">
      <c r="A269" s="43"/>
      <c r="B269" s="43"/>
      <c r="C269" s="108" t="s">
        <v>1353</v>
      </c>
      <c r="D269" s="193">
        <v>0.81799999999999995</v>
      </c>
      <c r="E269" s="41">
        <v>0.81799999999999995</v>
      </c>
      <c r="F269" s="41">
        <v>0.81799999999999995</v>
      </c>
      <c r="G269" s="41"/>
      <c r="H269" s="41"/>
      <c r="I269" s="41"/>
      <c r="J269" s="41"/>
      <c r="K269" s="41"/>
      <c r="L269" s="41"/>
      <c r="M269" s="41"/>
    </row>
    <row r="270" spans="1:13" x14ac:dyDescent="0.2">
      <c r="A270" s="43"/>
      <c r="B270" s="43"/>
      <c r="C270" s="108" t="s">
        <v>368</v>
      </c>
      <c r="D270" s="193">
        <v>2329.587</v>
      </c>
      <c r="E270" s="41">
        <v>2329.587</v>
      </c>
      <c r="F270" s="41">
        <v>2329.587</v>
      </c>
      <c r="G270" s="41"/>
      <c r="H270" s="41"/>
      <c r="I270" s="41"/>
      <c r="J270" s="41"/>
      <c r="K270" s="41"/>
      <c r="L270" s="41"/>
      <c r="M270" s="41"/>
    </row>
    <row r="271" spans="1:13" x14ac:dyDescent="0.2">
      <c r="A271" s="43"/>
      <c r="B271" s="43"/>
      <c r="C271" s="108" t="s">
        <v>369</v>
      </c>
      <c r="D271" s="193">
        <v>6980.223</v>
      </c>
      <c r="E271" s="41">
        <v>6980.223</v>
      </c>
      <c r="F271" s="41">
        <v>10.315</v>
      </c>
      <c r="G271" s="41">
        <v>6969.9080000000004</v>
      </c>
      <c r="H271" s="41"/>
      <c r="I271" s="41"/>
      <c r="J271" s="41"/>
      <c r="K271" s="41"/>
      <c r="L271" s="41"/>
      <c r="M271" s="41"/>
    </row>
    <row r="272" spans="1:13" x14ac:dyDescent="0.2">
      <c r="A272" s="43"/>
      <c r="B272" s="109"/>
      <c r="C272" s="110" t="s">
        <v>370</v>
      </c>
      <c r="D272" s="193">
        <v>19902.758999999998</v>
      </c>
      <c r="E272" s="41">
        <v>19902.758999999998</v>
      </c>
      <c r="F272" s="41">
        <v>57.453999999999994</v>
      </c>
      <c r="G272" s="41">
        <v>19845.305</v>
      </c>
      <c r="H272" s="41"/>
      <c r="I272" s="41"/>
      <c r="J272" s="41"/>
      <c r="K272" s="41"/>
      <c r="L272" s="41"/>
      <c r="M272" s="41"/>
    </row>
    <row r="273" spans="1:13" s="86" customFormat="1" x14ac:dyDescent="0.2">
      <c r="A273" s="114"/>
      <c r="B273" s="299" t="s">
        <v>88</v>
      </c>
      <c r="C273" s="300"/>
      <c r="D273" s="192">
        <v>373.08</v>
      </c>
      <c r="E273" s="38">
        <v>373.08</v>
      </c>
      <c r="F273" s="38">
        <v>100.27199999999999</v>
      </c>
      <c r="G273" s="38"/>
      <c r="H273" s="38"/>
      <c r="I273" s="38"/>
      <c r="J273" s="38"/>
      <c r="K273" s="38"/>
      <c r="L273" s="38"/>
      <c r="M273" s="38"/>
    </row>
    <row r="274" spans="1:13" x14ac:dyDescent="0.2">
      <c r="A274" s="43"/>
      <c r="B274" s="43"/>
      <c r="C274" s="108" t="s">
        <v>371</v>
      </c>
      <c r="D274" s="193">
        <v>40.211999999999996</v>
      </c>
      <c r="E274" s="41">
        <v>40.211999999999996</v>
      </c>
      <c r="F274" s="41">
        <v>40.211999999999996</v>
      </c>
      <c r="G274" s="41"/>
      <c r="H274" s="41"/>
      <c r="I274" s="41"/>
      <c r="J274" s="41"/>
      <c r="K274" s="41"/>
      <c r="L274" s="41"/>
      <c r="M274" s="41"/>
    </row>
    <row r="275" spans="1:13" x14ac:dyDescent="0.2">
      <c r="A275" s="43"/>
      <c r="B275" s="43"/>
      <c r="C275" s="108" t="s">
        <v>1531</v>
      </c>
      <c r="D275" s="193">
        <v>309.90300000000002</v>
      </c>
      <c r="E275" s="41">
        <v>309.90300000000002</v>
      </c>
      <c r="F275" s="41">
        <v>37.095000000000006</v>
      </c>
      <c r="G275" s="41"/>
      <c r="H275" s="41"/>
      <c r="I275" s="41"/>
      <c r="J275" s="41"/>
      <c r="K275" s="41"/>
      <c r="L275" s="41"/>
      <c r="M275" s="41"/>
    </row>
    <row r="276" spans="1:13" x14ac:dyDescent="0.2">
      <c r="A276" s="43"/>
      <c r="B276" s="43"/>
      <c r="C276" s="108" t="s">
        <v>373</v>
      </c>
      <c r="D276" s="193">
        <v>9.8260000000000005</v>
      </c>
      <c r="E276" s="41">
        <v>9.8260000000000005</v>
      </c>
      <c r="F276" s="41">
        <v>9.8260000000000005</v>
      </c>
      <c r="G276" s="41"/>
      <c r="H276" s="41"/>
      <c r="I276" s="41"/>
      <c r="J276" s="41"/>
      <c r="K276" s="41"/>
      <c r="L276" s="41"/>
      <c r="M276" s="41"/>
    </row>
    <row r="277" spans="1:13" x14ac:dyDescent="0.2">
      <c r="A277" s="43"/>
      <c r="B277" s="43"/>
      <c r="C277" s="108" t="s">
        <v>374</v>
      </c>
      <c r="D277" s="193">
        <v>5.8</v>
      </c>
      <c r="E277" s="41">
        <v>5.8</v>
      </c>
      <c r="F277" s="41">
        <v>5.8</v>
      </c>
      <c r="G277" s="41"/>
      <c r="H277" s="41"/>
      <c r="I277" s="41"/>
      <c r="J277" s="41"/>
      <c r="K277" s="41"/>
      <c r="L277" s="41"/>
      <c r="M277" s="41"/>
    </row>
    <row r="278" spans="1:13" x14ac:dyDescent="0.2">
      <c r="A278" s="43"/>
      <c r="B278" s="43"/>
      <c r="C278" s="108" t="s">
        <v>993</v>
      </c>
      <c r="D278" s="193">
        <v>7.3390000000000004</v>
      </c>
      <c r="E278" s="41">
        <v>7.3390000000000004</v>
      </c>
      <c r="F278" s="41">
        <v>7.3390000000000004</v>
      </c>
      <c r="G278" s="41"/>
      <c r="H278" s="41"/>
      <c r="I278" s="41"/>
      <c r="J278" s="41"/>
      <c r="K278" s="41"/>
      <c r="L278" s="41"/>
      <c r="M278" s="41"/>
    </row>
    <row r="279" spans="1:13" s="86" customFormat="1" x14ac:dyDescent="0.2">
      <c r="A279" s="114"/>
      <c r="B279" s="299" t="s">
        <v>1532</v>
      </c>
      <c r="C279" s="300"/>
      <c r="D279" s="192">
        <v>381.53099999999995</v>
      </c>
      <c r="E279" s="38">
        <v>381.53099999999995</v>
      </c>
      <c r="F279" s="38">
        <v>381.53099999999995</v>
      </c>
      <c r="G279" s="38"/>
      <c r="H279" s="38"/>
      <c r="I279" s="38"/>
      <c r="J279" s="38"/>
      <c r="K279" s="38"/>
      <c r="L279" s="38"/>
      <c r="M279" s="38"/>
    </row>
    <row r="280" spans="1:13" x14ac:dyDescent="0.2">
      <c r="A280" s="43"/>
      <c r="B280" s="43"/>
      <c r="C280" s="108" t="s">
        <v>375</v>
      </c>
      <c r="D280" s="193">
        <v>130.65899999999999</v>
      </c>
      <c r="E280" s="41">
        <v>130.65899999999999</v>
      </c>
      <c r="F280" s="41">
        <v>130.65899999999999</v>
      </c>
      <c r="G280" s="41"/>
      <c r="H280" s="41"/>
      <c r="I280" s="41"/>
      <c r="J280" s="41"/>
      <c r="K280" s="41"/>
      <c r="L280" s="41"/>
      <c r="M280" s="41"/>
    </row>
    <row r="281" spans="1:13" x14ac:dyDescent="0.2">
      <c r="A281" s="43"/>
      <c r="B281" s="43"/>
      <c r="C281" s="108" t="s">
        <v>376</v>
      </c>
      <c r="D281" s="193">
        <v>206.27099999999999</v>
      </c>
      <c r="E281" s="41">
        <v>206.27099999999999</v>
      </c>
      <c r="F281" s="41">
        <v>206.27099999999999</v>
      </c>
      <c r="G281" s="41"/>
      <c r="H281" s="41"/>
      <c r="I281" s="41"/>
      <c r="J281" s="41"/>
      <c r="K281" s="41"/>
      <c r="L281" s="41"/>
      <c r="M281" s="41"/>
    </row>
    <row r="282" spans="1:13" x14ac:dyDescent="0.2">
      <c r="A282" s="43"/>
      <c r="B282" s="43"/>
      <c r="C282" s="108" t="s">
        <v>377</v>
      </c>
      <c r="D282" s="193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x14ac:dyDescent="0.2">
      <c r="A283" s="43"/>
      <c r="B283" s="43"/>
      <c r="C283" s="108" t="s">
        <v>378</v>
      </c>
      <c r="D283" s="193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x14ac:dyDescent="0.2">
      <c r="A284" s="43"/>
      <c r="B284" s="43"/>
      <c r="C284" s="108" t="s">
        <v>379</v>
      </c>
      <c r="D284" s="193">
        <v>44.600999999999999</v>
      </c>
      <c r="E284" s="41">
        <v>44.600999999999999</v>
      </c>
      <c r="F284" s="41">
        <v>44.600999999999999</v>
      </c>
      <c r="G284" s="41"/>
      <c r="H284" s="41"/>
      <c r="I284" s="41"/>
      <c r="J284" s="41"/>
      <c r="K284" s="41"/>
      <c r="L284" s="41"/>
      <c r="M284" s="41"/>
    </row>
    <row r="285" spans="1:13" s="86" customFormat="1" x14ac:dyDescent="0.2">
      <c r="A285" s="114"/>
      <c r="B285" s="299" t="s">
        <v>90</v>
      </c>
      <c r="C285" s="300"/>
      <c r="D285" s="192">
        <v>9381.5</v>
      </c>
      <c r="E285" s="38">
        <v>9381.5</v>
      </c>
      <c r="F285" s="38">
        <v>815.93200000000002</v>
      </c>
      <c r="G285" s="38"/>
      <c r="H285" s="38">
        <v>8425.1219999999994</v>
      </c>
      <c r="I285" s="38"/>
      <c r="J285" s="38">
        <v>140.446</v>
      </c>
      <c r="K285" s="38">
        <v>140.446</v>
      </c>
      <c r="L285" s="38"/>
      <c r="M285" s="38"/>
    </row>
    <row r="286" spans="1:13" x14ac:dyDescent="0.2">
      <c r="A286" s="43"/>
      <c r="B286" s="43"/>
      <c r="C286" s="108" t="s">
        <v>380</v>
      </c>
      <c r="D286" s="193">
        <v>6.3</v>
      </c>
      <c r="E286" s="41">
        <v>6.3</v>
      </c>
      <c r="F286" s="41">
        <v>6.3</v>
      </c>
      <c r="G286" s="41"/>
      <c r="H286" s="41"/>
      <c r="I286" s="41"/>
      <c r="J286" s="41"/>
      <c r="K286" s="41"/>
      <c r="L286" s="41"/>
      <c r="M286" s="41"/>
    </row>
    <row r="287" spans="1:13" x14ac:dyDescent="0.2">
      <c r="A287" s="43"/>
      <c r="B287" s="109"/>
      <c r="C287" s="110" t="s">
        <v>1234</v>
      </c>
      <c r="D287" s="193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x14ac:dyDescent="0.2">
      <c r="A288" s="43"/>
      <c r="B288" s="43"/>
      <c r="C288" s="108" t="s">
        <v>381</v>
      </c>
      <c r="D288" s="193">
        <v>6.82</v>
      </c>
      <c r="E288" s="41">
        <v>6.82</v>
      </c>
      <c r="F288" s="41">
        <v>6.82</v>
      </c>
      <c r="G288" s="41"/>
      <c r="H288" s="41"/>
      <c r="I288" s="41"/>
      <c r="J288" s="41"/>
      <c r="K288" s="41"/>
      <c r="L288" s="41"/>
      <c r="M288" s="41"/>
    </row>
    <row r="289" spans="1:13" x14ac:dyDescent="0.2">
      <c r="A289" s="43"/>
      <c r="B289" s="109"/>
      <c r="C289" s="110" t="s">
        <v>1533</v>
      </c>
      <c r="D289" s="193">
        <v>1.9219999999999999</v>
      </c>
      <c r="E289" s="41">
        <v>1.9219999999999999</v>
      </c>
      <c r="F289" s="41">
        <v>1.9219999999999999</v>
      </c>
      <c r="G289" s="41"/>
      <c r="H289" s="41"/>
      <c r="I289" s="41"/>
      <c r="J289" s="41"/>
      <c r="K289" s="41"/>
      <c r="L289" s="41"/>
      <c r="M289" s="41"/>
    </row>
    <row r="290" spans="1:13" x14ac:dyDescent="0.2">
      <c r="A290" s="43"/>
      <c r="B290" s="43"/>
      <c r="C290" s="108" t="s">
        <v>1354</v>
      </c>
      <c r="D290" s="193">
        <v>8391.2559999999994</v>
      </c>
      <c r="E290" s="41">
        <v>8391.2559999999994</v>
      </c>
      <c r="F290" s="41"/>
      <c r="G290" s="41"/>
      <c r="H290" s="41">
        <v>8391.2559999999994</v>
      </c>
      <c r="I290" s="41"/>
      <c r="J290" s="41"/>
      <c r="K290" s="41"/>
      <c r="L290" s="41"/>
      <c r="M290" s="41"/>
    </row>
    <row r="291" spans="1:13" x14ac:dyDescent="0.2">
      <c r="A291" s="43"/>
      <c r="B291" s="43"/>
      <c r="C291" s="108" t="s">
        <v>382</v>
      </c>
      <c r="D291" s="193">
        <v>560.02099999999996</v>
      </c>
      <c r="E291" s="41">
        <v>560.02099999999996</v>
      </c>
      <c r="F291" s="41">
        <v>560.02099999999996</v>
      </c>
      <c r="G291" s="41"/>
      <c r="H291" s="41"/>
      <c r="I291" s="41"/>
      <c r="J291" s="41"/>
      <c r="K291" s="41"/>
      <c r="L291" s="41"/>
      <c r="M291" s="41"/>
    </row>
    <row r="292" spans="1:13" x14ac:dyDescent="0.2">
      <c r="A292" s="43"/>
      <c r="B292" s="43"/>
      <c r="C292" s="108" t="s">
        <v>1534</v>
      </c>
      <c r="D292" s="193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3" x14ac:dyDescent="0.2">
      <c r="A293" s="43"/>
      <c r="B293" s="43"/>
      <c r="C293" s="108" t="s">
        <v>383</v>
      </c>
      <c r="D293" s="193">
        <v>9.3949999999999996</v>
      </c>
      <c r="E293" s="41">
        <v>9.3949999999999996</v>
      </c>
      <c r="F293" s="41">
        <v>9.3949999999999996</v>
      </c>
      <c r="G293" s="41"/>
      <c r="H293" s="41"/>
      <c r="I293" s="41"/>
      <c r="J293" s="41"/>
      <c r="K293" s="41"/>
      <c r="L293" s="41"/>
      <c r="M293" s="41"/>
    </row>
    <row r="294" spans="1:13" x14ac:dyDescent="0.2">
      <c r="A294" s="43"/>
      <c r="B294" s="43"/>
      <c r="C294" s="108" t="s">
        <v>90</v>
      </c>
      <c r="D294" s="193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3" x14ac:dyDescent="0.2">
      <c r="A295" s="43"/>
      <c r="B295" s="43"/>
      <c r="C295" s="108" t="s">
        <v>309</v>
      </c>
      <c r="D295" s="193">
        <v>8.7830000000000013</v>
      </c>
      <c r="E295" s="41">
        <v>8.7830000000000013</v>
      </c>
      <c r="F295" s="41">
        <v>8.7830000000000013</v>
      </c>
      <c r="G295" s="41"/>
      <c r="H295" s="41"/>
      <c r="I295" s="41"/>
      <c r="J295" s="41"/>
      <c r="K295" s="41"/>
      <c r="L295" s="41"/>
      <c r="M295" s="41"/>
    </row>
    <row r="296" spans="1:13" x14ac:dyDescent="0.2">
      <c r="A296" s="43"/>
      <c r="B296" s="43"/>
      <c r="C296" s="108" t="s">
        <v>384</v>
      </c>
      <c r="D296" s="193">
        <v>44.831000000000003</v>
      </c>
      <c r="E296" s="41">
        <v>44.831000000000003</v>
      </c>
      <c r="F296" s="41">
        <v>10.965</v>
      </c>
      <c r="G296" s="41"/>
      <c r="H296" s="41">
        <v>33.866</v>
      </c>
      <c r="I296" s="41"/>
      <c r="J296" s="41"/>
      <c r="K296" s="41"/>
      <c r="L296" s="41"/>
      <c r="M296" s="41"/>
    </row>
    <row r="297" spans="1:13" x14ac:dyDescent="0.2">
      <c r="A297" s="43"/>
      <c r="B297" s="43"/>
      <c r="C297" s="108" t="s">
        <v>385</v>
      </c>
      <c r="D297" s="193">
        <v>314.79700000000003</v>
      </c>
      <c r="E297" s="41">
        <v>314.79700000000003</v>
      </c>
      <c r="F297" s="41">
        <v>174.351</v>
      </c>
      <c r="G297" s="41"/>
      <c r="H297" s="41"/>
      <c r="I297" s="41"/>
      <c r="J297" s="41">
        <v>140.446</v>
      </c>
      <c r="K297" s="41">
        <v>140.446</v>
      </c>
      <c r="L297" s="41"/>
      <c r="M297" s="41"/>
    </row>
    <row r="298" spans="1:13" x14ac:dyDescent="0.2">
      <c r="A298" s="43"/>
      <c r="B298" s="43"/>
      <c r="C298" s="108" t="s">
        <v>386</v>
      </c>
      <c r="D298" s="193">
        <v>0.76600000000000001</v>
      </c>
      <c r="E298" s="41">
        <v>0.76600000000000001</v>
      </c>
      <c r="F298" s="41">
        <v>0.76600000000000001</v>
      </c>
      <c r="G298" s="41"/>
      <c r="H298" s="41"/>
      <c r="I298" s="41"/>
      <c r="J298" s="41"/>
      <c r="K298" s="41"/>
      <c r="L298" s="41"/>
      <c r="M298" s="41"/>
    </row>
    <row r="299" spans="1:13" x14ac:dyDescent="0.2">
      <c r="A299" s="43"/>
      <c r="B299" s="43"/>
      <c r="C299" s="108" t="s">
        <v>387</v>
      </c>
      <c r="D299" s="193">
        <v>14.788999999999998</v>
      </c>
      <c r="E299" s="41">
        <v>14.788999999999998</v>
      </c>
      <c r="F299" s="41">
        <v>14.788999999999998</v>
      </c>
      <c r="G299" s="41"/>
      <c r="H299" s="41"/>
      <c r="I299" s="41"/>
      <c r="J299" s="41"/>
      <c r="K299" s="41"/>
      <c r="L299" s="41"/>
      <c r="M299" s="41"/>
    </row>
    <row r="300" spans="1:13" x14ac:dyDescent="0.2">
      <c r="A300" s="43"/>
      <c r="B300" s="43"/>
      <c r="C300" s="108" t="s">
        <v>1355</v>
      </c>
      <c r="D300" s="193">
        <v>2.335</v>
      </c>
      <c r="E300" s="41">
        <v>2.335</v>
      </c>
      <c r="F300" s="41">
        <v>2.335</v>
      </c>
      <c r="G300" s="41"/>
      <c r="H300" s="41"/>
      <c r="I300" s="41"/>
      <c r="J300" s="41"/>
      <c r="K300" s="41"/>
      <c r="L300" s="41"/>
      <c r="M300" s="41"/>
    </row>
    <row r="301" spans="1:13" x14ac:dyDescent="0.2">
      <c r="A301" s="43"/>
      <c r="B301" s="43"/>
      <c r="C301" s="108" t="s">
        <v>388</v>
      </c>
      <c r="D301" s="193">
        <v>15.172000000000001</v>
      </c>
      <c r="E301" s="41">
        <v>15.172000000000001</v>
      </c>
      <c r="F301" s="41">
        <v>15.172000000000001</v>
      </c>
      <c r="G301" s="41"/>
      <c r="H301" s="41"/>
      <c r="I301" s="41"/>
      <c r="J301" s="41"/>
      <c r="K301" s="41"/>
      <c r="L301" s="41"/>
      <c r="M301" s="41"/>
    </row>
    <row r="302" spans="1:13" x14ac:dyDescent="0.2">
      <c r="A302" s="43"/>
      <c r="B302" s="43"/>
      <c r="C302" s="108" t="s">
        <v>389</v>
      </c>
      <c r="D302" s="193">
        <v>4.3129999999999997</v>
      </c>
      <c r="E302" s="41">
        <v>4.3129999999999997</v>
      </c>
      <c r="F302" s="41">
        <v>4.3129999999999997</v>
      </c>
      <c r="G302" s="41"/>
      <c r="H302" s="41"/>
      <c r="I302" s="41"/>
      <c r="J302" s="41"/>
      <c r="K302" s="41"/>
      <c r="L302" s="41"/>
      <c r="M302" s="41"/>
    </row>
    <row r="303" spans="1:13" s="86" customFormat="1" x14ac:dyDescent="0.2">
      <c r="A303" s="114"/>
      <c r="B303" s="299" t="s">
        <v>91</v>
      </c>
      <c r="C303" s="300"/>
      <c r="D303" s="192">
        <v>149441.18700000001</v>
      </c>
      <c r="E303" s="38">
        <v>55.187000000000005</v>
      </c>
      <c r="F303" s="38">
        <v>19.027000000000001</v>
      </c>
      <c r="G303" s="38"/>
      <c r="H303" s="38"/>
      <c r="I303" s="38"/>
      <c r="J303" s="38">
        <v>149422.16</v>
      </c>
      <c r="K303" s="38">
        <v>36.160000000000004</v>
      </c>
      <c r="L303" s="38"/>
      <c r="M303" s="38"/>
    </row>
    <row r="304" spans="1:13" x14ac:dyDescent="0.2">
      <c r="A304" s="43"/>
      <c r="B304" s="109"/>
      <c r="C304" s="110" t="s">
        <v>91</v>
      </c>
      <c r="D304" s="193">
        <v>149441.18700000001</v>
      </c>
      <c r="E304" s="41">
        <v>55.187000000000005</v>
      </c>
      <c r="F304" s="41">
        <v>19.027000000000001</v>
      </c>
      <c r="G304" s="41"/>
      <c r="H304" s="41"/>
      <c r="I304" s="41"/>
      <c r="J304" s="41">
        <v>149422.16</v>
      </c>
      <c r="K304" s="41">
        <v>36.160000000000004</v>
      </c>
      <c r="L304" s="41"/>
      <c r="M304" s="41"/>
    </row>
    <row r="305" spans="1:13" s="86" customFormat="1" x14ac:dyDescent="0.2">
      <c r="A305" s="114"/>
      <c r="B305" s="299" t="s">
        <v>92</v>
      </c>
      <c r="C305" s="300"/>
      <c r="D305" s="192">
        <v>584077.245</v>
      </c>
      <c r="E305" s="38">
        <v>58943.358999999997</v>
      </c>
      <c r="F305" s="38">
        <v>498.52399999999994</v>
      </c>
      <c r="G305" s="38"/>
      <c r="H305" s="38">
        <v>13018.967000000001</v>
      </c>
      <c r="I305" s="38"/>
      <c r="J305" s="38">
        <v>570559.75400000007</v>
      </c>
      <c r="K305" s="38">
        <v>45425.867999999995</v>
      </c>
      <c r="L305" s="38"/>
      <c r="M305" s="38"/>
    </row>
    <row r="306" spans="1:13" x14ac:dyDescent="0.2">
      <c r="A306" s="43"/>
      <c r="B306" s="109"/>
      <c r="C306" s="110" t="s">
        <v>390</v>
      </c>
      <c r="D306" s="193">
        <v>566041.245</v>
      </c>
      <c r="E306" s="41">
        <v>40907.359000000004</v>
      </c>
      <c r="F306" s="41">
        <v>0.27300000000000002</v>
      </c>
      <c r="G306" s="41"/>
      <c r="H306" s="41"/>
      <c r="I306" s="41"/>
      <c r="J306" s="41">
        <v>566040.97200000007</v>
      </c>
      <c r="K306" s="41">
        <v>40907.086000000003</v>
      </c>
      <c r="L306" s="41"/>
      <c r="M306" s="41"/>
    </row>
    <row r="307" spans="1:13" x14ac:dyDescent="0.2">
      <c r="A307" s="43"/>
      <c r="B307" s="43"/>
      <c r="C307" s="108" t="s">
        <v>391</v>
      </c>
      <c r="D307" s="193">
        <v>1.325</v>
      </c>
      <c r="E307" s="41">
        <v>1.325</v>
      </c>
      <c r="F307" s="41">
        <v>1.325</v>
      </c>
      <c r="G307" s="41"/>
      <c r="H307" s="41"/>
      <c r="I307" s="41"/>
      <c r="J307" s="41"/>
      <c r="K307" s="41"/>
      <c r="L307" s="41"/>
      <c r="M307" s="41"/>
    </row>
    <row r="308" spans="1:13" x14ac:dyDescent="0.2">
      <c r="A308" s="43"/>
      <c r="B308" s="43"/>
      <c r="C308" s="108" t="s">
        <v>392</v>
      </c>
      <c r="D308" s="193">
        <v>3.7989999999999999</v>
      </c>
      <c r="E308" s="41">
        <v>3.7989999999999999</v>
      </c>
      <c r="F308" s="41">
        <v>3.7989999999999999</v>
      </c>
      <c r="G308" s="41"/>
      <c r="H308" s="41"/>
      <c r="I308" s="41"/>
      <c r="J308" s="41"/>
      <c r="K308" s="41"/>
      <c r="L308" s="41"/>
      <c r="M308" s="41"/>
    </row>
    <row r="309" spans="1:13" x14ac:dyDescent="0.2">
      <c r="A309" s="43"/>
      <c r="B309" s="43"/>
      <c r="C309" s="108" t="s">
        <v>393</v>
      </c>
      <c r="D309" s="193">
        <v>3093.1259999999997</v>
      </c>
      <c r="E309" s="41">
        <v>3093.1259999999997</v>
      </c>
      <c r="F309" s="41">
        <v>19.137999999999998</v>
      </c>
      <c r="G309" s="41"/>
      <c r="H309" s="41"/>
      <c r="I309" s="41"/>
      <c r="J309" s="41">
        <v>3073.9879999999998</v>
      </c>
      <c r="K309" s="41">
        <v>3073.9879999999998</v>
      </c>
      <c r="L309" s="41"/>
      <c r="M309" s="41"/>
    </row>
    <row r="310" spans="1:13" x14ac:dyDescent="0.2">
      <c r="A310" s="43"/>
      <c r="B310" s="43"/>
      <c r="C310" s="108" t="s">
        <v>92</v>
      </c>
      <c r="D310" s="193">
        <v>13316.186000000002</v>
      </c>
      <c r="E310" s="41">
        <v>13316.186000000002</v>
      </c>
      <c r="F310" s="41">
        <v>297.21899999999999</v>
      </c>
      <c r="G310" s="41"/>
      <c r="H310" s="41">
        <v>13018.967000000001</v>
      </c>
      <c r="I310" s="41"/>
      <c r="J310" s="41"/>
      <c r="K310" s="41"/>
      <c r="L310" s="41"/>
      <c r="M310" s="41"/>
    </row>
    <row r="311" spans="1:13" x14ac:dyDescent="0.2">
      <c r="A311" s="43"/>
      <c r="B311" s="43"/>
      <c r="C311" s="108" t="s">
        <v>394</v>
      </c>
      <c r="D311" s="193">
        <v>18.573</v>
      </c>
      <c r="E311" s="41">
        <v>18.573</v>
      </c>
      <c r="F311" s="41">
        <v>18.573</v>
      </c>
      <c r="G311" s="41"/>
      <c r="H311" s="41"/>
      <c r="I311" s="41"/>
      <c r="J311" s="41"/>
      <c r="K311" s="41"/>
      <c r="L311" s="41"/>
      <c r="M311" s="41"/>
    </row>
    <row r="312" spans="1:13" x14ac:dyDescent="0.2">
      <c r="A312" s="43"/>
      <c r="B312" s="43"/>
      <c r="C312" s="108" t="s">
        <v>1356</v>
      </c>
      <c r="D312" s="193">
        <v>121.08799999999999</v>
      </c>
      <c r="E312" s="41">
        <v>121.08799999999999</v>
      </c>
      <c r="F312" s="41">
        <v>121.08799999999999</v>
      </c>
      <c r="G312" s="41"/>
      <c r="H312" s="41"/>
      <c r="I312" s="41"/>
      <c r="J312" s="41"/>
      <c r="K312" s="41"/>
      <c r="L312" s="41"/>
      <c r="M312" s="41"/>
    </row>
    <row r="313" spans="1:13" x14ac:dyDescent="0.2">
      <c r="A313" s="43"/>
      <c r="B313" s="43"/>
      <c r="C313" s="108" t="s">
        <v>395</v>
      </c>
      <c r="D313" s="193">
        <v>22.373999999999999</v>
      </c>
      <c r="E313" s="41">
        <v>22.373999999999999</v>
      </c>
      <c r="F313" s="41">
        <v>22.373999999999999</v>
      </c>
      <c r="G313" s="41"/>
      <c r="H313" s="41"/>
      <c r="I313" s="41"/>
      <c r="J313" s="41"/>
      <c r="K313" s="41"/>
      <c r="L313" s="41"/>
      <c r="M313" s="41"/>
    </row>
    <row r="314" spans="1:13" x14ac:dyDescent="0.2">
      <c r="A314" s="43"/>
      <c r="B314" s="43"/>
      <c r="C314" s="108" t="s">
        <v>396</v>
      </c>
      <c r="D314" s="193">
        <v>4.8879999999999999</v>
      </c>
      <c r="E314" s="41">
        <v>4.8879999999999999</v>
      </c>
      <c r="F314" s="41">
        <v>4.8879999999999999</v>
      </c>
      <c r="G314" s="41"/>
      <c r="H314" s="41"/>
      <c r="I314" s="41"/>
      <c r="J314" s="41"/>
      <c r="K314" s="41"/>
      <c r="L314" s="41"/>
      <c r="M314" s="41"/>
    </row>
    <row r="315" spans="1:13" x14ac:dyDescent="0.2">
      <c r="A315" s="43"/>
      <c r="B315" s="43"/>
      <c r="C315" s="108" t="s">
        <v>397</v>
      </c>
      <c r="D315" s="193">
        <v>0.70499999999999996</v>
      </c>
      <c r="E315" s="41">
        <v>0.70499999999999996</v>
      </c>
      <c r="F315" s="41">
        <v>0.70499999999999996</v>
      </c>
      <c r="G315" s="41"/>
      <c r="H315" s="41"/>
      <c r="I315" s="41"/>
      <c r="J315" s="41"/>
      <c r="K315" s="41"/>
      <c r="L315" s="41"/>
      <c r="M315" s="41"/>
    </row>
    <row r="316" spans="1:13" x14ac:dyDescent="0.2">
      <c r="A316" s="43"/>
      <c r="B316" s="43"/>
      <c r="C316" s="108" t="s">
        <v>1238</v>
      </c>
      <c r="D316" s="193">
        <v>1433.596</v>
      </c>
      <c r="E316" s="41">
        <v>1433.596</v>
      </c>
      <c r="F316" s="41"/>
      <c r="G316" s="41"/>
      <c r="H316" s="41"/>
      <c r="I316" s="41"/>
      <c r="J316" s="41">
        <v>1433.596</v>
      </c>
      <c r="K316" s="41">
        <v>1433.596</v>
      </c>
      <c r="L316" s="41"/>
      <c r="M316" s="41"/>
    </row>
    <row r="317" spans="1:13" x14ac:dyDescent="0.2">
      <c r="A317" s="43"/>
      <c r="B317" s="43"/>
      <c r="C317" s="108" t="s">
        <v>398</v>
      </c>
      <c r="D317" s="193">
        <v>11.198</v>
      </c>
      <c r="E317" s="41">
        <v>11.198</v>
      </c>
      <c r="F317" s="41"/>
      <c r="G317" s="41"/>
      <c r="H317" s="41"/>
      <c r="I317" s="41"/>
      <c r="J317" s="41">
        <v>11.198</v>
      </c>
      <c r="K317" s="41">
        <v>11.198</v>
      </c>
      <c r="L317" s="41"/>
      <c r="M317" s="41"/>
    </row>
    <row r="318" spans="1:13" x14ac:dyDescent="0.2">
      <c r="A318" s="109"/>
      <c r="B318" s="109"/>
      <c r="C318" s="110" t="s">
        <v>399</v>
      </c>
      <c r="D318" s="193">
        <v>2.2120000000000002</v>
      </c>
      <c r="E318" s="41">
        <v>2.2120000000000002</v>
      </c>
      <c r="F318" s="41">
        <v>2.2120000000000002</v>
      </c>
      <c r="G318" s="41"/>
      <c r="H318" s="41"/>
      <c r="I318" s="41"/>
      <c r="J318" s="41"/>
      <c r="K318" s="41"/>
      <c r="L318" s="41"/>
      <c r="M318" s="41"/>
    </row>
    <row r="319" spans="1:13" x14ac:dyDescent="0.2">
      <c r="A319" s="109"/>
      <c r="B319" s="107"/>
      <c r="C319" s="44" t="s">
        <v>400</v>
      </c>
      <c r="D319" s="193">
        <v>6.9300000000000006</v>
      </c>
      <c r="E319" s="41">
        <v>6.9300000000000006</v>
      </c>
      <c r="F319" s="41">
        <v>6.9300000000000006</v>
      </c>
      <c r="G319" s="41"/>
      <c r="H319" s="41"/>
      <c r="I319" s="41"/>
      <c r="J319" s="41"/>
      <c r="K319" s="41"/>
      <c r="L319" s="41"/>
      <c r="M319" s="41"/>
    </row>
    <row r="320" spans="1:13" s="86" customFormat="1" x14ac:dyDescent="0.2">
      <c r="A320" s="114"/>
      <c r="B320" s="301" t="s">
        <v>93</v>
      </c>
      <c r="C320" s="302"/>
      <c r="D320" s="192">
        <v>2604.4009999999998</v>
      </c>
      <c r="E320" s="38">
        <v>2604.4009999999998</v>
      </c>
      <c r="F320" s="38">
        <v>621.97400000000005</v>
      </c>
      <c r="G320" s="38"/>
      <c r="H320" s="38"/>
      <c r="I320" s="38"/>
      <c r="J320" s="38"/>
      <c r="K320" s="38"/>
      <c r="L320" s="38">
        <v>1982.4269999999999</v>
      </c>
      <c r="M320" s="38"/>
    </row>
    <row r="321" spans="1:13" x14ac:dyDescent="0.2">
      <c r="A321" s="43"/>
      <c r="B321" s="43"/>
      <c r="C321" s="108" t="s">
        <v>93</v>
      </c>
      <c r="D321" s="193">
        <v>2604.4009999999998</v>
      </c>
      <c r="E321" s="41">
        <v>2604.4009999999998</v>
      </c>
      <c r="F321" s="41">
        <v>621.97400000000005</v>
      </c>
      <c r="G321" s="41"/>
      <c r="H321" s="41"/>
      <c r="I321" s="41"/>
      <c r="J321" s="41"/>
      <c r="K321" s="41"/>
      <c r="L321" s="41">
        <v>1982.4269999999999</v>
      </c>
      <c r="M321" s="41"/>
    </row>
    <row r="322" spans="1:13" s="86" customFormat="1" x14ac:dyDescent="0.2">
      <c r="A322" s="114"/>
      <c r="B322" s="299" t="s">
        <v>94</v>
      </c>
      <c r="C322" s="300"/>
      <c r="D322" s="192">
        <v>21240.859</v>
      </c>
      <c r="E322" s="38">
        <v>21240.859</v>
      </c>
      <c r="F322" s="38">
        <v>360.52700000000004</v>
      </c>
      <c r="G322" s="38"/>
      <c r="H322" s="38">
        <v>20880.331999999999</v>
      </c>
      <c r="I322" s="38"/>
      <c r="J322" s="38"/>
      <c r="K322" s="38"/>
      <c r="L322" s="38"/>
      <c r="M322" s="38"/>
    </row>
    <row r="323" spans="1:13" x14ac:dyDescent="0.2">
      <c r="A323" s="43"/>
      <c r="B323" s="43"/>
      <c r="C323" s="108" t="s">
        <v>1357</v>
      </c>
      <c r="D323" s="193">
        <v>76.918000000000006</v>
      </c>
      <c r="E323" s="41">
        <v>76.918000000000006</v>
      </c>
      <c r="F323" s="41">
        <v>76.918000000000006</v>
      </c>
      <c r="G323" s="41"/>
      <c r="H323" s="41"/>
      <c r="I323" s="41"/>
      <c r="J323" s="41"/>
      <c r="K323" s="41"/>
      <c r="L323" s="41"/>
      <c r="M323" s="41"/>
    </row>
    <row r="324" spans="1:13" x14ac:dyDescent="0.2">
      <c r="A324" s="43"/>
      <c r="B324" s="43"/>
      <c r="C324" s="108" t="s">
        <v>401</v>
      </c>
      <c r="D324" s="193">
        <v>6.43</v>
      </c>
      <c r="E324" s="41">
        <v>6.43</v>
      </c>
      <c r="F324" s="41">
        <v>6.43</v>
      </c>
      <c r="G324" s="41"/>
      <c r="H324" s="41"/>
      <c r="I324" s="41"/>
      <c r="J324" s="41"/>
      <c r="K324" s="41"/>
      <c r="L324" s="41"/>
      <c r="M324" s="41"/>
    </row>
    <row r="325" spans="1:13" x14ac:dyDescent="0.2">
      <c r="A325" s="43"/>
      <c r="B325" s="43"/>
      <c r="C325" s="108" t="s">
        <v>402</v>
      </c>
      <c r="D325" s="193">
        <v>47.012</v>
      </c>
      <c r="E325" s="41">
        <v>47.012</v>
      </c>
      <c r="F325" s="41">
        <v>47.012</v>
      </c>
      <c r="G325" s="41"/>
      <c r="H325" s="41"/>
      <c r="I325" s="41"/>
      <c r="J325" s="41"/>
      <c r="K325" s="41"/>
      <c r="L325" s="41"/>
      <c r="M325" s="41"/>
    </row>
    <row r="326" spans="1:13" x14ac:dyDescent="0.2">
      <c r="A326" s="43"/>
      <c r="B326" s="43"/>
      <c r="C326" s="108" t="s">
        <v>1239</v>
      </c>
      <c r="D326" s="193">
        <v>4830.0410000000002</v>
      </c>
      <c r="E326" s="41">
        <v>4830.0410000000002</v>
      </c>
      <c r="F326" s="41"/>
      <c r="G326" s="41"/>
      <c r="H326" s="41">
        <v>4830.0410000000002</v>
      </c>
      <c r="I326" s="41"/>
      <c r="J326" s="41"/>
      <c r="K326" s="41"/>
      <c r="L326" s="41"/>
      <c r="M326" s="41"/>
    </row>
    <row r="327" spans="1:13" x14ac:dyDescent="0.2">
      <c r="A327" s="43"/>
      <c r="B327" s="43"/>
      <c r="C327" s="108" t="s">
        <v>403</v>
      </c>
      <c r="D327" s="193">
        <v>1.57</v>
      </c>
      <c r="E327" s="41">
        <v>1.57</v>
      </c>
      <c r="F327" s="41">
        <v>1.57</v>
      </c>
      <c r="G327" s="41"/>
      <c r="H327" s="41"/>
      <c r="I327" s="41"/>
      <c r="J327" s="41"/>
      <c r="K327" s="41"/>
      <c r="L327" s="41"/>
      <c r="M327" s="41"/>
    </row>
    <row r="328" spans="1:13" x14ac:dyDescent="0.2">
      <c r="A328" s="43"/>
      <c r="B328" s="43"/>
      <c r="C328" s="108" t="s">
        <v>1240</v>
      </c>
      <c r="D328" s="193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x14ac:dyDescent="0.2">
      <c r="A329" s="43"/>
      <c r="B329" s="43"/>
      <c r="C329" s="108" t="s">
        <v>404</v>
      </c>
      <c r="D329" s="193">
        <v>142.23000000000002</v>
      </c>
      <c r="E329" s="41">
        <v>142.23000000000002</v>
      </c>
      <c r="F329" s="41">
        <v>142.23000000000002</v>
      </c>
      <c r="G329" s="41"/>
      <c r="H329" s="41"/>
      <c r="I329" s="41"/>
      <c r="J329" s="41"/>
      <c r="K329" s="41"/>
      <c r="L329" s="41"/>
      <c r="M329" s="41"/>
    </row>
    <row r="330" spans="1:13" x14ac:dyDescent="0.2">
      <c r="A330" s="43"/>
      <c r="B330" s="43"/>
      <c r="C330" s="108" t="s">
        <v>405</v>
      </c>
      <c r="D330" s="193">
        <v>46.935000000000002</v>
      </c>
      <c r="E330" s="41">
        <v>46.935000000000002</v>
      </c>
      <c r="F330" s="41">
        <v>46.935000000000002</v>
      </c>
      <c r="G330" s="41"/>
      <c r="H330" s="41"/>
      <c r="I330" s="41"/>
      <c r="J330" s="41"/>
      <c r="K330" s="41"/>
      <c r="L330" s="41"/>
      <c r="M330" s="41"/>
    </row>
    <row r="331" spans="1:13" x14ac:dyDescent="0.2">
      <c r="A331" s="43"/>
      <c r="B331" s="43"/>
      <c r="C331" s="108" t="s">
        <v>94</v>
      </c>
      <c r="D331" s="193">
        <v>16050.290999999999</v>
      </c>
      <c r="E331" s="41">
        <v>16050.290999999999</v>
      </c>
      <c r="F331" s="41"/>
      <c r="G331" s="41"/>
      <c r="H331" s="41">
        <v>16050.290999999999</v>
      </c>
      <c r="I331" s="41"/>
      <c r="J331" s="41"/>
      <c r="K331" s="41"/>
      <c r="L331" s="41"/>
      <c r="M331" s="41"/>
    </row>
    <row r="332" spans="1:13" x14ac:dyDescent="0.2">
      <c r="A332" s="43"/>
      <c r="B332" s="43"/>
      <c r="C332" s="108" t="s">
        <v>406</v>
      </c>
      <c r="D332" s="193">
        <v>3.8980000000000001</v>
      </c>
      <c r="E332" s="41">
        <v>3.8980000000000001</v>
      </c>
      <c r="F332" s="41">
        <v>3.8980000000000001</v>
      </c>
      <c r="G332" s="41"/>
      <c r="H332" s="41"/>
      <c r="I332" s="41"/>
      <c r="J332" s="41"/>
      <c r="K332" s="41"/>
      <c r="L332" s="41"/>
      <c r="M332" s="41"/>
    </row>
    <row r="333" spans="1:13" x14ac:dyDescent="0.2">
      <c r="A333" s="43"/>
      <c r="B333" s="43"/>
      <c r="C333" s="108" t="s">
        <v>407</v>
      </c>
      <c r="D333" s="193">
        <v>28.109000000000002</v>
      </c>
      <c r="E333" s="41">
        <v>28.109000000000002</v>
      </c>
      <c r="F333" s="41">
        <v>28.109000000000002</v>
      </c>
      <c r="G333" s="41"/>
      <c r="H333" s="41"/>
      <c r="I333" s="41"/>
      <c r="J333" s="41"/>
      <c r="K333" s="41"/>
      <c r="L333" s="41"/>
      <c r="M333" s="41"/>
    </row>
    <row r="334" spans="1:13" x14ac:dyDescent="0.2">
      <c r="A334" s="43"/>
      <c r="B334" s="43"/>
      <c r="C334" s="108" t="s">
        <v>408</v>
      </c>
      <c r="D334" s="193">
        <v>7.4249999999999998</v>
      </c>
      <c r="E334" s="41">
        <v>7.4249999999999998</v>
      </c>
      <c r="F334" s="41">
        <v>7.4249999999999998</v>
      </c>
      <c r="G334" s="41"/>
      <c r="H334" s="41"/>
      <c r="I334" s="41"/>
      <c r="J334" s="41"/>
      <c r="K334" s="41"/>
      <c r="L334" s="41"/>
      <c r="M334" s="41"/>
    </row>
    <row r="335" spans="1:13" x14ac:dyDescent="0.2">
      <c r="A335" s="43"/>
      <c r="B335" s="43"/>
      <c r="C335" s="108"/>
      <c r="D335" s="193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s="86" customFormat="1" x14ac:dyDescent="0.2">
      <c r="A336" s="299" t="s">
        <v>95</v>
      </c>
      <c r="B336" s="299"/>
      <c r="C336" s="300"/>
      <c r="D336" s="192">
        <v>3207.7129999999997</v>
      </c>
      <c r="E336" s="38">
        <v>3207.7129999999997</v>
      </c>
      <c r="F336" s="38">
        <v>1443.4759999999994</v>
      </c>
      <c r="G336" s="38"/>
      <c r="H336" s="38">
        <v>1760.529</v>
      </c>
      <c r="I336" s="38"/>
      <c r="J336" s="38">
        <v>3.7079999999999997</v>
      </c>
      <c r="K336" s="38">
        <v>3.7079999999999997</v>
      </c>
      <c r="L336" s="38"/>
      <c r="M336" s="38"/>
    </row>
    <row r="337" spans="1:13" s="86" customFormat="1" x14ac:dyDescent="0.2">
      <c r="A337" s="188"/>
      <c r="B337" s="188"/>
      <c r="C337" s="196"/>
      <c r="D337" s="192"/>
      <c r="E337" s="38"/>
      <c r="F337" s="38"/>
      <c r="G337" s="38"/>
      <c r="H337" s="38"/>
      <c r="I337" s="38"/>
      <c r="J337" s="38"/>
      <c r="K337" s="38"/>
      <c r="L337" s="38"/>
      <c r="M337" s="38"/>
    </row>
    <row r="338" spans="1:13" s="86" customFormat="1" x14ac:dyDescent="0.2">
      <c r="A338" s="114"/>
      <c r="B338" s="299" t="s">
        <v>96</v>
      </c>
      <c r="C338" s="300"/>
      <c r="D338" s="192">
        <v>689.45499999999993</v>
      </c>
      <c r="E338" s="38">
        <v>689.45499999999993</v>
      </c>
      <c r="F338" s="38">
        <v>689.45499999999993</v>
      </c>
      <c r="G338" s="38"/>
      <c r="H338" s="38"/>
      <c r="I338" s="38"/>
      <c r="J338" s="38"/>
      <c r="K338" s="38"/>
      <c r="L338" s="38"/>
      <c r="M338" s="38"/>
    </row>
    <row r="339" spans="1:13" x14ac:dyDescent="0.2">
      <c r="A339" s="43"/>
      <c r="B339" s="43"/>
      <c r="C339" s="108" t="s">
        <v>409</v>
      </c>
      <c r="D339" s="193">
        <v>11.412000000000001</v>
      </c>
      <c r="E339" s="41">
        <v>11.412000000000001</v>
      </c>
      <c r="F339" s="41">
        <v>11.412000000000001</v>
      </c>
      <c r="G339" s="41"/>
      <c r="H339" s="41"/>
      <c r="I339" s="41"/>
      <c r="J339" s="41"/>
      <c r="K339" s="41"/>
      <c r="L339" s="41"/>
      <c r="M339" s="41"/>
    </row>
    <row r="340" spans="1:13" x14ac:dyDescent="0.2">
      <c r="A340" s="43"/>
      <c r="B340" s="43"/>
      <c r="C340" s="108" t="s">
        <v>410</v>
      </c>
      <c r="D340" s="193">
        <v>12.898999999999999</v>
      </c>
      <c r="E340" s="41">
        <v>12.898999999999999</v>
      </c>
      <c r="F340" s="41">
        <v>12.898999999999999</v>
      </c>
      <c r="G340" s="41"/>
      <c r="H340" s="41"/>
      <c r="I340" s="41"/>
      <c r="J340" s="41"/>
      <c r="K340" s="41"/>
      <c r="L340" s="41"/>
      <c r="M340" s="41"/>
    </row>
    <row r="341" spans="1:13" x14ac:dyDescent="0.2">
      <c r="A341" s="43"/>
      <c r="B341" s="43"/>
      <c r="C341" s="108" t="s">
        <v>411</v>
      </c>
      <c r="D341" s="193">
        <v>9.6989999999999998</v>
      </c>
      <c r="E341" s="41">
        <v>9.6989999999999998</v>
      </c>
      <c r="F341" s="41">
        <v>9.6989999999999998</v>
      </c>
      <c r="G341" s="41"/>
      <c r="H341" s="41"/>
      <c r="I341" s="41"/>
      <c r="J341" s="41"/>
      <c r="K341" s="41"/>
      <c r="L341" s="41"/>
      <c r="M341" s="41"/>
    </row>
    <row r="342" spans="1:13" x14ac:dyDescent="0.2">
      <c r="A342" s="43"/>
      <c r="B342" s="43"/>
      <c r="C342" s="108" t="s">
        <v>412</v>
      </c>
      <c r="D342" s="193">
        <v>54.331000000000003</v>
      </c>
      <c r="E342" s="41">
        <v>54.331000000000003</v>
      </c>
      <c r="F342" s="41">
        <v>54.331000000000003</v>
      </c>
      <c r="G342" s="41"/>
      <c r="H342" s="41"/>
      <c r="I342" s="41"/>
      <c r="J342" s="41"/>
      <c r="K342" s="41"/>
      <c r="L342" s="41"/>
      <c r="M342" s="41"/>
    </row>
    <row r="343" spans="1:13" x14ac:dyDescent="0.2">
      <c r="A343" s="43"/>
      <c r="B343" s="43"/>
      <c r="C343" s="108" t="s">
        <v>413</v>
      </c>
      <c r="D343" s="193">
        <v>7.0510000000000002</v>
      </c>
      <c r="E343" s="41">
        <v>7.0510000000000002</v>
      </c>
      <c r="F343" s="41">
        <v>7.0510000000000002</v>
      </c>
      <c r="G343" s="41"/>
      <c r="H343" s="41"/>
      <c r="I343" s="41"/>
      <c r="J343" s="41"/>
      <c r="K343" s="41"/>
      <c r="L343" s="41"/>
      <c r="M343" s="41"/>
    </row>
    <row r="344" spans="1:13" x14ac:dyDescent="0.2">
      <c r="A344" s="43"/>
      <c r="B344" s="43"/>
      <c r="C344" s="108" t="s">
        <v>414</v>
      </c>
      <c r="D344" s="193">
        <v>0.67500000000000004</v>
      </c>
      <c r="E344" s="41">
        <v>0.67500000000000004</v>
      </c>
      <c r="F344" s="41">
        <v>0.67500000000000004</v>
      </c>
      <c r="G344" s="41"/>
      <c r="H344" s="41"/>
      <c r="I344" s="41"/>
      <c r="J344" s="41"/>
      <c r="K344" s="41"/>
      <c r="L344" s="41"/>
      <c r="M344" s="41"/>
    </row>
    <row r="345" spans="1:13" x14ac:dyDescent="0.2">
      <c r="A345" s="43"/>
      <c r="B345" s="43"/>
      <c r="C345" s="108" t="s">
        <v>415</v>
      </c>
      <c r="D345" s="193">
        <v>44.59</v>
      </c>
      <c r="E345" s="41">
        <v>44.59</v>
      </c>
      <c r="F345" s="41">
        <v>44.59</v>
      </c>
      <c r="G345" s="41"/>
      <c r="H345" s="41"/>
      <c r="I345" s="41"/>
      <c r="J345" s="41"/>
      <c r="K345" s="41"/>
      <c r="L345" s="41"/>
      <c r="M345" s="41"/>
    </row>
    <row r="346" spans="1:13" x14ac:dyDescent="0.2">
      <c r="A346" s="43"/>
      <c r="B346" s="43"/>
      <c r="C346" s="108" t="s">
        <v>416</v>
      </c>
      <c r="D346" s="193">
        <v>20.734999999999999</v>
      </c>
      <c r="E346" s="41">
        <v>20.734999999999999</v>
      </c>
      <c r="F346" s="41">
        <v>20.734999999999999</v>
      </c>
      <c r="G346" s="41"/>
      <c r="H346" s="41"/>
      <c r="I346" s="41"/>
      <c r="J346" s="41"/>
      <c r="K346" s="41"/>
      <c r="L346" s="41"/>
      <c r="M346" s="41"/>
    </row>
    <row r="347" spans="1:13" x14ac:dyDescent="0.2">
      <c r="A347" s="43"/>
      <c r="B347" s="43"/>
      <c r="C347" s="108" t="s">
        <v>417</v>
      </c>
      <c r="D347" s="193">
        <v>4.6070000000000002</v>
      </c>
      <c r="E347" s="41">
        <v>4.6070000000000002</v>
      </c>
      <c r="F347" s="41">
        <v>4.6070000000000002</v>
      </c>
      <c r="G347" s="41"/>
      <c r="H347" s="41"/>
      <c r="I347" s="41"/>
      <c r="J347" s="41"/>
      <c r="K347" s="41"/>
      <c r="L347" s="41"/>
      <c r="M347" s="41"/>
    </row>
    <row r="348" spans="1:13" x14ac:dyDescent="0.2">
      <c r="A348" s="43"/>
      <c r="B348" s="43"/>
      <c r="C348" s="108" t="s">
        <v>1358</v>
      </c>
      <c r="D348" s="193">
        <v>1.2150000000000001</v>
      </c>
      <c r="E348" s="41">
        <v>1.2150000000000001</v>
      </c>
      <c r="F348" s="41">
        <v>1.2150000000000001</v>
      </c>
      <c r="G348" s="41"/>
      <c r="H348" s="41"/>
      <c r="I348" s="41"/>
      <c r="J348" s="41"/>
      <c r="K348" s="41"/>
      <c r="L348" s="41"/>
      <c r="M348" s="41"/>
    </row>
    <row r="349" spans="1:13" x14ac:dyDescent="0.2">
      <c r="A349" s="43"/>
      <c r="B349" s="43"/>
      <c r="C349" s="108" t="s">
        <v>418</v>
      </c>
      <c r="D349" s="193">
        <v>37.355999999999995</v>
      </c>
      <c r="E349" s="41">
        <v>37.355999999999995</v>
      </c>
      <c r="F349" s="41">
        <v>37.355999999999995</v>
      </c>
      <c r="G349" s="41"/>
      <c r="H349" s="41"/>
      <c r="I349" s="41"/>
      <c r="J349" s="41"/>
      <c r="K349" s="41"/>
      <c r="L349" s="41"/>
      <c r="M349" s="41"/>
    </row>
    <row r="350" spans="1:13" x14ac:dyDescent="0.2">
      <c r="A350" s="43"/>
      <c r="B350" s="43"/>
      <c r="C350" s="108" t="s">
        <v>1241</v>
      </c>
      <c r="D350" s="193">
        <v>5.5860000000000003</v>
      </c>
      <c r="E350" s="41">
        <v>5.5860000000000003</v>
      </c>
      <c r="F350" s="41">
        <v>5.5860000000000003</v>
      </c>
      <c r="G350" s="41"/>
      <c r="H350" s="41"/>
      <c r="I350" s="41"/>
      <c r="J350" s="41"/>
      <c r="K350" s="41"/>
      <c r="L350" s="41"/>
      <c r="M350" s="41"/>
    </row>
    <row r="351" spans="1:13" x14ac:dyDescent="0.2">
      <c r="A351" s="43"/>
      <c r="B351" s="109"/>
      <c r="C351" s="110" t="s">
        <v>419</v>
      </c>
      <c r="D351" s="193">
        <v>4.577</v>
      </c>
      <c r="E351" s="41">
        <v>4.577</v>
      </c>
      <c r="F351" s="41">
        <v>4.577</v>
      </c>
      <c r="G351" s="41"/>
      <c r="H351" s="41"/>
      <c r="I351" s="41"/>
      <c r="J351" s="41"/>
      <c r="K351" s="41"/>
      <c r="L351" s="41"/>
      <c r="M351" s="41"/>
    </row>
    <row r="352" spans="1:13" x14ac:dyDescent="0.2">
      <c r="A352" s="43"/>
      <c r="B352" s="43"/>
      <c r="C352" s="108" t="s">
        <v>1359</v>
      </c>
      <c r="D352" s="193">
        <v>192.774</v>
      </c>
      <c r="E352" s="41">
        <v>192.774</v>
      </c>
      <c r="F352" s="41">
        <v>192.774</v>
      </c>
      <c r="G352" s="41"/>
      <c r="H352" s="41"/>
      <c r="I352" s="41"/>
      <c r="J352" s="41"/>
      <c r="K352" s="41"/>
      <c r="L352" s="41"/>
      <c r="M352" s="41"/>
    </row>
    <row r="353" spans="1:13" x14ac:dyDescent="0.2">
      <c r="A353" s="43"/>
      <c r="B353" s="43"/>
      <c r="C353" s="108" t="s">
        <v>420</v>
      </c>
      <c r="D353" s="193">
        <v>11.313000000000001</v>
      </c>
      <c r="E353" s="41">
        <v>11.313000000000001</v>
      </c>
      <c r="F353" s="41">
        <v>11.313000000000001</v>
      </c>
      <c r="G353" s="41"/>
      <c r="H353" s="41"/>
      <c r="I353" s="41"/>
      <c r="J353" s="41"/>
      <c r="K353" s="41"/>
      <c r="L353" s="41"/>
      <c r="M353" s="41"/>
    </row>
    <row r="354" spans="1:13" x14ac:dyDescent="0.2">
      <c r="A354" s="43"/>
      <c r="B354" s="43"/>
      <c r="C354" s="108" t="s">
        <v>1535</v>
      </c>
      <c r="D354" s="193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x14ac:dyDescent="0.2">
      <c r="A355" s="43"/>
      <c r="B355" s="43"/>
      <c r="C355" s="108" t="s">
        <v>1360</v>
      </c>
      <c r="D355" s="193">
        <v>17.88</v>
      </c>
      <c r="E355" s="41">
        <v>17.88</v>
      </c>
      <c r="F355" s="41">
        <v>17.88</v>
      </c>
      <c r="G355" s="41"/>
      <c r="H355" s="41"/>
      <c r="I355" s="41"/>
      <c r="J355" s="41"/>
      <c r="K355" s="41"/>
      <c r="L355" s="41"/>
      <c r="M355" s="41"/>
    </row>
    <row r="356" spans="1:13" x14ac:dyDescent="0.2">
      <c r="A356" s="43"/>
      <c r="B356" s="43"/>
      <c r="C356" s="108" t="s">
        <v>421</v>
      </c>
      <c r="D356" s="193">
        <v>43.054000000000002</v>
      </c>
      <c r="E356" s="41">
        <v>43.054000000000002</v>
      </c>
      <c r="F356" s="41">
        <v>43.054000000000002</v>
      </c>
      <c r="G356" s="41"/>
      <c r="H356" s="41"/>
      <c r="I356" s="41"/>
      <c r="J356" s="41"/>
      <c r="K356" s="41"/>
      <c r="L356" s="41"/>
      <c r="M356" s="41"/>
    </row>
    <row r="357" spans="1:13" x14ac:dyDescent="0.2">
      <c r="A357" s="43"/>
      <c r="B357" s="43"/>
      <c r="C357" s="108" t="s">
        <v>422</v>
      </c>
      <c r="D357" s="193">
        <v>14.718</v>
      </c>
      <c r="E357" s="41">
        <v>14.718</v>
      </c>
      <c r="F357" s="41">
        <v>14.718</v>
      </c>
      <c r="G357" s="41"/>
      <c r="H357" s="41"/>
      <c r="I357" s="41"/>
      <c r="J357" s="41"/>
      <c r="K357" s="41"/>
      <c r="L357" s="41"/>
      <c r="M357" s="41"/>
    </row>
    <row r="358" spans="1:13" x14ac:dyDescent="0.2">
      <c r="A358" s="43"/>
      <c r="B358" s="43"/>
      <c r="C358" s="108" t="s">
        <v>424</v>
      </c>
      <c r="D358" s="193">
        <v>1.093</v>
      </c>
      <c r="E358" s="41">
        <v>1.093</v>
      </c>
      <c r="F358" s="41">
        <v>1.093</v>
      </c>
      <c r="G358" s="41"/>
      <c r="H358" s="41"/>
      <c r="I358" s="41"/>
      <c r="J358" s="41"/>
      <c r="K358" s="41"/>
      <c r="L358" s="41"/>
      <c r="M358" s="41"/>
    </row>
    <row r="359" spans="1:13" x14ac:dyDescent="0.2">
      <c r="A359" s="43"/>
      <c r="B359" s="43"/>
      <c r="C359" s="108" t="s">
        <v>425</v>
      </c>
      <c r="D359" s="193">
        <v>22.701999999999998</v>
      </c>
      <c r="E359" s="41">
        <v>22.701999999999998</v>
      </c>
      <c r="F359" s="41">
        <v>22.701999999999998</v>
      </c>
      <c r="G359" s="41"/>
      <c r="H359" s="41"/>
      <c r="I359" s="41"/>
      <c r="J359" s="41"/>
      <c r="K359" s="41"/>
      <c r="L359" s="41"/>
      <c r="M359" s="41"/>
    </row>
    <row r="360" spans="1:13" x14ac:dyDescent="0.2">
      <c r="A360" s="43"/>
      <c r="B360" s="43"/>
      <c r="C360" s="108" t="s">
        <v>426</v>
      </c>
      <c r="D360" s="193">
        <v>83.021999999999991</v>
      </c>
      <c r="E360" s="41">
        <v>83.021999999999991</v>
      </c>
      <c r="F360" s="41">
        <v>83.021999999999991</v>
      </c>
      <c r="G360" s="41"/>
      <c r="H360" s="41"/>
      <c r="I360" s="41"/>
      <c r="J360" s="41"/>
      <c r="K360" s="41"/>
      <c r="L360" s="41"/>
      <c r="M360" s="41"/>
    </row>
    <row r="361" spans="1:13" x14ac:dyDescent="0.2">
      <c r="A361" s="43"/>
      <c r="B361" s="109"/>
      <c r="C361" s="110" t="s">
        <v>427</v>
      </c>
      <c r="D361" s="193">
        <v>21.85</v>
      </c>
      <c r="E361" s="41">
        <v>21.85</v>
      </c>
      <c r="F361" s="41">
        <v>21.85</v>
      </c>
      <c r="G361" s="41"/>
      <c r="H361" s="41"/>
      <c r="I361" s="41"/>
      <c r="J361" s="41"/>
      <c r="K361" s="41"/>
      <c r="L361" s="41"/>
      <c r="M361" s="41"/>
    </row>
    <row r="362" spans="1:13" x14ac:dyDescent="0.2">
      <c r="A362" s="43"/>
      <c r="B362" s="43"/>
      <c r="C362" s="108" t="s">
        <v>428</v>
      </c>
      <c r="D362" s="193">
        <v>29.971</v>
      </c>
      <c r="E362" s="41">
        <v>29.971</v>
      </c>
      <c r="F362" s="41">
        <v>29.971</v>
      </c>
      <c r="G362" s="41"/>
      <c r="H362" s="41"/>
      <c r="I362" s="41"/>
      <c r="J362" s="41"/>
      <c r="K362" s="41"/>
      <c r="L362" s="41"/>
      <c r="M362" s="41"/>
    </row>
    <row r="363" spans="1:13" x14ac:dyDescent="0.2">
      <c r="A363" s="43"/>
      <c r="B363" s="43"/>
      <c r="C363" s="108" t="s">
        <v>429</v>
      </c>
      <c r="D363" s="193">
        <v>2.2200000000000002</v>
      </c>
      <c r="E363" s="41">
        <v>2.2200000000000002</v>
      </c>
      <c r="F363" s="41">
        <v>2.2200000000000002</v>
      </c>
      <c r="G363" s="41"/>
      <c r="H363" s="41"/>
      <c r="I363" s="41"/>
      <c r="J363" s="41"/>
      <c r="K363" s="41"/>
      <c r="L363" s="41"/>
      <c r="M363" s="41"/>
    </row>
    <row r="364" spans="1:13" x14ac:dyDescent="0.2">
      <c r="A364" s="43"/>
      <c r="B364" s="43"/>
      <c r="C364" s="108" t="s">
        <v>430</v>
      </c>
      <c r="D364" s="193">
        <v>2.3660000000000001</v>
      </c>
      <c r="E364" s="41">
        <v>2.3660000000000001</v>
      </c>
      <c r="F364" s="41">
        <v>2.3660000000000001</v>
      </c>
      <c r="G364" s="41"/>
      <c r="H364" s="41"/>
      <c r="I364" s="41"/>
      <c r="J364" s="41"/>
      <c r="K364" s="41"/>
      <c r="L364" s="41"/>
      <c r="M364" s="41"/>
    </row>
    <row r="365" spans="1:13" x14ac:dyDescent="0.2">
      <c r="A365" s="43"/>
      <c r="B365" s="43"/>
      <c r="C365" s="108" t="s">
        <v>431</v>
      </c>
      <c r="D365" s="193">
        <v>1.6950000000000001</v>
      </c>
      <c r="E365" s="41">
        <v>1.6950000000000001</v>
      </c>
      <c r="F365" s="41">
        <v>1.6950000000000001</v>
      </c>
      <c r="G365" s="41"/>
      <c r="H365" s="41"/>
      <c r="I365" s="41"/>
      <c r="J365" s="41"/>
      <c r="K365" s="41"/>
      <c r="L365" s="41"/>
      <c r="M365" s="41"/>
    </row>
    <row r="366" spans="1:13" x14ac:dyDescent="0.2">
      <c r="A366" s="43"/>
      <c r="B366" s="43"/>
      <c r="C366" s="108" t="s">
        <v>432</v>
      </c>
      <c r="D366" s="193">
        <v>30.064</v>
      </c>
      <c r="E366" s="41">
        <v>30.064</v>
      </c>
      <c r="F366" s="41">
        <v>30.064</v>
      </c>
      <c r="G366" s="41"/>
      <c r="H366" s="41"/>
      <c r="I366" s="41"/>
      <c r="J366" s="41"/>
      <c r="K366" s="41"/>
      <c r="L366" s="41"/>
      <c r="M366" s="41"/>
    </row>
    <row r="367" spans="1:13" s="86" customFormat="1" x14ac:dyDescent="0.2">
      <c r="A367" s="114"/>
      <c r="B367" s="299" t="s">
        <v>97</v>
      </c>
      <c r="C367" s="300"/>
      <c r="D367" s="192">
        <v>97.35499999999999</v>
      </c>
      <c r="E367" s="38">
        <v>97.35499999999999</v>
      </c>
      <c r="F367" s="38">
        <v>97.35499999999999</v>
      </c>
      <c r="G367" s="38"/>
      <c r="H367" s="38"/>
      <c r="I367" s="38"/>
      <c r="J367" s="38"/>
      <c r="K367" s="38"/>
      <c r="L367" s="38"/>
      <c r="M367" s="38"/>
    </row>
    <row r="368" spans="1:13" x14ac:dyDescent="0.2">
      <c r="A368" s="43"/>
      <c r="B368" s="43"/>
      <c r="C368" s="108" t="s">
        <v>433</v>
      </c>
      <c r="D368" s="193">
        <v>22.602</v>
      </c>
      <c r="E368" s="41">
        <v>22.602</v>
      </c>
      <c r="F368" s="41">
        <v>22.602</v>
      </c>
      <c r="G368" s="41"/>
      <c r="H368" s="41"/>
      <c r="I368" s="41"/>
      <c r="J368" s="41"/>
      <c r="K368" s="41"/>
      <c r="L368" s="41"/>
      <c r="M368" s="41"/>
    </row>
    <row r="369" spans="1:13" x14ac:dyDescent="0.2">
      <c r="A369" s="43"/>
      <c r="B369" s="43"/>
      <c r="C369" s="108" t="s">
        <v>434</v>
      </c>
      <c r="D369" s="193">
        <v>7.33</v>
      </c>
      <c r="E369" s="41">
        <v>7.33</v>
      </c>
      <c r="F369" s="41">
        <v>7.33</v>
      </c>
      <c r="G369" s="41"/>
      <c r="H369" s="41"/>
      <c r="I369" s="41"/>
      <c r="J369" s="41"/>
      <c r="K369" s="41"/>
      <c r="L369" s="41"/>
      <c r="M369" s="41"/>
    </row>
    <row r="370" spans="1:13" x14ac:dyDescent="0.2">
      <c r="A370" s="43"/>
      <c r="B370" s="43"/>
      <c r="C370" s="108" t="s">
        <v>435</v>
      </c>
      <c r="D370" s="193">
        <v>6.4009999999999998</v>
      </c>
      <c r="E370" s="41">
        <v>6.4009999999999998</v>
      </c>
      <c r="F370" s="41">
        <v>6.4009999999999998</v>
      </c>
      <c r="G370" s="41"/>
      <c r="H370" s="41"/>
      <c r="I370" s="41"/>
      <c r="J370" s="41"/>
      <c r="K370" s="41"/>
      <c r="L370" s="41"/>
      <c r="M370" s="41"/>
    </row>
    <row r="371" spans="1:13" x14ac:dyDescent="0.2">
      <c r="A371" s="43"/>
      <c r="B371" s="43"/>
      <c r="C371" s="108" t="s">
        <v>436</v>
      </c>
      <c r="D371" s="193">
        <v>2.1869999999999998</v>
      </c>
      <c r="E371" s="41">
        <v>2.1869999999999998</v>
      </c>
      <c r="F371" s="41">
        <v>2.1869999999999998</v>
      </c>
      <c r="G371" s="41"/>
      <c r="H371" s="41"/>
      <c r="I371" s="41"/>
      <c r="J371" s="41"/>
      <c r="K371" s="41"/>
      <c r="L371" s="41"/>
      <c r="M371" s="41"/>
    </row>
    <row r="372" spans="1:13" x14ac:dyDescent="0.2">
      <c r="A372" s="43"/>
      <c r="B372" s="43"/>
      <c r="C372" s="108" t="s">
        <v>437</v>
      </c>
      <c r="D372" s="193">
        <v>2.2050000000000001</v>
      </c>
      <c r="E372" s="41">
        <v>2.2050000000000001</v>
      </c>
      <c r="F372" s="41">
        <v>2.2050000000000001</v>
      </c>
      <c r="G372" s="41"/>
      <c r="H372" s="41"/>
      <c r="I372" s="41"/>
      <c r="J372" s="41"/>
      <c r="K372" s="41"/>
      <c r="L372" s="41"/>
      <c r="M372" s="41"/>
    </row>
    <row r="373" spans="1:13" x14ac:dyDescent="0.2">
      <c r="A373" s="43"/>
      <c r="B373" s="43"/>
      <c r="C373" s="108" t="s">
        <v>438</v>
      </c>
      <c r="D373" s="193">
        <v>38.116</v>
      </c>
      <c r="E373" s="41">
        <v>38.116</v>
      </c>
      <c r="F373" s="41">
        <v>38.116</v>
      </c>
      <c r="G373" s="41"/>
      <c r="H373" s="41"/>
      <c r="I373" s="41"/>
      <c r="J373" s="41"/>
      <c r="K373" s="41"/>
      <c r="L373" s="41"/>
      <c r="M373" s="41"/>
    </row>
    <row r="374" spans="1:13" x14ac:dyDescent="0.2">
      <c r="A374" s="43"/>
      <c r="B374" s="43"/>
      <c r="C374" s="108" t="s">
        <v>439</v>
      </c>
      <c r="D374" s="193">
        <v>2.1160000000000001</v>
      </c>
      <c r="E374" s="41">
        <v>2.1160000000000001</v>
      </c>
      <c r="F374" s="41">
        <v>2.1160000000000001</v>
      </c>
      <c r="G374" s="41"/>
      <c r="H374" s="41"/>
      <c r="I374" s="41"/>
      <c r="J374" s="41"/>
      <c r="K374" s="41"/>
      <c r="L374" s="41"/>
      <c r="M374" s="41"/>
    </row>
    <row r="375" spans="1:13" x14ac:dyDescent="0.2">
      <c r="A375" s="43"/>
      <c r="B375" s="43"/>
      <c r="C375" s="108" t="s">
        <v>440</v>
      </c>
      <c r="D375" s="193">
        <v>2.4020000000000001</v>
      </c>
      <c r="E375" s="41">
        <v>2.4020000000000001</v>
      </c>
      <c r="F375" s="41">
        <v>2.4020000000000001</v>
      </c>
      <c r="G375" s="41"/>
      <c r="H375" s="41"/>
      <c r="I375" s="41"/>
      <c r="J375" s="41"/>
      <c r="K375" s="41"/>
      <c r="L375" s="41"/>
      <c r="M375" s="41"/>
    </row>
    <row r="376" spans="1:13" x14ac:dyDescent="0.2">
      <c r="A376" s="43"/>
      <c r="B376" s="43"/>
      <c r="C376" s="108" t="s">
        <v>441</v>
      </c>
      <c r="D376" s="193">
        <v>13.995999999999999</v>
      </c>
      <c r="E376" s="41">
        <v>13.995999999999999</v>
      </c>
      <c r="F376" s="41">
        <v>13.995999999999999</v>
      </c>
      <c r="G376" s="41"/>
      <c r="H376" s="41"/>
      <c r="I376" s="41"/>
      <c r="J376" s="41"/>
      <c r="K376" s="41"/>
      <c r="L376" s="41"/>
      <c r="M376" s="41"/>
    </row>
    <row r="377" spans="1:13" s="86" customFormat="1" x14ac:dyDescent="0.2">
      <c r="A377" s="114"/>
      <c r="B377" s="299" t="s">
        <v>98</v>
      </c>
      <c r="C377" s="300"/>
      <c r="D377" s="192">
        <v>2420.9030000000007</v>
      </c>
      <c r="E377" s="38">
        <v>2420.9030000000007</v>
      </c>
      <c r="F377" s="38">
        <v>656.66600000000005</v>
      </c>
      <c r="G377" s="38"/>
      <c r="H377" s="38">
        <v>1760.529</v>
      </c>
      <c r="I377" s="38"/>
      <c r="J377" s="38">
        <v>3.7079999999999997</v>
      </c>
      <c r="K377" s="38">
        <v>3.7079999999999997</v>
      </c>
      <c r="L377" s="38"/>
      <c r="M377" s="38"/>
    </row>
    <row r="378" spans="1:13" x14ac:dyDescent="0.2">
      <c r="A378" s="43"/>
      <c r="B378" s="43"/>
      <c r="C378" s="108" t="s">
        <v>442</v>
      </c>
      <c r="D378" s="193">
        <v>25.137</v>
      </c>
      <c r="E378" s="41">
        <v>25.137</v>
      </c>
      <c r="F378" s="41">
        <v>25.137</v>
      </c>
      <c r="G378" s="41"/>
      <c r="H378" s="41"/>
      <c r="I378" s="41"/>
      <c r="J378" s="41"/>
      <c r="K378" s="41"/>
      <c r="L378" s="41"/>
      <c r="M378" s="41"/>
    </row>
    <row r="379" spans="1:13" x14ac:dyDescent="0.2">
      <c r="A379" s="43"/>
      <c r="B379" s="43"/>
      <c r="C379" s="108" t="s">
        <v>443</v>
      </c>
      <c r="D379" s="193">
        <v>10.894</v>
      </c>
      <c r="E379" s="41">
        <v>10.894</v>
      </c>
      <c r="F379" s="41">
        <v>10.894</v>
      </c>
      <c r="G379" s="41"/>
      <c r="H379" s="41"/>
      <c r="I379" s="41"/>
      <c r="J379" s="41"/>
      <c r="K379" s="41"/>
      <c r="L379" s="41"/>
      <c r="M379" s="41"/>
    </row>
    <row r="380" spans="1:13" x14ac:dyDescent="0.2">
      <c r="A380" s="43"/>
      <c r="B380" s="43"/>
      <c r="C380" s="108" t="s">
        <v>444</v>
      </c>
      <c r="D380" s="193">
        <v>2.6230000000000002</v>
      </c>
      <c r="E380" s="41">
        <v>2.6230000000000002</v>
      </c>
      <c r="F380" s="41">
        <v>2.6230000000000002</v>
      </c>
      <c r="G380" s="41"/>
      <c r="H380" s="41"/>
      <c r="I380" s="41"/>
      <c r="J380" s="41"/>
      <c r="K380" s="41"/>
      <c r="L380" s="41"/>
      <c r="M380" s="41"/>
    </row>
    <row r="381" spans="1:13" x14ac:dyDescent="0.2">
      <c r="A381" s="43"/>
      <c r="B381" s="43"/>
      <c r="C381" s="108" t="s">
        <v>445</v>
      </c>
      <c r="D381" s="193">
        <v>17.294</v>
      </c>
      <c r="E381" s="41">
        <v>17.294</v>
      </c>
      <c r="F381" s="41">
        <v>17.294</v>
      </c>
      <c r="G381" s="41"/>
      <c r="H381" s="41"/>
      <c r="I381" s="41"/>
      <c r="J381" s="41"/>
      <c r="K381" s="41"/>
      <c r="L381" s="41"/>
      <c r="M381" s="41"/>
    </row>
    <row r="382" spans="1:13" x14ac:dyDescent="0.2">
      <c r="A382" s="43"/>
      <c r="B382" s="43"/>
      <c r="C382" s="108" t="s">
        <v>446</v>
      </c>
      <c r="D382" s="193">
        <v>40.063000000000002</v>
      </c>
      <c r="E382" s="41">
        <v>40.063000000000002</v>
      </c>
      <c r="F382" s="41">
        <v>40.063000000000002</v>
      </c>
      <c r="G382" s="41"/>
      <c r="H382" s="41"/>
      <c r="I382" s="41"/>
      <c r="J382" s="41"/>
      <c r="K382" s="41"/>
      <c r="L382" s="41"/>
      <c r="M382" s="41"/>
    </row>
    <row r="383" spans="1:13" x14ac:dyDescent="0.2">
      <c r="A383" s="43"/>
      <c r="B383" s="43"/>
      <c r="C383" s="108" t="s">
        <v>447</v>
      </c>
      <c r="D383" s="193">
        <v>3.847</v>
      </c>
      <c r="E383" s="41">
        <v>3.847</v>
      </c>
      <c r="F383" s="41">
        <v>3.847</v>
      </c>
      <c r="G383" s="41"/>
      <c r="H383" s="41"/>
      <c r="I383" s="41"/>
      <c r="J383" s="41"/>
      <c r="K383" s="41"/>
      <c r="L383" s="41"/>
      <c r="M383" s="41"/>
    </row>
    <row r="384" spans="1:13" x14ac:dyDescent="0.2">
      <c r="A384" s="43"/>
      <c r="B384" s="43"/>
      <c r="C384" s="108" t="s">
        <v>1536</v>
      </c>
      <c r="D384" s="193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13" x14ac:dyDescent="0.2">
      <c r="A385" s="43"/>
      <c r="B385" s="43"/>
      <c r="C385" s="108" t="s">
        <v>448</v>
      </c>
      <c r="D385" s="193">
        <v>7.3390000000000004</v>
      </c>
      <c r="E385" s="41">
        <v>7.3390000000000004</v>
      </c>
      <c r="F385" s="41">
        <v>7.3390000000000004</v>
      </c>
      <c r="G385" s="41"/>
      <c r="H385" s="41"/>
      <c r="I385" s="41"/>
      <c r="J385" s="41"/>
      <c r="K385" s="41"/>
      <c r="L385" s="41"/>
      <c r="M385" s="41"/>
    </row>
    <row r="386" spans="1:13" x14ac:dyDescent="0.2">
      <c r="A386" s="43"/>
      <c r="B386" s="43"/>
      <c r="C386" s="108" t="s">
        <v>1361</v>
      </c>
      <c r="D386" s="193">
        <v>1.5580000000000001</v>
      </c>
      <c r="E386" s="41">
        <v>1.5580000000000001</v>
      </c>
      <c r="F386" s="41">
        <v>1.5580000000000001</v>
      </c>
      <c r="G386" s="41"/>
      <c r="H386" s="41"/>
      <c r="I386" s="41"/>
      <c r="J386" s="41"/>
      <c r="K386" s="41"/>
      <c r="L386" s="41"/>
      <c r="M386" s="41"/>
    </row>
    <row r="387" spans="1:13" x14ac:dyDescent="0.2">
      <c r="A387" s="43"/>
      <c r="B387" s="43"/>
      <c r="C387" s="108" t="s">
        <v>1362</v>
      </c>
      <c r="D387" s="193">
        <v>0.77500000000000002</v>
      </c>
      <c r="E387" s="41">
        <v>0.77500000000000002</v>
      </c>
      <c r="F387" s="41">
        <v>0.77500000000000002</v>
      </c>
      <c r="G387" s="41"/>
      <c r="H387" s="41"/>
      <c r="I387" s="41"/>
      <c r="J387" s="41"/>
      <c r="K387" s="41"/>
      <c r="L387" s="41"/>
      <c r="M387" s="41"/>
    </row>
    <row r="388" spans="1:13" x14ac:dyDescent="0.2">
      <c r="A388" s="43"/>
      <c r="B388" s="43"/>
      <c r="C388" s="108" t="s">
        <v>449</v>
      </c>
      <c r="D388" s="193">
        <v>5.7910000000000004</v>
      </c>
      <c r="E388" s="41">
        <v>5.7910000000000004</v>
      </c>
      <c r="F388" s="41">
        <v>5.7910000000000004</v>
      </c>
      <c r="G388" s="41"/>
      <c r="H388" s="41"/>
      <c r="I388" s="41"/>
      <c r="J388" s="41"/>
      <c r="K388" s="41"/>
      <c r="L388" s="41"/>
      <c r="M388" s="41"/>
    </row>
    <row r="389" spans="1:13" x14ac:dyDescent="0.2">
      <c r="A389" s="43"/>
      <c r="B389" s="43"/>
      <c r="C389" s="108" t="s">
        <v>450</v>
      </c>
      <c r="D389" s="193">
        <v>7.6079999999999997</v>
      </c>
      <c r="E389" s="41">
        <v>7.6079999999999997</v>
      </c>
      <c r="F389" s="41">
        <v>7.6079999999999997</v>
      </c>
      <c r="G389" s="41"/>
      <c r="H389" s="41"/>
      <c r="I389" s="41"/>
      <c r="J389" s="41"/>
      <c r="K389" s="41"/>
      <c r="L389" s="41"/>
      <c r="M389" s="41"/>
    </row>
    <row r="390" spans="1:13" x14ac:dyDescent="0.2">
      <c r="A390" s="43"/>
      <c r="B390" s="43"/>
      <c r="C390" s="108" t="s">
        <v>451</v>
      </c>
      <c r="D390" s="193">
        <v>179.04500000000002</v>
      </c>
      <c r="E390" s="41">
        <v>179.04500000000002</v>
      </c>
      <c r="F390" s="41">
        <v>179.04500000000002</v>
      </c>
      <c r="G390" s="41"/>
      <c r="H390" s="41"/>
      <c r="I390" s="41"/>
      <c r="J390" s="41"/>
      <c r="K390" s="41"/>
      <c r="L390" s="41"/>
      <c r="M390" s="41"/>
    </row>
    <row r="391" spans="1:13" x14ac:dyDescent="0.2">
      <c r="A391" s="43"/>
      <c r="B391" s="43"/>
      <c r="C391" s="108" t="s">
        <v>452</v>
      </c>
      <c r="D391" s="193">
        <v>593</v>
      </c>
      <c r="E391" s="41">
        <v>593</v>
      </c>
      <c r="F391" s="41"/>
      <c r="G391" s="41"/>
      <c r="H391" s="41">
        <v>593</v>
      </c>
      <c r="I391" s="41"/>
      <c r="J391" s="41"/>
      <c r="K391" s="41"/>
      <c r="L391" s="41"/>
      <c r="M391" s="41"/>
    </row>
    <row r="392" spans="1:13" x14ac:dyDescent="0.2">
      <c r="A392" s="43"/>
      <c r="B392" s="43"/>
      <c r="C392" s="108" t="s">
        <v>1248</v>
      </c>
      <c r="D392" s="193">
        <v>10.113</v>
      </c>
      <c r="E392" s="41">
        <v>10.113</v>
      </c>
      <c r="F392" s="41">
        <v>10.113</v>
      </c>
      <c r="G392" s="41"/>
      <c r="H392" s="41"/>
      <c r="I392" s="41"/>
      <c r="J392" s="41"/>
      <c r="K392" s="41"/>
      <c r="L392" s="41"/>
      <c r="M392" s="41"/>
    </row>
    <row r="393" spans="1:13" x14ac:dyDescent="0.2">
      <c r="A393" s="43"/>
      <c r="B393" s="43"/>
      <c r="C393" s="108" t="s">
        <v>1363</v>
      </c>
      <c r="D393" s="193">
        <v>13.332000000000001</v>
      </c>
      <c r="E393" s="41">
        <v>13.332000000000001</v>
      </c>
      <c r="F393" s="41">
        <v>13.332000000000001</v>
      </c>
      <c r="G393" s="41"/>
      <c r="H393" s="41"/>
      <c r="I393" s="41"/>
      <c r="J393" s="41"/>
      <c r="K393" s="41"/>
      <c r="L393" s="41"/>
      <c r="M393" s="41"/>
    </row>
    <row r="394" spans="1:13" x14ac:dyDescent="0.2">
      <c r="A394" s="43"/>
      <c r="B394" s="43"/>
      <c r="C394" s="108" t="s">
        <v>1364</v>
      </c>
      <c r="D394" s="193">
        <v>0.65800000000000003</v>
      </c>
      <c r="E394" s="41">
        <v>0.65800000000000003</v>
      </c>
      <c r="F394" s="41"/>
      <c r="G394" s="41"/>
      <c r="H394" s="41"/>
      <c r="I394" s="41"/>
      <c r="J394" s="41">
        <v>0.65800000000000003</v>
      </c>
      <c r="K394" s="41">
        <v>0.65800000000000003</v>
      </c>
      <c r="L394" s="41"/>
      <c r="M394" s="41"/>
    </row>
    <row r="395" spans="1:13" x14ac:dyDescent="0.2">
      <c r="A395" s="43"/>
      <c r="B395" s="43"/>
      <c r="C395" s="108" t="s">
        <v>453</v>
      </c>
      <c r="D395" s="193">
        <v>3.2730000000000001</v>
      </c>
      <c r="E395" s="41">
        <v>3.2730000000000001</v>
      </c>
      <c r="F395" s="41">
        <v>3.2730000000000001</v>
      </c>
      <c r="G395" s="41"/>
      <c r="H395" s="41"/>
      <c r="I395" s="41"/>
      <c r="J395" s="41"/>
      <c r="K395" s="41"/>
      <c r="L395" s="41"/>
      <c r="M395" s="41"/>
    </row>
    <row r="396" spans="1:13" x14ac:dyDescent="0.2">
      <c r="A396" s="109"/>
      <c r="B396" s="109"/>
      <c r="C396" s="110" t="s">
        <v>1249</v>
      </c>
      <c r="D396" s="193">
        <v>26.565999999999999</v>
      </c>
      <c r="E396" s="41">
        <v>26.565999999999999</v>
      </c>
      <c r="F396" s="41">
        <v>26.565999999999999</v>
      </c>
      <c r="G396" s="41"/>
      <c r="H396" s="41"/>
      <c r="I396" s="41"/>
      <c r="J396" s="41"/>
      <c r="K396" s="41"/>
      <c r="L396" s="41"/>
      <c r="M396" s="41"/>
    </row>
    <row r="397" spans="1:13" x14ac:dyDescent="0.2">
      <c r="A397" s="109"/>
      <c r="B397" s="107"/>
      <c r="C397" s="44" t="s">
        <v>454</v>
      </c>
      <c r="D397" s="193">
        <v>8.7649999999999988</v>
      </c>
      <c r="E397" s="41">
        <v>8.7649999999999988</v>
      </c>
      <c r="F397" s="41">
        <v>8.7649999999999988</v>
      </c>
      <c r="G397" s="41"/>
      <c r="H397" s="41"/>
      <c r="I397" s="41"/>
      <c r="J397" s="41"/>
      <c r="K397" s="41"/>
      <c r="L397" s="41"/>
      <c r="M397" s="41"/>
    </row>
    <row r="398" spans="1:13" x14ac:dyDescent="0.2">
      <c r="A398" s="43"/>
      <c r="B398" s="109"/>
      <c r="C398" s="110" t="s">
        <v>1250</v>
      </c>
      <c r="D398" s="193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13" x14ac:dyDescent="0.2">
      <c r="A399" s="43"/>
      <c r="B399" s="43"/>
      <c r="C399" s="108" t="s">
        <v>455</v>
      </c>
      <c r="D399" s="193">
        <v>23.202000000000002</v>
      </c>
      <c r="E399" s="41">
        <v>23.202000000000002</v>
      </c>
      <c r="F399" s="41">
        <v>23.202000000000002</v>
      </c>
      <c r="G399" s="41"/>
      <c r="H399" s="41"/>
      <c r="I399" s="41"/>
      <c r="J399" s="41"/>
      <c r="K399" s="41"/>
      <c r="L399" s="41"/>
      <c r="M399" s="41"/>
    </row>
    <row r="400" spans="1:13" x14ac:dyDescent="0.2">
      <c r="A400" s="43"/>
      <c r="B400" s="43"/>
      <c r="C400" s="108" t="s">
        <v>456</v>
      </c>
      <c r="D400" s="193">
        <v>15.706000000000001</v>
      </c>
      <c r="E400" s="41">
        <v>15.706000000000001</v>
      </c>
      <c r="F400" s="41">
        <v>15.706000000000001</v>
      </c>
      <c r="G400" s="41"/>
      <c r="H400" s="41"/>
      <c r="I400" s="41"/>
      <c r="J400" s="41"/>
      <c r="K400" s="41"/>
      <c r="L400" s="41"/>
      <c r="M400" s="41"/>
    </row>
    <row r="401" spans="1:13" x14ac:dyDescent="0.2">
      <c r="A401" s="43"/>
      <c r="B401" s="43"/>
      <c r="C401" s="108" t="s">
        <v>457</v>
      </c>
      <c r="D401" s="193">
        <v>234.77199999999999</v>
      </c>
      <c r="E401" s="41">
        <v>234.77199999999999</v>
      </c>
      <c r="F401" s="41">
        <v>234.77199999999999</v>
      </c>
      <c r="G401" s="41"/>
      <c r="H401" s="41"/>
      <c r="I401" s="41"/>
      <c r="J401" s="41"/>
      <c r="K401" s="41"/>
      <c r="L401" s="41"/>
      <c r="M401" s="41"/>
    </row>
    <row r="402" spans="1:13" x14ac:dyDescent="0.2">
      <c r="A402" s="43"/>
      <c r="B402" s="43"/>
      <c r="C402" s="108" t="s">
        <v>459</v>
      </c>
      <c r="D402" s="193">
        <v>801.31999999999994</v>
      </c>
      <c r="E402" s="41">
        <v>801.31999999999994</v>
      </c>
      <c r="F402" s="41"/>
      <c r="G402" s="41"/>
      <c r="H402" s="41">
        <v>801.31999999999994</v>
      </c>
      <c r="I402" s="41"/>
      <c r="J402" s="41"/>
      <c r="K402" s="41"/>
      <c r="L402" s="41"/>
      <c r="M402" s="41"/>
    </row>
    <row r="403" spans="1:13" x14ac:dyDescent="0.2">
      <c r="A403" s="43"/>
      <c r="B403" s="43"/>
      <c r="C403" s="108" t="s">
        <v>460</v>
      </c>
      <c r="D403" s="193">
        <v>366.209</v>
      </c>
      <c r="E403" s="41">
        <v>366.209</v>
      </c>
      <c r="F403" s="41"/>
      <c r="G403" s="41"/>
      <c r="H403" s="41">
        <v>366.209</v>
      </c>
      <c r="I403" s="41"/>
      <c r="J403" s="41"/>
      <c r="K403" s="41"/>
      <c r="L403" s="41"/>
      <c r="M403" s="41"/>
    </row>
    <row r="404" spans="1:13" x14ac:dyDescent="0.2">
      <c r="A404" s="43"/>
      <c r="B404" s="43"/>
      <c r="C404" s="108" t="s">
        <v>611</v>
      </c>
      <c r="D404" s="193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x14ac:dyDescent="0.2">
      <c r="A405" s="43"/>
      <c r="B405" s="43"/>
      <c r="C405" s="108" t="s">
        <v>461</v>
      </c>
      <c r="D405" s="193">
        <v>3.05</v>
      </c>
      <c r="E405" s="41">
        <v>3.05</v>
      </c>
      <c r="F405" s="41"/>
      <c r="G405" s="41"/>
      <c r="H405" s="41"/>
      <c r="I405" s="41"/>
      <c r="J405" s="41">
        <v>3.05</v>
      </c>
      <c r="K405" s="41">
        <v>3.05</v>
      </c>
      <c r="L405" s="41"/>
      <c r="M405" s="41"/>
    </row>
    <row r="406" spans="1:13" x14ac:dyDescent="0.2">
      <c r="A406" s="43"/>
      <c r="B406" s="43"/>
      <c r="C406" s="108" t="s">
        <v>462</v>
      </c>
      <c r="D406" s="193">
        <v>11.682</v>
      </c>
      <c r="E406" s="41">
        <v>11.682</v>
      </c>
      <c r="F406" s="41">
        <v>11.682</v>
      </c>
      <c r="G406" s="41"/>
      <c r="H406" s="41"/>
      <c r="I406" s="41"/>
      <c r="J406" s="41"/>
      <c r="K406" s="41"/>
      <c r="L406" s="41"/>
      <c r="M406" s="41"/>
    </row>
    <row r="407" spans="1:13" x14ac:dyDescent="0.2">
      <c r="A407" s="43"/>
      <c r="B407" s="43"/>
      <c r="C407" s="108" t="s">
        <v>463</v>
      </c>
      <c r="D407" s="193">
        <v>5.6340000000000003</v>
      </c>
      <c r="E407" s="41">
        <v>5.6340000000000003</v>
      </c>
      <c r="F407" s="41">
        <v>5.6340000000000003</v>
      </c>
      <c r="G407" s="41"/>
      <c r="H407" s="41"/>
      <c r="I407" s="41"/>
      <c r="J407" s="41"/>
      <c r="K407" s="41"/>
      <c r="L407" s="41"/>
      <c r="M407" s="41"/>
    </row>
    <row r="408" spans="1:13" x14ac:dyDescent="0.2">
      <c r="A408" s="43"/>
      <c r="B408" s="43"/>
      <c r="C408" s="108" t="s">
        <v>464</v>
      </c>
      <c r="D408" s="193">
        <v>1.647</v>
      </c>
      <c r="E408" s="41">
        <v>1.647</v>
      </c>
      <c r="F408" s="41">
        <v>1.647</v>
      </c>
      <c r="G408" s="41"/>
      <c r="H408" s="41"/>
      <c r="I408" s="41"/>
      <c r="J408" s="41"/>
      <c r="K408" s="41"/>
      <c r="L408" s="41"/>
      <c r="M408" s="41"/>
    </row>
    <row r="409" spans="1:13" x14ac:dyDescent="0.2">
      <c r="A409" s="43"/>
      <c r="B409" s="43"/>
      <c r="C409" s="108"/>
      <c r="D409" s="193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s="86" customFormat="1" x14ac:dyDescent="0.2">
      <c r="A410" s="299" t="s">
        <v>99</v>
      </c>
      <c r="B410" s="299"/>
      <c r="C410" s="300"/>
      <c r="D410" s="192">
        <v>2639.8509999999997</v>
      </c>
      <c r="E410" s="38">
        <v>2639.8509999999997</v>
      </c>
      <c r="F410" s="38">
        <v>1889.7110000000002</v>
      </c>
      <c r="G410" s="38"/>
      <c r="H410" s="38">
        <v>732.12799999999993</v>
      </c>
      <c r="I410" s="38"/>
      <c r="J410" s="38">
        <v>18.012</v>
      </c>
      <c r="K410" s="38">
        <v>18.012</v>
      </c>
      <c r="L410" s="38"/>
      <c r="M410" s="38"/>
    </row>
    <row r="411" spans="1:13" s="86" customFormat="1" x14ac:dyDescent="0.2">
      <c r="A411" s="188"/>
      <c r="B411" s="188"/>
      <c r="C411" s="196"/>
      <c r="D411" s="192"/>
      <c r="E411" s="38"/>
      <c r="F411" s="38"/>
      <c r="G411" s="38"/>
      <c r="H411" s="38"/>
      <c r="I411" s="38"/>
      <c r="J411" s="38"/>
      <c r="K411" s="38"/>
      <c r="L411" s="38"/>
      <c r="M411" s="38"/>
    </row>
    <row r="412" spans="1:13" s="86" customFormat="1" x14ac:dyDescent="0.2">
      <c r="A412" s="114"/>
      <c r="B412" s="299" t="s">
        <v>100</v>
      </c>
      <c r="C412" s="300"/>
      <c r="D412" s="192">
        <v>1223.3410000000003</v>
      </c>
      <c r="E412" s="38">
        <v>1223.3410000000003</v>
      </c>
      <c r="F412" s="38">
        <v>693.88099999999997</v>
      </c>
      <c r="G412" s="38"/>
      <c r="H412" s="38">
        <v>523.44799999999998</v>
      </c>
      <c r="I412" s="38"/>
      <c r="J412" s="38">
        <v>6.0119999999999996</v>
      </c>
      <c r="K412" s="38">
        <v>6.0119999999999996</v>
      </c>
      <c r="L412" s="38"/>
      <c r="M412" s="38"/>
    </row>
    <row r="413" spans="1:13" x14ac:dyDescent="0.2">
      <c r="A413" s="43"/>
      <c r="B413" s="43"/>
      <c r="C413" s="108" t="s">
        <v>465</v>
      </c>
      <c r="D413" s="193">
        <v>8.5589999999999993</v>
      </c>
      <c r="E413" s="41">
        <v>8.5589999999999993</v>
      </c>
      <c r="F413" s="41">
        <v>8.5589999999999993</v>
      </c>
      <c r="G413" s="41"/>
      <c r="H413" s="41"/>
      <c r="I413" s="41"/>
      <c r="J413" s="41"/>
      <c r="K413" s="41"/>
      <c r="L413" s="41"/>
      <c r="M413" s="41"/>
    </row>
    <row r="414" spans="1:13" x14ac:dyDescent="0.2">
      <c r="A414" s="43"/>
      <c r="B414" s="43"/>
      <c r="C414" s="108" t="s">
        <v>466</v>
      </c>
      <c r="D414" s="193">
        <v>27.784999999999997</v>
      </c>
      <c r="E414" s="41">
        <v>27.784999999999997</v>
      </c>
      <c r="F414" s="41">
        <v>27.784999999999997</v>
      </c>
      <c r="G414" s="41"/>
      <c r="H414" s="41"/>
      <c r="I414" s="41"/>
      <c r="J414" s="41"/>
      <c r="K414" s="41"/>
      <c r="L414" s="41"/>
      <c r="M414" s="41"/>
    </row>
    <row r="415" spans="1:13" x14ac:dyDescent="0.2">
      <c r="A415" s="43"/>
      <c r="B415" s="43"/>
      <c r="C415" s="108" t="s">
        <v>467</v>
      </c>
      <c r="D415" s="193">
        <v>3.5579999999999998</v>
      </c>
      <c r="E415" s="41">
        <v>3.5579999999999998</v>
      </c>
      <c r="F415" s="41">
        <v>3.5579999999999998</v>
      </c>
      <c r="G415" s="41"/>
      <c r="H415" s="41"/>
      <c r="I415" s="41"/>
      <c r="J415" s="41"/>
      <c r="K415" s="41"/>
      <c r="L415" s="41"/>
      <c r="M415" s="41"/>
    </row>
    <row r="416" spans="1:13" x14ac:dyDescent="0.2">
      <c r="A416" s="43"/>
      <c r="B416" s="43"/>
      <c r="C416" s="108" t="s">
        <v>468</v>
      </c>
      <c r="D416" s="193">
        <v>27.157999999999998</v>
      </c>
      <c r="E416" s="41">
        <v>27.157999999999998</v>
      </c>
      <c r="F416" s="41">
        <v>27.157999999999998</v>
      </c>
      <c r="G416" s="41"/>
      <c r="H416" s="41"/>
      <c r="I416" s="41"/>
      <c r="J416" s="41"/>
      <c r="K416" s="41"/>
      <c r="L416" s="41"/>
      <c r="M416" s="41"/>
    </row>
    <row r="417" spans="1:13" x14ac:dyDescent="0.2">
      <c r="A417" s="43"/>
      <c r="B417" s="43"/>
      <c r="C417" s="108" t="s">
        <v>469</v>
      </c>
      <c r="D417" s="193">
        <v>5.5670000000000002</v>
      </c>
      <c r="E417" s="41">
        <v>5.5670000000000002</v>
      </c>
      <c r="F417" s="41">
        <v>5.5670000000000002</v>
      </c>
      <c r="G417" s="41"/>
      <c r="H417" s="41"/>
      <c r="I417" s="41"/>
      <c r="J417" s="41"/>
      <c r="K417" s="41"/>
      <c r="L417" s="41"/>
      <c r="M417" s="41"/>
    </row>
    <row r="418" spans="1:13" x14ac:dyDescent="0.2">
      <c r="A418" s="43"/>
      <c r="B418" s="43"/>
      <c r="C418" s="108" t="s">
        <v>470</v>
      </c>
      <c r="D418" s="193">
        <v>71.632000000000005</v>
      </c>
      <c r="E418" s="41">
        <v>71.632000000000005</v>
      </c>
      <c r="F418" s="41">
        <v>71.632000000000005</v>
      </c>
      <c r="G418" s="41"/>
      <c r="H418" s="41"/>
      <c r="I418" s="41"/>
      <c r="J418" s="41"/>
      <c r="K418" s="41"/>
      <c r="L418" s="41"/>
      <c r="M418" s="41"/>
    </row>
    <row r="419" spans="1:13" x14ac:dyDescent="0.2">
      <c r="A419" s="43"/>
      <c r="B419" s="43"/>
      <c r="C419" s="108" t="s">
        <v>471</v>
      </c>
      <c r="D419" s="193">
        <v>18.457999999999998</v>
      </c>
      <c r="E419" s="41">
        <v>18.457999999999998</v>
      </c>
      <c r="F419" s="41">
        <v>18.457999999999998</v>
      </c>
      <c r="G419" s="41"/>
      <c r="H419" s="41"/>
      <c r="I419" s="41"/>
      <c r="J419" s="41"/>
      <c r="K419" s="41"/>
      <c r="L419" s="41"/>
      <c r="M419" s="41"/>
    </row>
    <row r="420" spans="1:13" x14ac:dyDescent="0.2">
      <c r="A420" s="43"/>
      <c r="B420" s="43"/>
      <c r="C420" s="108" t="s">
        <v>302</v>
      </c>
      <c r="D420" s="193">
        <v>1.6679999999999999</v>
      </c>
      <c r="E420" s="41">
        <v>1.6679999999999999</v>
      </c>
      <c r="F420" s="41">
        <v>1.6679999999999999</v>
      </c>
      <c r="G420" s="41"/>
      <c r="H420" s="41"/>
      <c r="I420" s="41"/>
      <c r="J420" s="41"/>
      <c r="K420" s="41"/>
      <c r="L420" s="41"/>
      <c r="M420" s="41"/>
    </row>
    <row r="421" spans="1:13" x14ac:dyDescent="0.2">
      <c r="A421" s="43"/>
      <c r="B421" s="43"/>
      <c r="C421" s="108" t="s">
        <v>100</v>
      </c>
      <c r="D421" s="193">
        <v>1.38</v>
      </c>
      <c r="E421" s="41">
        <v>1.38</v>
      </c>
      <c r="F421" s="41"/>
      <c r="G421" s="41"/>
      <c r="H421" s="41"/>
      <c r="I421" s="41"/>
      <c r="J421" s="41">
        <v>1.38</v>
      </c>
      <c r="K421" s="41">
        <v>1.38</v>
      </c>
      <c r="L421" s="41"/>
      <c r="M421" s="41"/>
    </row>
    <row r="422" spans="1:13" x14ac:dyDescent="0.2">
      <c r="A422" s="43"/>
      <c r="B422" s="43"/>
      <c r="C422" s="108" t="s">
        <v>472</v>
      </c>
      <c r="D422" s="193">
        <v>187.24600000000001</v>
      </c>
      <c r="E422" s="41">
        <v>187.24600000000001</v>
      </c>
      <c r="F422" s="41">
        <v>187.24600000000001</v>
      </c>
      <c r="G422" s="41"/>
      <c r="H422" s="41"/>
      <c r="I422" s="41"/>
      <c r="J422" s="41"/>
      <c r="K422" s="41"/>
      <c r="L422" s="41"/>
      <c r="M422" s="41"/>
    </row>
    <row r="423" spans="1:13" x14ac:dyDescent="0.2">
      <c r="A423" s="43"/>
      <c r="B423" s="43"/>
      <c r="C423" s="108" t="s">
        <v>474</v>
      </c>
      <c r="D423" s="193">
        <v>528.27699999999993</v>
      </c>
      <c r="E423" s="41">
        <v>528.27699999999993</v>
      </c>
      <c r="F423" s="41">
        <v>4.8289999999999997</v>
      </c>
      <c r="G423" s="41"/>
      <c r="H423" s="41">
        <v>523.44799999999998</v>
      </c>
      <c r="I423" s="41"/>
      <c r="J423" s="41"/>
      <c r="K423" s="41"/>
      <c r="L423" s="41"/>
      <c r="M423" s="41"/>
    </row>
    <row r="424" spans="1:13" x14ac:dyDescent="0.2">
      <c r="A424" s="43"/>
      <c r="B424" s="43"/>
      <c r="C424" s="108" t="s">
        <v>475</v>
      </c>
      <c r="D424" s="193">
        <v>45.573</v>
      </c>
      <c r="E424" s="41">
        <v>45.573</v>
      </c>
      <c r="F424" s="41">
        <v>45.573</v>
      </c>
      <c r="G424" s="41"/>
      <c r="H424" s="41"/>
      <c r="I424" s="41"/>
      <c r="J424" s="41"/>
      <c r="K424" s="41"/>
      <c r="L424" s="41"/>
      <c r="M424" s="41"/>
    </row>
    <row r="425" spans="1:13" x14ac:dyDescent="0.2">
      <c r="A425" s="43"/>
      <c r="B425" s="43"/>
      <c r="C425" s="108" t="s">
        <v>476</v>
      </c>
      <c r="D425" s="193">
        <v>31.108000000000001</v>
      </c>
      <c r="E425" s="41">
        <v>31.108000000000001</v>
      </c>
      <c r="F425" s="41">
        <v>31.108000000000001</v>
      </c>
      <c r="G425" s="41"/>
      <c r="H425" s="41"/>
      <c r="I425" s="41"/>
      <c r="J425" s="41"/>
      <c r="K425" s="41"/>
      <c r="L425" s="41"/>
      <c r="M425" s="41"/>
    </row>
    <row r="426" spans="1:13" x14ac:dyDescent="0.2">
      <c r="A426" s="43"/>
      <c r="B426" s="43"/>
      <c r="C426" s="108" t="s">
        <v>477</v>
      </c>
      <c r="D426" s="193">
        <v>26.159000000000002</v>
      </c>
      <c r="E426" s="41">
        <v>26.159000000000002</v>
      </c>
      <c r="F426" s="41">
        <v>26.159000000000002</v>
      </c>
      <c r="G426" s="41"/>
      <c r="H426" s="41"/>
      <c r="I426" s="41"/>
      <c r="J426" s="41"/>
      <c r="K426" s="41"/>
      <c r="L426" s="41"/>
      <c r="M426" s="41"/>
    </row>
    <row r="427" spans="1:13" x14ac:dyDescent="0.2">
      <c r="A427" s="43"/>
      <c r="B427" s="43"/>
      <c r="C427" s="108" t="s">
        <v>478</v>
      </c>
      <c r="D427" s="193">
        <v>2.7890000000000001</v>
      </c>
      <c r="E427" s="41">
        <v>2.7890000000000001</v>
      </c>
      <c r="F427" s="41">
        <v>2.7890000000000001</v>
      </c>
      <c r="G427" s="41"/>
      <c r="H427" s="41"/>
      <c r="I427" s="41"/>
      <c r="J427" s="41"/>
      <c r="K427" s="41"/>
      <c r="L427" s="41"/>
      <c r="M427" s="41"/>
    </row>
    <row r="428" spans="1:13" x14ac:dyDescent="0.2">
      <c r="A428" s="43"/>
      <c r="B428" s="109"/>
      <c r="C428" s="110" t="s">
        <v>479</v>
      </c>
      <c r="D428" s="193">
        <v>13.971</v>
      </c>
      <c r="E428" s="41">
        <v>13.971</v>
      </c>
      <c r="F428" s="41">
        <v>13.971</v>
      </c>
      <c r="G428" s="41"/>
      <c r="H428" s="41"/>
      <c r="I428" s="41"/>
      <c r="J428" s="41"/>
      <c r="K428" s="41"/>
      <c r="L428" s="41"/>
      <c r="M428" s="41"/>
    </row>
    <row r="429" spans="1:13" x14ac:dyDescent="0.2">
      <c r="A429" s="43"/>
      <c r="B429" s="43"/>
      <c r="C429" s="108" t="s">
        <v>480</v>
      </c>
      <c r="D429" s="193">
        <v>40.65</v>
      </c>
      <c r="E429" s="41">
        <v>40.65</v>
      </c>
      <c r="F429" s="41">
        <v>40.65</v>
      </c>
      <c r="G429" s="41"/>
      <c r="H429" s="41"/>
      <c r="I429" s="41"/>
      <c r="J429" s="41"/>
      <c r="K429" s="41"/>
      <c r="L429" s="41"/>
      <c r="M429" s="41"/>
    </row>
    <row r="430" spans="1:13" x14ac:dyDescent="0.2">
      <c r="A430" s="43"/>
      <c r="B430" s="43"/>
      <c r="C430" s="108" t="s">
        <v>481</v>
      </c>
      <c r="D430" s="193">
        <v>32.756999999999998</v>
      </c>
      <c r="E430" s="41">
        <v>32.756999999999998</v>
      </c>
      <c r="F430" s="41">
        <v>32.756999999999998</v>
      </c>
      <c r="G430" s="41"/>
      <c r="H430" s="41"/>
      <c r="I430" s="41"/>
      <c r="J430" s="41"/>
      <c r="K430" s="41"/>
      <c r="L430" s="41"/>
      <c r="M430" s="41"/>
    </row>
    <row r="431" spans="1:13" x14ac:dyDescent="0.2">
      <c r="A431" s="43"/>
      <c r="B431" s="43"/>
      <c r="C431" s="108" t="s">
        <v>482</v>
      </c>
      <c r="D431" s="193">
        <v>5.4</v>
      </c>
      <c r="E431" s="41">
        <v>5.4</v>
      </c>
      <c r="F431" s="41">
        <v>5.4</v>
      </c>
      <c r="G431" s="41"/>
      <c r="H431" s="41"/>
      <c r="I431" s="41"/>
      <c r="J431" s="41"/>
      <c r="K431" s="41"/>
      <c r="L431" s="41"/>
      <c r="M431" s="41"/>
    </row>
    <row r="432" spans="1:13" x14ac:dyDescent="0.2">
      <c r="A432" s="43"/>
      <c r="B432" s="43"/>
      <c r="C432" s="108" t="s">
        <v>483</v>
      </c>
      <c r="D432" s="193">
        <v>4.6319999999999997</v>
      </c>
      <c r="E432" s="41">
        <v>4.6319999999999997</v>
      </c>
      <c r="F432" s="41"/>
      <c r="G432" s="41"/>
      <c r="H432" s="41"/>
      <c r="I432" s="41"/>
      <c r="J432" s="41">
        <v>4.6319999999999997</v>
      </c>
      <c r="K432" s="41">
        <v>4.6319999999999997</v>
      </c>
      <c r="L432" s="41"/>
      <c r="M432" s="41"/>
    </row>
    <row r="433" spans="1:13" x14ac:dyDescent="0.2">
      <c r="A433" s="43"/>
      <c r="B433" s="43"/>
      <c r="C433" s="108" t="s">
        <v>484</v>
      </c>
      <c r="D433" s="193">
        <v>69.325999999999993</v>
      </c>
      <c r="E433" s="41">
        <v>69.325999999999993</v>
      </c>
      <c r="F433" s="41">
        <v>69.325999999999993</v>
      </c>
      <c r="G433" s="41"/>
      <c r="H433" s="41"/>
      <c r="I433" s="41"/>
      <c r="J433" s="41"/>
      <c r="K433" s="41"/>
      <c r="L433" s="41"/>
      <c r="M433" s="41"/>
    </row>
    <row r="434" spans="1:13" x14ac:dyDescent="0.2">
      <c r="A434" s="43"/>
      <c r="B434" s="43"/>
      <c r="C434" s="108" t="s">
        <v>281</v>
      </c>
      <c r="D434" s="193">
        <v>5.2919999999999998</v>
      </c>
      <c r="E434" s="41">
        <v>5.2919999999999998</v>
      </c>
      <c r="F434" s="41">
        <v>5.2919999999999998</v>
      </c>
      <c r="G434" s="41"/>
      <c r="H434" s="41"/>
      <c r="I434" s="41"/>
      <c r="J434" s="41"/>
      <c r="K434" s="41"/>
      <c r="L434" s="41"/>
      <c r="M434" s="41"/>
    </row>
    <row r="435" spans="1:13" x14ac:dyDescent="0.2">
      <c r="A435" s="43"/>
      <c r="B435" s="43"/>
      <c r="C435" s="108" t="s">
        <v>485</v>
      </c>
      <c r="D435" s="193">
        <v>14.029</v>
      </c>
      <c r="E435" s="41">
        <v>14.029</v>
      </c>
      <c r="F435" s="41">
        <v>14.029</v>
      </c>
      <c r="G435" s="41"/>
      <c r="H435" s="41"/>
      <c r="I435" s="41"/>
      <c r="J435" s="41"/>
      <c r="K435" s="41"/>
      <c r="L435" s="41"/>
      <c r="M435" s="41"/>
    </row>
    <row r="436" spans="1:13" x14ac:dyDescent="0.2">
      <c r="A436" s="43"/>
      <c r="B436" s="43"/>
      <c r="C436" s="108" t="s">
        <v>1537</v>
      </c>
      <c r="D436" s="193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x14ac:dyDescent="0.2">
      <c r="A437" s="43"/>
      <c r="B437" s="43"/>
      <c r="C437" s="108" t="s">
        <v>1365</v>
      </c>
      <c r="D437" s="193">
        <v>3.05</v>
      </c>
      <c r="E437" s="41">
        <v>3.05</v>
      </c>
      <c r="F437" s="41">
        <v>3.05</v>
      </c>
      <c r="G437" s="41"/>
      <c r="H437" s="41"/>
      <c r="I437" s="41"/>
      <c r="J437" s="41"/>
      <c r="K437" s="41"/>
      <c r="L437" s="41"/>
      <c r="M437" s="41"/>
    </row>
    <row r="438" spans="1:13" x14ac:dyDescent="0.2">
      <c r="A438" s="43"/>
      <c r="B438" s="43"/>
      <c r="C438" s="108" t="s">
        <v>486</v>
      </c>
      <c r="D438" s="193">
        <v>3.86</v>
      </c>
      <c r="E438" s="41">
        <v>3.86</v>
      </c>
      <c r="F438" s="41">
        <v>3.86</v>
      </c>
      <c r="G438" s="41"/>
      <c r="H438" s="41"/>
      <c r="I438" s="41"/>
      <c r="J438" s="41"/>
      <c r="K438" s="41"/>
      <c r="L438" s="41"/>
      <c r="M438" s="41"/>
    </row>
    <row r="439" spans="1:13" x14ac:dyDescent="0.2">
      <c r="A439" s="43"/>
      <c r="B439" s="43"/>
      <c r="C439" s="108" t="s">
        <v>487</v>
      </c>
      <c r="D439" s="193">
        <v>2.3970000000000002</v>
      </c>
      <c r="E439" s="41">
        <v>2.3970000000000002</v>
      </c>
      <c r="F439" s="41">
        <v>2.3970000000000002</v>
      </c>
      <c r="G439" s="41"/>
      <c r="H439" s="41"/>
      <c r="I439" s="41"/>
      <c r="J439" s="41"/>
      <c r="K439" s="41"/>
      <c r="L439" s="41"/>
      <c r="M439" s="41"/>
    </row>
    <row r="440" spans="1:13" x14ac:dyDescent="0.2">
      <c r="A440" s="43"/>
      <c r="B440" s="43"/>
      <c r="C440" s="108" t="s">
        <v>488</v>
      </c>
      <c r="D440" s="193">
        <v>41.06</v>
      </c>
      <c r="E440" s="41">
        <v>41.06</v>
      </c>
      <c r="F440" s="41">
        <v>41.06</v>
      </c>
      <c r="G440" s="41"/>
      <c r="H440" s="41"/>
      <c r="I440" s="41"/>
      <c r="J440" s="41"/>
      <c r="K440" s="41"/>
      <c r="L440" s="41"/>
      <c r="M440" s="41"/>
    </row>
    <row r="441" spans="1:13" s="86" customFormat="1" x14ac:dyDescent="0.2">
      <c r="A441" s="114"/>
      <c r="B441" s="299" t="s">
        <v>101</v>
      </c>
      <c r="C441" s="300"/>
      <c r="D441" s="192">
        <v>772.226</v>
      </c>
      <c r="E441" s="38">
        <v>772.226</v>
      </c>
      <c r="F441" s="38">
        <v>551.54600000000005</v>
      </c>
      <c r="G441" s="38"/>
      <c r="H441" s="38">
        <v>208.68</v>
      </c>
      <c r="I441" s="38"/>
      <c r="J441" s="38">
        <v>12</v>
      </c>
      <c r="K441" s="38">
        <v>12</v>
      </c>
      <c r="L441" s="38"/>
      <c r="M441" s="38"/>
    </row>
    <row r="442" spans="1:13" x14ac:dyDescent="0.2">
      <c r="A442" s="43"/>
      <c r="B442" s="43"/>
      <c r="C442" s="108" t="s">
        <v>489</v>
      </c>
      <c r="D442" s="193">
        <v>37.74</v>
      </c>
      <c r="E442" s="41">
        <v>37.74</v>
      </c>
      <c r="F442" s="41">
        <v>37.74</v>
      </c>
      <c r="G442" s="41"/>
      <c r="H442" s="41"/>
      <c r="I442" s="41"/>
      <c r="J442" s="41"/>
      <c r="K442" s="41"/>
      <c r="L442" s="41"/>
      <c r="M442" s="41"/>
    </row>
    <row r="443" spans="1:13" x14ac:dyDescent="0.2">
      <c r="A443" s="43"/>
      <c r="B443" s="43"/>
      <c r="C443" s="108" t="s">
        <v>490</v>
      </c>
      <c r="D443" s="193">
        <v>2.1379999999999999</v>
      </c>
      <c r="E443" s="41">
        <v>2.1379999999999999</v>
      </c>
      <c r="F443" s="41">
        <v>2.1379999999999999</v>
      </c>
      <c r="G443" s="41"/>
      <c r="H443" s="41"/>
      <c r="I443" s="41"/>
      <c r="J443" s="41"/>
      <c r="K443" s="41"/>
      <c r="L443" s="41"/>
      <c r="M443" s="41"/>
    </row>
    <row r="444" spans="1:13" x14ac:dyDescent="0.2">
      <c r="A444" s="43"/>
      <c r="B444" s="109"/>
      <c r="C444" s="110" t="s">
        <v>491</v>
      </c>
      <c r="D444" s="193">
        <v>208.68</v>
      </c>
      <c r="E444" s="41">
        <v>208.68</v>
      </c>
      <c r="F444" s="41"/>
      <c r="G444" s="41"/>
      <c r="H444" s="41">
        <v>208.68</v>
      </c>
      <c r="I444" s="41"/>
      <c r="J444" s="41"/>
      <c r="K444" s="41"/>
      <c r="L444" s="41"/>
      <c r="M444" s="41"/>
    </row>
    <row r="445" spans="1:13" x14ac:dyDescent="0.2">
      <c r="A445" s="43"/>
      <c r="B445" s="43"/>
      <c r="C445" s="108" t="s">
        <v>1366</v>
      </c>
      <c r="D445" s="193">
        <v>395.30400000000003</v>
      </c>
      <c r="E445" s="41">
        <v>395.30400000000003</v>
      </c>
      <c r="F445" s="41">
        <v>395.30400000000003</v>
      </c>
      <c r="G445" s="41"/>
      <c r="H445" s="41"/>
      <c r="I445" s="41"/>
      <c r="J445" s="41"/>
      <c r="K445" s="41"/>
      <c r="L445" s="41"/>
      <c r="M445" s="41"/>
    </row>
    <row r="446" spans="1:13" x14ac:dyDescent="0.2">
      <c r="A446" s="43"/>
      <c r="B446" s="43"/>
      <c r="C446" s="108" t="s">
        <v>492</v>
      </c>
      <c r="D446" s="193">
        <v>24.070999999999998</v>
      </c>
      <c r="E446" s="41">
        <v>24.070999999999998</v>
      </c>
      <c r="F446" s="41">
        <v>24.070999999999998</v>
      </c>
      <c r="G446" s="41"/>
      <c r="H446" s="41"/>
      <c r="I446" s="41"/>
      <c r="J446" s="41"/>
      <c r="K446" s="41"/>
      <c r="L446" s="41"/>
      <c r="M446" s="41"/>
    </row>
    <row r="447" spans="1:13" x14ac:dyDescent="0.2">
      <c r="A447" s="43"/>
      <c r="B447" s="43"/>
      <c r="C447" s="108" t="s">
        <v>493</v>
      </c>
      <c r="D447" s="193">
        <v>10.055999999999999</v>
      </c>
      <c r="E447" s="41">
        <v>10.055999999999999</v>
      </c>
      <c r="F447" s="41">
        <v>10.055999999999999</v>
      </c>
      <c r="G447" s="41"/>
      <c r="H447" s="41"/>
      <c r="I447" s="41"/>
      <c r="J447" s="41"/>
      <c r="K447" s="41"/>
      <c r="L447" s="41"/>
      <c r="M447" s="41"/>
    </row>
    <row r="448" spans="1:13" x14ac:dyDescent="0.2">
      <c r="A448" s="43"/>
      <c r="B448" s="43"/>
      <c r="C448" s="108" t="s">
        <v>494</v>
      </c>
      <c r="D448" s="193">
        <v>7.4210000000000003</v>
      </c>
      <c r="E448" s="41">
        <v>7.4210000000000003</v>
      </c>
      <c r="F448" s="41">
        <v>7.4210000000000003</v>
      </c>
      <c r="G448" s="41"/>
      <c r="H448" s="41"/>
      <c r="I448" s="41"/>
      <c r="J448" s="41"/>
      <c r="K448" s="41"/>
      <c r="L448" s="41"/>
      <c r="M448" s="41"/>
    </row>
    <row r="449" spans="1:13" x14ac:dyDescent="0.2">
      <c r="A449" s="43"/>
      <c r="B449" s="43"/>
      <c r="C449" s="108" t="s">
        <v>101</v>
      </c>
      <c r="D449" s="193">
        <v>12</v>
      </c>
      <c r="E449" s="41">
        <v>12</v>
      </c>
      <c r="F449" s="41"/>
      <c r="G449" s="41"/>
      <c r="H449" s="41"/>
      <c r="I449" s="41"/>
      <c r="J449" s="41">
        <v>12</v>
      </c>
      <c r="K449" s="41">
        <v>12</v>
      </c>
      <c r="L449" s="41"/>
      <c r="M449" s="41"/>
    </row>
    <row r="450" spans="1:13" x14ac:dyDescent="0.2">
      <c r="A450" s="43"/>
      <c r="B450" s="43"/>
      <c r="C450" s="108" t="s">
        <v>1538</v>
      </c>
      <c r="D450" s="193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x14ac:dyDescent="0.2">
      <c r="A451" s="43"/>
      <c r="B451" s="43"/>
      <c r="C451" s="108" t="s">
        <v>495</v>
      </c>
      <c r="D451" s="193">
        <v>10.977</v>
      </c>
      <c r="E451" s="41">
        <v>10.977</v>
      </c>
      <c r="F451" s="41">
        <v>10.977</v>
      </c>
      <c r="G451" s="41"/>
      <c r="H451" s="41"/>
      <c r="I451" s="41"/>
      <c r="J451" s="41"/>
      <c r="K451" s="41"/>
      <c r="L451" s="41"/>
      <c r="M451" s="41"/>
    </row>
    <row r="452" spans="1:13" x14ac:dyDescent="0.2">
      <c r="A452" s="43"/>
      <c r="B452" s="43"/>
      <c r="C452" s="108" t="s">
        <v>496</v>
      </c>
      <c r="D452" s="193">
        <v>20.073</v>
      </c>
      <c r="E452" s="41">
        <v>20.073</v>
      </c>
      <c r="F452" s="41">
        <v>20.073</v>
      </c>
      <c r="G452" s="41"/>
      <c r="H452" s="41"/>
      <c r="I452" s="41"/>
      <c r="J452" s="41"/>
      <c r="K452" s="41"/>
      <c r="L452" s="41"/>
      <c r="M452" s="41"/>
    </row>
    <row r="453" spans="1:13" x14ac:dyDescent="0.2">
      <c r="A453" s="43"/>
      <c r="B453" s="43"/>
      <c r="C453" s="108" t="s">
        <v>497</v>
      </c>
      <c r="D453" s="193">
        <v>6.7270000000000003</v>
      </c>
      <c r="E453" s="41">
        <v>6.7270000000000003</v>
      </c>
      <c r="F453" s="41">
        <v>6.7270000000000003</v>
      </c>
      <c r="G453" s="41"/>
      <c r="H453" s="41"/>
      <c r="I453" s="41"/>
      <c r="J453" s="41"/>
      <c r="K453" s="41"/>
      <c r="L453" s="41"/>
      <c r="M453" s="41"/>
    </row>
    <row r="454" spans="1:13" x14ac:dyDescent="0.2">
      <c r="A454" s="43"/>
      <c r="B454" s="43"/>
      <c r="C454" s="108" t="s">
        <v>498</v>
      </c>
      <c r="D454" s="193">
        <v>10.41</v>
      </c>
      <c r="E454" s="41">
        <v>10.41</v>
      </c>
      <c r="F454" s="41">
        <v>10.41</v>
      </c>
      <c r="G454" s="41"/>
      <c r="H454" s="41"/>
      <c r="I454" s="41"/>
      <c r="J454" s="41"/>
      <c r="K454" s="41"/>
      <c r="L454" s="41"/>
      <c r="M454" s="41"/>
    </row>
    <row r="455" spans="1:13" x14ac:dyDescent="0.2">
      <c r="A455" s="43"/>
      <c r="B455" s="43"/>
      <c r="C455" s="108" t="s">
        <v>499</v>
      </c>
      <c r="D455" s="193">
        <v>14.186</v>
      </c>
      <c r="E455" s="41">
        <v>14.186</v>
      </c>
      <c r="F455" s="41">
        <v>14.186</v>
      </c>
      <c r="G455" s="41"/>
      <c r="H455" s="41"/>
      <c r="I455" s="41"/>
      <c r="J455" s="41"/>
      <c r="K455" s="41"/>
      <c r="L455" s="41"/>
      <c r="M455" s="41"/>
    </row>
    <row r="456" spans="1:13" x14ac:dyDescent="0.2">
      <c r="A456" s="43"/>
      <c r="B456" s="43"/>
      <c r="C456" s="108" t="s">
        <v>500</v>
      </c>
      <c r="D456" s="193">
        <v>2.2789999999999999</v>
      </c>
      <c r="E456" s="41">
        <v>2.2789999999999999</v>
      </c>
      <c r="F456" s="41">
        <v>2.2789999999999999</v>
      </c>
      <c r="G456" s="41"/>
      <c r="H456" s="41"/>
      <c r="I456" s="41"/>
      <c r="J456" s="41"/>
      <c r="K456" s="41"/>
      <c r="L456" s="41"/>
      <c r="M456" s="41"/>
    </row>
    <row r="457" spans="1:13" x14ac:dyDescent="0.2">
      <c r="A457" s="43"/>
      <c r="B457" s="43"/>
      <c r="C457" s="108" t="s">
        <v>501</v>
      </c>
      <c r="D457" s="193">
        <v>10.164</v>
      </c>
      <c r="E457" s="41">
        <v>10.164</v>
      </c>
      <c r="F457" s="41">
        <v>10.164</v>
      </c>
      <c r="G457" s="41"/>
      <c r="H457" s="41"/>
      <c r="I457" s="41"/>
      <c r="J457" s="41"/>
      <c r="K457" s="41"/>
      <c r="L457" s="41"/>
      <c r="M457" s="41"/>
    </row>
    <row r="458" spans="1:13" s="86" customFormat="1" x14ac:dyDescent="0.2">
      <c r="A458" s="114"/>
      <c r="B458" s="299" t="s">
        <v>102</v>
      </c>
      <c r="C458" s="300"/>
      <c r="D458" s="192">
        <v>644.28400000000011</v>
      </c>
      <c r="E458" s="38">
        <v>644.28400000000011</v>
      </c>
      <c r="F458" s="38">
        <v>644.28400000000011</v>
      </c>
      <c r="G458" s="38"/>
      <c r="H458" s="38"/>
      <c r="I458" s="38"/>
      <c r="J458" s="38"/>
      <c r="K458" s="38"/>
      <c r="L458" s="38"/>
      <c r="M458" s="38"/>
    </row>
    <row r="459" spans="1:13" x14ac:dyDescent="0.2">
      <c r="A459" s="43"/>
      <c r="B459" s="43"/>
      <c r="C459" s="108" t="s">
        <v>502</v>
      </c>
      <c r="D459" s="193">
        <v>54.117000000000004</v>
      </c>
      <c r="E459" s="41">
        <v>54.117000000000004</v>
      </c>
      <c r="F459" s="41">
        <v>54.117000000000004</v>
      </c>
      <c r="G459" s="41"/>
      <c r="H459" s="41"/>
      <c r="I459" s="41"/>
      <c r="J459" s="41"/>
      <c r="K459" s="41"/>
      <c r="L459" s="41"/>
      <c r="M459" s="41"/>
    </row>
    <row r="460" spans="1:13" x14ac:dyDescent="0.2">
      <c r="A460" s="43"/>
      <c r="B460" s="43"/>
      <c r="C460" s="108" t="s">
        <v>503</v>
      </c>
      <c r="D460" s="193">
        <v>2.8540000000000001</v>
      </c>
      <c r="E460" s="41">
        <v>2.8540000000000001</v>
      </c>
      <c r="F460" s="41">
        <v>2.8540000000000001</v>
      </c>
      <c r="G460" s="41"/>
      <c r="H460" s="41"/>
      <c r="I460" s="41"/>
      <c r="J460" s="41"/>
      <c r="K460" s="41"/>
      <c r="L460" s="41"/>
      <c r="M460" s="41"/>
    </row>
    <row r="461" spans="1:13" x14ac:dyDescent="0.2">
      <c r="A461" s="43"/>
      <c r="B461" s="43"/>
      <c r="C461" s="108" t="s">
        <v>504</v>
      </c>
      <c r="D461" s="193">
        <v>5.1779999999999999</v>
      </c>
      <c r="E461" s="41">
        <v>5.1779999999999999</v>
      </c>
      <c r="F461" s="41">
        <v>5.1779999999999999</v>
      </c>
      <c r="G461" s="41"/>
      <c r="H461" s="41"/>
      <c r="I461" s="41"/>
      <c r="J461" s="41"/>
      <c r="K461" s="41"/>
      <c r="L461" s="41"/>
      <c r="M461" s="41"/>
    </row>
    <row r="462" spans="1:13" x14ac:dyDescent="0.2">
      <c r="A462" s="43"/>
      <c r="B462" s="43"/>
      <c r="C462" s="108" t="s">
        <v>505</v>
      </c>
      <c r="D462" s="193">
        <v>6.9820000000000002</v>
      </c>
      <c r="E462" s="41">
        <v>6.9820000000000002</v>
      </c>
      <c r="F462" s="41">
        <v>6.9820000000000002</v>
      </c>
      <c r="G462" s="41"/>
      <c r="H462" s="41"/>
      <c r="I462" s="41"/>
      <c r="J462" s="41"/>
      <c r="K462" s="41"/>
      <c r="L462" s="41"/>
      <c r="M462" s="41"/>
    </row>
    <row r="463" spans="1:13" x14ac:dyDescent="0.2">
      <c r="A463" s="43"/>
      <c r="B463" s="43"/>
      <c r="C463" s="108" t="s">
        <v>506</v>
      </c>
      <c r="D463" s="193">
        <v>9.5259999999999998</v>
      </c>
      <c r="E463" s="41">
        <v>9.5259999999999998</v>
      </c>
      <c r="F463" s="41">
        <v>9.5259999999999998</v>
      </c>
      <c r="G463" s="41"/>
      <c r="H463" s="41"/>
      <c r="I463" s="41"/>
      <c r="J463" s="41"/>
      <c r="K463" s="41"/>
      <c r="L463" s="41"/>
      <c r="M463" s="41"/>
    </row>
    <row r="464" spans="1:13" x14ac:dyDescent="0.2">
      <c r="A464" s="43"/>
      <c r="B464" s="43"/>
      <c r="C464" s="108" t="s">
        <v>507</v>
      </c>
      <c r="D464" s="193">
        <v>3.71</v>
      </c>
      <c r="E464" s="41">
        <v>3.71</v>
      </c>
      <c r="F464" s="41">
        <v>3.71</v>
      </c>
      <c r="G464" s="41"/>
      <c r="H464" s="41"/>
      <c r="I464" s="41"/>
      <c r="J464" s="41"/>
      <c r="K464" s="41"/>
      <c r="L464" s="41"/>
      <c r="M464" s="41"/>
    </row>
    <row r="465" spans="1:13" x14ac:dyDescent="0.2">
      <c r="A465" s="43"/>
      <c r="B465" s="43"/>
      <c r="C465" s="108" t="s">
        <v>508</v>
      </c>
      <c r="D465" s="193">
        <v>7.59</v>
      </c>
      <c r="E465" s="41">
        <v>7.59</v>
      </c>
      <c r="F465" s="41">
        <v>7.59</v>
      </c>
      <c r="G465" s="41"/>
      <c r="H465" s="41"/>
      <c r="I465" s="41"/>
      <c r="J465" s="41"/>
      <c r="K465" s="41"/>
      <c r="L465" s="41"/>
      <c r="M465" s="41"/>
    </row>
    <row r="466" spans="1:13" x14ac:dyDescent="0.2">
      <c r="A466" s="43"/>
      <c r="B466" s="43"/>
      <c r="C466" s="108" t="s">
        <v>509</v>
      </c>
      <c r="D466" s="193">
        <v>168.03700000000001</v>
      </c>
      <c r="E466" s="41">
        <v>168.03700000000001</v>
      </c>
      <c r="F466" s="41">
        <v>168.03700000000001</v>
      </c>
      <c r="G466" s="41"/>
      <c r="H466" s="41"/>
      <c r="I466" s="41"/>
      <c r="J466" s="41"/>
      <c r="K466" s="41"/>
      <c r="L466" s="41"/>
      <c r="M466" s="41"/>
    </row>
    <row r="467" spans="1:13" x14ac:dyDescent="0.2">
      <c r="A467" s="43"/>
      <c r="B467" s="43"/>
      <c r="C467" s="108" t="s">
        <v>1539</v>
      </c>
      <c r="D467" s="193">
        <v>6.8129999999999997</v>
      </c>
      <c r="E467" s="41">
        <v>6.8129999999999997</v>
      </c>
      <c r="F467" s="41">
        <v>6.8129999999999997</v>
      </c>
      <c r="G467" s="41"/>
      <c r="H467" s="41"/>
      <c r="I467" s="41"/>
      <c r="J467" s="41"/>
      <c r="K467" s="41"/>
      <c r="L467" s="41"/>
      <c r="M467" s="41"/>
    </row>
    <row r="468" spans="1:13" x14ac:dyDescent="0.2">
      <c r="A468" s="109"/>
      <c r="B468" s="109"/>
      <c r="C468" s="110" t="s">
        <v>510</v>
      </c>
      <c r="D468" s="193">
        <v>7.9559999999999995</v>
      </c>
      <c r="E468" s="41">
        <v>7.9559999999999995</v>
      </c>
      <c r="F468" s="41">
        <v>7.9559999999999995</v>
      </c>
      <c r="G468" s="41"/>
      <c r="H468" s="41"/>
      <c r="I468" s="41"/>
      <c r="J468" s="41"/>
      <c r="K468" s="41"/>
      <c r="L468" s="41"/>
      <c r="M468" s="41"/>
    </row>
    <row r="469" spans="1:13" x14ac:dyDescent="0.2">
      <c r="A469" s="109"/>
      <c r="B469" s="107"/>
      <c r="C469" s="44" t="s">
        <v>1367</v>
      </c>
      <c r="D469" s="193">
        <v>4.5709999999999997</v>
      </c>
      <c r="E469" s="41">
        <v>4.5709999999999997</v>
      </c>
      <c r="F469" s="41">
        <v>4.5709999999999997</v>
      </c>
      <c r="G469" s="41"/>
      <c r="H469" s="41"/>
      <c r="I469" s="41"/>
      <c r="J469" s="41"/>
      <c r="K469" s="41"/>
      <c r="L469" s="41"/>
      <c r="M469" s="41"/>
    </row>
    <row r="470" spans="1:13" x14ac:dyDescent="0.2">
      <c r="A470" s="43"/>
      <c r="B470" s="109"/>
      <c r="C470" s="110" t="s">
        <v>511</v>
      </c>
      <c r="D470" s="193">
        <v>9.6590000000000007</v>
      </c>
      <c r="E470" s="41">
        <v>9.6590000000000007</v>
      </c>
      <c r="F470" s="41">
        <v>9.6590000000000007</v>
      </c>
      <c r="G470" s="41"/>
      <c r="H470" s="41"/>
      <c r="I470" s="41"/>
      <c r="J470" s="41"/>
      <c r="K470" s="41"/>
      <c r="L470" s="41"/>
      <c r="M470" s="41"/>
    </row>
    <row r="471" spans="1:13" x14ac:dyDescent="0.2">
      <c r="A471" s="43"/>
      <c r="B471" s="43"/>
      <c r="C471" s="108" t="s">
        <v>512</v>
      </c>
      <c r="D471" s="193">
        <v>0.316</v>
      </c>
      <c r="E471" s="41">
        <v>0.316</v>
      </c>
      <c r="F471" s="41">
        <v>0.316</v>
      </c>
      <c r="G471" s="41"/>
      <c r="H471" s="41"/>
      <c r="I471" s="41"/>
      <c r="J471" s="41"/>
      <c r="K471" s="41"/>
      <c r="L471" s="41"/>
      <c r="M471" s="41"/>
    </row>
    <row r="472" spans="1:13" x14ac:dyDescent="0.2">
      <c r="A472" s="43"/>
      <c r="B472" s="43"/>
      <c r="C472" s="108" t="s">
        <v>513</v>
      </c>
      <c r="D472" s="193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3" x14ac:dyDescent="0.2">
      <c r="A473" s="43"/>
      <c r="B473" s="43"/>
      <c r="C473" s="108" t="s">
        <v>514</v>
      </c>
      <c r="D473" s="193">
        <v>30.883000000000003</v>
      </c>
      <c r="E473" s="41">
        <v>30.883000000000003</v>
      </c>
      <c r="F473" s="41">
        <v>30.883000000000003</v>
      </c>
      <c r="G473" s="41"/>
      <c r="H473" s="41"/>
      <c r="I473" s="41"/>
      <c r="J473" s="41"/>
      <c r="K473" s="41"/>
      <c r="L473" s="41"/>
      <c r="M473" s="41"/>
    </row>
    <row r="474" spans="1:13" x14ac:dyDescent="0.2">
      <c r="A474" s="43"/>
      <c r="B474" s="43"/>
      <c r="C474" s="108" t="s">
        <v>515</v>
      </c>
      <c r="D474" s="193">
        <v>49.097999999999999</v>
      </c>
      <c r="E474" s="41">
        <v>49.097999999999999</v>
      </c>
      <c r="F474" s="41">
        <v>49.097999999999999</v>
      </c>
      <c r="G474" s="41"/>
      <c r="H474" s="41"/>
      <c r="I474" s="41"/>
      <c r="J474" s="41"/>
      <c r="K474" s="41"/>
      <c r="L474" s="41"/>
      <c r="M474" s="41"/>
    </row>
    <row r="475" spans="1:13" x14ac:dyDescent="0.2">
      <c r="A475" s="43"/>
      <c r="B475" s="109"/>
      <c r="C475" s="110" t="s">
        <v>1507</v>
      </c>
      <c r="D475" s="193">
        <v>48.936</v>
      </c>
      <c r="E475" s="41">
        <v>48.936</v>
      </c>
      <c r="F475" s="41">
        <v>48.936</v>
      </c>
      <c r="G475" s="41"/>
      <c r="H475" s="41"/>
      <c r="I475" s="41"/>
      <c r="J475" s="41"/>
      <c r="K475" s="41"/>
      <c r="L475" s="41"/>
      <c r="M475" s="41"/>
    </row>
    <row r="476" spans="1:13" x14ac:dyDescent="0.2">
      <c r="A476" s="43"/>
      <c r="B476" s="43"/>
      <c r="C476" s="108" t="s">
        <v>516</v>
      </c>
      <c r="D476" s="193">
        <v>122.324</v>
      </c>
      <c r="E476" s="41">
        <v>122.324</v>
      </c>
      <c r="F476" s="41">
        <v>122.324</v>
      </c>
      <c r="G476" s="41"/>
      <c r="H476" s="41"/>
      <c r="I476" s="41"/>
      <c r="J476" s="41"/>
      <c r="K476" s="41"/>
      <c r="L476" s="41"/>
      <c r="M476" s="41"/>
    </row>
    <row r="477" spans="1:13" x14ac:dyDescent="0.2">
      <c r="A477" s="43"/>
      <c r="B477" s="43"/>
      <c r="C477" s="108" t="s">
        <v>517</v>
      </c>
      <c r="D477" s="193">
        <v>4.5259999999999998</v>
      </c>
      <c r="E477" s="41">
        <v>4.5259999999999998</v>
      </c>
      <c r="F477" s="41">
        <v>4.5259999999999998</v>
      </c>
      <c r="G477" s="41"/>
      <c r="H477" s="41"/>
      <c r="I477" s="41"/>
      <c r="J477" s="41"/>
      <c r="K477" s="41"/>
      <c r="L477" s="41"/>
      <c r="M477" s="41"/>
    </row>
    <row r="478" spans="1:13" x14ac:dyDescent="0.2">
      <c r="A478" s="43"/>
      <c r="B478" s="43"/>
      <c r="C478" s="108" t="s">
        <v>1368</v>
      </c>
      <c r="D478" s="193">
        <v>17.734000000000002</v>
      </c>
      <c r="E478" s="41">
        <v>17.734000000000002</v>
      </c>
      <c r="F478" s="41">
        <v>17.734000000000002</v>
      </c>
      <c r="G478" s="41"/>
      <c r="H478" s="41"/>
      <c r="I478" s="41"/>
      <c r="J478" s="41"/>
      <c r="K478" s="41"/>
      <c r="L478" s="41"/>
      <c r="M478" s="41"/>
    </row>
    <row r="479" spans="1:13" x14ac:dyDescent="0.2">
      <c r="A479" s="43"/>
      <c r="B479" s="43"/>
      <c r="C479" s="108" t="s">
        <v>518</v>
      </c>
      <c r="D479" s="193">
        <v>63.277999999999999</v>
      </c>
      <c r="E479" s="41">
        <v>63.277999999999999</v>
      </c>
      <c r="F479" s="41">
        <v>63.277999999999999</v>
      </c>
      <c r="G479" s="41"/>
      <c r="H479" s="41"/>
      <c r="I479" s="41"/>
      <c r="J479" s="41"/>
      <c r="K479" s="41"/>
      <c r="L479" s="41"/>
      <c r="M479" s="41"/>
    </row>
    <row r="480" spans="1:13" x14ac:dyDescent="0.2">
      <c r="A480" s="43"/>
      <c r="B480" s="43"/>
      <c r="C480" s="108" t="s">
        <v>519</v>
      </c>
      <c r="D480" s="193">
        <v>20.196000000000002</v>
      </c>
      <c r="E480" s="41">
        <v>20.196000000000002</v>
      </c>
      <c r="F480" s="41">
        <v>20.196000000000002</v>
      </c>
      <c r="G480" s="41"/>
      <c r="H480" s="41"/>
      <c r="I480" s="41"/>
      <c r="J480" s="41"/>
      <c r="K480" s="41"/>
      <c r="L480" s="41"/>
      <c r="M480" s="41"/>
    </row>
    <row r="481" spans="1:13" x14ac:dyDescent="0.2">
      <c r="A481" s="43"/>
      <c r="B481" s="43"/>
      <c r="C481" s="108"/>
      <c r="D481" s="193"/>
      <c r="E481" s="41"/>
      <c r="F481" s="41"/>
      <c r="G481" s="41"/>
      <c r="H481" s="41"/>
      <c r="I481" s="41"/>
      <c r="J481" s="41"/>
      <c r="K481" s="41"/>
      <c r="L481" s="41"/>
      <c r="M481" s="41"/>
    </row>
    <row r="482" spans="1:13" s="86" customFormat="1" x14ac:dyDescent="0.2">
      <c r="A482" s="299" t="s">
        <v>103</v>
      </c>
      <c r="B482" s="299"/>
      <c r="C482" s="300"/>
      <c r="D482" s="192">
        <v>844.55199999999991</v>
      </c>
      <c r="E482" s="38">
        <v>844.55199999999991</v>
      </c>
      <c r="F482" s="38">
        <v>844.55199999999991</v>
      </c>
      <c r="G482" s="38"/>
      <c r="H482" s="38"/>
      <c r="I482" s="38"/>
      <c r="J482" s="38"/>
      <c r="K482" s="38"/>
      <c r="L482" s="38"/>
      <c r="M482" s="38"/>
    </row>
    <row r="483" spans="1:13" s="86" customFormat="1" x14ac:dyDescent="0.2">
      <c r="A483" s="188"/>
      <c r="B483" s="188"/>
      <c r="C483" s="196"/>
      <c r="D483" s="192"/>
      <c r="E483" s="38"/>
      <c r="F483" s="38"/>
      <c r="G483" s="38"/>
      <c r="H483" s="38"/>
      <c r="I483" s="38"/>
      <c r="J483" s="38"/>
      <c r="K483" s="38"/>
      <c r="L483" s="38"/>
      <c r="M483" s="38"/>
    </row>
    <row r="484" spans="1:13" s="86" customFormat="1" x14ac:dyDescent="0.2">
      <c r="A484" s="114"/>
      <c r="B484" s="299" t="s">
        <v>104</v>
      </c>
      <c r="C484" s="300"/>
      <c r="D484" s="192">
        <v>575.39699999999993</v>
      </c>
      <c r="E484" s="38">
        <v>575.39699999999993</v>
      </c>
      <c r="F484" s="38">
        <v>575.39699999999993</v>
      </c>
      <c r="G484" s="38"/>
      <c r="H484" s="38"/>
      <c r="I484" s="38"/>
      <c r="J484" s="38"/>
      <c r="K484" s="38"/>
      <c r="L484" s="38"/>
      <c r="M484" s="38"/>
    </row>
    <row r="485" spans="1:13" x14ac:dyDescent="0.2">
      <c r="A485" s="43"/>
      <c r="B485" s="43"/>
      <c r="C485" s="108" t="s">
        <v>104</v>
      </c>
      <c r="D485" s="193">
        <v>556.28</v>
      </c>
      <c r="E485" s="41">
        <v>556.28</v>
      </c>
      <c r="F485" s="41">
        <v>556.28</v>
      </c>
      <c r="G485" s="41"/>
      <c r="H485" s="41"/>
      <c r="I485" s="41"/>
      <c r="J485" s="41"/>
      <c r="K485" s="41"/>
      <c r="L485" s="41"/>
      <c r="M485" s="41"/>
    </row>
    <row r="486" spans="1:13" x14ac:dyDescent="0.2">
      <c r="A486" s="43"/>
      <c r="B486" s="43"/>
      <c r="C486" s="108" t="s">
        <v>522</v>
      </c>
      <c r="D486" s="193">
        <v>5.2930000000000001</v>
      </c>
      <c r="E486" s="41">
        <v>5.2930000000000001</v>
      </c>
      <c r="F486" s="41">
        <v>5.2930000000000001</v>
      </c>
      <c r="G486" s="41"/>
      <c r="H486" s="41"/>
      <c r="I486" s="41"/>
      <c r="J486" s="41"/>
      <c r="K486" s="41"/>
      <c r="L486" s="41"/>
      <c r="M486" s="41"/>
    </row>
    <row r="487" spans="1:13" x14ac:dyDescent="0.2">
      <c r="A487" s="43"/>
      <c r="B487" s="43"/>
      <c r="C487" s="108" t="s">
        <v>523</v>
      </c>
      <c r="D487" s="193">
        <v>7.6890000000000001</v>
      </c>
      <c r="E487" s="41">
        <v>7.6890000000000001</v>
      </c>
      <c r="F487" s="41">
        <v>7.6890000000000001</v>
      </c>
      <c r="G487" s="41"/>
      <c r="H487" s="41"/>
      <c r="I487" s="41"/>
      <c r="J487" s="41"/>
      <c r="K487" s="41"/>
      <c r="L487" s="41"/>
      <c r="M487" s="41"/>
    </row>
    <row r="488" spans="1:13" x14ac:dyDescent="0.2">
      <c r="A488" s="43"/>
      <c r="B488" s="43"/>
      <c r="C488" s="108" t="s">
        <v>524</v>
      </c>
      <c r="D488" s="193">
        <v>6.1349999999999998</v>
      </c>
      <c r="E488" s="41">
        <v>6.1349999999999998</v>
      </c>
      <c r="F488" s="41">
        <v>6.1349999999999998</v>
      </c>
      <c r="G488" s="41"/>
      <c r="H488" s="41"/>
      <c r="I488" s="41"/>
      <c r="J488" s="41"/>
      <c r="K488" s="41"/>
      <c r="L488" s="41"/>
      <c r="M488" s="41"/>
    </row>
    <row r="489" spans="1:13" x14ac:dyDescent="0.2">
      <c r="A489" s="43"/>
      <c r="B489" s="43"/>
      <c r="C489" s="108" t="s">
        <v>1255</v>
      </c>
      <c r="D489" s="193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13" s="86" customFormat="1" x14ac:dyDescent="0.2">
      <c r="A490" s="114"/>
      <c r="B490" s="299" t="s">
        <v>105</v>
      </c>
      <c r="C490" s="300"/>
      <c r="D490" s="192">
        <v>265.59100000000001</v>
      </c>
      <c r="E490" s="38">
        <v>265.59100000000001</v>
      </c>
      <c r="F490" s="38">
        <v>265.59100000000001</v>
      </c>
      <c r="G490" s="38"/>
      <c r="H490" s="38"/>
      <c r="I490" s="38"/>
      <c r="J490" s="38"/>
      <c r="K490" s="38"/>
      <c r="L490" s="38"/>
      <c r="M490" s="38"/>
    </row>
    <row r="491" spans="1:13" x14ac:dyDescent="0.2">
      <c r="A491" s="43"/>
      <c r="B491" s="43"/>
      <c r="C491" s="108" t="s">
        <v>525</v>
      </c>
      <c r="D491" s="193">
        <v>4.1790000000000003</v>
      </c>
      <c r="E491" s="41">
        <v>4.1790000000000003</v>
      </c>
      <c r="F491" s="41">
        <v>4.1790000000000003</v>
      </c>
      <c r="G491" s="41"/>
      <c r="H491" s="41"/>
      <c r="I491" s="41"/>
      <c r="J491" s="41"/>
      <c r="K491" s="41"/>
      <c r="L491" s="41"/>
      <c r="M491" s="41"/>
    </row>
    <row r="492" spans="1:13" x14ac:dyDescent="0.2">
      <c r="A492" s="43"/>
      <c r="B492" s="43"/>
      <c r="C492" s="108" t="s">
        <v>526</v>
      </c>
      <c r="D492" s="193">
        <v>3.1360000000000001</v>
      </c>
      <c r="E492" s="41">
        <v>3.1360000000000001</v>
      </c>
      <c r="F492" s="41">
        <v>3.1360000000000001</v>
      </c>
      <c r="G492" s="41"/>
      <c r="H492" s="41"/>
      <c r="I492" s="41"/>
      <c r="J492" s="41"/>
      <c r="K492" s="41"/>
      <c r="L492" s="41"/>
      <c r="M492" s="41"/>
    </row>
    <row r="493" spans="1:13" x14ac:dyDescent="0.2">
      <c r="A493" s="43"/>
      <c r="B493" s="43"/>
      <c r="C493" s="108" t="s">
        <v>527</v>
      </c>
      <c r="D493" s="193">
        <v>51.481999999999999</v>
      </c>
      <c r="E493" s="41">
        <v>51.481999999999999</v>
      </c>
      <c r="F493" s="41">
        <v>51.481999999999999</v>
      </c>
      <c r="G493" s="41"/>
      <c r="H493" s="41"/>
      <c r="I493" s="41"/>
      <c r="J493" s="41"/>
      <c r="K493" s="41"/>
      <c r="L493" s="41"/>
      <c r="M493" s="41"/>
    </row>
    <row r="494" spans="1:13" x14ac:dyDescent="0.2">
      <c r="A494" s="43"/>
      <c r="B494" s="43"/>
      <c r="C494" s="108" t="s">
        <v>528</v>
      </c>
      <c r="D494" s="193">
        <v>4.9710000000000001</v>
      </c>
      <c r="E494" s="41">
        <v>4.9710000000000001</v>
      </c>
      <c r="F494" s="41">
        <v>4.9710000000000001</v>
      </c>
      <c r="G494" s="41"/>
      <c r="H494" s="41"/>
      <c r="I494" s="41"/>
      <c r="J494" s="41"/>
      <c r="K494" s="41"/>
      <c r="L494" s="41"/>
      <c r="M494" s="41"/>
    </row>
    <row r="495" spans="1:13" x14ac:dyDescent="0.2">
      <c r="A495" s="43"/>
      <c r="B495" s="43"/>
      <c r="C495" s="108" t="s">
        <v>529</v>
      </c>
      <c r="D495" s="193">
        <v>8.343</v>
      </c>
      <c r="E495" s="41">
        <v>8.343</v>
      </c>
      <c r="F495" s="41">
        <v>8.343</v>
      </c>
      <c r="G495" s="41"/>
      <c r="H495" s="41"/>
      <c r="I495" s="41"/>
      <c r="J495" s="41"/>
      <c r="K495" s="41"/>
      <c r="L495" s="41"/>
      <c r="M495" s="41"/>
    </row>
    <row r="496" spans="1:13" x14ac:dyDescent="0.2">
      <c r="A496" s="43"/>
      <c r="B496" s="43"/>
      <c r="C496" s="108" t="s">
        <v>1540</v>
      </c>
      <c r="D496" s="193">
        <v>29.382000000000001</v>
      </c>
      <c r="E496" s="41">
        <v>29.382000000000001</v>
      </c>
      <c r="F496" s="41">
        <v>29.382000000000001</v>
      </c>
      <c r="G496" s="41"/>
      <c r="H496" s="41"/>
      <c r="I496" s="41"/>
      <c r="J496" s="41"/>
      <c r="K496" s="41"/>
      <c r="L496" s="41"/>
      <c r="M496" s="41"/>
    </row>
    <row r="497" spans="1:13" x14ac:dyDescent="0.2">
      <c r="A497" s="43"/>
      <c r="B497" s="43"/>
      <c r="C497" s="108" t="s">
        <v>530</v>
      </c>
      <c r="D497" s="193">
        <v>4.9020000000000001</v>
      </c>
      <c r="E497" s="41">
        <v>4.9020000000000001</v>
      </c>
      <c r="F497" s="41">
        <v>4.9020000000000001</v>
      </c>
      <c r="G497" s="41"/>
      <c r="H497" s="41"/>
      <c r="I497" s="41"/>
      <c r="J497" s="41"/>
      <c r="K497" s="41"/>
      <c r="L497" s="41"/>
      <c r="M497" s="41"/>
    </row>
    <row r="498" spans="1:13" x14ac:dyDescent="0.2">
      <c r="A498" s="43"/>
      <c r="B498" s="43"/>
      <c r="C498" s="108" t="s">
        <v>531</v>
      </c>
      <c r="D498" s="193">
        <v>16.096</v>
      </c>
      <c r="E498" s="41">
        <v>16.096</v>
      </c>
      <c r="F498" s="41">
        <v>16.096</v>
      </c>
      <c r="G498" s="41"/>
      <c r="H498" s="41"/>
      <c r="I498" s="41"/>
      <c r="J498" s="41"/>
      <c r="K498" s="41"/>
      <c r="L498" s="41"/>
      <c r="M498" s="41"/>
    </row>
    <row r="499" spans="1:13" x14ac:dyDescent="0.2">
      <c r="A499" s="43"/>
      <c r="B499" s="43"/>
      <c r="C499" s="108" t="s">
        <v>532</v>
      </c>
      <c r="D499" s="193">
        <v>4.508</v>
      </c>
      <c r="E499" s="41">
        <v>4.508</v>
      </c>
      <c r="F499" s="41">
        <v>4.508</v>
      </c>
      <c r="G499" s="41"/>
      <c r="H499" s="41"/>
      <c r="I499" s="41"/>
      <c r="J499" s="41"/>
      <c r="K499" s="41"/>
      <c r="L499" s="41"/>
      <c r="M499" s="41"/>
    </row>
    <row r="500" spans="1:13" x14ac:dyDescent="0.2">
      <c r="A500" s="43"/>
      <c r="B500" s="109"/>
      <c r="C500" s="110" t="s">
        <v>217</v>
      </c>
      <c r="D500" s="193">
        <v>0.755</v>
      </c>
      <c r="E500" s="41">
        <v>0.755</v>
      </c>
      <c r="F500" s="41">
        <v>0.755</v>
      </c>
      <c r="G500" s="41"/>
      <c r="H500" s="41"/>
      <c r="I500" s="41"/>
      <c r="J500" s="41"/>
      <c r="K500" s="41"/>
      <c r="L500" s="41"/>
      <c r="M500" s="41"/>
    </row>
    <row r="501" spans="1:13" x14ac:dyDescent="0.2">
      <c r="A501" s="43"/>
      <c r="B501" s="43"/>
      <c r="C501" s="108" t="s">
        <v>1541</v>
      </c>
      <c r="D501" s="193"/>
      <c r="E501" s="41"/>
      <c r="F501" s="41"/>
      <c r="G501" s="41"/>
      <c r="H501" s="41"/>
      <c r="I501" s="41"/>
      <c r="J501" s="41"/>
      <c r="K501" s="41"/>
      <c r="L501" s="41"/>
      <c r="M501" s="41"/>
    </row>
    <row r="502" spans="1:13" x14ac:dyDescent="0.2">
      <c r="A502" s="43"/>
      <c r="B502" s="43"/>
      <c r="C502" s="108" t="s">
        <v>533</v>
      </c>
      <c r="D502" s="193">
        <v>2.59</v>
      </c>
      <c r="E502" s="41">
        <v>2.59</v>
      </c>
      <c r="F502" s="41">
        <v>2.59</v>
      </c>
      <c r="G502" s="41"/>
      <c r="H502" s="41"/>
      <c r="I502" s="41"/>
      <c r="J502" s="41"/>
      <c r="K502" s="41"/>
      <c r="L502" s="41"/>
      <c r="M502" s="41"/>
    </row>
    <row r="503" spans="1:13" x14ac:dyDescent="0.2">
      <c r="A503" s="109"/>
      <c r="B503" s="109"/>
      <c r="C503" s="110" t="s">
        <v>227</v>
      </c>
      <c r="D503" s="193">
        <v>19.702999999999999</v>
      </c>
      <c r="E503" s="41">
        <v>19.702999999999999</v>
      </c>
      <c r="F503" s="41">
        <v>19.702999999999999</v>
      </c>
      <c r="G503" s="41"/>
      <c r="H503" s="41"/>
      <c r="I503" s="41"/>
      <c r="J503" s="41"/>
      <c r="K503" s="41"/>
      <c r="L503" s="41"/>
      <c r="M503" s="41"/>
    </row>
    <row r="504" spans="1:13" x14ac:dyDescent="0.2">
      <c r="A504" s="109"/>
      <c r="B504" s="107"/>
      <c r="C504" s="44" t="s">
        <v>534</v>
      </c>
      <c r="D504" s="193">
        <v>26.655999999999999</v>
      </c>
      <c r="E504" s="41">
        <v>26.655999999999999</v>
      </c>
      <c r="F504" s="41">
        <v>26.655999999999999</v>
      </c>
      <c r="G504" s="41"/>
      <c r="H504" s="41"/>
      <c r="I504" s="41"/>
      <c r="J504" s="41"/>
      <c r="K504" s="41"/>
      <c r="L504" s="41"/>
      <c r="M504" s="41"/>
    </row>
    <row r="505" spans="1:13" x14ac:dyDescent="0.2">
      <c r="A505" s="43"/>
      <c r="B505" s="109"/>
      <c r="C505" s="110" t="s">
        <v>535</v>
      </c>
      <c r="D505" s="193">
        <v>1.1400000000000001</v>
      </c>
      <c r="E505" s="41">
        <v>1.1400000000000001</v>
      </c>
      <c r="F505" s="41">
        <v>1.1400000000000001</v>
      </c>
      <c r="G505" s="41"/>
      <c r="H505" s="41"/>
      <c r="I505" s="41"/>
      <c r="J505" s="41"/>
      <c r="K505" s="41"/>
      <c r="L505" s="41"/>
      <c r="M505" s="41"/>
    </row>
    <row r="506" spans="1:13" x14ac:dyDescent="0.2">
      <c r="A506" s="43"/>
      <c r="B506" s="43"/>
      <c r="C506" s="108" t="s">
        <v>536</v>
      </c>
      <c r="D506" s="193">
        <v>10.712999999999999</v>
      </c>
      <c r="E506" s="41">
        <v>10.712999999999999</v>
      </c>
      <c r="F506" s="41">
        <v>10.712999999999999</v>
      </c>
      <c r="G506" s="41"/>
      <c r="H506" s="41"/>
      <c r="I506" s="41"/>
      <c r="J506" s="41"/>
      <c r="K506" s="41"/>
      <c r="L506" s="41"/>
      <c r="M506" s="41"/>
    </row>
    <row r="507" spans="1:13" x14ac:dyDescent="0.2">
      <c r="A507" s="43"/>
      <c r="B507" s="43"/>
      <c r="C507" s="108" t="s">
        <v>537</v>
      </c>
      <c r="D507" s="193">
        <v>16.184999999999999</v>
      </c>
      <c r="E507" s="41">
        <v>16.184999999999999</v>
      </c>
      <c r="F507" s="41">
        <v>16.184999999999999</v>
      </c>
      <c r="G507" s="41"/>
      <c r="H507" s="41"/>
      <c r="I507" s="41"/>
      <c r="J507" s="41"/>
      <c r="K507" s="41"/>
      <c r="L507" s="41"/>
      <c r="M507" s="41"/>
    </row>
    <row r="508" spans="1:13" x14ac:dyDescent="0.2">
      <c r="A508" s="43"/>
      <c r="B508" s="43"/>
      <c r="C508" s="108" t="s">
        <v>538</v>
      </c>
      <c r="D508" s="193">
        <v>1.9890000000000001</v>
      </c>
      <c r="E508" s="41">
        <v>1.9890000000000001</v>
      </c>
      <c r="F508" s="41">
        <v>1.9890000000000001</v>
      </c>
      <c r="G508" s="41"/>
      <c r="H508" s="41"/>
      <c r="I508" s="41"/>
      <c r="J508" s="41"/>
      <c r="K508" s="41"/>
      <c r="L508" s="41"/>
      <c r="M508" s="41"/>
    </row>
    <row r="509" spans="1:13" x14ac:dyDescent="0.2">
      <c r="A509" s="43"/>
      <c r="B509" s="43"/>
      <c r="C509" s="108" t="s">
        <v>539</v>
      </c>
      <c r="D509" s="193">
        <v>37.585999999999999</v>
      </c>
      <c r="E509" s="41">
        <v>37.585999999999999</v>
      </c>
      <c r="F509" s="41">
        <v>37.585999999999999</v>
      </c>
      <c r="G509" s="41"/>
      <c r="H509" s="41"/>
      <c r="I509" s="41"/>
      <c r="J509" s="41"/>
      <c r="K509" s="41"/>
      <c r="L509" s="41"/>
      <c r="M509" s="41"/>
    </row>
    <row r="510" spans="1:13" x14ac:dyDescent="0.2">
      <c r="A510" s="43"/>
      <c r="B510" s="43"/>
      <c r="C510" s="108" t="s">
        <v>540</v>
      </c>
      <c r="D510" s="193">
        <v>6.673</v>
      </c>
      <c r="E510" s="41">
        <v>6.673</v>
      </c>
      <c r="F510" s="41">
        <v>6.673</v>
      </c>
      <c r="G510" s="41"/>
      <c r="H510" s="41"/>
      <c r="I510" s="41"/>
      <c r="J510" s="41"/>
      <c r="K510" s="41"/>
      <c r="L510" s="41"/>
      <c r="M510" s="41"/>
    </row>
    <row r="511" spans="1:13" x14ac:dyDescent="0.2">
      <c r="A511" s="43"/>
      <c r="B511" s="43"/>
      <c r="C511" s="108" t="s">
        <v>541</v>
      </c>
      <c r="D511" s="193">
        <v>14.1</v>
      </c>
      <c r="E511" s="41">
        <v>14.1</v>
      </c>
      <c r="F511" s="41">
        <v>14.1</v>
      </c>
      <c r="G511" s="41"/>
      <c r="H511" s="41"/>
      <c r="I511" s="41"/>
      <c r="J511" s="41"/>
      <c r="K511" s="41"/>
      <c r="L511" s="41"/>
      <c r="M511" s="41"/>
    </row>
    <row r="512" spans="1:13" x14ac:dyDescent="0.2">
      <c r="A512" s="43"/>
      <c r="B512" s="43"/>
      <c r="C512" s="108" t="s">
        <v>542</v>
      </c>
      <c r="D512" s="193">
        <v>8.0000000000000002E-3</v>
      </c>
      <c r="E512" s="41">
        <v>8.0000000000000002E-3</v>
      </c>
      <c r="F512" s="41">
        <v>8.0000000000000002E-3</v>
      </c>
      <c r="G512" s="41"/>
      <c r="H512" s="41"/>
      <c r="I512" s="41"/>
      <c r="J512" s="41"/>
      <c r="K512" s="41"/>
      <c r="L512" s="41"/>
      <c r="M512" s="41"/>
    </row>
    <row r="513" spans="1:13" x14ac:dyDescent="0.2">
      <c r="A513" s="43"/>
      <c r="B513" s="43"/>
      <c r="C513" s="108" t="s">
        <v>543</v>
      </c>
      <c r="D513" s="193">
        <v>0.49399999999999999</v>
      </c>
      <c r="E513" s="41">
        <v>0.49399999999999999</v>
      </c>
      <c r="F513" s="41">
        <v>0.49399999999999999</v>
      </c>
      <c r="G513" s="41"/>
      <c r="H513" s="41"/>
      <c r="I513" s="41"/>
      <c r="J513" s="41"/>
      <c r="K513" s="41"/>
      <c r="L513" s="41"/>
      <c r="M513" s="41"/>
    </row>
    <row r="514" spans="1:13" s="86" customFormat="1" x14ac:dyDescent="0.2">
      <c r="A514" s="114"/>
      <c r="B514" s="299" t="s">
        <v>106</v>
      </c>
      <c r="C514" s="300"/>
      <c r="D514" s="192">
        <v>3.5640000000000001</v>
      </c>
      <c r="E514" s="38">
        <v>3.5640000000000001</v>
      </c>
      <c r="F514" s="38">
        <v>3.5640000000000001</v>
      </c>
      <c r="G514" s="38"/>
      <c r="H514" s="38"/>
      <c r="I514" s="38"/>
      <c r="J514" s="38"/>
      <c r="K514" s="38"/>
      <c r="L514" s="38"/>
      <c r="M514" s="38"/>
    </row>
    <row r="515" spans="1:13" x14ac:dyDescent="0.2">
      <c r="A515" s="43"/>
      <c r="B515" s="43"/>
      <c r="C515" s="108" t="s">
        <v>544</v>
      </c>
      <c r="D515" s="193">
        <v>3.5640000000000001</v>
      </c>
      <c r="E515" s="41">
        <v>3.5640000000000001</v>
      </c>
      <c r="F515" s="41">
        <v>3.5640000000000001</v>
      </c>
      <c r="G515" s="41"/>
      <c r="H515" s="41"/>
      <c r="I515" s="41"/>
      <c r="J515" s="41"/>
      <c r="K515" s="41"/>
      <c r="L515" s="41"/>
      <c r="M515" s="41"/>
    </row>
    <row r="516" spans="1:13" x14ac:dyDescent="0.2">
      <c r="A516" s="43"/>
      <c r="B516" s="43"/>
      <c r="C516" s="108"/>
      <c r="D516" s="193"/>
      <c r="E516" s="41"/>
      <c r="F516" s="41"/>
      <c r="G516" s="41"/>
      <c r="H516" s="41"/>
      <c r="I516" s="41"/>
      <c r="J516" s="41"/>
      <c r="K516" s="41"/>
      <c r="L516" s="41"/>
      <c r="M516" s="41"/>
    </row>
    <row r="517" spans="1:13" s="86" customFormat="1" x14ac:dyDescent="0.2">
      <c r="A517" s="299" t="s">
        <v>107</v>
      </c>
      <c r="B517" s="299"/>
      <c r="C517" s="300"/>
      <c r="D517" s="192">
        <v>19896.807999999997</v>
      </c>
      <c r="E517" s="38">
        <v>19896.807999999997</v>
      </c>
      <c r="F517" s="38">
        <v>3468.9340000000007</v>
      </c>
      <c r="G517" s="38"/>
      <c r="H517" s="38">
        <v>13524.891</v>
      </c>
      <c r="I517" s="38"/>
      <c r="J517" s="38">
        <v>2902.9830000000002</v>
      </c>
      <c r="K517" s="38">
        <v>2902.9830000000002</v>
      </c>
      <c r="L517" s="38"/>
      <c r="M517" s="38"/>
    </row>
    <row r="518" spans="1:13" s="86" customFormat="1" x14ac:dyDescent="0.2">
      <c r="A518" s="188"/>
      <c r="B518" s="188"/>
      <c r="C518" s="196"/>
      <c r="D518" s="192"/>
      <c r="E518" s="38"/>
      <c r="F518" s="38"/>
      <c r="G518" s="38"/>
      <c r="H518" s="38"/>
      <c r="I518" s="38"/>
      <c r="J518" s="38"/>
      <c r="K518" s="38"/>
      <c r="L518" s="38"/>
      <c r="M518" s="38"/>
    </row>
    <row r="519" spans="1:13" s="86" customFormat="1" x14ac:dyDescent="0.2">
      <c r="A519" s="114"/>
      <c r="B519" s="299" t="s">
        <v>108</v>
      </c>
      <c r="C519" s="300"/>
      <c r="D519" s="192">
        <v>247.18799999999999</v>
      </c>
      <c r="E519" s="38">
        <v>247.18799999999999</v>
      </c>
      <c r="F519" s="38">
        <v>247.18799999999999</v>
      </c>
      <c r="G519" s="38"/>
      <c r="H519" s="38"/>
      <c r="I519" s="38"/>
      <c r="J519" s="38"/>
      <c r="K519" s="38"/>
      <c r="L519" s="38"/>
      <c r="M519" s="38"/>
    </row>
    <row r="520" spans="1:13" x14ac:dyDescent="0.2">
      <c r="A520" s="43"/>
      <c r="B520" s="43"/>
      <c r="C520" s="108" t="s">
        <v>545</v>
      </c>
      <c r="D520" s="193">
        <v>3.7839999999999998</v>
      </c>
      <c r="E520" s="41">
        <v>3.7839999999999998</v>
      </c>
      <c r="F520" s="41">
        <v>3.7839999999999998</v>
      </c>
      <c r="G520" s="41"/>
      <c r="H520" s="41"/>
      <c r="I520" s="41"/>
      <c r="J520" s="41"/>
      <c r="K520" s="41"/>
      <c r="L520" s="41"/>
      <c r="M520" s="41"/>
    </row>
    <row r="521" spans="1:13" x14ac:dyDescent="0.2">
      <c r="A521" s="43"/>
      <c r="B521" s="109"/>
      <c r="C521" s="110" t="s">
        <v>1508</v>
      </c>
      <c r="D521" s="193">
        <v>9.93</v>
      </c>
      <c r="E521" s="41">
        <v>9.93</v>
      </c>
      <c r="F521" s="41">
        <v>9.93</v>
      </c>
      <c r="G521" s="41"/>
      <c r="H521" s="41"/>
      <c r="I521" s="41"/>
      <c r="J521" s="41"/>
      <c r="K521" s="41"/>
      <c r="L521" s="41"/>
      <c r="M521" s="41"/>
    </row>
    <row r="522" spans="1:13" x14ac:dyDescent="0.2">
      <c r="A522" s="43"/>
      <c r="B522" s="43"/>
      <c r="C522" s="108" t="s">
        <v>546</v>
      </c>
      <c r="D522" s="193">
        <v>26.791</v>
      </c>
      <c r="E522" s="41">
        <v>26.791</v>
      </c>
      <c r="F522" s="41">
        <v>26.791</v>
      </c>
      <c r="G522" s="41"/>
      <c r="H522" s="41"/>
      <c r="I522" s="41"/>
      <c r="J522" s="41"/>
      <c r="K522" s="41"/>
      <c r="L522" s="41"/>
      <c r="M522" s="41"/>
    </row>
    <row r="523" spans="1:13" x14ac:dyDescent="0.2">
      <c r="A523" s="43"/>
      <c r="B523" s="43"/>
      <c r="C523" s="108" t="s">
        <v>547</v>
      </c>
      <c r="D523" s="193">
        <v>89.031000000000006</v>
      </c>
      <c r="E523" s="41">
        <v>89.031000000000006</v>
      </c>
      <c r="F523" s="41">
        <v>89.031000000000006</v>
      </c>
      <c r="G523" s="41"/>
      <c r="H523" s="41"/>
      <c r="I523" s="41"/>
      <c r="J523" s="41"/>
      <c r="K523" s="41"/>
      <c r="L523" s="41"/>
      <c r="M523" s="41"/>
    </row>
    <row r="524" spans="1:13" x14ac:dyDescent="0.2">
      <c r="A524" s="43"/>
      <c r="B524" s="43"/>
      <c r="C524" s="108" t="s">
        <v>548</v>
      </c>
      <c r="D524" s="193">
        <v>6.06</v>
      </c>
      <c r="E524" s="41">
        <v>6.06</v>
      </c>
      <c r="F524" s="41">
        <v>6.06</v>
      </c>
      <c r="G524" s="41"/>
      <c r="H524" s="41"/>
      <c r="I524" s="41"/>
      <c r="J524" s="41"/>
      <c r="K524" s="41"/>
      <c r="L524" s="41"/>
      <c r="M524" s="41"/>
    </row>
    <row r="525" spans="1:13" x14ac:dyDescent="0.2">
      <c r="A525" s="43"/>
      <c r="B525" s="43"/>
      <c r="C525" s="108" t="s">
        <v>549</v>
      </c>
      <c r="D525" s="193">
        <v>27.55</v>
      </c>
      <c r="E525" s="41">
        <v>27.55</v>
      </c>
      <c r="F525" s="41">
        <v>27.55</v>
      </c>
      <c r="G525" s="41"/>
      <c r="H525" s="41"/>
      <c r="I525" s="41"/>
      <c r="J525" s="41"/>
      <c r="K525" s="41"/>
      <c r="L525" s="41"/>
      <c r="M525" s="41"/>
    </row>
    <row r="526" spans="1:13" x14ac:dyDescent="0.2">
      <c r="A526" s="43"/>
      <c r="B526" s="43"/>
      <c r="C526" s="108" t="s">
        <v>550</v>
      </c>
      <c r="D526" s="193">
        <v>12.701000000000001</v>
      </c>
      <c r="E526" s="41">
        <v>12.701000000000001</v>
      </c>
      <c r="F526" s="41">
        <v>12.701000000000001</v>
      </c>
      <c r="G526" s="41"/>
      <c r="H526" s="41"/>
      <c r="I526" s="41"/>
      <c r="J526" s="41"/>
      <c r="K526" s="41"/>
      <c r="L526" s="41"/>
      <c r="M526" s="41"/>
    </row>
    <row r="527" spans="1:13" x14ac:dyDescent="0.2">
      <c r="A527" s="43"/>
      <c r="B527" s="43"/>
      <c r="C527" s="108" t="s">
        <v>551</v>
      </c>
      <c r="D527" s="193">
        <v>1.1599999999999999</v>
      </c>
      <c r="E527" s="41">
        <v>1.1599999999999999</v>
      </c>
      <c r="F527" s="41">
        <v>1.1599999999999999</v>
      </c>
      <c r="G527" s="41"/>
      <c r="H527" s="41"/>
      <c r="I527" s="41"/>
      <c r="J527" s="41"/>
      <c r="K527" s="41"/>
      <c r="L527" s="41"/>
      <c r="M527" s="41"/>
    </row>
    <row r="528" spans="1:13" x14ac:dyDescent="0.2">
      <c r="A528" s="43"/>
      <c r="B528" s="43"/>
      <c r="C528" s="108" t="s">
        <v>552</v>
      </c>
      <c r="D528" s="193">
        <v>3.1720000000000002</v>
      </c>
      <c r="E528" s="41">
        <v>3.1720000000000002</v>
      </c>
      <c r="F528" s="41">
        <v>3.1720000000000002</v>
      </c>
      <c r="G528" s="41"/>
      <c r="H528" s="41"/>
      <c r="I528" s="41"/>
      <c r="J528" s="41"/>
      <c r="K528" s="41"/>
      <c r="L528" s="41"/>
      <c r="M528" s="41"/>
    </row>
    <row r="529" spans="1:13" x14ac:dyDescent="0.2">
      <c r="A529" s="43"/>
      <c r="B529" s="43"/>
      <c r="C529" s="108" t="s">
        <v>553</v>
      </c>
      <c r="D529" s="193">
        <v>2.8450000000000002</v>
      </c>
      <c r="E529" s="41">
        <v>2.8450000000000002</v>
      </c>
      <c r="F529" s="41">
        <v>2.8450000000000002</v>
      </c>
      <c r="G529" s="41"/>
      <c r="H529" s="41"/>
      <c r="I529" s="41"/>
      <c r="J529" s="41"/>
      <c r="K529" s="41"/>
      <c r="L529" s="41"/>
      <c r="M529" s="41"/>
    </row>
    <row r="530" spans="1:13" x14ac:dyDescent="0.2">
      <c r="A530" s="43"/>
      <c r="B530" s="43"/>
      <c r="C530" s="108" t="s">
        <v>554</v>
      </c>
      <c r="D530" s="193">
        <v>7.048</v>
      </c>
      <c r="E530" s="41">
        <v>7.048</v>
      </c>
      <c r="F530" s="41">
        <v>7.048</v>
      </c>
      <c r="G530" s="41"/>
      <c r="H530" s="41"/>
      <c r="I530" s="41"/>
      <c r="J530" s="41"/>
      <c r="K530" s="41"/>
      <c r="L530" s="41"/>
      <c r="M530" s="41"/>
    </row>
    <row r="531" spans="1:13" x14ac:dyDescent="0.2">
      <c r="A531" s="43"/>
      <c r="B531" s="43"/>
      <c r="C531" s="108" t="s">
        <v>555</v>
      </c>
      <c r="D531" s="193">
        <v>16.492000000000001</v>
      </c>
      <c r="E531" s="41">
        <v>16.492000000000001</v>
      </c>
      <c r="F531" s="41">
        <v>16.492000000000001</v>
      </c>
      <c r="G531" s="41"/>
      <c r="H531" s="41"/>
      <c r="I531" s="41"/>
      <c r="J531" s="41"/>
      <c r="K531" s="41"/>
      <c r="L531" s="41"/>
      <c r="M531" s="41"/>
    </row>
    <row r="532" spans="1:13" x14ac:dyDescent="0.2">
      <c r="A532" s="43"/>
      <c r="B532" s="109"/>
      <c r="C532" s="110" t="s">
        <v>556</v>
      </c>
      <c r="D532" s="193">
        <v>34.963999999999999</v>
      </c>
      <c r="E532" s="41">
        <v>34.963999999999999</v>
      </c>
      <c r="F532" s="41">
        <v>34.963999999999999</v>
      </c>
      <c r="G532" s="41"/>
      <c r="H532" s="41"/>
      <c r="I532" s="41"/>
      <c r="J532" s="41"/>
      <c r="K532" s="41"/>
      <c r="L532" s="41"/>
      <c r="M532" s="41"/>
    </row>
    <row r="533" spans="1:13" x14ac:dyDescent="0.2">
      <c r="A533" s="43"/>
      <c r="B533" s="43"/>
      <c r="C533" s="108" t="s">
        <v>557</v>
      </c>
      <c r="D533" s="193">
        <v>5.66</v>
      </c>
      <c r="E533" s="41">
        <v>5.66</v>
      </c>
      <c r="F533" s="41">
        <v>5.66</v>
      </c>
      <c r="G533" s="41"/>
      <c r="H533" s="41"/>
      <c r="I533" s="41"/>
      <c r="J533" s="41"/>
      <c r="K533" s="41"/>
      <c r="L533" s="41"/>
      <c r="M533" s="41"/>
    </row>
    <row r="534" spans="1:13" s="86" customFormat="1" x14ac:dyDescent="0.2">
      <c r="A534" s="114"/>
      <c r="B534" s="301" t="s">
        <v>109</v>
      </c>
      <c r="C534" s="302"/>
      <c r="D534" s="192">
        <v>132.04500000000002</v>
      </c>
      <c r="E534" s="38">
        <v>132.04500000000002</v>
      </c>
      <c r="F534" s="38">
        <v>132.04500000000002</v>
      </c>
      <c r="G534" s="38"/>
      <c r="H534" s="38"/>
      <c r="I534" s="38"/>
      <c r="J534" s="38"/>
      <c r="K534" s="38"/>
      <c r="L534" s="38"/>
      <c r="M534" s="38"/>
    </row>
    <row r="535" spans="1:13" x14ac:dyDescent="0.2">
      <c r="A535" s="43"/>
      <c r="B535" s="43"/>
      <c r="C535" s="108" t="s">
        <v>558</v>
      </c>
      <c r="D535" s="193">
        <v>18.021999999999998</v>
      </c>
      <c r="E535" s="41">
        <v>18.021999999999998</v>
      </c>
      <c r="F535" s="41">
        <v>18.021999999999998</v>
      </c>
      <c r="G535" s="41"/>
      <c r="H535" s="41"/>
      <c r="I535" s="41"/>
      <c r="J535" s="41"/>
      <c r="K535" s="41"/>
      <c r="L535" s="41"/>
      <c r="M535" s="41"/>
    </row>
    <row r="536" spans="1:13" x14ac:dyDescent="0.2">
      <c r="A536" s="43"/>
      <c r="B536" s="43"/>
      <c r="C536" s="108" t="s">
        <v>559</v>
      </c>
      <c r="D536" s="193">
        <v>82.994</v>
      </c>
      <c r="E536" s="41">
        <v>82.994</v>
      </c>
      <c r="F536" s="41">
        <v>82.994</v>
      </c>
      <c r="G536" s="41"/>
      <c r="H536" s="41"/>
      <c r="I536" s="41"/>
      <c r="J536" s="41"/>
      <c r="K536" s="41"/>
      <c r="L536" s="41"/>
      <c r="M536" s="41"/>
    </row>
    <row r="537" spans="1:13" x14ac:dyDescent="0.2">
      <c r="A537" s="43"/>
      <c r="B537" s="43"/>
      <c r="C537" s="108" t="s">
        <v>1542</v>
      </c>
      <c r="D537" s="193">
        <v>7.45</v>
      </c>
      <c r="E537" s="41">
        <v>7.45</v>
      </c>
      <c r="F537" s="41">
        <v>7.45</v>
      </c>
      <c r="G537" s="41"/>
      <c r="H537" s="41"/>
      <c r="I537" s="41"/>
      <c r="J537" s="41"/>
      <c r="K537" s="41"/>
      <c r="L537" s="41"/>
      <c r="M537" s="41"/>
    </row>
    <row r="538" spans="1:13" x14ac:dyDescent="0.2">
      <c r="A538" s="43"/>
      <c r="B538" s="43"/>
      <c r="C538" s="108" t="s">
        <v>560</v>
      </c>
      <c r="D538" s="193">
        <v>5.6840000000000002</v>
      </c>
      <c r="E538" s="41">
        <v>5.6840000000000002</v>
      </c>
      <c r="F538" s="41">
        <v>5.6840000000000002</v>
      </c>
      <c r="G538" s="41"/>
      <c r="H538" s="41"/>
      <c r="I538" s="41"/>
      <c r="J538" s="41"/>
      <c r="K538" s="41"/>
      <c r="L538" s="41"/>
      <c r="M538" s="41"/>
    </row>
    <row r="539" spans="1:13" x14ac:dyDescent="0.2">
      <c r="A539" s="43"/>
      <c r="B539" s="43"/>
      <c r="C539" s="108" t="s">
        <v>561</v>
      </c>
      <c r="D539" s="193">
        <v>1.377</v>
      </c>
      <c r="E539" s="41">
        <v>1.377</v>
      </c>
      <c r="F539" s="41">
        <v>1.377</v>
      </c>
      <c r="G539" s="41"/>
      <c r="H539" s="41"/>
      <c r="I539" s="41"/>
      <c r="J539" s="41"/>
      <c r="K539" s="41"/>
      <c r="L539" s="41"/>
      <c r="M539" s="41"/>
    </row>
    <row r="540" spans="1:13" x14ac:dyDescent="0.2">
      <c r="A540" s="43"/>
      <c r="B540" s="43"/>
      <c r="C540" s="108" t="s">
        <v>562</v>
      </c>
      <c r="D540" s="193">
        <v>1.2669999999999999</v>
      </c>
      <c r="E540" s="41">
        <v>1.2669999999999999</v>
      </c>
      <c r="F540" s="41">
        <v>1.2669999999999999</v>
      </c>
      <c r="G540" s="41"/>
      <c r="H540" s="41"/>
      <c r="I540" s="41"/>
      <c r="J540" s="41"/>
      <c r="K540" s="41"/>
      <c r="L540" s="41"/>
      <c r="M540" s="41"/>
    </row>
    <row r="541" spans="1:13" x14ac:dyDescent="0.2">
      <c r="A541" s="43"/>
      <c r="B541" s="43"/>
      <c r="C541" s="108" t="s">
        <v>563</v>
      </c>
      <c r="D541" s="193">
        <v>1.3660000000000001</v>
      </c>
      <c r="E541" s="41">
        <v>1.3660000000000001</v>
      </c>
      <c r="F541" s="41">
        <v>1.3660000000000001</v>
      </c>
      <c r="G541" s="41"/>
      <c r="H541" s="41"/>
      <c r="I541" s="41"/>
      <c r="J541" s="41"/>
      <c r="K541" s="41"/>
      <c r="L541" s="41"/>
      <c r="M541" s="41"/>
    </row>
    <row r="542" spans="1:13" x14ac:dyDescent="0.2">
      <c r="A542" s="43"/>
      <c r="B542" s="43"/>
      <c r="C542" s="108" t="s">
        <v>564</v>
      </c>
      <c r="D542" s="193">
        <v>1.625</v>
      </c>
      <c r="E542" s="41">
        <v>1.625</v>
      </c>
      <c r="F542" s="41">
        <v>1.625</v>
      </c>
      <c r="G542" s="41"/>
      <c r="H542" s="41"/>
      <c r="I542" s="41"/>
      <c r="J542" s="41"/>
      <c r="K542" s="41"/>
      <c r="L542" s="41"/>
      <c r="M542" s="41"/>
    </row>
    <row r="543" spans="1:13" x14ac:dyDescent="0.2">
      <c r="A543" s="43"/>
      <c r="B543" s="43"/>
      <c r="C543" s="108" t="s">
        <v>431</v>
      </c>
      <c r="D543" s="193">
        <v>5.4619999999999997</v>
      </c>
      <c r="E543" s="41">
        <v>5.4619999999999997</v>
      </c>
      <c r="F543" s="41">
        <v>5.4619999999999997</v>
      </c>
      <c r="G543" s="41"/>
      <c r="H543" s="41"/>
      <c r="I543" s="41"/>
      <c r="J543" s="41"/>
      <c r="K543" s="41"/>
      <c r="L543" s="41"/>
      <c r="M543" s="41"/>
    </row>
    <row r="544" spans="1:13" x14ac:dyDescent="0.2">
      <c r="A544" s="43"/>
      <c r="B544" s="43"/>
      <c r="C544" s="108" t="s">
        <v>565</v>
      </c>
      <c r="D544" s="193">
        <v>2.964</v>
      </c>
      <c r="E544" s="41">
        <v>2.964</v>
      </c>
      <c r="F544" s="41">
        <v>2.964</v>
      </c>
      <c r="G544" s="41"/>
      <c r="H544" s="41"/>
      <c r="I544" s="41"/>
      <c r="J544" s="41"/>
      <c r="K544" s="41"/>
      <c r="L544" s="41"/>
      <c r="M544" s="41"/>
    </row>
    <row r="545" spans="1:13" x14ac:dyDescent="0.2">
      <c r="A545" s="43"/>
      <c r="B545" s="43"/>
      <c r="C545" s="108" t="s">
        <v>566</v>
      </c>
      <c r="D545" s="193">
        <v>3.8340000000000001</v>
      </c>
      <c r="E545" s="41">
        <v>3.8340000000000001</v>
      </c>
      <c r="F545" s="41">
        <v>3.8340000000000001</v>
      </c>
      <c r="G545" s="41"/>
      <c r="H545" s="41"/>
      <c r="I545" s="41"/>
      <c r="J545" s="41"/>
      <c r="K545" s="41"/>
      <c r="L545" s="41"/>
      <c r="M545" s="41"/>
    </row>
    <row r="546" spans="1:13" s="86" customFormat="1" x14ac:dyDescent="0.2">
      <c r="A546" s="114"/>
      <c r="B546" s="299" t="s">
        <v>110</v>
      </c>
      <c r="C546" s="300"/>
      <c r="D546" s="192">
        <v>767.096</v>
      </c>
      <c r="E546" s="38">
        <v>767.096</v>
      </c>
      <c r="F546" s="38">
        <v>767.096</v>
      </c>
      <c r="G546" s="38"/>
      <c r="H546" s="38"/>
      <c r="I546" s="38"/>
      <c r="J546" s="38"/>
      <c r="K546" s="38"/>
      <c r="L546" s="38"/>
      <c r="M546" s="38"/>
    </row>
    <row r="547" spans="1:13" x14ac:dyDescent="0.2">
      <c r="A547" s="43"/>
      <c r="B547" s="43"/>
      <c r="C547" s="108" t="s">
        <v>110</v>
      </c>
      <c r="D547" s="193">
        <v>767.096</v>
      </c>
      <c r="E547" s="41">
        <v>767.096</v>
      </c>
      <c r="F547" s="41">
        <v>767.096</v>
      </c>
      <c r="G547" s="41"/>
      <c r="H547" s="41"/>
      <c r="I547" s="41"/>
      <c r="J547" s="41"/>
      <c r="K547" s="41"/>
      <c r="L547" s="41"/>
      <c r="M547" s="41"/>
    </row>
    <row r="548" spans="1:13" s="86" customFormat="1" x14ac:dyDescent="0.2">
      <c r="A548" s="114"/>
      <c r="B548" s="299" t="s">
        <v>111</v>
      </c>
      <c r="C548" s="300"/>
      <c r="D548" s="192">
        <v>14280.689000000002</v>
      </c>
      <c r="E548" s="38">
        <v>14280.689000000002</v>
      </c>
      <c r="F548" s="38">
        <v>748.87800000000004</v>
      </c>
      <c r="G548" s="38"/>
      <c r="H548" s="38">
        <v>13524.891</v>
      </c>
      <c r="I548" s="38"/>
      <c r="J548" s="38">
        <v>6.92</v>
      </c>
      <c r="K548" s="38">
        <v>6.92</v>
      </c>
      <c r="L548" s="38"/>
      <c r="M548" s="38"/>
    </row>
    <row r="549" spans="1:13" x14ac:dyDescent="0.2">
      <c r="A549" s="43"/>
      <c r="B549" s="43"/>
      <c r="C549" s="108" t="s">
        <v>567</v>
      </c>
      <c r="D549" s="193">
        <v>1.9770000000000001</v>
      </c>
      <c r="E549" s="41">
        <v>1.9770000000000001</v>
      </c>
      <c r="F549" s="41">
        <v>1.9770000000000001</v>
      </c>
      <c r="G549" s="41"/>
      <c r="H549" s="41"/>
      <c r="I549" s="41"/>
      <c r="J549" s="41"/>
      <c r="K549" s="41"/>
      <c r="L549" s="41"/>
      <c r="M549" s="41"/>
    </row>
    <row r="550" spans="1:13" x14ac:dyDescent="0.2">
      <c r="A550" s="43"/>
      <c r="B550" s="43"/>
      <c r="C550" s="108" t="s">
        <v>568</v>
      </c>
      <c r="D550" s="193">
        <v>10992.475</v>
      </c>
      <c r="E550" s="41">
        <v>10992.475</v>
      </c>
      <c r="F550" s="41">
        <v>96.332999999999998</v>
      </c>
      <c r="G550" s="41"/>
      <c r="H550" s="41">
        <v>10896.142</v>
      </c>
      <c r="I550" s="41"/>
      <c r="J550" s="41"/>
      <c r="K550" s="41"/>
      <c r="L550" s="41"/>
      <c r="M550" s="41"/>
    </row>
    <row r="551" spans="1:13" x14ac:dyDescent="0.2">
      <c r="A551" s="43"/>
      <c r="B551" s="43"/>
      <c r="C551" s="108" t="s">
        <v>569</v>
      </c>
      <c r="D551" s="193">
        <v>243.27100000000002</v>
      </c>
      <c r="E551" s="41">
        <v>243.27100000000002</v>
      </c>
      <c r="F551" s="41">
        <v>243.27100000000002</v>
      </c>
      <c r="G551" s="41"/>
      <c r="H551" s="41"/>
      <c r="I551" s="41"/>
      <c r="J551" s="41"/>
      <c r="K551" s="41"/>
      <c r="L551" s="41"/>
      <c r="M551" s="41"/>
    </row>
    <row r="552" spans="1:13" x14ac:dyDescent="0.2">
      <c r="A552" s="43"/>
      <c r="B552" s="43"/>
      <c r="C552" s="108" t="s">
        <v>570</v>
      </c>
      <c r="D552" s="193">
        <v>30.803000000000001</v>
      </c>
      <c r="E552" s="41">
        <v>30.803000000000001</v>
      </c>
      <c r="F552" s="41">
        <v>30.803000000000001</v>
      </c>
      <c r="G552" s="41"/>
      <c r="H552" s="41"/>
      <c r="I552" s="41"/>
      <c r="J552" s="41"/>
      <c r="K552" s="41"/>
      <c r="L552" s="41"/>
      <c r="M552" s="41"/>
    </row>
    <row r="553" spans="1:13" x14ac:dyDescent="0.2">
      <c r="A553" s="43"/>
      <c r="B553" s="43"/>
      <c r="C553" s="108" t="s">
        <v>571</v>
      </c>
      <c r="D553" s="193">
        <v>1.139</v>
      </c>
      <c r="E553" s="41">
        <v>1.139</v>
      </c>
      <c r="F553" s="41">
        <v>1.139</v>
      </c>
      <c r="G553" s="41"/>
      <c r="H553" s="41"/>
      <c r="I553" s="41"/>
      <c r="J553" s="41"/>
      <c r="K553" s="41"/>
      <c r="L553" s="41"/>
      <c r="M553" s="41"/>
    </row>
    <row r="554" spans="1:13" x14ac:dyDescent="0.2">
      <c r="A554" s="43"/>
      <c r="B554" s="109"/>
      <c r="C554" s="108" t="s">
        <v>572</v>
      </c>
      <c r="D554" s="193">
        <v>36.700000000000003</v>
      </c>
      <c r="E554" s="41">
        <v>36.700000000000003</v>
      </c>
      <c r="F554" s="41">
        <v>36.700000000000003</v>
      </c>
      <c r="G554" s="41"/>
      <c r="H554" s="41"/>
      <c r="I554" s="41"/>
      <c r="J554" s="41"/>
      <c r="K554" s="41"/>
      <c r="L554" s="41"/>
      <c r="M554" s="41"/>
    </row>
    <row r="555" spans="1:13" x14ac:dyDescent="0.2">
      <c r="A555" s="43"/>
      <c r="B555" s="43"/>
      <c r="C555" s="108" t="s">
        <v>573</v>
      </c>
      <c r="D555" s="193">
        <v>3.2010000000000001</v>
      </c>
      <c r="E555" s="41">
        <v>3.2010000000000001</v>
      </c>
      <c r="F555" s="41">
        <v>3.2010000000000001</v>
      </c>
      <c r="G555" s="41"/>
      <c r="H555" s="41"/>
      <c r="I555" s="41"/>
      <c r="J555" s="41"/>
      <c r="K555" s="41"/>
      <c r="L555" s="41"/>
      <c r="M555" s="41"/>
    </row>
    <row r="556" spans="1:13" x14ac:dyDescent="0.2">
      <c r="A556" s="43"/>
      <c r="B556" s="43"/>
      <c r="C556" s="108" t="s">
        <v>574</v>
      </c>
      <c r="D556" s="193">
        <v>10.109</v>
      </c>
      <c r="E556" s="41">
        <v>10.109</v>
      </c>
      <c r="F556" s="41">
        <v>10.109</v>
      </c>
      <c r="G556" s="41"/>
      <c r="H556" s="41"/>
      <c r="I556" s="41"/>
      <c r="J556" s="41"/>
      <c r="K556" s="41"/>
      <c r="L556" s="41"/>
      <c r="M556" s="41"/>
    </row>
    <row r="557" spans="1:13" x14ac:dyDescent="0.2">
      <c r="A557" s="43"/>
      <c r="B557" s="43"/>
      <c r="C557" s="108" t="s">
        <v>575</v>
      </c>
      <c r="D557" s="193">
        <v>1.4219999999999999</v>
      </c>
      <c r="E557" s="41">
        <v>1.4219999999999999</v>
      </c>
      <c r="F557" s="41">
        <v>1.4219999999999999</v>
      </c>
      <c r="G557" s="41"/>
      <c r="H557" s="41"/>
      <c r="I557" s="41"/>
      <c r="J557" s="41"/>
      <c r="K557" s="41"/>
      <c r="L557" s="41"/>
      <c r="M557" s="41"/>
    </row>
    <row r="558" spans="1:13" x14ac:dyDescent="0.2">
      <c r="A558" s="43"/>
      <c r="B558" s="43"/>
      <c r="C558" s="108" t="s">
        <v>1263</v>
      </c>
      <c r="D558" s="193">
        <v>2628.7489999999998</v>
      </c>
      <c r="E558" s="41">
        <v>2628.7489999999998</v>
      </c>
      <c r="F558" s="41"/>
      <c r="G558" s="41"/>
      <c r="H558" s="41">
        <v>2628.7489999999998</v>
      </c>
      <c r="I558" s="41"/>
      <c r="J558" s="41"/>
      <c r="K558" s="41"/>
      <c r="L558" s="41"/>
      <c r="M558" s="41"/>
    </row>
    <row r="559" spans="1:13" x14ac:dyDescent="0.2">
      <c r="A559" s="43"/>
      <c r="B559" s="43"/>
      <c r="C559" s="108" t="s">
        <v>576</v>
      </c>
      <c r="D559" s="193">
        <v>8.6810000000000009</v>
      </c>
      <c r="E559" s="41">
        <v>8.6810000000000009</v>
      </c>
      <c r="F559" s="41">
        <v>8.6810000000000009</v>
      </c>
      <c r="G559" s="41"/>
      <c r="H559" s="41"/>
      <c r="I559" s="41"/>
      <c r="J559" s="41"/>
      <c r="K559" s="41"/>
      <c r="L559" s="41"/>
      <c r="M559" s="41"/>
    </row>
    <row r="560" spans="1:13" x14ac:dyDescent="0.2">
      <c r="A560" s="43"/>
      <c r="B560" s="43"/>
      <c r="C560" s="108" t="s">
        <v>577</v>
      </c>
      <c r="D560" s="193">
        <v>1.038</v>
      </c>
      <c r="E560" s="41">
        <v>1.038</v>
      </c>
      <c r="F560" s="41">
        <v>1.038</v>
      </c>
      <c r="G560" s="41"/>
      <c r="H560" s="41"/>
      <c r="I560" s="41"/>
      <c r="J560" s="41"/>
      <c r="K560" s="41"/>
      <c r="L560" s="41"/>
      <c r="M560" s="41"/>
    </row>
    <row r="561" spans="1:13" x14ac:dyDescent="0.2">
      <c r="A561" s="43"/>
      <c r="B561" s="43"/>
      <c r="C561" s="108" t="s">
        <v>578</v>
      </c>
      <c r="D561" s="193">
        <v>277.98</v>
      </c>
      <c r="E561" s="41">
        <v>277.98</v>
      </c>
      <c r="F561" s="41">
        <v>277.98</v>
      </c>
      <c r="G561" s="41"/>
      <c r="H561" s="41"/>
      <c r="I561" s="41"/>
      <c r="J561" s="41"/>
      <c r="K561" s="41"/>
      <c r="L561" s="41"/>
      <c r="M561" s="41"/>
    </row>
    <row r="562" spans="1:13" x14ac:dyDescent="0.2">
      <c r="A562" s="43"/>
      <c r="B562" s="43"/>
      <c r="C562" s="108" t="s">
        <v>579</v>
      </c>
      <c r="D562" s="193">
        <v>6.92</v>
      </c>
      <c r="E562" s="41">
        <v>6.92</v>
      </c>
      <c r="F562" s="41"/>
      <c r="G562" s="41"/>
      <c r="H562" s="41"/>
      <c r="I562" s="41"/>
      <c r="J562" s="41">
        <v>6.92</v>
      </c>
      <c r="K562" s="41">
        <v>6.92</v>
      </c>
      <c r="L562" s="41"/>
      <c r="M562" s="41"/>
    </row>
    <row r="563" spans="1:13" x14ac:dyDescent="0.2">
      <c r="A563" s="43"/>
      <c r="B563" s="43"/>
      <c r="C563" s="108" t="s">
        <v>1543</v>
      </c>
      <c r="D563" s="193"/>
      <c r="E563" s="41"/>
      <c r="F563" s="41"/>
      <c r="G563" s="41"/>
      <c r="H563" s="41"/>
      <c r="I563" s="41"/>
      <c r="J563" s="41"/>
      <c r="K563" s="41"/>
      <c r="L563" s="41"/>
      <c r="M563" s="41"/>
    </row>
    <row r="564" spans="1:13" x14ac:dyDescent="0.2">
      <c r="A564" s="43"/>
      <c r="B564" s="43"/>
      <c r="C564" s="108" t="s">
        <v>580</v>
      </c>
      <c r="D564" s="193">
        <v>7.0220000000000002</v>
      </c>
      <c r="E564" s="41">
        <v>7.0220000000000002</v>
      </c>
      <c r="F564" s="41">
        <v>7.0220000000000002</v>
      </c>
      <c r="G564" s="41"/>
      <c r="H564" s="41"/>
      <c r="I564" s="41"/>
      <c r="J564" s="41"/>
      <c r="K564" s="41"/>
      <c r="L564" s="41"/>
      <c r="M564" s="41"/>
    </row>
    <row r="565" spans="1:13" x14ac:dyDescent="0.2">
      <c r="A565" s="43"/>
      <c r="B565" s="43"/>
      <c r="C565" s="108" t="s">
        <v>581</v>
      </c>
      <c r="D565" s="193">
        <v>7.2329999999999997</v>
      </c>
      <c r="E565" s="41">
        <v>7.2329999999999997</v>
      </c>
      <c r="F565" s="41">
        <v>7.2329999999999997</v>
      </c>
      <c r="G565" s="41"/>
      <c r="H565" s="41"/>
      <c r="I565" s="41"/>
      <c r="J565" s="41"/>
      <c r="K565" s="41"/>
      <c r="L565" s="41"/>
      <c r="M565" s="41"/>
    </row>
    <row r="566" spans="1:13" x14ac:dyDescent="0.2">
      <c r="A566" s="43"/>
      <c r="B566" s="43"/>
      <c r="C566" s="108" t="s">
        <v>582</v>
      </c>
      <c r="D566" s="193">
        <v>10.532</v>
      </c>
      <c r="E566" s="41">
        <v>10.532</v>
      </c>
      <c r="F566" s="41">
        <v>10.532</v>
      </c>
      <c r="G566" s="41"/>
      <c r="H566" s="41"/>
      <c r="I566" s="41"/>
      <c r="J566" s="41"/>
      <c r="K566" s="41"/>
      <c r="L566" s="41"/>
      <c r="M566" s="41"/>
    </row>
    <row r="567" spans="1:13" x14ac:dyDescent="0.2">
      <c r="A567" s="43"/>
      <c r="B567" s="43"/>
      <c r="C567" s="108" t="s">
        <v>583</v>
      </c>
      <c r="D567" s="193">
        <v>6.43</v>
      </c>
      <c r="E567" s="41">
        <v>6.43</v>
      </c>
      <c r="F567" s="41">
        <v>6.43</v>
      </c>
      <c r="G567" s="41"/>
      <c r="H567" s="41"/>
      <c r="I567" s="41"/>
      <c r="J567" s="41"/>
      <c r="K567" s="41"/>
      <c r="L567" s="41"/>
      <c r="M567" s="41"/>
    </row>
    <row r="568" spans="1:13" x14ac:dyDescent="0.2">
      <c r="A568" s="43"/>
      <c r="B568" s="43"/>
      <c r="C568" s="108" t="s">
        <v>584</v>
      </c>
      <c r="D568" s="193">
        <v>5.0069999999999997</v>
      </c>
      <c r="E568" s="41">
        <v>5.0069999999999997</v>
      </c>
      <c r="F568" s="41">
        <v>5.0069999999999997</v>
      </c>
      <c r="G568" s="41"/>
      <c r="H568" s="41"/>
      <c r="I568" s="41"/>
      <c r="J568" s="41"/>
      <c r="K568" s="41"/>
      <c r="L568" s="41"/>
      <c r="M568" s="41"/>
    </row>
    <row r="569" spans="1:13" s="86" customFormat="1" x14ac:dyDescent="0.2">
      <c r="A569" s="114"/>
      <c r="B569" s="299" t="s">
        <v>112</v>
      </c>
      <c r="C569" s="300"/>
      <c r="D569" s="192">
        <v>672.4</v>
      </c>
      <c r="E569" s="38">
        <v>672.4</v>
      </c>
      <c r="F569" s="38">
        <v>672.4</v>
      </c>
      <c r="G569" s="38"/>
      <c r="H569" s="38"/>
      <c r="I569" s="38"/>
      <c r="J569" s="38"/>
      <c r="K569" s="38"/>
      <c r="L569" s="38"/>
      <c r="M569" s="38"/>
    </row>
    <row r="570" spans="1:13" x14ac:dyDescent="0.2">
      <c r="A570" s="43"/>
      <c r="B570" s="43"/>
      <c r="C570" s="108" t="s">
        <v>585</v>
      </c>
      <c r="D570" s="193">
        <v>9.2490000000000006</v>
      </c>
      <c r="E570" s="41">
        <v>9.2490000000000006</v>
      </c>
      <c r="F570" s="41">
        <v>9.2490000000000006</v>
      </c>
      <c r="G570" s="41"/>
      <c r="H570" s="41"/>
      <c r="I570" s="41"/>
      <c r="J570" s="41"/>
      <c r="K570" s="41"/>
      <c r="L570" s="41"/>
      <c r="M570" s="41"/>
    </row>
    <row r="571" spans="1:13" x14ac:dyDescent="0.2">
      <c r="A571" s="43"/>
      <c r="B571" s="43"/>
      <c r="C571" s="108" t="s">
        <v>586</v>
      </c>
      <c r="D571" s="193">
        <v>332.66899999999998</v>
      </c>
      <c r="E571" s="41">
        <v>332.66899999999998</v>
      </c>
      <c r="F571" s="41">
        <v>332.66899999999998</v>
      </c>
      <c r="G571" s="41"/>
      <c r="H571" s="41"/>
      <c r="I571" s="41"/>
      <c r="J571" s="41"/>
      <c r="K571" s="41"/>
      <c r="L571" s="41"/>
      <c r="M571" s="41"/>
    </row>
    <row r="572" spans="1:13" x14ac:dyDescent="0.2">
      <c r="A572" s="43"/>
      <c r="B572" s="109"/>
      <c r="C572" s="108" t="s">
        <v>587</v>
      </c>
      <c r="D572" s="193">
        <v>2.105</v>
      </c>
      <c r="E572" s="41">
        <v>2.105</v>
      </c>
      <c r="F572" s="41">
        <v>2.105</v>
      </c>
      <c r="G572" s="41"/>
      <c r="H572" s="41"/>
      <c r="I572" s="41"/>
      <c r="J572" s="41"/>
      <c r="K572" s="41"/>
      <c r="L572" s="41"/>
      <c r="M572" s="41"/>
    </row>
    <row r="573" spans="1:13" x14ac:dyDescent="0.2">
      <c r="A573" s="43"/>
      <c r="B573" s="43"/>
      <c r="C573" s="108" t="s">
        <v>588</v>
      </c>
      <c r="D573" s="193">
        <v>11.692</v>
      </c>
      <c r="E573" s="41">
        <v>11.692</v>
      </c>
      <c r="F573" s="41">
        <v>11.692</v>
      </c>
      <c r="G573" s="41"/>
      <c r="H573" s="41"/>
      <c r="I573" s="41"/>
      <c r="J573" s="41"/>
      <c r="K573" s="41"/>
      <c r="L573" s="41"/>
      <c r="M573" s="41"/>
    </row>
    <row r="574" spans="1:13" x14ac:dyDescent="0.2">
      <c r="A574" s="43"/>
      <c r="B574" s="43"/>
      <c r="C574" s="108" t="s">
        <v>589</v>
      </c>
      <c r="D574" s="193">
        <v>38.037999999999997</v>
      </c>
      <c r="E574" s="41">
        <v>38.037999999999997</v>
      </c>
      <c r="F574" s="41">
        <v>38.037999999999997</v>
      </c>
      <c r="G574" s="41"/>
      <c r="H574" s="41"/>
      <c r="I574" s="41"/>
      <c r="J574" s="41"/>
      <c r="K574" s="41"/>
      <c r="L574" s="41"/>
      <c r="M574" s="41"/>
    </row>
    <row r="575" spans="1:13" x14ac:dyDescent="0.2">
      <c r="A575" s="43"/>
      <c r="B575" s="43"/>
      <c r="C575" s="108" t="s">
        <v>590</v>
      </c>
      <c r="D575" s="193">
        <v>1.8080000000000001</v>
      </c>
      <c r="E575" s="41">
        <v>1.8080000000000001</v>
      </c>
      <c r="F575" s="41">
        <v>1.8080000000000001</v>
      </c>
      <c r="G575" s="41"/>
      <c r="H575" s="41"/>
      <c r="I575" s="41"/>
      <c r="J575" s="41"/>
      <c r="K575" s="41"/>
      <c r="L575" s="41"/>
      <c r="M575" s="41"/>
    </row>
    <row r="576" spans="1:13" x14ac:dyDescent="0.2">
      <c r="A576" s="43"/>
      <c r="B576" s="43"/>
      <c r="C576" s="108" t="s">
        <v>591</v>
      </c>
      <c r="D576" s="193">
        <v>5.7930000000000001</v>
      </c>
      <c r="E576" s="41">
        <v>5.7930000000000001</v>
      </c>
      <c r="F576" s="41">
        <v>5.7930000000000001</v>
      </c>
      <c r="G576" s="41"/>
      <c r="H576" s="41"/>
      <c r="I576" s="41"/>
      <c r="J576" s="41"/>
      <c r="K576" s="41"/>
      <c r="L576" s="41"/>
      <c r="M576" s="41"/>
    </row>
    <row r="577" spans="1:13" x14ac:dyDescent="0.2">
      <c r="A577" s="43"/>
      <c r="B577" s="43"/>
      <c r="C577" s="108" t="s">
        <v>592</v>
      </c>
      <c r="D577" s="193">
        <v>103.75700000000001</v>
      </c>
      <c r="E577" s="41">
        <v>103.75700000000001</v>
      </c>
      <c r="F577" s="41">
        <v>103.75700000000001</v>
      </c>
      <c r="G577" s="41"/>
      <c r="H577" s="41"/>
      <c r="I577" s="41"/>
      <c r="J577" s="41"/>
      <c r="K577" s="41"/>
      <c r="L577" s="41"/>
      <c r="M577" s="41"/>
    </row>
    <row r="578" spans="1:13" x14ac:dyDescent="0.2">
      <c r="A578" s="43"/>
      <c r="B578" s="43"/>
      <c r="C578" s="108" t="s">
        <v>593</v>
      </c>
      <c r="D578" s="193">
        <v>3.968</v>
      </c>
      <c r="E578" s="41">
        <v>3.968</v>
      </c>
      <c r="F578" s="41">
        <v>3.968</v>
      </c>
      <c r="G578" s="41"/>
      <c r="H578" s="41"/>
      <c r="I578" s="41"/>
      <c r="J578" s="41"/>
      <c r="K578" s="41"/>
      <c r="L578" s="41"/>
      <c r="M578" s="41"/>
    </row>
    <row r="579" spans="1:13" x14ac:dyDescent="0.2">
      <c r="A579" s="43"/>
      <c r="B579" s="43"/>
      <c r="C579" s="108" t="s">
        <v>594</v>
      </c>
      <c r="D579" s="193">
        <v>15.388</v>
      </c>
      <c r="E579" s="41">
        <v>15.388</v>
      </c>
      <c r="F579" s="41">
        <v>15.388</v>
      </c>
      <c r="G579" s="41"/>
      <c r="H579" s="41"/>
      <c r="I579" s="41"/>
      <c r="J579" s="41"/>
      <c r="K579" s="41"/>
      <c r="L579" s="41"/>
      <c r="M579" s="41"/>
    </row>
    <row r="580" spans="1:13" x14ac:dyDescent="0.2">
      <c r="A580" s="43"/>
      <c r="B580" s="43"/>
      <c r="C580" s="108" t="s">
        <v>595</v>
      </c>
      <c r="D580" s="193">
        <v>10.657999999999999</v>
      </c>
      <c r="E580" s="41">
        <v>10.657999999999999</v>
      </c>
      <c r="F580" s="41">
        <v>10.657999999999999</v>
      </c>
      <c r="G580" s="41"/>
      <c r="H580" s="41"/>
      <c r="I580" s="41"/>
      <c r="J580" s="41"/>
      <c r="K580" s="41"/>
      <c r="L580" s="41"/>
      <c r="M580" s="41"/>
    </row>
    <row r="581" spans="1:13" x14ac:dyDescent="0.2">
      <c r="A581" s="43"/>
      <c r="B581" s="43"/>
      <c r="C581" s="108" t="s">
        <v>1370</v>
      </c>
      <c r="D581" s="193">
        <v>17.894000000000002</v>
      </c>
      <c r="E581" s="41">
        <v>17.894000000000002</v>
      </c>
      <c r="F581" s="41">
        <v>17.894000000000002</v>
      </c>
      <c r="G581" s="41"/>
      <c r="H581" s="41"/>
      <c r="I581" s="41"/>
      <c r="J581" s="41"/>
      <c r="K581" s="41"/>
      <c r="L581" s="41"/>
      <c r="M581" s="41"/>
    </row>
    <row r="582" spans="1:13" x14ac:dyDescent="0.2">
      <c r="A582" s="43"/>
      <c r="B582" s="43"/>
      <c r="C582" s="108" t="s">
        <v>596</v>
      </c>
      <c r="D582" s="193">
        <v>41.143000000000001</v>
      </c>
      <c r="E582" s="41">
        <v>41.143000000000001</v>
      </c>
      <c r="F582" s="41">
        <v>41.143000000000001</v>
      </c>
      <c r="G582" s="41"/>
      <c r="H582" s="41"/>
      <c r="I582" s="41"/>
      <c r="J582" s="41"/>
      <c r="K582" s="41"/>
      <c r="L582" s="41"/>
      <c r="M582" s="41"/>
    </row>
    <row r="583" spans="1:13" x14ac:dyDescent="0.2">
      <c r="A583" s="43"/>
      <c r="B583" s="43"/>
      <c r="C583" s="108" t="s">
        <v>597</v>
      </c>
      <c r="D583" s="193">
        <v>24.803000000000001</v>
      </c>
      <c r="E583" s="41">
        <v>24.803000000000001</v>
      </c>
      <c r="F583" s="41">
        <v>24.803000000000001</v>
      </c>
      <c r="G583" s="41"/>
      <c r="H583" s="41"/>
      <c r="I583" s="41"/>
      <c r="J583" s="41"/>
      <c r="K583" s="41"/>
      <c r="L583" s="41"/>
      <c r="M583" s="41"/>
    </row>
    <row r="584" spans="1:13" x14ac:dyDescent="0.2">
      <c r="A584" s="43"/>
      <c r="B584" s="43"/>
      <c r="C584" s="108" t="s">
        <v>1544</v>
      </c>
      <c r="D584" s="193"/>
      <c r="E584" s="41"/>
      <c r="F584" s="41"/>
      <c r="G584" s="41"/>
      <c r="H584" s="41"/>
      <c r="I584" s="41"/>
      <c r="J584" s="41"/>
      <c r="K584" s="41"/>
      <c r="L584" s="41"/>
      <c r="M584" s="41"/>
    </row>
    <row r="585" spans="1:13" x14ac:dyDescent="0.2">
      <c r="A585" s="43"/>
      <c r="B585" s="43"/>
      <c r="C585" s="108" t="s">
        <v>598</v>
      </c>
      <c r="D585" s="193">
        <v>1.653</v>
      </c>
      <c r="E585" s="41">
        <v>1.653</v>
      </c>
      <c r="F585" s="41">
        <v>1.653</v>
      </c>
      <c r="G585" s="41"/>
      <c r="H585" s="41"/>
      <c r="I585" s="41"/>
      <c r="J585" s="41"/>
      <c r="K585" s="41"/>
      <c r="L585" s="41"/>
      <c r="M585" s="41"/>
    </row>
    <row r="586" spans="1:13" x14ac:dyDescent="0.2">
      <c r="A586" s="43"/>
      <c r="B586" s="43"/>
      <c r="C586" s="108" t="s">
        <v>599</v>
      </c>
      <c r="D586" s="193">
        <v>48.923000000000002</v>
      </c>
      <c r="E586" s="41">
        <v>48.923000000000002</v>
      </c>
      <c r="F586" s="41">
        <v>48.923000000000002</v>
      </c>
      <c r="G586" s="41"/>
      <c r="H586" s="41"/>
      <c r="I586" s="41"/>
      <c r="J586" s="41"/>
      <c r="K586" s="41"/>
      <c r="L586" s="41"/>
      <c r="M586" s="41"/>
    </row>
    <row r="587" spans="1:13" x14ac:dyDescent="0.2">
      <c r="A587" s="43"/>
      <c r="B587" s="43"/>
      <c r="C587" s="108" t="s">
        <v>600</v>
      </c>
      <c r="D587" s="193">
        <v>2.859</v>
      </c>
      <c r="E587" s="41">
        <v>2.859</v>
      </c>
      <c r="F587" s="41">
        <v>2.859</v>
      </c>
      <c r="G587" s="41"/>
      <c r="H587" s="41"/>
      <c r="I587" s="41"/>
      <c r="J587" s="41"/>
      <c r="K587" s="41"/>
      <c r="L587" s="41"/>
      <c r="M587" s="41"/>
    </row>
    <row r="588" spans="1:13" s="86" customFormat="1" x14ac:dyDescent="0.2">
      <c r="A588" s="114"/>
      <c r="B588" s="299" t="s">
        <v>113</v>
      </c>
      <c r="C588" s="300"/>
      <c r="D588" s="192">
        <v>388.46600000000007</v>
      </c>
      <c r="E588" s="38">
        <v>388.46600000000007</v>
      </c>
      <c r="F588" s="38">
        <v>388.46600000000007</v>
      </c>
      <c r="G588" s="38"/>
      <c r="H588" s="38"/>
      <c r="I588" s="38"/>
      <c r="J588" s="38"/>
      <c r="K588" s="38"/>
      <c r="L588" s="38"/>
      <c r="M588" s="38"/>
    </row>
    <row r="589" spans="1:13" x14ac:dyDescent="0.2">
      <c r="A589" s="43"/>
      <c r="B589" s="43"/>
      <c r="C589" s="108" t="s">
        <v>234</v>
      </c>
      <c r="D589" s="193">
        <v>4.6100000000000003</v>
      </c>
      <c r="E589" s="41">
        <v>4.6100000000000003</v>
      </c>
      <c r="F589" s="41">
        <v>4.6100000000000003</v>
      </c>
      <c r="G589" s="41"/>
      <c r="H589" s="41"/>
      <c r="I589" s="41"/>
      <c r="J589" s="41"/>
      <c r="K589" s="41"/>
      <c r="L589" s="41"/>
      <c r="M589" s="41"/>
    </row>
    <row r="590" spans="1:13" x14ac:dyDescent="0.2">
      <c r="A590" s="43"/>
      <c r="B590" s="43"/>
      <c r="C590" s="108" t="s">
        <v>1545</v>
      </c>
      <c r="D590" s="193">
        <v>0.45</v>
      </c>
      <c r="E590" s="41">
        <v>0.45</v>
      </c>
      <c r="F590" s="41">
        <v>0.45</v>
      </c>
      <c r="G590" s="41"/>
      <c r="H590" s="41"/>
      <c r="I590" s="41"/>
      <c r="J590" s="41"/>
      <c r="K590" s="41"/>
      <c r="L590" s="41"/>
      <c r="M590" s="41"/>
    </row>
    <row r="591" spans="1:13" x14ac:dyDescent="0.2">
      <c r="A591" s="43"/>
      <c r="B591" s="43"/>
      <c r="C591" s="108" t="s">
        <v>601</v>
      </c>
      <c r="D591" s="193">
        <v>28.782</v>
      </c>
      <c r="E591" s="41">
        <v>28.782</v>
      </c>
      <c r="F591" s="41">
        <v>28.782</v>
      </c>
      <c r="G591" s="41"/>
      <c r="H591" s="41"/>
      <c r="I591" s="41"/>
      <c r="J591" s="41"/>
      <c r="K591" s="41"/>
      <c r="L591" s="41"/>
      <c r="M591" s="41"/>
    </row>
    <row r="592" spans="1:13" x14ac:dyDescent="0.2">
      <c r="A592" s="43"/>
      <c r="B592" s="43"/>
      <c r="C592" s="108" t="s">
        <v>602</v>
      </c>
      <c r="D592" s="193">
        <v>7.0600000000000005</v>
      </c>
      <c r="E592" s="41">
        <v>7.0600000000000005</v>
      </c>
      <c r="F592" s="41">
        <v>7.0600000000000005</v>
      </c>
      <c r="G592" s="41"/>
      <c r="H592" s="41"/>
      <c r="I592" s="41"/>
      <c r="J592" s="41"/>
      <c r="K592" s="41"/>
      <c r="L592" s="41"/>
      <c r="M592" s="41"/>
    </row>
    <row r="593" spans="1:13" x14ac:dyDescent="0.2">
      <c r="A593" s="43"/>
      <c r="B593" s="43"/>
      <c r="C593" s="108" t="s">
        <v>603</v>
      </c>
      <c r="D593" s="193">
        <v>14.764000000000001</v>
      </c>
      <c r="E593" s="41">
        <v>14.764000000000001</v>
      </c>
      <c r="F593" s="41">
        <v>14.764000000000001</v>
      </c>
      <c r="G593" s="41"/>
      <c r="H593" s="41"/>
      <c r="I593" s="41"/>
      <c r="J593" s="41"/>
      <c r="K593" s="41"/>
      <c r="L593" s="41"/>
      <c r="M593" s="41"/>
    </row>
    <row r="594" spans="1:13" x14ac:dyDescent="0.2">
      <c r="A594" s="43"/>
      <c r="B594" s="43"/>
      <c r="C594" s="108" t="s">
        <v>604</v>
      </c>
      <c r="D594" s="193">
        <v>3.5270000000000001</v>
      </c>
      <c r="E594" s="41">
        <v>3.5270000000000001</v>
      </c>
      <c r="F594" s="41">
        <v>3.5270000000000001</v>
      </c>
      <c r="G594" s="41"/>
      <c r="H594" s="41"/>
      <c r="I594" s="41"/>
      <c r="J594" s="41"/>
      <c r="K594" s="41"/>
      <c r="L594" s="41"/>
      <c r="M594" s="41"/>
    </row>
    <row r="595" spans="1:13" x14ac:dyDescent="0.2">
      <c r="A595" s="43"/>
      <c r="B595" s="109"/>
      <c r="C595" s="108" t="s">
        <v>331</v>
      </c>
      <c r="D595" s="193">
        <v>36.07</v>
      </c>
      <c r="E595" s="41">
        <v>36.07</v>
      </c>
      <c r="F595" s="41">
        <v>36.07</v>
      </c>
      <c r="G595" s="41"/>
      <c r="H595" s="41"/>
      <c r="I595" s="41"/>
      <c r="J595" s="41"/>
      <c r="K595" s="41"/>
      <c r="L595" s="41"/>
      <c r="M595" s="41"/>
    </row>
    <row r="596" spans="1:13" x14ac:dyDescent="0.2">
      <c r="A596" s="43"/>
      <c r="B596" s="43"/>
      <c r="C596" s="108" t="s">
        <v>605</v>
      </c>
      <c r="D596" s="193">
        <v>2.649</v>
      </c>
      <c r="E596" s="41">
        <v>2.649</v>
      </c>
      <c r="F596" s="41">
        <v>2.649</v>
      </c>
      <c r="G596" s="41"/>
      <c r="H596" s="41"/>
      <c r="I596" s="41"/>
      <c r="J596" s="41"/>
      <c r="K596" s="41"/>
      <c r="L596" s="41"/>
      <c r="M596" s="41"/>
    </row>
    <row r="597" spans="1:13" x14ac:dyDescent="0.2">
      <c r="A597" s="43"/>
      <c r="B597" s="43"/>
      <c r="C597" s="108" t="s">
        <v>606</v>
      </c>
      <c r="D597" s="193">
        <v>1.581</v>
      </c>
      <c r="E597" s="41">
        <v>1.581</v>
      </c>
      <c r="F597" s="41">
        <v>1.581</v>
      </c>
      <c r="G597" s="41"/>
      <c r="H597" s="41"/>
      <c r="I597" s="41"/>
      <c r="J597" s="41"/>
      <c r="K597" s="41"/>
      <c r="L597" s="41"/>
      <c r="M597" s="41"/>
    </row>
    <row r="598" spans="1:13" x14ac:dyDescent="0.2">
      <c r="A598" s="43"/>
      <c r="B598" s="43"/>
      <c r="C598" s="108" t="s">
        <v>607</v>
      </c>
      <c r="D598" s="193">
        <v>61.582999999999998</v>
      </c>
      <c r="E598" s="41">
        <v>61.582999999999998</v>
      </c>
      <c r="F598" s="41">
        <v>61.582999999999998</v>
      </c>
      <c r="G598" s="41"/>
      <c r="H598" s="41"/>
      <c r="I598" s="41"/>
      <c r="J598" s="41"/>
      <c r="K598" s="41"/>
      <c r="L598" s="41"/>
      <c r="M598" s="41"/>
    </row>
    <row r="599" spans="1:13" x14ac:dyDescent="0.2">
      <c r="A599" s="43"/>
      <c r="B599" s="43"/>
      <c r="C599" s="108" t="s">
        <v>1546</v>
      </c>
      <c r="D599" s="193">
        <v>2.2690000000000001</v>
      </c>
      <c r="E599" s="41">
        <v>2.2690000000000001</v>
      </c>
      <c r="F599" s="41">
        <v>2.2690000000000001</v>
      </c>
      <c r="G599" s="41"/>
      <c r="H599" s="41"/>
      <c r="I599" s="41"/>
      <c r="J599" s="41"/>
      <c r="K599" s="41"/>
      <c r="L599" s="41"/>
      <c r="M599" s="41"/>
    </row>
    <row r="600" spans="1:13" x14ac:dyDescent="0.2">
      <c r="A600" s="43"/>
      <c r="B600" s="43"/>
      <c r="C600" s="108" t="s">
        <v>608</v>
      </c>
      <c r="D600" s="193">
        <v>1.3560000000000001</v>
      </c>
      <c r="E600" s="41">
        <v>1.3560000000000001</v>
      </c>
      <c r="F600" s="41">
        <v>1.3560000000000001</v>
      </c>
      <c r="G600" s="41"/>
      <c r="H600" s="41"/>
      <c r="I600" s="41"/>
      <c r="J600" s="41"/>
      <c r="K600" s="41"/>
      <c r="L600" s="41"/>
      <c r="M600" s="41"/>
    </row>
    <row r="601" spans="1:13" x14ac:dyDescent="0.2">
      <c r="A601" s="43"/>
      <c r="B601" s="43"/>
      <c r="C601" s="108" t="s">
        <v>609</v>
      </c>
      <c r="D601" s="193">
        <v>12.253</v>
      </c>
      <c r="E601" s="41">
        <v>12.253</v>
      </c>
      <c r="F601" s="41">
        <v>12.253</v>
      </c>
      <c r="G601" s="41"/>
      <c r="H601" s="41"/>
      <c r="I601" s="41"/>
      <c r="J601" s="41"/>
      <c r="K601" s="41"/>
      <c r="L601" s="41"/>
      <c r="M601" s="41"/>
    </row>
    <row r="602" spans="1:13" x14ac:dyDescent="0.2">
      <c r="A602" s="43"/>
      <c r="B602" s="43"/>
      <c r="C602" s="108" t="s">
        <v>610</v>
      </c>
      <c r="D602" s="193">
        <v>21.399000000000001</v>
      </c>
      <c r="E602" s="41">
        <v>21.399000000000001</v>
      </c>
      <c r="F602" s="41">
        <v>21.399000000000001</v>
      </c>
      <c r="G602" s="41"/>
      <c r="H602" s="41"/>
      <c r="I602" s="41"/>
      <c r="J602" s="41"/>
      <c r="K602" s="41"/>
      <c r="L602" s="41"/>
      <c r="M602" s="41"/>
    </row>
    <row r="603" spans="1:13" x14ac:dyDescent="0.2">
      <c r="A603" s="43"/>
      <c r="B603" s="43"/>
      <c r="C603" s="108" t="s">
        <v>611</v>
      </c>
      <c r="D603" s="193">
        <v>3.14</v>
      </c>
      <c r="E603" s="41">
        <v>3.14</v>
      </c>
      <c r="F603" s="41">
        <v>3.14</v>
      </c>
      <c r="G603" s="41"/>
      <c r="H603" s="41"/>
      <c r="I603" s="41"/>
      <c r="J603" s="41"/>
      <c r="K603" s="41"/>
      <c r="L603" s="41"/>
      <c r="M603" s="41"/>
    </row>
    <row r="604" spans="1:13" x14ac:dyDescent="0.2">
      <c r="A604" s="43"/>
      <c r="B604" s="109"/>
      <c r="C604" s="108" t="s">
        <v>612</v>
      </c>
      <c r="D604" s="193">
        <v>3.4790000000000001</v>
      </c>
      <c r="E604" s="41">
        <v>3.4790000000000001</v>
      </c>
      <c r="F604" s="41">
        <v>3.4790000000000001</v>
      </c>
      <c r="G604" s="41"/>
      <c r="H604" s="41"/>
      <c r="I604" s="41"/>
      <c r="J604" s="41"/>
      <c r="K604" s="41"/>
      <c r="L604" s="41"/>
      <c r="M604" s="41"/>
    </row>
    <row r="605" spans="1:13" x14ac:dyDescent="0.2">
      <c r="A605" s="43"/>
      <c r="B605" s="43"/>
      <c r="C605" s="108" t="s">
        <v>440</v>
      </c>
      <c r="D605" s="193">
        <v>10.494</v>
      </c>
      <c r="E605" s="41">
        <v>10.494</v>
      </c>
      <c r="F605" s="41">
        <v>10.494</v>
      </c>
      <c r="G605" s="41"/>
      <c r="H605" s="41"/>
      <c r="I605" s="41"/>
      <c r="J605" s="41"/>
      <c r="K605" s="41"/>
      <c r="L605" s="41"/>
      <c r="M605" s="41"/>
    </row>
    <row r="606" spans="1:13" x14ac:dyDescent="0.2">
      <c r="A606" s="43"/>
      <c r="B606" s="43"/>
      <c r="C606" s="108" t="s">
        <v>1371</v>
      </c>
      <c r="D606" s="193">
        <v>1.0720000000000001</v>
      </c>
      <c r="E606" s="41">
        <v>1.0720000000000001</v>
      </c>
      <c r="F606" s="41">
        <v>1.0720000000000001</v>
      </c>
      <c r="G606" s="41"/>
      <c r="H606" s="41"/>
      <c r="I606" s="41"/>
      <c r="J606" s="41"/>
      <c r="K606" s="41"/>
      <c r="L606" s="41"/>
      <c r="M606" s="41"/>
    </row>
    <row r="607" spans="1:13" x14ac:dyDescent="0.2">
      <c r="A607" s="43"/>
      <c r="B607" s="43"/>
      <c r="C607" s="108" t="s">
        <v>613</v>
      </c>
      <c r="D607" s="193">
        <v>0.86899999999999999</v>
      </c>
      <c r="E607" s="41">
        <v>0.86899999999999999</v>
      </c>
      <c r="F607" s="41">
        <v>0.86899999999999999</v>
      </c>
      <c r="G607" s="41"/>
      <c r="H607" s="41"/>
      <c r="I607" s="41"/>
      <c r="J607" s="41"/>
      <c r="K607" s="41"/>
      <c r="L607" s="41"/>
      <c r="M607" s="41"/>
    </row>
    <row r="608" spans="1:13" x14ac:dyDescent="0.2">
      <c r="A608" s="43"/>
      <c r="B608" s="43"/>
      <c r="C608" s="108" t="s">
        <v>614</v>
      </c>
      <c r="D608" s="193">
        <v>20.263000000000002</v>
      </c>
      <c r="E608" s="41">
        <v>20.263000000000002</v>
      </c>
      <c r="F608" s="41">
        <v>20.263000000000002</v>
      </c>
      <c r="G608" s="41"/>
      <c r="H608" s="41"/>
      <c r="I608" s="41"/>
      <c r="J608" s="41"/>
      <c r="K608" s="41"/>
      <c r="L608" s="41"/>
      <c r="M608" s="41"/>
    </row>
    <row r="609" spans="1:13" x14ac:dyDescent="0.2">
      <c r="A609" s="43"/>
      <c r="B609" s="43"/>
      <c r="C609" s="108" t="s">
        <v>615</v>
      </c>
      <c r="D609" s="193">
        <v>93.307000000000002</v>
      </c>
      <c r="E609" s="41">
        <v>93.307000000000002</v>
      </c>
      <c r="F609" s="41">
        <v>93.307000000000002</v>
      </c>
      <c r="G609" s="41"/>
      <c r="H609" s="41"/>
      <c r="I609" s="41"/>
      <c r="J609" s="41"/>
      <c r="K609" s="41"/>
      <c r="L609" s="41"/>
      <c r="M609" s="41"/>
    </row>
    <row r="610" spans="1:13" x14ac:dyDescent="0.2">
      <c r="A610" s="43"/>
      <c r="B610" s="43"/>
      <c r="C610" s="108" t="s">
        <v>616</v>
      </c>
      <c r="D610" s="193">
        <v>47.847999999999999</v>
      </c>
      <c r="E610" s="41">
        <v>47.847999999999999</v>
      </c>
      <c r="F610" s="41">
        <v>47.847999999999999</v>
      </c>
      <c r="G610" s="41"/>
      <c r="H610" s="41"/>
      <c r="I610" s="41"/>
      <c r="J610" s="41"/>
      <c r="K610" s="41"/>
      <c r="L610" s="41"/>
      <c r="M610" s="41"/>
    </row>
    <row r="611" spans="1:13" x14ac:dyDescent="0.2">
      <c r="A611" s="43"/>
      <c r="B611" s="43"/>
      <c r="C611" s="108" t="s">
        <v>441</v>
      </c>
      <c r="D611" s="193">
        <v>3.5170000000000003</v>
      </c>
      <c r="E611" s="41">
        <v>3.5170000000000003</v>
      </c>
      <c r="F611" s="41">
        <v>3.5170000000000003</v>
      </c>
      <c r="G611" s="41"/>
      <c r="H611" s="41"/>
      <c r="I611" s="41"/>
      <c r="J611" s="41"/>
      <c r="K611" s="41"/>
      <c r="L611" s="41"/>
      <c r="M611" s="41"/>
    </row>
    <row r="612" spans="1:13" x14ac:dyDescent="0.2">
      <c r="A612" s="43"/>
      <c r="B612" s="43"/>
      <c r="C612" s="108" t="s">
        <v>617</v>
      </c>
      <c r="D612" s="193">
        <v>6.1239999999999997</v>
      </c>
      <c r="E612" s="41">
        <v>6.1239999999999997</v>
      </c>
      <c r="F612" s="41">
        <v>6.1239999999999997</v>
      </c>
      <c r="G612" s="41"/>
      <c r="H612" s="41"/>
      <c r="I612" s="41"/>
      <c r="J612" s="41"/>
      <c r="K612" s="41"/>
      <c r="L612" s="41"/>
      <c r="M612" s="41"/>
    </row>
    <row r="613" spans="1:13" s="86" customFormat="1" x14ac:dyDescent="0.2">
      <c r="A613" s="114"/>
      <c r="B613" s="299" t="s">
        <v>114</v>
      </c>
      <c r="C613" s="300"/>
      <c r="D613" s="192">
        <v>3153.1689999999999</v>
      </c>
      <c r="E613" s="38">
        <v>3153.1689999999999</v>
      </c>
      <c r="F613" s="38">
        <v>257.10599999999999</v>
      </c>
      <c r="G613" s="38"/>
      <c r="H613" s="38"/>
      <c r="I613" s="38"/>
      <c r="J613" s="38">
        <v>2896.0630000000001</v>
      </c>
      <c r="K613" s="38">
        <v>2896.0630000000001</v>
      </c>
      <c r="L613" s="38"/>
      <c r="M613" s="38"/>
    </row>
    <row r="614" spans="1:13" x14ac:dyDescent="0.2">
      <c r="A614" s="43"/>
      <c r="B614" s="43"/>
      <c r="C614" s="108" t="s">
        <v>618</v>
      </c>
      <c r="D614" s="193">
        <v>64.246000000000009</v>
      </c>
      <c r="E614" s="41">
        <v>64.246000000000009</v>
      </c>
      <c r="F614" s="41">
        <v>64.246000000000009</v>
      </c>
      <c r="G614" s="41"/>
      <c r="H614" s="41"/>
      <c r="I614" s="41"/>
      <c r="J614" s="41"/>
      <c r="K614" s="41"/>
      <c r="L614" s="41"/>
      <c r="M614" s="41"/>
    </row>
    <row r="615" spans="1:13" x14ac:dyDescent="0.2">
      <c r="A615" s="43"/>
      <c r="B615" s="43"/>
      <c r="C615" s="108" t="s">
        <v>619</v>
      </c>
      <c r="D615" s="193">
        <v>3.5720000000000001</v>
      </c>
      <c r="E615" s="41">
        <v>3.5720000000000001</v>
      </c>
      <c r="F615" s="41">
        <v>3.5720000000000001</v>
      </c>
      <c r="G615" s="41"/>
      <c r="H615" s="41"/>
      <c r="I615" s="41"/>
      <c r="J615" s="41"/>
      <c r="K615" s="41"/>
      <c r="L615" s="41"/>
      <c r="M615" s="41"/>
    </row>
    <row r="616" spans="1:13" x14ac:dyDescent="0.2">
      <c r="A616" s="43"/>
      <c r="B616" s="43"/>
      <c r="C616" s="108" t="s">
        <v>620</v>
      </c>
      <c r="D616" s="193">
        <v>9.57</v>
      </c>
      <c r="E616" s="41">
        <v>9.57</v>
      </c>
      <c r="F616" s="41">
        <v>9.57</v>
      </c>
      <c r="G616" s="41"/>
      <c r="H616" s="41"/>
      <c r="I616" s="41"/>
      <c r="J616" s="41"/>
      <c r="K616" s="41"/>
      <c r="L616" s="41"/>
      <c r="M616" s="41"/>
    </row>
    <row r="617" spans="1:13" x14ac:dyDescent="0.2">
      <c r="A617" s="43"/>
      <c r="B617" s="43"/>
      <c r="C617" s="108" t="s">
        <v>621</v>
      </c>
      <c r="D617" s="193">
        <v>3049.7359999999999</v>
      </c>
      <c r="E617" s="41">
        <v>3049.7359999999999</v>
      </c>
      <c r="F617" s="41">
        <v>153.673</v>
      </c>
      <c r="G617" s="41"/>
      <c r="H617" s="41"/>
      <c r="I617" s="41"/>
      <c r="J617" s="41">
        <v>2896.0630000000001</v>
      </c>
      <c r="K617" s="41">
        <v>2896.0630000000001</v>
      </c>
      <c r="L617" s="41"/>
      <c r="M617" s="41"/>
    </row>
    <row r="618" spans="1:13" x14ac:dyDescent="0.2">
      <c r="A618" s="109"/>
      <c r="B618" s="109"/>
      <c r="C618" s="44" t="s">
        <v>622</v>
      </c>
      <c r="D618" s="193">
        <v>3.226</v>
      </c>
      <c r="E618" s="41">
        <v>3.226</v>
      </c>
      <c r="F618" s="41">
        <v>3.226</v>
      </c>
      <c r="G618" s="41"/>
      <c r="H618" s="41"/>
      <c r="I618" s="41"/>
      <c r="J618" s="41"/>
      <c r="K618" s="41"/>
      <c r="L618" s="41"/>
      <c r="M618" s="41"/>
    </row>
    <row r="619" spans="1:13" x14ac:dyDescent="0.2">
      <c r="A619" s="109"/>
      <c r="B619" s="107"/>
      <c r="C619" s="44" t="s">
        <v>1547</v>
      </c>
      <c r="D619" s="193">
        <v>1.2330000000000001</v>
      </c>
      <c r="E619" s="41">
        <v>1.2330000000000001</v>
      </c>
      <c r="F619" s="41">
        <v>1.2330000000000001</v>
      </c>
      <c r="G619" s="41"/>
      <c r="H619" s="41"/>
      <c r="I619" s="41"/>
      <c r="J619" s="41"/>
      <c r="K619" s="41"/>
      <c r="L619" s="41"/>
      <c r="M619" s="41"/>
    </row>
    <row r="620" spans="1:13" x14ac:dyDescent="0.2">
      <c r="A620" s="43"/>
      <c r="B620" s="109"/>
      <c r="C620" s="108" t="s">
        <v>623</v>
      </c>
      <c r="D620" s="193">
        <v>7.31</v>
      </c>
      <c r="E620" s="41">
        <v>7.31</v>
      </c>
      <c r="F620" s="41">
        <v>7.31</v>
      </c>
      <c r="G620" s="41"/>
      <c r="H620" s="41"/>
      <c r="I620" s="41"/>
      <c r="J620" s="41"/>
      <c r="K620" s="41"/>
      <c r="L620" s="41"/>
      <c r="M620" s="41"/>
    </row>
    <row r="621" spans="1:13" x14ac:dyDescent="0.2">
      <c r="A621" s="43"/>
      <c r="B621" s="43"/>
      <c r="C621" s="108" t="s">
        <v>624</v>
      </c>
      <c r="D621" s="193">
        <v>5.4329999999999998</v>
      </c>
      <c r="E621" s="41">
        <v>5.4329999999999998</v>
      </c>
      <c r="F621" s="41">
        <v>5.4329999999999998</v>
      </c>
      <c r="G621" s="41"/>
      <c r="H621" s="41"/>
      <c r="I621" s="41"/>
      <c r="J621" s="41"/>
      <c r="K621" s="41"/>
      <c r="L621" s="41"/>
      <c r="M621" s="41"/>
    </row>
    <row r="622" spans="1:13" ht="12" customHeight="1" x14ac:dyDescent="0.2">
      <c r="A622" s="43"/>
      <c r="B622" s="43"/>
      <c r="C622" s="108" t="s">
        <v>625</v>
      </c>
      <c r="D622" s="193">
        <v>8.843</v>
      </c>
      <c r="E622" s="41">
        <v>8.843</v>
      </c>
      <c r="F622" s="41">
        <v>8.843</v>
      </c>
      <c r="G622" s="41"/>
      <c r="H622" s="41"/>
      <c r="I622" s="41"/>
      <c r="J622" s="41"/>
      <c r="K622" s="41"/>
      <c r="L622" s="41"/>
      <c r="M622" s="41"/>
    </row>
    <row r="623" spans="1:13" s="86" customFormat="1" x14ac:dyDescent="0.2">
      <c r="A623" s="114"/>
      <c r="B623" s="299" t="s">
        <v>115</v>
      </c>
      <c r="C623" s="300"/>
      <c r="D623" s="192">
        <v>255.755</v>
      </c>
      <c r="E623" s="38">
        <v>255.755</v>
      </c>
      <c r="F623" s="38">
        <v>255.755</v>
      </c>
      <c r="G623" s="38"/>
      <c r="H623" s="38"/>
      <c r="I623" s="38"/>
      <c r="J623" s="38"/>
      <c r="K623" s="38"/>
      <c r="L623" s="38"/>
      <c r="M623" s="38"/>
    </row>
    <row r="624" spans="1:13" x14ac:dyDescent="0.2">
      <c r="A624" s="43"/>
      <c r="B624" s="43"/>
      <c r="C624" s="108" t="s">
        <v>626</v>
      </c>
      <c r="D624" s="193">
        <v>1.58</v>
      </c>
      <c r="E624" s="41">
        <v>1.58</v>
      </c>
      <c r="F624" s="41">
        <v>1.58</v>
      </c>
      <c r="G624" s="41"/>
      <c r="H624" s="41"/>
      <c r="I624" s="41"/>
      <c r="J624" s="41"/>
      <c r="K624" s="41"/>
      <c r="L624" s="41"/>
      <c r="M624" s="41"/>
    </row>
    <row r="625" spans="1:13" x14ac:dyDescent="0.2">
      <c r="A625" s="43"/>
      <c r="B625" s="43"/>
      <c r="C625" s="108" t="s">
        <v>627</v>
      </c>
      <c r="D625" s="193">
        <v>46.476999999999997</v>
      </c>
      <c r="E625" s="41">
        <v>46.476999999999997</v>
      </c>
      <c r="F625" s="41">
        <v>46.476999999999997</v>
      </c>
      <c r="G625" s="41"/>
      <c r="H625" s="41"/>
      <c r="I625" s="41"/>
      <c r="J625" s="41"/>
      <c r="K625" s="41"/>
      <c r="L625" s="41"/>
      <c r="M625" s="41"/>
    </row>
    <row r="626" spans="1:13" x14ac:dyDescent="0.2">
      <c r="A626" s="43"/>
      <c r="B626" s="43"/>
      <c r="C626" s="108" t="s">
        <v>629</v>
      </c>
      <c r="D626" s="193">
        <v>10.856</v>
      </c>
      <c r="E626" s="41">
        <v>10.856</v>
      </c>
      <c r="F626" s="41">
        <v>10.856</v>
      </c>
      <c r="G626" s="41"/>
      <c r="H626" s="41"/>
      <c r="I626" s="41"/>
      <c r="J626" s="41"/>
      <c r="K626" s="41"/>
      <c r="L626" s="41"/>
      <c r="M626" s="41"/>
    </row>
    <row r="627" spans="1:13" x14ac:dyDescent="0.2">
      <c r="A627" s="43"/>
      <c r="B627" s="43"/>
      <c r="C627" s="108" t="s">
        <v>630</v>
      </c>
      <c r="D627" s="193">
        <v>14.327999999999999</v>
      </c>
      <c r="E627" s="41">
        <v>14.327999999999999</v>
      </c>
      <c r="F627" s="41">
        <v>14.327999999999999</v>
      </c>
      <c r="G627" s="41"/>
      <c r="H627" s="41"/>
      <c r="I627" s="41"/>
      <c r="J627" s="41"/>
      <c r="K627" s="41"/>
      <c r="L627" s="41"/>
      <c r="M627" s="41"/>
    </row>
    <row r="628" spans="1:13" x14ac:dyDescent="0.2">
      <c r="A628" s="43"/>
      <c r="B628" s="43"/>
      <c r="C628" s="108" t="s">
        <v>631</v>
      </c>
      <c r="D628" s="193">
        <v>16.082999999999998</v>
      </c>
      <c r="E628" s="41">
        <v>16.082999999999998</v>
      </c>
      <c r="F628" s="41">
        <v>16.082999999999998</v>
      </c>
      <c r="G628" s="41"/>
      <c r="H628" s="41"/>
      <c r="I628" s="41"/>
      <c r="J628" s="41"/>
      <c r="K628" s="41"/>
      <c r="L628" s="41"/>
      <c r="M628" s="41"/>
    </row>
    <row r="629" spans="1:13" x14ac:dyDescent="0.2">
      <c r="A629" s="43"/>
      <c r="B629" s="43"/>
      <c r="C629" s="108" t="s">
        <v>632</v>
      </c>
      <c r="D629" s="193">
        <v>12.997999999999999</v>
      </c>
      <c r="E629" s="41">
        <v>12.997999999999999</v>
      </c>
      <c r="F629" s="41">
        <v>12.997999999999999</v>
      </c>
      <c r="G629" s="41"/>
      <c r="H629" s="41"/>
      <c r="I629" s="41"/>
      <c r="J629" s="41"/>
      <c r="K629" s="41"/>
      <c r="L629" s="41"/>
      <c r="M629" s="41"/>
    </row>
    <row r="630" spans="1:13" x14ac:dyDescent="0.2">
      <c r="A630" s="43"/>
      <c r="B630" s="43"/>
      <c r="C630" s="108" t="s">
        <v>1372</v>
      </c>
      <c r="D630" s="193">
        <v>2.3439999999999999</v>
      </c>
      <c r="E630" s="41">
        <v>2.3439999999999999</v>
      </c>
      <c r="F630" s="41">
        <v>2.3439999999999999</v>
      </c>
      <c r="G630" s="41"/>
      <c r="H630" s="41"/>
      <c r="I630" s="41"/>
      <c r="J630" s="41"/>
      <c r="K630" s="41"/>
      <c r="L630" s="41"/>
      <c r="M630" s="41"/>
    </row>
    <row r="631" spans="1:13" x14ac:dyDescent="0.2">
      <c r="A631" s="43"/>
      <c r="B631" s="43"/>
      <c r="C631" s="108" t="s">
        <v>633</v>
      </c>
      <c r="D631" s="193">
        <v>2.1189999999999998</v>
      </c>
      <c r="E631" s="41">
        <v>2.1189999999999998</v>
      </c>
      <c r="F631" s="41">
        <v>2.1189999999999998</v>
      </c>
      <c r="G631" s="41"/>
      <c r="H631" s="41"/>
      <c r="I631" s="41"/>
      <c r="J631" s="41"/>
      <c r="K631" s="41"/>
      <c r="L631" s="41"/>
      <c r="M631" s="41"/>
    </row>
    <row r="632" spans="1:13" x14ac:dyDescent="0.2">
      <c r="A632" s="43"/>
      <c r="B632" s="43"/>
      <c r="C632" s="108" t="s">
        <v>634</v>
      </c>
      <c r="D632" s="193">
        <v>9.8929999999999989</v>
      </c>
      <c r="E632" s="41">
        <v>9.8929999999999989</v>
      </c>
      <c r="F632" s="41">
        <v>9.8929999999999989</v>
      </c>
      <c r="G632" s="41"/>
      <c r="H632" s="41"/>
      <c r="I632" s="41"/>
      <c r="J632" s="41"/>
      <c r="K632" s="41"/>
      <c r="L632" s="41"/>
      <c r="M632" s="41"/>
    </row>
    <row r="633" spans="1:13" x14ac:dyDescent="0.2">
      <c r="A633" s="43"/>
      <c r="B633" s="109"/>
      <c r="C633" s="108" t="s">
        <v>611</v>
      </c>
      <c r="D633" s="193"/>
      <c r="E633" s="41"/>
      <c r="F633" s="41"/>
      <c r="G633" s="41"/>
      <c r="H633" s="41"/>
      <c r="I633" s="41"/>
      <c r="J633" s="41"/>
      <c r="K633" s="41"/>
      <c r="L633" s="41"/>
      <c r="M633" s="41"/>
    </row>
    <row r="634" spans="1:13" x14ac:dyDescent="0.2">
      <c r="A634" s="43"/>
      <c r="B634" s="43"/>
      <c r="C634" s="108" t="s">
        <v>231</v>
      </c>
      <c r="D634" s="193">
        <v>13.256</v>
      </c>
      <c r="E634" s="41">
        <v>13.256</v>
      </c>
      <c r="F634" s="41">
        <v>13.256</v>
      </c>
      <c r="G634" s="41"/>
      <c r="H634" s="41"/>
      <c r="I634" s="41"/>
      <c r="J634" s="41"/>
      <c r="K634" s="41"/>
      <c r="L634" s="41"/>
      <c r="M634" s="41"/>
    </row>
    <row r="635" spans="1:13" x14ac:dyDescent="0.2">
      <c r="A635" s="43"/>
      <c r="B635" s="43"/>
      <c r="C635" s="108" t="s">
        <v>486</v>
      </c>
      <c r="D635" s="193">
        <v>41.929000000000002</v>
      </c>
      <c r="E635" s="41">
        <v>41.929000000000002</v>
      </c>
      <c r="F635" s="41">
        <v>41.929000000000002</v>
      </c>
      <c r="G635" s="41"/>
      <c r="H635" s="41"/>
      <c r="I635" s="41"/>
      <c r="J635" s="41"/>
      <c r="K635" s="41"/>
      <c r="L635" s="41"/>
      <c r="M635" s="41"/>
    </row>
    <row r="636" spans="1:13" x14ac:dyDescent="0.2">
      <c r="A636" s="43"/>
      <c r="B636" s="43"/>
      <c r="C636" s="108" t="s">
        <v>635</v>
      </c>
      <c r="D636" s="193">
        <v>83.891999999999996</v>
      </c>
      <c r="E636" s="41">
        <v>83.891999999999996</v>
      </c>
      <c r="F636" s="41">
        <v>83.891999999999996</v>
      </c>
      <c r="G636" s="41"/>
      <c r="H636" s="41"/>
      <c r="I636" s="41"/>
      <c r="J636" s="41"/>
      <c r="K636" s="41"/>
      <c r="L636" s="41"/>
      <c r="M636" s="41"/>
    </row>
    <row r="637" spans="1:13" x14ac:dyDescent="0.2">
      <c r="A637" s="43"/>
      <c r="B637" s="43"/>
      <c r="C637" s="108"/>
      <c r="D637" s="193"/>
      <c r="E637" s="41"/>
      <c r="F637" s="41"/>
      <c r="G637" s="41"/>
      <c r="H637" s="41"/>
      <c r="I637" s="41"/>
      <c r="J637" s="41"/>
      <c r="K637" s="41"/>
      <c r="L637" s="41"/>
      <c r="M637" s="41"/>
    </row>
    <row r="638" spans="1:13" s="86" customFormat="1" x14ac:dyDescent="0.2">
      <c r="A638" s="299" t="s">
        <v>116</v>
      </c>
      <c r="B638" s="299"/>
      <c r="C638" s="300"/>
      <c r="D638" s="192">
        <v>1306.7780000000005</v>
      </c>
      <c r="E638" s="38">
        <v>1306.7780000000005</v>
      </c>
      <c r="F638" s="38">
        <v>1244.7120000000007</v>
      </c>
      <c r="G638" s="38"/>
      <c r="H638" s="38"/>
      <c r="I638" s="38"/>
      <c r="J638" s="38">
        <v>62.066000000000003</v>
      </c>
      <c r="K638" s="38">
        <v>62.066000000000003</v>
      </c>
      <c r="L638" s="38"/>
      <c r="M638" s="38"/>
    </row>
    <row r="639" spans="1:13" s="86" customFormat="1" x14ac:dyDescent="0.2">
      <c r="A639" s="188"/>
      <c r="B639" s="188"/>
      <c r="C639" s="196"/>
      <c r="D639" s="192"/>
      <c r="E639" s="38"/>
      <c r="F639" s="38"/>
      <c r="G639" s="38"/>
      <c r="H639" s="38"/>
      <c r="I639" s="38"/>
      <c r="J639" s="38"/>
      <c r="K639" s="38"/>
      <c r="L639" s="38"/>
      <c r="M639" s="38"/>
    </row>
    <row r="640" spans="1:13" s="86" customFormat="1" x14ac:dyDescent="0.2">
      <c r="A640" s="114"/>
      <c r="B640" s="299" t="s">
        <v>117</v>
      </c>
      <c r="C640" s="300"/>
      <c r="D640" s="192">
        <v>292.20400000000001</v>
      </c>
      <c r="E640" s="38">
        <v>292.20400000000001</v>
      </c>
      <c r="F640" s="38">
        <v>235.73699999999999</v>
      </c>
      <c r="G640" s="38"/>
      <c r="H640" s="38"/>
      <c r="I640" s="38"/>
      <c r="J640" s="38">
        <v>56.466999999999999</v>
      </c>
      <c r="K640" s="38">
        <v>56.466999999999999</v>
      </c>
      <c r="L640" s="38"/>
      <c r="M640" s="38"/>
    </row>
    <row r="641" spans="1:13" x14ac:dyDescent="0.2">
      <c r="A641" s="43"/>
      <c r="B641" s="43"/>
      <c r="C641" s="108" t="s">
        <v>636</v>
      </c>
      <c r="D641" s="193">
        <v>40.143999999999998</v>
      </c>
      <c r="E641" s="41">
        <v>40.143999999999998</v>
      </c>
      <c r="F641" s="41">
        <v>40.143999999999998</v>
      </c>
      <c r="G641" s="41"/>
      <c r="H641" s="41"/>
      <c r="I641" s="41"/>
      <c r="J641" s="41"/>
      <c r="K641" s="41"/>
      <c r="L641" s="41"/>
      <c r="M641" s="41"/>
    </row>
    <row r="642" spans="1:13" x14ac:dyDescent="0.2">
      <c r="A642" s="43"/>
      <c r="B642" s="43"/>
      <c r="C642" s="108" t="s">
        <v>637</v>
      </c>
      <c r="D642" s="193">
        <v>2.5259999999999998</v>
      </c>
      <c r="E642" s="41">
        <v>2.5259999999999998</v>
      </c>
      <c r="F642" s="41">
        <v>2.5259999999999998</v>
      </c>
      <c r="G642" s="41"/>
      <c r="H642" s="41"/>
      <c r="I642" s="41"/>
      <c r="J642" s="41"/>
      <c r="K642" s="41"/>
      <c r="L642" s="41"/>
      <c r="M642" s="41"/>
    </row>
    <row r="643" spans="1:13" x14ac:dyDescent="0.2">
      <c r="A643" s="43"/>
      <c r="B643" s="43"/>
      <c r="C643" s="108" t="s">
        <v>638</v>
      </c>
      <c r="D643" s="193">
        <v>7.3319999999999999</v>
      </c>
      <c r="E643" s="41">
        <v>7.3319999999999999</v>
      </c>
      <c r="F643" s="41">
        <v>7.3319999999999999</v>
      </c>
      <c r="G643" s="41"/>
      <c r="H643" s="41"/>
      <c r="I643" s="41"/>
      <c r="J643" s="41"/>
      <c r="K643" s="41"/>
      <c r="L643" s="41"/>
      <c r="M643" s="41"/>
    </row>
    <row r="644" spans="1:13" x14ac:dyDescent="0.2">
      <c r="A644" s="43"/>
      <c r="B644" s="43"/>
      <c r="C644" s="108" t="s">
        <v>639</v>
      </c>
      <c r="D644" s="193">
        <v>9.1280000000000001</v>
      </c>
      <c r="E644" s="41">
        <v>9.1280000000000001</v>
      </c>
      <c r="F644" s="41">
        <v>9.1280000000000001</v>
      </c>
      <c r="G644" s="41"/>
      <c r="H644" s="41"/>
      <c r="I644" s="41"/>
      <c r="J644" s="41"/>
      <c r="K644" s="41"/>
      <c r="L644" s="41"/>
      <c r="M644" s="41"/>
    </row>
    <row r="645" spans="1:13" x14ac:dyDescent="0.2">
      <c r="A645" s="43"/>
      <c r="B645" s="43"/>
      <c r="C645" s="108" t="s">
        <v>640</v>
      </c>
      <c r="D645" s="193">
        <v>35.231999999999999</v>
      </c>
      <c r="E645" s="41">
        <v>35.231999999999999</v>
      </c>
      <c r="F645" s="41">
        <v>35.231999999999999</v>
      </c>
      <c r="G645" s="41"/>
      <c r="H645" s="41"/>
      <c r="I645" s="41"/>
      <c r="J645" s="41"/>
      <c r="K645" s="41"/>
      <c r="L645" s="41"/>
      <c r="M645" s="41"/>
    </row>
    <row r="646" spans="1:13" x14ac:dyDescent="0.2">
      <c r="A646" s="43"/>
      <c r="B646" s="43"/>
      <c r="C646" s="108" t="s">
        <v>641</v>
      </c>
      <c r="D646" s="193">
        <v>4.3120000000000003</v>
      </c>
      <c r="E646" s="41">
        <v>4.3120000000000003</v>
      </c>
      <c r="F646" s="41">
        <v>4.3120000000000003</v>
      </c>
      <c r="G646" s="41"/>
      <c r="H646" s="41"/>
      <c r="I646" s="41"/>
      <c r="J646" s="41"/>
      <c r="K646" s="41"/>
      <c r="L646" s="41"/>
      <c r="M646" s="41"/>
    </row>
    <row r="647" spans="1:13" x14ac:dyDescent="0.2">
      <c r="A647" s="43"/>
      <c r="B647" s="43"/>
      <c r="C647" s="108" t="s">
        <v>643</v>
      </c>
      <c r="D647" s="193">
        <v>89.468999999999994</v>
      </c>
      <c r="E647" s="41">
        <v>89.468999999999994</v>
      </c>
      <c r="F647" s="41">
        <v>89.468999999999994</v>
      </c>
      <c r="G647" s="41"/>
      <c r="H647" s="41"/>
      <c r="I647" s="41"/>
      <c r="J647" s="41"/>
      <c r="K647" s="41"/>
      <c r="L647" s="41"/>
      <c r="M647" s="41"/>
    </row>
    <row r="648" spans="1:13" x14ac:dyDescent="0.2">
      <c r="A648" s="43"/>
      <c r="B648" s="43"/>
      <c r="C648" s="108" t="s">
        <v>644</v>
      </c>
      <c r="D648" s="193">
        <v>78.447000000000003</v>
      </c>
      <c r="E648" s="41">
        <v>78.447000000000003</v>
      </c>
      <c r="F648" s="41">
        <v>21.98</v>
      </c>
      <c r="G648" s="41"/>
      <c r="H648" s="41"/>
      <c r="I648" s="41"/>
      <c r="J648" s="41">
        <v>56.466999999999999</v>
      </c>
      <c r="K648" s="41">
        <v>56.466999999999999</v>
      </c>
      <c r="L648" s="41"/>
      <c r="M648" s="41"/>
    </row>
    <row r="649" spans="1:13" x14ac:dyDescent="0.2">
      <c r="A649" s="43"/>
      <c r="B649" s="43"/>
      <c r="C649" s="108" t="s">
        <v>645</v>
      </c>
      <c r="D649" s="193">
        <v>3.8029999999999999</v>
      </c>
      <c r="E649" s="41">
        <v>3.8029999999999999</v>
      </c>
      <c r="F649" s="41">
        <v>3.8029999999999999</v>
      </c>
      <c r="G649" s="41"/>
      <c r="H649" s="41"/>
      <c r="I649" s="41"/>
      <c r="J649" s="41"/>
      <c r="K649" s="41"/>
      <c r="L649" s="41"/>
      <c r="M649" s="41"/>
    </row>
    <row r="650" spans="1:13" x14ac:dyDescent="0.2">
      <c r="A650" s="43"/>
      <c r="B650" s="43"/>
      <c r="C650" s="108" t="s">
        <v>646</v>
      </c>
      <c r="D650" s="193">
        <v>10.249000000000001</v>
      </c>
      <c r="E650" s="41">
        <v>10.249000000000001</v>
      </c>
      <c r="F650" s="41">
        <v>10.249000000000001</v>
      </c>
      <c r="G650" s="41"/>
      <c r="H650" s="41"/>
      <c r="I650" s="41"/>
      <c r="J650" s="41"/>
      <c r="K650" s="41"/>
      <c r="L650" s="41"/>
      <c r="M650" s="41"/>
    </row>
    <row r="651" spans="1:13" x14ac:dyDescent="0.2">
      <c r="A651" s="43"/>
      <c r="B651" s="43"/>
      <c r="C651" s="108" t="s">
        <v>1373</v>
      </c>
      <c r="D651" s="193">
        <v>0.64900000000000002</v>
      </c>
      <c r="E651" s="41">
        <v>0.64900000000000002</v>
      </c>
      <c r="F651" s="41">
        <v>0.64900000000000002</v>
      </c>
      <c r="G651" s="41"/>
      <c r="H651" s="41"/>
      <c r="I651" s="41"/>
      <c r="J651" s="41"/>
      <c r="K651" s="41"/>
      <c r="L651" s="41"/>
      <c r="M651" s="41"/>
    </row>
    <row r="652" spans="1:13" x14ac:dyDescent="0.2">
      <c r="A652" s="43"/>
      <c r="B652" s="43"/>
      <c r="C652" s="108" t="s">
        <v>647</v>
      </c>
      <c r="D652" s="193">
        <v>10.913</v>
      </c>
      <c r="E652" s="41">
        <v>10.913</v>
      </c>
      <c r="F652" s="41">
        <v>10.913</v>
      </c>
      <c r="G652" s="41"/>
      <c r="H652" s="41"/>
      <c r="I652" s="41"/>
      <c r="J652" s="41"/>
      <c r="K652" s="41"/>
      <c r="L652" s="41"/>
      <c r="M652" s="41"/>
    </row>
    <row r="653" spans="1:13" s="86" customFormat="1" x14ac:dyDescent="0.2">
      <c r="A653" s="114"/>
      <c r="B653" s="299" t="s">
        <v>118</v>
      </c>
      <c r="C653" s="300"/>
      <c r="D653" s="192">
        <v>872.64199999999994</v>
      </c>
      <c r="E653" s="38">
        <v>872.64199999999994</v>
      </c>
      <c r="F653" s="38">
        <v>872.44200000000001</v>
      </c>
      <c r="G653" s="38"/>
      <c r="H653" s="38"/>
      <c r="I653" s="38"/>
      <c r="J653" s="38">
        <v>0.2</v>
      </c>
      <c r="K653" s="38">
        <v>0.2</v>
      </c>
      <c r="L653" s="38"/>
      <c r="M653" s="38"/>
    </row>
    <row r="654" spans="1:13" x14ac:dyDescent="0.2">
      <c r="A654" s="43"/>
      <c r="B654" s="43"/>
      <c r="C654" s="108" t="s">
        <v>648</v>
      </c>
      <c r="D654" s="193">
        <v>67.454999999999998</v>
      </c>
      <c r="E654" s="41">
        <v>67.454999999999998</v>
      </c>
      <c r="F654" s="41">
        <v>67.454999999999998</v>
      </c>
      <c r="G654" s="41"/>
      <c r="H654" s="41"/>
      <c r="I654" s="41"/>
      <c r="J654" s="41"/>
      <c r="K654" s="41"/>
      <c r="L654" s="41"/>
      <c r="M654" s="41"/>
    </row>
    <row r="655" spans="1:13" x14ac:dyDescent="0.2">
      <c r="A655" s="43"/>
      <c r="B655" s="43"/>
      <c r="C655" s="108" t="s">
        <v>649</v>
      </c>
      <c r="D655" s="193">
        <v>16.065000000000001</v>
      </c>
      <c r="E655" s="41">
        <v>16.065000000000001</v>
      </c>
      <c r="F655" s="41">
        <v>16.065000000000001</v>
      </c>
      <c r="G655" s="41"/>
      <c r="H655" s="41"/>
      <c r="I655" s="41"/>
      <c r="J655" s="41"/>
      <c r="K655" s="41"/>
      <c r="L655" s="41"/>
      <c r="M655" s="41"/>
    </row>
    <row r="656" spans="1:13" x14ac:dyDescent="0.2">
      <c r="A656" s="43"/>
      <c r="B656" s="43"/>
      <c r="C656" s="108" t="s">
        <v>650</v>
      </c>
      <c r="D656" s="193">
        <v>0.66800000000000004</v>
      </c>
      <c r="E656" s="41">
        <v>0.66800000000000004</v>
      </c>
      <c r="F656" s="41">
        <v>0.66800000000000004</v>
      </c>
      <c r="G656" s="41"/>
      <c r="H656" s="41"/>
      <c r="I656" s="41"/>
      <c r="J656" s="41"/>
      <c r="K656" s="41"/>
      <c r="L656" s="41"/>
      <c r="M656" s="41"/>
    </row>
    <row r="657" spans="1:13" x14ac:dyDescent="0.2">
      <c r="A657" s="43"/>
      <c r="B657" s="43"/>
      <c r="C657" s="108" t="s">
        <v>651</v>
      </c>
      <c r="D657" s="193">
        <v>3.66</v>
      </c>
      <c r="E657" s="41">
        <v>3.66</v>
      </c>
      <c r="F657" s="41">
        <v>3.66</v>
      </c>
      <c r="G657" s="41"/>
      <c r="H657" s="41"/>
      <c r="I657" s="41"/>
      <c r="J657" s="41"/>
      <c r="K657" s="41"/>
      <c r="L657" s="41"/>
      <c r="M657" s="41"/>
    </row>
    <row r="658" spans="1:13" x14ac:dyDescent="0.2">
      <c r="A658" s="43"/>
      <c r="B658" s="43"/>
      <c r="C658" s="108" t="s">
        <v>652</v>
      </c>
      <c r="D658" s="193">
        <v>2.3919999999999999</v>
      </c>
      <c r="E658" s="41">
        <v>2.3919999999999999</v>
      </c>
      <c r="F658" s="41">
        <v>2.3919999999999999</v>
      </c>
      <c r="G658" s="41"/>
      <c r="H658" s="41"/>
      <c r="I658" s="41"/>
      <c r="J658" s="41"/>
      <c r="K658" s="41"/>
      <c r="L658" s="41"/>
      <c r="M658" s="41"/>
    </row>
    <row r="659" spans="1:13" x14ac:dyDescent="0.2">
      <c r="A659" s="43"/>
      <c r="B659" s="109"/>
      <c r="C659" s="108" t="s">
        <v>653</v>
      </c>
      <c r="D659" s="193">
        <v>10.439</v>
      </c>
      <c r="E659" s="41">
        <v>10.439</v>
      </c>
      <c r="F659" s="41">
        <v>10.439</v>
      </c>
      <c r="G659" s="41"/>
      <c r="H659" s="41"/>
      <c r="I659" s="41"/>
      <c r="J659" s="41"/>
      <c r="K659" s="41"/>
      <c r="L659" s="41"/>
      <c r="M659" s="41"/>
    </row>
    <row r="660" spans="1:13" x14ac:dyDescent="0.2">
      <c r="A660" s="43"/>
      <c r="B660" s="43"/>
      <c r="C660" s="108" t="s">
        <v>654</v>
      </c>
      <c r="D660" s="193">
        <v>9.5589999999999993</v>
      </c>
      <c r="E660" s="41">
        <v>9.5589999999999993</v>
      </c>
      <c r="F660" s="41">
        <v>9.5589999999999993</v>
      </c>
      <c r="G660" s="41"/>
      <c r="H660" s="41"/>
      <c r="I660" s="41"/>
      <c r="J660" s="41"/>
      <c r="K660" s="41"/>
      <c r="L660" s="41"/>
      <c r="M660" s="41"/>
    </row>
    <row r="661" spans="1:13" x14ac:dyDescent="0.2">
      <c r="A661" s="43"/>
      <c r="B661" s="43"/>
      <c r="C661" s="108" t="s">
        <v>655</v>
      </c>
      <c r="D661" s="193">
        <v>20.872999999999998</v>
      </c>
      <c r="E661" s="41">
        <v>20.872999999999998</v>
      </c>
      <c r="F661" s="41">
        <v>20.872999999999998</v>
      </c>
      <c r="G661" s="41"/>
      <c r="H661" s="41"/>
      <c r="I661" s="41"/>
      <c r="J661" s="41"/>
      <c r="K661" s="41"/>
      <c r="L661" s="41"/>
      <c r="M661" s="41"/>
    </row>
    <row r="662" spans="1:13" x14ac:dyDescent="0.2">
      <c r="A662" s="43"/>
      <c r="B662" s="43"/>
      <c r="C662" s="108" t="s">
        <v>656</v>
      </c>
      <c r="D662" s="193">
        <v>8.0079999999999991</v>
      </c>
      <c r="E662" s="41">
        <v>8.0079999999999991</v>
      </c>
      <c r="F662" s="41">
        <v>8.0079999999999991</v>
      </c>
      <c r="G662" s="41"/>
      <c r="H662" s="41"/>
      <c r="I662" s="41"/>
      <c r="J662" s="41"/>
      <c r="K662" s="41"/>
      <c r="L662" s="41"/>
      <c r="M662" s="41"/>
    </row>
    <row r="663" spans="1:13" x14ac:dyDescent="0.2">
      <c r="A663" s="43"/>
      <c r="B663" s="43"/>
      <c r="C663" s="108" t="s">
        <v>657</v>
      </c>
      <c r="D663" s="193">
        <v>1.585</v>
      </c>
      <c r="E663" s="41">
        <v>1.585</v>
      </c>
      <c r="F663" s="41">
        <v>1.585</v>
      </c>
      <c r="G663" s="41"/>
      <c r="H663" s="41"/>
      <c r="I663" s="41"/>
      <c r="J663" s="41"/>
      <c r="K663" s="41"/>
      <c r="L663" s="41"/>
      <c r="M663" s="41"/>
    </row>
    <row r="664" spans="1:13" x14ac:dyDescent="0.2">
      <c r="A664" s="43"/>
      <c r="B664" s="43"/>
      <c r="C664" s="108" t="s">
        <v>658</v>
      </c>
      <c r="D664" s="193">
        <v>5.7119999999999997</v>
      </c>
      <c r="E664" s="41">
        <v>5.7119999999999997</v>
      </c>
      <c r="F664" s="41">
        <v>5.7119999999999997</v>
      </c>
      <c r="G664" s="41"/>
      <c r="H664" s="41"/>
      <c r="I664" s="41"/>
      <c r="J664" s="41"/>
      <c r="K664" s="41"/>
      <c r="L664" s="41"/>
      <c r="M664" s="41"/>
    </row>
    <row r="665" spans="1:13" x14ac:dyDescent="0.2">
      <c r="A665" s="43"/>
      <c r="B665" s="43"/>
      <c r="C665" s="108" t="s">
        <v>659</v>
      </c>
      <c r="D665" s="193">
        <v>13.051</v>
      </c>
      <c r="E665" s="41">
        <v>13.051</v>
      </c>
      <c r="F665" s="41">
        <v>13.051</v>
      </c>
      <c r="G665" s="41"/>
      <c r="H665" s="41"/>
      <c r="I665" s="41"/>
      <c r="J665" s="41"/>
      <c r="K665" s="41"/>
      <c r="L665" s="41"/>
      <c r="M665" s="41"/>
    </row>
    <row r="666" spans="1:13" x14ac:dyDescent="0.2">
      <c r="A666" s="43"/>
      <c r="B666" s="43"/>
      <c r="C666" s="108" t="s">
        <v>1374</v>
      </c>
      <c r="D666" s="193">
        <v>0.2</v>
      </c>
      <c r="E666" s="41">
        <v>0.2</v>
      </c>
      <c r="F666" s="41"/>
      <c r="G666" s="41"/>
      <c r="H666" s="41"/>
      <c r="I666" s="41"/>
      <c r="J666" s="41">
        <v>0.2</v>
      </c>
      <c r="K666" s="41">
        <v>0.2</v>
      </c>
      <c r="L666" s="41"/>
      <c r="M666" s="41"/>
    </row>
    <row r="667" spans="1:13" x14ac:dyDescent="0.2">
      <c r="A667" s="43"/>
      <c r="B667" s="43"/>
      <c r="C667" s="108" t="s">
        <v>660</v>
      </c>
      <c r="D667" s="193">
        <v>26.047999999999998</v>
      </c>
      <c r="E667" s="41">
        <v>26.047999999999998</v>
      </c>
      <c r="F667" s="41">
        <v>26.047999999999998</v>
      </c>
      <c r="G667" s="41"/>
      <c r="H667" s="41"/>
      <c r="I667" s="41"/>
      <c r="J667" s="41"/>
      <c r="K667" s="41"/>
      <c r="L667" s="41"/>
      <c r="M667" s="41"/>
    </row>
    <row r="668" spans="1:13" x14ac:dyDescent="0.2">
      <c r="A668" s="43"/>
      <c r="B668" s="43"/>
      <c r="C668" s="108" t="s">
        <v>1375</v>
      </c>
      <c r="D668" s="193">
        <v>182.351</v>
      </c>
      <c r="E668" s="41">
        <v>182.351</v>
      </c>
      <c r="F668" s="41">
        <v>182.351</v>
      </c>
      <c r="G668" s="41"/>
      <c r="H668" s="41"/>
      <c r="I668" s="41"/>
      <c r="J668" s="41"/>
      <c r="K668" s="41"/>
      <c r="L668" s="41"/>
      <c r="M668" s="41"/>
    </row>
    <row r="669" spans="1:13" x14ac:dyDescent="0.2">
      <c r="A669" s="43"/>
      <c r="B669" s="43"/>
      <c r="C669" s="108" t="s">
        <v>1376</v>
      </c>
      <c r="D669" s="193">
        <v>442.64500000000004</v>
      </c>
      <c r="E669" s="41">
        <v>442.64500000000004</v>
      </c>
      <c r="F669" s="41">
        <v>442.64500000000004</v>
      </c>
      <c r="G669" s="41"/>
      <c r="H669" s="41"/>
      <c r="I669" s="41"/>
      <c r="J669" s="41"/>
      <c r="K669" s="41"/>
      <c r="L669" s="41"/>
      <c r="M669" s="41"/>
    </row>
    <row r="670" spans="1:13" x14ac:dyDescent="0.2">
      <c r="A670" s="43"/>
      <c r="B670" s="43"/>
      <c r="C670" s="108" t="s">
        <v>661</v>
      </c>
      <c r="D670" s="193">
        <v>11.978</v>
      </c>
      <c r="E670" s="41">
        <v>11.978</v>
      </c>
      <c r="F670" s="41">
        <v>11.978</v>
      </c>
      <c r="G670" s="41"/>
      <c r="H670" s="41"/>
      <c r="I670" s="41"/>
      <c r="J670" s="41"/>
      <c r="K670" s="41"/>
      <c r="L670" s="41"/>
      <c r="M670" s="41"/>
    </row>
    <row r="671" spans="1:13" x14ac:dyDescent="0.2">
      <c r="A671" s="109"/>
      <c r="B671" s="109"/>
      <c r="C671" s="44" t="s">
        <v>662</v>
      </c>
      <c r="D671" s="193">
        <v>6.6890000000000001</v>
      </c>
      <c r="E671" s="41">
        <v>6.6890000000000001</v>
      </c>
      <c r="F671" s="41">
        <v>6.6890000000000001</v>
      </c>
      <c r="G671" s="41"/>
      <c r="H671" s="41"/>
      <c r="I671" s="41"/>
      <c r="J671" s="41"/>
      <c r="K671" s="41"/>
      <c r="L671" s="41"/>
      <c r="M671" s="41"/>
    </row>
    <row r="672" spans="1:13" x14ac:dyDescent="0.2">
      <c r="A672" s="109"/>
      <c r="B672" s="107"/>
      <c r="C672" s="44" t="s">
        <v>663</v>
      </c>
      <c r="D672" s="193">
        <v>8.0730000000000004</v>
      </c>
      <c r="E672" s="41">
        <v>8.0730000000000004</v>
      </c>
      <c r="F672" s="41">
        <v>8.0730000000000004</v>
      </c>
      <c r="G672" s="41"/>
      <c r="H672" s="41"/>
      <c r="I672" s="41"/>
      <c r="J672" s="41"/>
      <c r="K672" s="41"/>
      <c r="L672" s="41"/>
      <c r="M672" s="41"/>
    </row>
    <row r="673" spans="1:13" x14ac:dyDescent="0.2">
      <c r="A673" s="43"/>
      <c r="B673" s="109"/>
      <c r="C673" s="108" t="s">
        <v>664</v>
      </c>
      <c r="D673" s="193">
        <v>9.4980000000000011</v>
      </c>
      <c r="E673" s="41">
        <v>9.4980000000000011</v>
      </c>
      <c r="F673" s="41">
        <v>9.4980000000000011</v>
      </c>
      <c r="G673" s="41"/>
      <c r="H673" s="41"/>
      <c r="I673" s="41"/>
      <c r="J673" s="41"/>
      <c r="K673" s="41"/>
      <c r="L673" s="41"/>
      <c r="M673" s="41"/>
    </row>
    <row r="674" spans="1:13" x14ac:dyDescent="0.2">
      <c r="A674" s="43"/>
      <c r="B674" s="43"/>
      <c r="C674" s="108" t="s">
        <v>665</v>
      </c>
      <c r="D674" s="193">
        <v>8.74</v>
      </c>
      <c r="E674" s="41">
        <v>8.74</v>
      </c>
      <c r="F674" s="41">
        <v>8.74</v>
      </c>
      <c r="G674" s="41"/>
      <c r="H674" s="41"/>
      <c r="I674" s="41"/>
      <c r="J674" s="41"/>
      <c r="K674" s="41"/>
      <c r="L674" s="41"/>
      <c r="M674" s="41"/>
    </row>
    <row r="675" spans="1:13" x14ac:dyDescent="0.2">
      <c r="A675" s="43"/>
      <c r="B675" s="43"/>
      <c r="C675" s="108" t="s">
        <v>666</v>
      </c>
      <c r="D675" s="193">
        <v>16.952999999999999</v>
      </c>
      <c r="E675" s="41">
        <v>16.952999999999999</v>
      </c>
      <c r="F675" s="41">
        <v>16.952999999999999</v>
      </c>
      <c r="G675" s="41"/>
      <c r="H675" s="41"/>
      <c r="I675" s="41"/>
      <c r="J675" s="41"/>
      <c r="K675" s="41"/>
      <c r="L675" s="41"/>
      <c r="M675" s="41"/>
    </row>
    <row r="676" spans="1:13" s="86" customFormat="1" x14ac:dyDescent="0.2">
      <c r="A676" s="114"/>
      <c r="B676" s="299" t="s">
        <v>119</v>
      </c>
      <c r="C676" s="300"/>
      <c r="D676" s="192">
        <v>141.93200000000002</v>
      </c>
      <c r="E676" s="38">
        <v>141.93200000000002</v>
      </c>
      <c r="F676" s="38">
        <v>136.53300000000002</v>
      </c>
      <c r="G676" s="38"/>
      <c r="H676" s="38"/>
      <c r="I676" s="38"/>
      <c r="J676" s="38">
        <v>5.399</v>
      </c>
      <c r="K676" s="38">
        <v>5.399</v>
      </c>
      <c r="L676" s="38"/>
      <c r="M676" s="38"/>
    </row>
    <row r="677" spans="1:13" x14ac:dyDescent="0.2">
      <c r="A677" s="43"/>
      <c r="B677" s="43"/>
      <c r="C677" s="108" t="s">
        <v>668</v>
      </c>
      <c r="D677" s="193">
        <v>1.5169999999999999</v>
      </c>
      <c r="E677" s="41">
        <v>1.5169999999999999</v>
      </c>
      <c r="F677" s="41">
        <v>1.5169999999999999</v>
      </c>
      <c r="G677" s="41"/>
      <c r="H677" s="41"/>
      <c r="I677" s="41"/>
      <c r="J677" s="41"/>
      <c r="K677" s="41"/>
      <c r="L677" s="41"/>
      <c r="M677" s="41"/>
    </row>
    <row r="678" spans="1:13" x14ac:dyDescent="0.2">
      <c r="A678" s="43"/>
      <c r="B678" s="43"/>
      <c r="C678" s="108" t="s">
        <v>669</v>
      </c>
      <c r="D678" s="193">
        <v>1.589</v>
      </c>
      <c r="E678" s="41">
        <v>1.589</v>
      </c>
      <c r="F678" s="41">
        <v>1.589</v>
      </c>
      <c r="G678" s="41"/>
      <c r="H678" s="41"/>
      <c r="I678" s="41"/>
      <c r="J678" s="41"/>
      <c r="K678" s="41"/>
      <c r="L678" s="41"/>
      <c r="M678" s="41"/>
    </row>
    <row r="679" spans="1:13" x14ac:dyDescent="0.2">
      <c r="A679" s="43"/>
      <c r="B679" s="43"/>
      <c r="C679" s="108" t="s">
        <v>670</v>
      </c>
      <c r="D679" s="193">
        <v>4.4740000000000002</v>
      </c>
      <c r="E679" s="41">
        <v>4.4740000000000002</v>
      </c>
      <c r="F679" s="41">
        <v>4.4740000000000002</v>
      </c>
      <c r="G679" s="41"/>
      <c r="H679" s="41"/>
      <c r="I679" s="41"/>
      <c r="J679" s="41"/>
      <c r="K679" s="41"/>
      <c r="L679" s="41"/>
      <c r="M679" s="41"/>
    </row>
    <row r="680" spans="1:13" x14ac:dyDescent="0.2">
      <c r="A680" s="43"/>
      <c r="B680" s="43"/>
      <c r="C680" s="108" t="s">
        <v>1377</v>
      </c>
      <c r="D680" s="193">
        <v>3.4079999999999999</v>
      </c>
      <c r="E680" s="41">
        <v>3.4079999999999999</v>
      </c>
      <c r="F680" s="41">
        <v>3.4079999999999999</v>
      </c>
      <c r="G680" s="41"/>
      <c r="H680" s="41"/>
      <c r="I680" s="41"/>
      <c r="J680" s="41"/>
      <c r="K680" s="41"/>
      <c r="L680" s="41"/>
      <c r="M680" s="41"/>
    </row>
    <row r="681" spans="1:13" x14ac:dyDescent="0.2">
      <c r="A681" s="43"/>
      <c r="B681" s="43"/>
      <c r="C681" s="108" t="s">
        <v>672</v>
      </c>
      <c r="D681" s="193">
        <v>0.23200000000000001</v>
      </c>
      <c r="E681" s="41">
        <v>0.23200000000000001</v>
      </c>
      <c r="F681" s="41">
        <v>0.23200000000000001</v>
      </c>
      <c r="G681" s="41"/>
      <c r="H681" s="41"/>
      <c r="I681" s="41"/>
      <c r="J681" s="41"/>
      <c r="K681" s="41"/>
      <c r="L681" s="41"/>
      <c r="M681" s="41"/>
    </row>
    <row r="682" spans="1:13" x14ac:dyDescent="0.2">
      <c r="A682" s="43"/>
      <c r="B682" s="43"/>
      <c r="C682" s="108" t="s">
        <v>673</v>
      </c>
      <c r="D682" s="193">
        <v>5.2569999999999997</v>
      </c>
      <c r="E682" s="41">
        <v>5.2569999999999997</v>
      </c>
      <c r="F682" s="41">
        <v>5.2569999999999997</v>
      </c>
      <c r="G682" s="41"/>
      <c r="H682" s="41"/>
      <c r="I682" s="41"/>
      <c r="J682" s="41"/>
      <c r="K682" s="41"/>
      <c r="L682" s="41"/>
      <c r="M682" s="41"/>
    </row>
    <row r="683" spans="1:13" x14ac:dyDescent="0.2">
      <c r="A683" s="43"/>
      <c r="B683" s="43"/>
      <c r="C683" s="108" t="s">
        <v>674</v>
      </c>
      <c r="D683" s="193">
        <v>103.676</v>
      </c>
      <c r="E683" s="41">
        <v>103.676</v>
      </c>
      <c r="F683" s="41">
        <v>98.277000000000001</v>
      </c>
      <c r="G683" s="41"/>
      <c r="H683" s="41"/>
      <c r="I683" s="41"/>
      <c r="J683" s="41">
        <v>5.399</v>
      </c>
      <c r="K683" s="41">
        <v>5.399</v>
      </c>
      <c r="L683" s="41"/>
      <c r="M683" s="41"/>
    </row>
    <row r="684" spans="1:13" x14ac:dyDescent="0.2">
      <c r="A684" s="43"/>
      <c r="B684" s="43"/>
      <c r="C684" s="108" t="s">
        <v>1378</v>
      </c>
      <c r="D684" s="193">
        <v>1.2290000000000001</v>
      </c>
      <c r="E684" s="41">
        <v>1.2290000000000001</v>
      </c>
      <c r="F684" s="41">
        <v>1.2290000000000001</v>
      </c>
      <c r="G684" s="41"/>
      <c r="H684" s="41"/>
      <c r="I684" s="41"/>
      <c r="J684" s="41"/>
      <c r="K684" s="41"/>
      <c r="L684" s="41"/>
      <c r="M684" s="41"/>
    </row>
    <row r="685" spans="1:13" x14ac:dyDescent="0.2">
      <c r="A685" s="43"/>
      <c r="B685" s="43"/>
      <c r="C685" s="108" t="s">
        <v>675</v>
      </c>
      <c r="D685" s="193">
        <v>5.6689999999999996</v>
      </c>
      <c r="E685" s="41">
        <v>5.6689999999999996</v>
      </c>
      <c r="F685" s="41">
        <v>5.6689999999999996</v>
      </c>
      <c r="G685" s="41"/>
      <c r="H685" s="41"/>
      <c r="I685" s="41"/>
      <c r="J685" s="41"/>
      <c r="K685" s="41"/>
      <c r="L685" s="41"/>
      <c r="M685" s="41"/>
    </row>
    <row r="686" spans="1:13" x14ac:dyDescent="0.2">
      <c r="A686" s="43"/>
      <c r="B686" s="43"/>
      <c r="C686" s="108" t="s">
        <v>676</v>
      </c>
      <c r="D686" s="193">
        <v>14.881</v>
      </c>
      <c r="E686" s="41">
        <v>14.881</v>
      </c>
      <c r="F686" s="41">
        <v>14.881</v>
      </c>
      <c r="G686" s="41"/>
      <c r="H686" s="41"/>
      <c r="I686" s="41"/>
      <c r="J686" s="41"/>
      <c r="K686" s="41"/>
      <c r="L686" s="41"/>
      <c r="M686" s="41"/>
    </row>
    <row r="687" spans="1:13" x14ac:dyDescent="0.2">
      <c r="A687" s="43"/>
      <c r="B687" s="43"/>
      <c r="C687" s="108"/>
      <c r="D687" s="193"/>
      <c r="E687" s="41"/>
      <c r="F687" s="41"/>
      <c r="G687" s="41"/>
      <c r="H687" s="41"/>
      <c r="I687" s="41"/>
      <c r="J687" s="41"/>
      <c r="K687" s="41"/>
      <c r="L687" s="41"/>
      <c r="M687" s="41"/>
    </row>
    <row r="688" spans="1:13" s="86" customFormat="1" x14ac:dyDescent="0.2">
      <c r="A688" s="299" t="s">
        <v>120</v>
      </c>
      <c r="B688" s="299"/>
      <c r="C688" s="300"/>
      <c r="D688" s="192">
        <v>6016.8880000000017</v>
      </c>
      <c r="E688" s="38">
        <v>6016.8880000000017</v>
      </c>
      <c r="F688" s="38">
        <v>4262.273000000001</v>
      </c>
      <c r="G688" s="38"/>
      <c r="H688" s="38">
        <v>1413.9749999999999</v>
      </c>
      <c r="I688" s="38">
        <v>0.24299999999999999</v>
      </c>
      <c r="J688" s="38">
        <v>340.39700000000005</v>
      </c>
      <c r="K688" s="38">
        <v>340.39700000000005</v>
      </c>
      <c r="L688" s="38"/>
      <c r="M688" s="38"/>
    </row>
    <row r="689" spans="1:13" s="86" customFormat="1" x14ac:dyDescent="0.2">
      <c r="A689" s="188"/>
      <c r="B689" s="188"/>
      <c r="C689" s="196"/>
      <c r="D689" s="192"/>
      <c r="E689" s="38"/>
      <c r="F689" s="38"/>
      <c r="G689" s="38"/>
      <c r="H689" s="38"/>
      <c r="I689" s="38"/>
      <c r="J689" s="38"/>
      <c r="K689" s="38"/>
      <c r="L689" s="38"/>
      <c r="M689" s="38"/>
    </row>
    <row r="690" spans="1:13" s="86" customFormat="1" x14ac:dyDescent="0.2">
      <c r="A690" s="114"/>
      <c r="B690" s="299" t="s">
        <v>121</v>
      </c>
      <c r="C690" s="300"/>
      <c r="D690" s="192">
        <v>659.41099999999994</v>
      </c>
      <c r="E690" s="38">
        <v>659.41099999999994</v>
      </c>
      <c r="F690" s="38">
        <v>625.99999999999989</v>
      </c>
      <c r="G690" s="38"/>
      <c r="H690" s="38"/>
      <c r="I690" s="38">
        <v>0.24299999999999999</v>
      </c>
      <c r="J690" s="38">
        <v>33.167999999999999</v>
      </c>
      <c r="K690" s="38">
        <v>33.167999999999999</v>
      </c>
      <c r="L690" s="38"/>
      <c r="M690" s="38"/>
    </row>
    <row r="691" spans="1:13" x14ac:dyDescent="0.2">
      <c r="A691" s="43"/>
      <c r="B691" s="109"/>
      <c r="C691" s="108" t="s">
        <v>677</v>
      </c>
      <c r="D691" s="193">
        <v>11.074999999999999</v>
      </c>
      <c r="E691" s="41">
        <v>11.074999999999999</v>
      </c>
      <c r="F691" s="41">
        <v>11.074999999999999</v>
      </c>
      <c r="G691" s="41"/>
      <c r="H691" s="41"/>
      <c r="I691" s="41"/>
      <c r="J691" s="41"/>
      <c r="K691" s="41"/>
      <c r="L691" s="41"/>
      <c r="M691" s="41"/>
    </row>
    <row r="692" spans="1:13" x14ac:dyDescent="0.2">
      <c r="A692" s="43"/>
      <c r="B692" s="43"/>
      <c r="C692" s="108" t="s">
        <v>678</v>
      </c>
      <c r="D692" s="193">
        <v>40.672000000000004</v>
      </c>
      <c r="E692" s="41">
        <v>40.672000000000004</v>
      </c>
      <c r="F692" s="41">
        <v>40.429000000000002</v>
      </c>
      <c r="G692" s="41"/>
      <c r="H692" s="41"/>
      <c r="I692" s="41">
        <v>0.24299999999999999</v>
      </c>
      <c r="J692" s="41"/>
      <c r="K692" s="41"/>
      <c r="L692" s="41"/>
      <c r="M692" s="41"/>
    </row>
    <row r="693" spans="1:13" x14ac:dyDescent="0.2">
      <c r="A693" s="43"/>
      <c r="B693" s="43"/>
      <c r="C693" s="108" t="s">
        <v>679</v>
      </c>
      <c r="D693" s="193">
        <v>7.1110000000000007</v>
      </c>
      <c r="E693" s="41">
        <v>7.1110000000000007</v>
      </c>
      <c r="F693" s="41">
        <v>7.1110000000000007</v>
      </c>
      <c r="G693" s="41"/>
      <c r="H693" s="41"/>
      <c r="I693" s="41"/>
      <c r="J693" s="41"/>
      <c r="K693" s="41"/>
      <c r="L693" s="41"/>
      <c r="M693" s="41"/>
    </row>
    <row r="694" spans="1:13" x14ac:dyDescent="0.2">
      <c r="A694" s="43"/>
      <c r="B694" s="43"/>
      <c r="C694" s="108" t="s">
        <v>680</v>
      </c>
      <c r="D694" s="193">
        <v>11.850999999999999</v>
      </c>
      <c r="E694" s="41">
        <v>11.850999999999999</v>
      </c>
      <c r="F694" s="41">
        <v>11.850999999999999</v>
      </c>
      <c r="G694" s="41"/>
      <c r="H694" s="41"/>
      <c r="I694" s="41"/>
      <c r="J694" s="41"/>
      <c r="K694" s="41"/>
      <c r="L694" s="41"/>
      <c r="M694" s="41"/>
    </row>
    <row r="695" spans="1:13" x14ac:dyDescent="0.2">
      <c r="A695" s="43"/>
      <c r="B695" s="43"/>
      <c r="C695" s="108" t="s">
        <v>681</v>
      </c>
      <c r="D695" s="193">
        <v>15.702999999999999</v>
      </c>
      <c r="E695" s="41">
        <v>15.702999999999999</v>
      </c>
      <c r="F695" s="41">
        <v>15.702999999999999</v>
      </c>
      <c r="G695" s="41"/>
      <c r="H695" s="41"/>
      <c r="I695" s="41"/>
      <c r="J695" s="41"/>
      <c r="K695" s="41"/>
      <c r="L695" s="41"/>
      <c r="M695" s="41"/>
    </row>
    <row r="696" spans="1:13" x14ac:dyDescent="0.2">
      <c r="A696" s="43"/>
      <c r="B696" s="43"/>
      <c r="C696" s="108" t="s">
        <v>682</v>
      </c>
      <c r="D696" s="193">
        <v>31.698</v>
      </c>
      <c r="E696" s="41">
        <v>31.698</v>
      </c>
      <c r="F696" s="41">
        <v>3.55</v>
      </c>
      <c r="G696" s="41"/>
      <c r="H696" s="41"/>
      <c r="I696" s="41"/>
      <c r="J696" s="41">
        <v>28.148</v>
      </c>
      <c r="K696" s="41">
        <v>28.148</v>
      </c>
      <c r="L696" s="41"/>
      <c r="M696" s="41"/>
    </row>
    <row r="697" spans="1:13" x14ac:dyDescent="0.2">
      <c r="A697" s="43"/>
      <c r="B697" s="43"/>
      <c r="C697" s="108" t="s">
        <v>683</v>
      </c>
      <c r="D697" s="193">
        <v>4.1370000000000005</v>
      </c>
      <c r="E697" s="41">
        <v>4.1370000000000005</v>
      </c>
      <c r="F697" s="41">
        <v>4.1370000000000005</v>
      </c>
      <c r="G697" s="41"/>
      <c r="H697" s="41"/>
      <c r="I697" s="41"/>
      <c r="J697" s="41"/>
      <c r="K697" s="41"/>
      <c r="L697" s="41"/>
      <c r="M697" s="41"/>
    </row>
    <row r="698" spans="1:13" x14ac:dyDescent="0.2">
      <c r="A698" s="43"/>
      <c r="B698" s="43"/>
      <c r="C698" s="108" t="s">
        <v>684</v>
      </c>
      <c r="D698" s="193">
        <v>1.778</v>
      </c>
      <c r="E698" s="41">
        <v>1.778</v>
      </c>
      <c r="F698" s="41">
        <v>1.778</v>
      </c>
      <c r="G698" s="41"/>
      <c r="H698" s="41"/>
      <c r="I698" s="41"/>
      <c r="J698" s="41"/>
      <c r="K698" s="41"/>
      <c r="L698" s="41"/>
      <c r="M698" s="41"/>
    </row>
    <row r="699" spans="1:13" x14ac:dyDescent="0.2">
      <c r="A699" s="43"/>
      <c r="B699" s="43"/>
      <c r="C699" s="108" t="s">
        <v>685</v>
      </c>
      <c r="D699" s="193">
        <v>484.37099999999998</v>
      </c>
      <c r="E699" s="41">
        <v>484.37099999999998</v>
      </c>
      <c r="F699" s="41">
        <v>479.351</v>
      </c>
      <c r="G699" s="41"/>
      <c r="H699" s="41"/>
      <c r="I699" s="41"/>
      <c r="J699" s="41">
        <v>5.0199999999999996</v>
      </c>
      <c r="K699" s="41">
        <v>5.0199999999999996</v>
      </c>
      <c r="L699" s="41"/>
      <c r="M699" s="41"/>
    </row>
    <row r="700" spans="1:13" x14ac:dyDescent="0.2">
      <c r="A700" s="43"/>
      <c r="B700" s="43"/>
      <c r="C700" s="108" t="s">
        <v>686</v>
      </c>
      <c r="D700" s="193">
        <v>2.3410000000000002</v>
      </c>
      <c r="E700" s="41">
        <v>2.3410000000000002</v>
      </c>
      <c r="F700" s="41">
        <v>2.3410000000000002</v>
      </c>
      <c r="G700" s="41"/>
      <c r="H700" s="41"/>
      <c r="I700" s="41"/>
      <c r="J700" s="41"/>
      <c r="K700" s="41"/>
      <c r="L700" s="41"/>
      <c r="M700" s="41"/>
    </row>
    <row r="701" spans="1:13" x14ac:dyDescent="0.2">
      <c r="A701" s="43"/>
      <c r="B701" s="43"/>
      <c r="C701" s="108" t="s">
        <v>687</v>
      </c>
      <c r="D701" s="193">
        <v>10.468</v>
      </c>
      <c r="E701" s="41">
        <v>10.468</v>
      </c>
      <c r="F701" s="41">
        <v>10.468</v>
      </c>
      <c r="G701" s="41"/>
      <c r="H701" s="41"/>
      <c r="I701" s="41"/>
      <c r="J701" s="41"/>
      <c r="K701" s="41"/>
      <c r="L701" s="41"/>
      <c r="M701" s="41"/>
    </row>
    <row r="702" spans="1:13" x14ac:dyDescent="0.2">
      <c r="A702" s="43"/>
      <c r="B702" s="43"/>
      <c r="C702" s="108" t="s">
        <v>688</v>
      </c>
      <c r="D702" s="193">
        <v>21.515000000000001</v>
      </c>
      <c r="E702" s="41">
        <v>21.515000000000001</v>
      </c>
      <c r="F702" s="41">
        <v>21.515000000000001</v>
      </c>
      <c r="G702" s="41"/>
      <c r="H702" s="41"/>
      <c r="I702" s="41"/>
      <c r="J702" s="41"/>
      <c r="K702" s="41"/>
      <c r="L702" s="41"/>
      <c r="M702" s="41"/>
    </row>
    <row r="703" spans="1:13" x14ac:dyDescent="0.2">
      <c r="A703" s="43"/>
      <c r="B703" s="43"/>
      <c r="C703" s="108" t="s">
        <v>689</v>
      </c>
      <c r="D703" s="193">
        <v>16.690999999999999</v>
      </c>
      <c r="E703" s="41">
        <v>16.690999999999999</v>
      </c>
      <c r="F703" s="41">
        <v>16.690999999999999</v>
      </c>
      <c r="G703" s="41"/>
      <c r="H703" s="41"/>
      <c r="I703" s="41"/>
      <c r="J703" s="41"/>
      <c r="K703" s="41"/>
      <c r="L703" s="41"/>
      <c r="M703" s="41"/>
    </row>
    <row r="704" spans="1:13" s="86" customFormat="1" x14ac:dyDescent="0.2">
      <c r="A704" s="114"/>
      <c r="B704" s="299" t="s">
        <v>122</v>
      </c>
      <c r="C704" s="300"/>
      <c r="D704" s="192">
        <v>1.619</v>
      </c>
      <c r="E704" s="38">
        <v>1.619</v>
      </c>
      <c r="F704" s="38">
        <v>1.619</v>
      </c>
      <c r="G704" s="38"/>
      <c r="H704" s="38"/>
      <c r="I704" s="38"/>
      <c r="J704" s="38"/>
      <c r="K704" s="38"/>
      <c r="L704" s="38"/>
      <c r="M704" s="38"/>
    </row>
    <row r="705" spans="1:13" x14ac:dyDescent="0.2">
      <c r="A705" s="43"/>
      <c r="B705" s="43"/>
      <c r="C705" s="108" t="s">
        <v>690</v>
      </c>
      <c r="D705" s="193">
        <v>1.619</v>
      </c>
      <c r="E705" s="41">
        <v>1.619</v>
      </c>
      <c r="F705" s="41">
        <v>1.619</v>
      </c>
      <c r="G705" s="41"/>
      <c r="H705" s="41"/>
      <c r="I705" s="41"/>
      <c r="J705" s="41"/>
      <c r="K705" s="41"/>
      <c r="L705" s="41"/>
      <c r="M705" s="41"/>
    </row>
    <row r="706" spans="1:13" s="86" customFormat="1" x14ac:dyDescent="0.2">
      <c r="A706" s="114"/>
      <c r="B706" s="299" t="s">
        <v>123</v>
      </c>
      <c r="C706" s="300"/>
      <c r="D706" s="192">
        <v>870.33300000000008</v>
      </c>
      <c r="E706" s="38">
        <v>870.33300000000008</v>
      </c>
      <c r="F706" s="38">
        <v>181.48499999999999</v>
      </c>
      <c r="G706" s="38"/>
      <c r="H706" s="38">
        <v>688.84799999999996</v>
      </c>
      <c r="I706" s="38"/>
      <c r="J706" s="38"/>
      <c r="K706" s="38"/>
      <c r="L706" s="38"/>
      <c r="M706" s="38"/>
    </row>
    <row r="707" spans="1:13" x14ac:dyDescent="0.2">
      <c r="A707" s="43"/>
      <c r="B707" s="43"/>
      <c r="C707" s="108" t="s">
        <v>691</v>
      </c>
      <c r="D707" s="193">
        <v>655.81</v>
      </c>
      <c r="E707" s="41">
        <v>655.81</v>
      </c>
      <c r="F707" s="41">
        <v>0.33200000000000002</v>
      </c>
      <c r="G707" s="41"/>
      <c r="H707" s="41">
        <v>655.47799999999995</v>
      </c>
      <c r="I707" s="41"/>
      <c r="J707" s="41"/>
      <c r="K707" s="41"/>
      <c r="L707" s="41"/>
      <c r="M707" s="41"/>
    </row>
    <row r="708" spans="1:13" x14ac:dyDescent="0.2">
      <c r="A708" s="43"/>
      <c r="B708" s="43"/>
      <c r="C708" s="108" t="s">
        <v>692</v>
      </c>
      <c r="D708" s="193">
        <v>1.4039999999999999</v>
      </c>
      <c r="E708" s="41">
        <v>1.4039999999999999</v>
      </c>
      <c r="F708" s="41">
        <v>1.4039999999999999</v>
      </c>
      <c r="G708" s="41"/>
      <c r="H708" s="41"/>
      <c r="I708" s="41"/>
      <c r="J708" s="41"/>
      <c r="K708" s="41"/>
      <c r="L708" s="41"/>
      <c r="M708" s="41"/>
    </row>
    <row r="709" spans="1:13" x14ac:dyDescent="0.2">
      <c r="A709" s="43"/>
      <c r="B709" s="43"/>
      <c r="C709" s="108" t="s">
        <v>693</v>
      </c>
      <c r="D709" s="193">
        <v>3.754</v>
      </c>
      <c r="E709" s="41">
        <v>3.754</v>
      </c>
      <c r="F709" s="41">
        <v>3.754</v>
      </c>
      <c r="G709" s="41"/>
      <c r="H709" s="41"/>
      <c r="I709" s="41"/>
      <c r="J709" s="41"/>
      <c r="K709" s="41"/>
      <c r="L709" s="41"/>
      <c r="M709" s="41"/>
    </row>
    <row r="710" spans="1:13" x14ac:dyDescent="0.2">
      <c r="A710" s="43"/>
      <c r="B710" s="109"/>
      <c r="C710" s="108" t="s">
        <v>694</v>
      </c>
      <c r="D710" s="193">
        <v>24.585000000000001</v>
      </c>
      <c r="E710" s="41">
        <v>24.585000000000001</v>
      </c>
      <c r="F710" s="41">
        <v>24.585000000000001</v>
      </c>
      <c r="G710" s="41"/>
      <c r="H710" s="41"/>
      <c r="I710" s="41"/>
      <c r="J710" s="41"/>
      <c r="K710" s="41"/>
      <c r="L710" s="41"/>
      <c r="M710" s="41"/>
    </row>
    <row r="711" spans="1:13" x14ac:dyDescent="0.2">
      <c r="A711" s="43"/>
      <c r="B711" s="43"/>
      <c r="C711" s="108" t="s">
        <v>695</v>
      </c>
      <c r="D711" s="193">
        <v>6.6459999999999999</v>
      </c>
      <c r="E711" s="41">
        <v>6.6459999999999999</v>
      </c>
      <c r="F711" s="41">
        <v>6.6459999999999999</v>
      </c>
      <c r="G711" s="41"/>
      <c r="H711" s="41"/>
      <c r="I711" s="41"/>
      <c r="J711" s="41"/>
      <c r="K711" s="41"/>
      <c r="L711" s="41"/>
      <c r="M711" s="41"/>
    </row>
    <row r="712" spans="1:13" x14ac:dyDescent="0.2">
      <c r="A712" s="43"/>
      <c r="B712" s="43"/>
      <c r="C712" s="108" t="s">
        <v>696</v>
      </c>
      <c r="D712" s="193">
        <v>6.2149999999999999</v>
      </c>
      <c r="E712" s="41">
        <v>6.2149999999999999</v>
      </c>
      <c r="F712" s="41">
        <v>6.2149999999999999</v>
      </c>
      <c r="G712" s="41"/>
      <c r="H712" s="41"/>
      <c r="I712" s="41"/>
      <c r="J712" s="41"/>
      <c r="K712" s="41"/>
      <c r="L712" s="41"/>
      <c r="M712" s="41"/>
    </row>
    <row r="713" spans="1:13" x14ac:dyDescent="0.2">
      <c r="A713" s="43"/>
      <c r="B713" s="43"/>
      <c r="C713" s="108" t="s">
        <v>697</v>
      </c>
      <c r="D713" s="193">
        <v>52.142000000000003</v>
      </c>
      <c r="E713" s="41">
        <v>52.142000000000003</v>
      </c>
      <c r="F713" s="41">
        <v>52.142000000000003</v>
      </c>
      <c r="G713" s="41"/>
      <c r="H713" s="41"/>
      <c r="I713" s="41"/>
      <c r="J713" s="41"/>
      <c r="K713" s="41"/>
      <c r="L713" s="41"/>
      <c r="M713" s="41"/>
    </row>
    <row r="714" spans="1:13" x14ac:dyDescent="0.2">
      <c r="A714" s="43"/>
      <c r="B714" s="43"/>
      <c r="C714" s="108" t="s">
        <v>698</v>
      </c>
      <c r="D714" s="193">
        <v>21.71</v>
      </c>
      <c r="E714" s="41">
        <v>21.71</v>
      </c>
      <c r="F714" s="41">
        <v>21.71</v>
      </c>
      <c r="G714" s="41"/>
      <c r="H714" s="41"/>
      <c r="I714" s="41"/>
      <c r="J714" s="41"/>
      <c r="K714" s="41"/>
      <c r="L714" s="41"/>
      <c r="M714" s="41"/>
    </row>
    <row r="715" spans="1:13" x14ac:dyDescent="0.2">
      <c r="A715" s="43"/>
      <c r="B715" s="43"/>
      <c r="C715" s="108" t="s">
        <v>700</v>
      </c>
      <c r="D715" s="193">
        <v>6.75</v>
      </c>
      <c r="E715" s="41">
        <v>6.75</v>
      </c>
      <c r="F715" s="41">
        <v>6.75</v>
      </c>
      <c r="G715" s="41"/>
      <c r="H715" s="41"/>
      <c r="I715" s="41"/>
      <c r="J715" s="41"/>
      <c r="K715" s="41"/>
      <c r="L715" s="41"/>
      <c r="M715" s="41"/>
    </row>
    <row r="716" spans="1:13" x14ac:dyDescent="0.2">
      <c r="A716" s="43"/>
      <c r="B716" s="43"/>
      <c r="C716" s="108" t="s">
        <v>701</v>
      </c>
      <c r="D716" s="193">
        <v>9.9809999999999999</v>
      </c>
      <c r="E716" s="41">
        <v>9.9809999999999999</v>
      </c>
      <c r="F716" s="41">
        <v>9.9809999999999999</v>
      </c>
      <c r="G716" s="41"/>
      <c r="H716" s="41"/>
      <c r="I716" s="41"/>
      <c r="J716" s="41"/>
      <c r="K716" s="41"/>
      <c r="L716" s="41"/>
      <c r="M716" s="41"/>
    </row>
    <row r="717" spans="1:13" x14ac:dyDescent="0.2">
      <c r="A717" s="43"/>
      <c r="B717" s="43"/>
      <c r="C717" s="108" t="s">
        <v>702</v>
      </c>
      <c r="D717" s="193">
        <v>3.153</v>
      </c>
      <c r="E717" s="41">
        <v>3.153</v>
      </c>
      <c r="F717" s="41">
        <v>3.153</v>
      </c>
      <c r="G717" s="41"/>
      <c r="H717" s="41"/>
      <c r="I717" s="41"/>
      <c r="J717" s="41"/>
      <c r="K717" s="41"/>
      <c r="L717" s="41"/>
      <c r="M717" s="41"/>
    </row>
    <row r="718" spans="1:13" x14ac:dyDescent="0.2">
      <c r="A718" s="43"/>
      <c r="B718" s="43"/>
      <c r="C718" s="108" t="s">
        <v>703</v>
      </c>
      <c r="D718" s="193">
        <v>3.9239999999999999</v>
      </c>
      <c r="E718" s="41">
        <v>3.9239999999999999</v>
      </c>
      <c r="F718" s="41">
        <v>3.9239999999999999</v>
      </c>
      <c r="G718" s="41"/>
      <c r="H718" s="41"/>
      <c r="I718" s="41"/>
      <c r="J718" s="41"/>
      <c r="K718" s="41"/>
      <c r="L718" s="41"/>
      <c r="M718" s="41"/>
    </row>
    <row r="719" spans="1:13" x14ac:dyDescent="0.2">
      <c r="A719" s="43"/>
      <c r="B719" s="43"/>
      <c r="C719" s="108" t="s">
        <v>704</v>
      </c>
      <c r="D719" s="193">
        <v>33.369999999999997</v>
      </c>
      <c r="E719" s="41">
        <v>33.369999999999997</v>
      </c>
      <c r="F719" s="41"/>
      <c r="G719" s="41"/>
      <c r="H719" s="41">
        <v>33.369999999999997</v>
      </c>
      <c r="I719" s="41"/>
      <c r="J719" s="41"/>
      <c r="K719" s="41"/>
      <c r="L719" s="41"/>
      <c r="M719" s="41"/>
    </row>
    <row r="720" spans="1:13" x14ac:dyDescent="0.2">
      <c r="A720" s="43"/>
      <c r="B720" s="43"/>
      <c r="C720" s="108" t="s">
        <v>705</v>
      </c>
      <c r="D720" s="193">
        <v>5.1820000000000004</v>
      </c>
      <c r="E720" s="41">
        <v>5.1820000000000004</v>
      </c>
      <c r="F720" s="41">
        <v>5.1820000000000004</v>
      </c>
      <c r="G720" s="41"/>
      <c r="H720" s="41"/>
      <c r="I720" s="41"/>
      <c r="J720" s="41"/>
      <c r="K720" s="41"/>
      <c r="L720" s="41"/>
      <c r="M720" s="41"/>
    </row>
    <row r="721" spans="1:13" x14ac:dyDescent="0.2">
      <c r="A721" s="43"/>
      <c r="B721" s="43"/>
      <c r="C721" s="108" t="s">
        <v>1273</v>
      </c>
      <c r="D721" s="193">
        <v>2.3029999999999999</v>
      </c>
      <c r="E721" s="41">
        <v>2.3029999999999999</v>
      </c>
      <c r="F721" s="41">
        <v>2.3029999999999999</v>
      </c>
      <c r="G721" s="41"/>
      <c r="H721" s="41"/>
      <c r="I721" s="41"/>
      <c r="J721" s="41"/>
      <c r="K721" s="41"/>
      <c r="L721" s="41"/>
      <c r="M721" s="41"/>
    </row>
    <row r="722" spans="1:13" x14ac:dyDescent="0.2">
      <c r="A722" s="43"/>
      <c r="B722" s="43"/>
      <c r="C722" s="108" t="s">
        <v>706</v>
      </c>
      <c r="D722" s="193">
        <v>4.476</v>
      </c>
      <c r="E722" s="41">
        <v>4.476</v>
      </c>
      <c r="F722" s="41">
        <v>4.476</v>
      </c>
      <c r="G722" s="41"/>
      <c r="H722" s="41"/>
      <c r="I722" s="41"/>
      <c r="J722" s="41"/>
      <c r="K722" s="41"/>
      <c r="L722" s="41"/>
      <c r="M722" s="41"/>
    </row>
    <row r="723" spans="1:13" x14ac:dyDescent="0.2">
      <c r="A723" s="43"/>
      <c r="B723" s="43"/>
      <c r="C723" s="108" t="s">
        <v>707</v>
      </c>
      <c r="D723" s="193">
        <v>9.5329999999999995</v>
      </c>
      <c r="E723" s="41">
        <v>9.5329999999999995</v>
      </c>
      <c r="F723" s="41">
        <v>9.5329999999999995</v>
      </c>
      <c r="G723" s="41"/>
      <c r="H723" s="41"/>
      <c r="I723" s="41"/>
      <c r="J723" s="41"/>
      <c r="K723" s="41"/>
      <c r="L723" s="41"/>
      <c r="M723" s="41"/>
    </row>
    <row r="724" spans="1:13" x14ac:dyDescent="0.2">
      <c r="A724" s="43"/>
      <c r="B724" s="43"/>
      <c r="C724" s="108" t="s">
        <v>708</v>
      </c>
      <c r="D724" s="193">
        <v>19.395</v>
      </c>
      <c r="E724" s="41">
        <v>19.395</v>
      </c>
      <c r="F724" s="41">
        <v>19.395</v>
      </c>
      <c r="G724" s="41"/>
      <c r="H724" s="41"/>
      <c r="I724" s="41"/>
      <c r="J724" s="41"/>
      <c r="K724" s="41"/>
      <c r="L724" s="41"/>
      <c r="M724" s="41"/>
    </row>
    <row r="725" spans="1:13" s="86" customFormat="1" x14ac:dyDescent="0.2">
      <c r="A725" s="114"/>
      <c r="B725" s="299" t="s">
        <v>124</v>
      </c>
      <c r="C725" s="300"/>
      <c r="D725" s="192">
        <v>775.51300000000003</v>
      </c>
      <c r="E725" s="38">
        <v>775.51300000000003</v>
      </c>
      <c r="F725" s="38">
        <v>434.51400000000001</v>
      </c>
      <c r="G725" s="38"/>
      <c r="H725" s="38">
        <v>340.99900000000002</v>
      </c>
      <c r="I725" s="38"/>
      <c r="J725" s="38"/>
      <c r="K725" s="38"/>
      <c r="L725" s="38"/>
      <c r="M725" s="38"/>
    </row>
    <row r="726" spans="1:13" x14ac:dyDescent="0.2">
      <c r="A726" s="43"/>
      <c r="B726" s="43"/>
      <c r="C726" s="108" t="s">
        <v>709</v>
      </c>
      <c r="D726" s="193">
        <v>1.2549999999999999</v>
      </c>
      <c r="E726" s="41">
        <v>1.2549999999999999</v>
      </c>
      <c r="F726" s="41">
        <v>1.2549999999999999</v>
      </c>
      <c r="G726" s="41"/>
      <c r="H726" s="41"/>
      <c r="I726" s="41"/>
      <c r="J726" s="41"/>
      <c r="K726" s="41"/>
      <c r="L726" s="41"/>
      <c r="M726" s="41"/>
    </row>
    <row r="727" spans="1:13" x14ac:dyDescent="0.2">
      <c r="A727" s="43"/>
      <c r="B727" s="43"/>
      <c r="C727" s="108" t="s">
        <v>710</v>
      </c>
      <c r="D727" s="193">
        <v>343.98100000000005</v>
      </c>
      <c r="E727" s="41">
        <v>343.98100000000005</v>
      </c>
      <c r="F727" s="41">
        <v>2.9820000000000002</v>
      </c>
      <c r="G727" s="41"/>
      <c r="H727" s="41">
        <v>340.99900000000002</v>
      </c>
      <c r="I727" s="41"/>
      <c r="J727" s="41"/>
      <c r="K727" s="41"/>
      <c r="L727" s="41"/>
      <c r="M727" s="41"/>
    </row>
    <row r="728" spans="1:13" x14ac:dyDescent="0.2">
      <c r="A728" s="43"/>
      <c r="B728" s="43"/>
      <c r="C728" s="108" t="s">
        <v>711</v>
      </c>
      <c r="D728" s="193">
        <v>1.8380000000000001</v>
      </c>
      <c r="E728" s="41">
        <v>1.8380000000000001</v>
      </c>
      <c r="F728" s="41">
        <v>1.8380000000000001</v>
      </c>
      <c r="G728" s="41"/>
      <c r="H728" s="41"/>
      <c r="I728" s="41"/>
      <c r="J728" s="41"/>
      <c r="K728" s="41"/>
      <c r="L728" s="41"/>
      <c r="M728" s="41"/>
    </row>
    <row r="729" spans="1:13" x14ac:dyDescent="0.2">
      <c r="A729" s="43"/>
      <c r="B729" s="43"/>
      <c r="C729" s="108" t="s">
        <v>712</v>
      </c>
      <c r="D729" s="193">
        <v>5.4279999999999999</v>
      </c>
      <c r="E729" s="41">
        <v>5.4279999999999999</v>
      </c>
      <c r="F729" s="41">
        <v>5.4279999999999999</v>
      </c>
      <c r="G729" s="41"/>
      <c r="H729" s="41"/>
      <c r="I729" s="41"/>
      <c r="J729" s="41"/>
      <c r="K729" s="41"/>
      <c r="L729" s="41"/>
      <c r="M729" s="41"/>
    </row>
    <row r="730" spans="1:13" x14ac:dyDescent="0.2">
      <c r="A730" s="43"/>
      <c r="B730" s="43"/>
      <c r="C730" s="108" t="s">
        <v>713</v>
      </c>
      <c r="D730" s="193">
        <v>0.92900000000000005</v>
      </c>
      <c r="E730" s="41">
        <v>0.92900000000000005</v>
      </c>
      <c r="F730" s="41">
        <v>0.92900000000000005</v>
      </c>
      <c r="G730" s="41"/>
      <c r="H730" s="41"/>
      <c r="I730" s="41"/>
      <c r="J730" s="41"/>
      <c r="K730" s="41"/>
      <c r="L730" s="41"/>
      <c r="M730" s="41"/>
    </row>
    <row r="731" spans="1:13" x14ac:dyDescent="0.2">
      <c r="A731" s="43"/>
      <c r="B731" s="43"/>
      <c r="C731" s="108" t="s">
        <v>714</v>
      </c>
      <c r="D731" s="193">
        <v>6.3849999999999998</v>
      </c>
      <c r="E731" s="41">
        <v>6.3849999999999998</v>
      </c>
      <c r="F731" s="41">
        <v>6.3849999999999998</v>
      </c>
      <c r="G731" s="41"/>
      <c r="H731" s="41"/>
      <c r="I731" s="41"/>
      <c r="J731" s="41"/>
      <c r="K731" s="41"/>
      <c r="L731" s="41"/>
      <c r="M731" s="41"/>
    </row>
    <row r="732" spans="1:13" x14ac:dyDescent="0.2">
      <c r="A732" s="43"/>
      <c r="B732" s="43"/>
      <c r="C732" s="108" t="s">
        <v>715</v>
      </c>
      <c r="D732" s="193">
        <v>1.8919999999999999</v>
      </c>
      <c r="E732" s="41">
        <v>1.8919999999999999</v>
      </c>
      <c r="F732" s="41">
        <v>1.8919999999999999</v>
      </c>
      <c r="G732" s="41"/>
      <c r="H732" s="41"/>
      <c r="I732" s="41"/>
      <c r="J732" s="41"/>
      <c r="K732" s="41"/>
      <c r="L732" s="41"/>
      <c r="M732" s="41"/>
    </row>
    <row r="733" spans="1:13" x14ac:dyDescent="0.2">
      <c r="A733" s="43"/>
      <c r="B733" s="43"/>
      <c r="C733" s="108" t="s">
        <v>716</v>
      </c>
      <c r="D733" s="193">
        <v>0.17100000000000001</v>
      </c>
      <c r="E733" s="41">
        <v>0.17100000000000001</v>
      </c>
      <c r="F733" s="41">
        <v>0.17100000000000001</v>
      </c>
      <c r="G733" s="41"/>
      <c r="H733" s="41"/>
      <c r="I733" s="41"/>
      <c r="J733" s="41"/>
      <c r="K733" s="41"/>
      <c r="L733" s="41"/>
      <c r="M733" s="41"/>
    </row>
    <row r="734" spans="1:13" x14ac:dyDescent="0.2">
      <c r="A734" s="43"/>
      <c r="B734" s="43"/>
      <c r="C734" s="108" t="s">
        <v>717</v>
      </c>
      <c r="D734" s="193">
        <v>4.569</v>
      </c>
      <c r="E734" s="41">
        <v>4.569</v>
      </c>
      <c r="F734" s="41">
        <v>4.569</v>
      </c>
      <c r="G734" s="41"/>
      <c r="H734" s="41"/>
      <c r="I734" s="41"/>
      <c r="J734" s="41"/>
      <c r="K734" s="41"/>
      <c r="L734" s="41"/>
      <c r="M734" s="41"/>
    </row>
    <row r="735" spans="1:13" x14ac:dyDescent="0.2">
      <c r="A735" s="43"/>
      <c r="B735" s="43"/>
      <c r="C735" s="108" t="s">
        <v>1548</v>
      </c>
      <c r="D735" s="193"/>
      <c r="E735" s="41"/>
      <c r="F735" s="41"/>
      <c r="G735" s="41"/>
      <c r="H735" s="41"/>
      <c r="I735" s="41"/>
      <c r="J735" s="41"/>
      <c r="K735" s="41"/>
      <c r="L735" s="41"/>
      <c r="M735" s="41"/>
    </row>
    <row r="736" spans="1:13" x14ac:dyDescent="0.2">
      <c r="A736" s="43"/>
      <c r="B736" s="43"/>
      <c r="C736" s="108" t="s">
        <v>718</v>
      </c>
      <c r="D736" s="193">
        <v>2.4169999999999998</v>
      </c>
      <c r="E736" s="41">
        <v>2.4169999999999998</v>
      </c>
      <c r="F736" s="41">
        <v>2.4169999999999998</v>
      </c>
      <c r="G736" s="41"/>
      <c r="H736" s="41"/>
      <c r="I736" s="41"/>
      <c r="J736" s="41"/>
      <c r="K736" s="41"/>
      <c r="L736" s="41"/>
      <c r="M736" s="41"/>
    </row>
    <row r="737" spans="1:13" x14ac:dyDescent="0.2">
      <c r="A737" s="43"/>
      <c r="B737" s="43"/>
      <c r="C737" s="108" t="s">
        <v>719</v>
      </c>
      <c r="D737" s="193">
        <v>38.122</v>
      </c>
      <c r="E737" s="41">
        <v>38.122</v>
      </c>
      <c r="F737" s="41">
        <v>38.122</v>
      </c>
      <c r="G737" s="41"/>
      <c r="H737" s="41"/>
      <c r="I737" s="41"/>
      <c r="J737" s="41"/>
      <c r="K737" s="41"/>
      <c r="L737" s="41"/>
      <c r="M737" s="41"/>
    </row>
    <row r="738" spans="1:13" x14ac:dyDescent="0.2">
      <c r="A738" s="43"/>
      <c r="B738" s="43"/>
      <c r="C738" s="108" t="s">
        <v>720</v>
      </c>
      <c r="D738" s="193">
        <v>0.60299999999999998</v>
      </c>
      <c r="E738" s="41">
        <v>0.60299999999999998</v>
      </c>
      <c r="F738" s="41">
        <v>0.60299999999999998</v>
      </c>
      <c r="G738" s="41"/>
      <c r="H738" s="41"/>
      <c r="I738" s="41"/>
      <c r="J738" s="41"/>
      <c r="K738" s="41"/>
      <c r="L738" s="41"/>
      <c r="M738" s="41"/>
    </row>
    <row r="739" spans="1:13" x14ac:dyDescent="0.2">
      <c r="A739" s="43"/>
      <c r="B739" s="43"/>
      <c r="C739" s="108" t="s">
        <v>721</v>
      </c>
      <c r="D739" s="193">
        <v>81.323000000000008</v>
      </c>
      <c r="E739" s="41">
        <v>81.323000000000008</v>
      </c>
      <c r="F739" s="41">
        <v>81.323000000000008</v>
      </c>
      <c r="G739" s="41"/>
      <c r="H739" s="41"/>
      <c r="I739" s="41"/>
      <c r="J739" s="41"/>
      <c r="K739" s="41"/>
      <c r="L739" s="41"/>
      <c r="M739" s="41"/>
    </row>
    <row r="740" spans="1:13" x14ac:dyDescent="0.2">
      <c r="A740" s="43"/>
      <c r="B740" s="109"/>
      <c r="C740" s="108" t="s">
        <v>722</v>
      </c>
      <c r="D740" s="193">
        <v>11.68</v>
      </c>
      <c r="E740" s="41">
        <v>11.68</v>
      </c>
      <c r="F740" s="41">
        <v>11.68</v>
      </c>
      <c r="G740" s="41"/>
      <c r="H740" s="41"/>
      <c r="I740" s="41"/>
      <c r="J740" s="41"/>
      <c r="K740" s="41"/>
      <c r="L740" s="41"/>
      <c r="M740" s="41"/>
    </row>
    <row r="741" spans="1:13" x14ac:dyDescent="0.2">
      <c r="A741" s="43"/>
      <c r="B741" s="43"/>
      <c r="C741" s="108" t="s">
        <v>723</v>
      </c>
      <c r="D741" s="193">
        <v>2.68</v>
      </c>
      <c r="E741" s="41">
        <v>2.68</v>
      </c>
      <c r="F741" s="41">
        <v>2.68</v>
      </c>
      <c r="G741" s="41"/>
      <c r="H741" s="41"/>
      <c r="I741" s="41"/>
      <c r="J741" s="41"/>
      <c r="K741" s="41"/>
      <c r="L741" s="41"/>
      <c r="M741" s="41"/>
    </row>
    <row r="742" spans="1:13" x14ac:dyDescent="0.2">
      <c r="A742" s="43"/>
      <c r="B742" s="43"/>
      <c r="C742" s="108" t="s">
        <v>724</v>
      </c>
      <c r="D742" s="193">
        <v>6.7439999999999998</v>
      </c>
      <c r="E742" s="41">
        <v>6.7439999999999998</v>
      </c>
      <c r="F742" s="41">
        <v>6.7439999999999998</v>
      </c>
      <c r="G742" s="41"/>
      <c r="H742" s="41"/>
      <c r="I742" s="41"/>
      <c r="J742" s="41"/>
      <c r="K742" s="41"/>
      <c r="L742" s="41"/>
      <c r="M742" s="41"/>
    </row>
    <row r="743" spans="1:13" x14ac:dyDescent="0.2">
      <c r="A743" s="43"/>
      <c r="B743" s="43"/>
      <c r="C743" s="108" t="s">
        <v>725</v>
      </c>
      <c r="D743" s="193">
        <v>33.603999999999999</v>
      </c>
      <c r="E743" s="41">
        <v>33.603999999999999</v>
      </c>
      <c r="F743" s="41">
        <v>33.603999999999999</v>
      </c>
      <c r="G743" s="41"/>
      <c r="H743" s="41"/>
      <c r="I743" s="41"/>
      <c r="J743" s="41"/>
      <c r="K743" s="41"/>
      <c r="L743" s="41"/>
      <c r="M743" s="41"/>
    </row>
    <row r="744" spans="1:13" x14ac:dyDescent="0.2">
      <c r="A744" s="43"/>
      <c r="B744" s="43"/>
      <c r="C744" s="108" t="s">
        <v>726</v>
      </c>
      <c r="D744" s="193">
        <v>9.6110000000000007</v>
      </c>
      <c r="E744" s="41">
        <v>9.6110000000000007</v>
      </c>
      <c r="F744" s="41">
        <v>9.6110000000000007</v>
      </c>
      <c r="G744" s="41"/>
      <c r="H744" s="41"/>
      <c r="I744" s="41"/>
      <c r="J744" s="41"/>
      <c r="K744" s="41"/>
      <c r="L744" s="41"/>
      <c r="M744" s="41"/>
    </row>
    <row r="745" spans="1:13" x14ac:dyDescent="0.2">
      <c r="A745" s="43"/>
      <c r="B745" s="43"/>
      <c r="C745" s="108" t="s">
        <v>727</v>
      </c>
      <c r="D745" s="193">
        <v>4.415</v>
      </c>
      <c r="E745" s="41">
        <v>4.415</v>
      </c>
      <c r="F745" s="41">
        <v>4.415</v>
      </c>
      <c r="G745" s="41"/>
      <c r="H745" s="41"/>
      <c r="I745" s="41"/>
      <c r="J745" s="41"/>
      <c r="K745" s="41"/>
      <c r="L745" s="41"/>
      <c r="M745" s="41"/>
    </row>
    <row r="746" spans="1:13" x14ac:dyDescent="0.2">
      <c r="A746" s="43"/>
      <c r="B746" s="43"/>
      <c r="C746" s="108" t="s">
        <v>704</v>
      </c>
      <c r="D746" s="193">
        <v>0.86799999999999999</v>
      </c>
      <c r="E746" s="41">
        <v>0.86799999999999999</v>
      </c>
      <c r="F746" s="41">
        <v>0.86799999999999999</v>
      </c>
      <c r="G746" s="41"/>
      <c r="H746" s="41"/>
      <c r="I746" s="41"/>
      <c r="J746" s="41"/>
      <c r="K746" s="41"/>
      <c r="L746" s="41"/>
      <c r="M746" s="41"/>
    </row>
    <row r="747" spans="1:13" x14ac:dyDescent="0.2">
      <c r="A747" s="43"/>
      <c r="B747" s="43"/>
      <c r="C747" s="108" t="s">
        <v>728</v>
      </c>
      <c r="D747" s="193">
        <v>32.911999999999999</v>
      </c>
      <c r="E747" s="41">
        <v>32.911999999999999</v>
      </c>
      <c r="F747" s="41">
        <v>32.911999999999999</v>
      </c>
      <c r="G747" s="41"/>
      <c r="H747" s="41"/>
      <c r="I747" s="41"/>
      <c r="J747" s="41"/>
      <c r="K747" s="41"/>
      <c r="L747" s="41"/>
      <c r="M747" s="41"/>
    </row>
    <row r="748" spans="1:13" x14ac:dyDescent="0.2">
      <c r="A748" s="43"/>
      <c r="B748" s="43"/>
      <c r="C748" s="108" t="s">
        <v>729</v>
      </c>
      <c r="D748" s="193">
        <v>0.51800000000000002</v>
      </c>
      <c r="E748" s="41">
        <v>0.51800000000000002</v>
      </c>
      <c r="F748" s="41">
        <v>0.51800000000000002</v>
      </c>
      <c r="G748" s="41"/>
      <c r="H748" s="41"/>
      <c r="I748" s="41"/>
      <c r="J748" s="41"/>
      <c r="K748" s="41"/>
      <c r="L748" s="41"/>
      <c r="M748" s="41"/>
    </row>
    <row r="749" spans="1:13" x14ac:dyDescent="0.2">
      <c r="A749" s="43"/>
      <c r="B749" s="43"/>
      <c r="C749" s="108" t="s">
        <v>730</v>
      </c>
      <c r="D749" s="193">
        <v>7.9889999999999999</v>
      </c>
      <c r="E749" s="41">
        <v>7.9889999999999999</v>
      </c>
      <c r="F749" s="41">
        <v>7.9889999999999999</v>
      </c>
      <c r="G749" s="41"/>
      <c r="H749" s="41"/>
      <c r="I749" s="41"/>
      <c r="J749" s="41"/>
      <c r="K749" s="41"/>
      <c r="L749" s="41"/>
      <c r="M749" s="41"/>
    </row>
    <row r="750" spans="1:13" x14ac:dyDescent="0.2">
      <c r="A750" s="43"/>
      <c r="B750" s="43"/>
      <c r="C750" s="108" t="s">
        <v>731</v>
      </c>
      <c r="D750" s="193">
        <v>51.954999999999998</v>
      </c>
      <c r="E750" s="41">
        <v>51.954999999999998</v>
      </c>
      <c r="F750" s="41">
        <v>51.954999999999998</v>
      </c>
      <c r="G750" s="41"/>
      <c r="H750" s="41"/>
      <c r="I750" s="41"/>
      <c r="J750" s="41"/>
      <c r="K750" s="41"/>
      <c r="L750" s="41"/>
      <c r="M750" s="41"/>
    </row>
    <row r="751" spans="1:13" x14ac:dyDescent="0.2">
      <c r="A751" s="43"/>
      <c r="B751" s="43"/>
      <c r="C751" s="108" t="s">
        <v>732</v>
      </c>
      <c r="D751" s="193">
        <v>9.0910000000000011</v>
      </c>
      <c r="E751" s="41">
        <v>9.0910000000000011</v>
      </c>
      <c r="F751" s="41">
        <v>9.0910000000000011</v>
      </c>
      <c r="G751" s="41"/>
      <c r="H751" s="41"/>
      <c r="I751" s="41"/>
      <c r="J751" s="41"/>
      <c r="K751" s="41"/>
      <c r="L751" s="41"/>
      <c r="M751" s="41"/>
    </row>
    <row r="752" spans="1:13" x14ac:dyDescent="0.2">
      <c r="A752" s="43"/>
      <c r="B752" s="43"/>
      <c r="C752" s="108" t="s">
        <v>733</v>
      </c>
      <c r="D752" s="193">
        <v>1.0329999999999999</v>
      </c>
      <c r="E752" s="41">
        <v>1.0329999999999999</v>
      </c>
      <c r="F752" s="41">
        <v>1.0329999999999999</v>
      </c>
      <c r="G752" s="41"/>
      <c r="H752" s="41"/>
      <c r="I752" s="41"/>
      <c r="J752" s="41"/>
      <c r="K752" s="41"/>
      <c r="L752" s="41"/>
      <c r="M752" s="41"/>
    </row>
    <row r="753" spans="1:13" x14ac:dyDescent="0.2">
      <c r="A753" s="43"/>
      <c r="B753" s="43"/>
      <c r="C753" s="108" t="s">
        <v>734</v>
      </c>
      <c r="D753" s="193">
        <v>9.9570000000000007</v>
      </c>
      <c r="E753" s="41">
        <v>9.9570000000000007</v>
      </c>
      <c r="F753" s="41">
        <v>9.9570000000000007</v>
      </c>
      <c r="G753" s="41"/>
      <c r="H753" s="41"/>
      <c r="I753" s="41"/>
      <c r="J753" s="41"/>
      <c r="K753" s="41"/>
      <c r="L753" s="41"/>
      <c r="M753" s="41"/>
    </row>
    <row r="754" spans="1:13" x14ac:dyDescent="0.2">
      <c r="A754" s="43"/>
      <c r="B754" s="43"/>
      <c r="C754" s="108" t="s">
        <v>735</v>
      </c>
      <c r="D754" s="193">
        <v>103.54300000000001</v>
      </c>
      <c r="E754" s="41">
        <v>103.54300000000001</v>
      </c>
      <c r="F754" s="41">
        <v>103.54300000000001</v>
      </c>
      <c r="G754" s="41"/>
      <c r="H754" s="41"/>
      <c r="I754" s="41"/>
      <c r="J754" s="41"/>
      <c r="K754" s="41"/>
      <c r="L754" s="41"/>
      <c r="M754" s="41"/>
    </row>
    <row r="755" spans="1:13" s="86" customFormat="1" x14ac:dyDescent="0.2">
      <c r="A755" s="114"/>
      <c r="B755" s="299" t="s">
        <v>125</v>
      </c>
      <c r="C755" s="300"/>
      <c r="D755" s="192">
        <v>2924.2249999999995</v>
      </c>
      <c r="E755" s="38">
        <v>2924.2249999999995</v>
      </c>
      <c r="F755" s="38">
        <v>2623.9259999999995</v>
      </c>
      <c r="G755" s="38"/>
      <c r="H755" s="38"/>
      <c r="I755" s="38"/>
      <c r="J755" s="38">
        <v>300.29900000000004</v>
      </c>
      <c r="K755" s="38">
        <v>300.29900000000004</v>
      </c>
      <c r="L755" s="38"/>
      <c r="M755" s="38"/>
    </row>
    <row r="756" spans="1:13" x14ac:dyDescent="0.2">
      <c r="A756" s="43"/>
      <c r="B756" s="43"/>
      <c r="C756" s="108" t="s">
        <v>736</v>
      </c>
      <c r="D756" s="193">
        <v>4.9509999999999996</v>
      </c>
      <c r="E756" s="41">
        <v>4.9509999999999996</v>
      </c>
      <c r="F756" s="41">
        <v>4.9509999999999996</v>
      </c>
      <c r="G756" s="41"/>
      <c r="H756" s="41"/>
      <c r="I756" s="41"/>
      <c r="J756" s="41"/>
      <c r="K756" s="41"/>
      <c r="L756" s="41"/>
      <c r="M756" s="41"/>
    </row>
    <row r="757" spans="1:13" x14ac:dyDescent="0.2">
      <c r="A757" s="43"/>
      <c r="B757" s="43"/>
      <c r="C757" s="108" t="s">
        <v>737</v>
      </c>
      <c r="D757" s="193">
        <v>10.894</v>
      </c>
      <c r="E757" s="41">
        <v>10.894</v>
      </c>
      <c r="F757" s="41">
        <v>10.894</v>
      </c>
      <c r="G757" s="41"/>
      <c r="H757" s="41"/>
      <c r="I757" s="41"/>
      <c r="J757" s="41"/>
      <c r="K757" s="41"/>
      <c r="L757" s="41"/>
      <c r="M757" s="41"/>
    </row>
    <row r="758" spans="1:13" x14ac:dyDescent="0.2">
      <c r="A758" s="43"/>
      <c r="B758" s="43"/>
      <c r="C758" s="108" t="s">
        <v>738</v>
      </c>
      <c r="D758" s="193">
        <v>7.9</v>
      </c>
      <c r="E758" s="41">
        <v>7.9</v>
      </c>
      <c r="F758" s="41">
        <v>7.9</v>
      </c>
      <c r="G758" s="41"/>
      <c r="H758" s="41"/>
      <c r="I758" s="41"/>
      <c r="J758" s="41"/>
      <c r="K758" s="41"/>
      <c r="L758" s="41"/>
      <c r="M758" s="41"/>
    </row>
    <row r="759" spans="1:13" x14ac:dyDescent="0.2">
      <c r="A759" s="43"/>
      <c r="B759" s="43"/>
      <c r="C759" s="108" t="s">
        <v>739</v>
      </c>
      <c r="D759" s="193">
        <v>4.4249999999999998</v>
      </c>
      <c r="E759" s="41">
        <v>4.4249999999999998</v>
      </c>
      <c r="F759" s="41">
        <v>4.4249999999999998</v>
      </c>
      <c r="G759" s="41"/>
      <c r="H759" s="41"/>
      <c r="I759" s="41"/>
      <c r="J759" s="41"/>
      <c r="K759" s="41"/>
      <c r="L759" s="41"/>
      <c r="M759" s="41"/>
    </row>
    <row r="760" spans="1:13" x14ac:dyDescent="0.2">
      <c r="A760" s="43"/>
      <c r="B760" s="109"/>
      <c r="C760" s="108" t="s">
        <v>740</v>
      </c>
      <c r="D760" s="193">
        <v>12.958</v>
      </c>
      <c r="E760" s="41">
        <v>12.958</v>
      </c>
      <c r="F760" s="41">
        <v>12.958</v>
      </c>
      <c r="G760" s="41"/>
      <c r="H760" s="41"/>
      <c r="I760" s="41"/>
      <c r="J760" s="41"/>
      <c r="K760" s="41"/>
      <c r="L760" s="41"/>
      <c r="M760" s="41"/>
    </row>
    <row r="761" spans="1:13" x14ac:dyDescent="0.2">
      <c r="A761" s="43"/>
      <c r="B761" s="43"/>
      <c r="C761" s="108" t="s">
        <v>741</v>
      </c>
      <c r="D761" s="193">
        <v>20.681999999999999</v>
      </c>
      <c r="E761" s="41">
        <v>20.681999999999999</v>
      </c>
      <c r="F761" s="41">
        <v>20.681999999999999</v>
      </c>
      <c r="G761" s="41"/>
      <c r="H761" s="41"/>
      <c r="I761" s="41"/>
      <c r="J761" s="41"/>
      <c r="K761" s="41"/>
      <c r="L761" s="41"/>
      <c r="M761" s="41"/>
    </row>
    <row r="762" spans="1:13" x14ac:dyDescent="0.2">
      <c r="A762" s="43"/>
      <c r="B762" s="43"/>
      <c r="C762" s="108" t="s">
        <v>742</v>
      </c>
      <c r="D762" s="193">
        <v>3.2149999999999999</v>
      </c>
      <c r="E762" s="41">
        <v>3.2149999999999999</v>
      </c>
      <c r="F762" s="41">
        <v>3.2149999999999999</v>
      </c>
      <c r="G762" s="41"/>
      <c r="H762" s="41"/>
      <c r="I762" s="41"/>
      <c r="J762" s="41"/>
      <c r="K762" s="41"/>
      <c r="L762" s="41"/>
      <c r="M762" s="41"/>
    </row>
    <row r="763" spans="1:13" x14ac:dyDescent="0.2">
      <c r="A763" s="43"/>
      <c r="B763" s="43"/>
      <c r="C763" s="108" t="s">
        <v>743</v>
      </c>
      <c r="D763" s="193">
        <v>10.245000000000001</v>
      </c>
      <c r="E763" s="41">
        <v>10.245000000000001</v>
      </c>
      <c r="F763" s="41">
        <v>10.245000000000001</v>
      </c>
      <c r="G763" s="41"/>
      <c r="H763" s="41"/>
      <c r="I763" s="41"/>
      <c r="J763" s="41"/>
      <c r="K763" s="41"/>
      <c r="L763" s="41"/>
      <c r="M763" s="41"/>
    </row>
    <row r="764" spans="1:13" x14ac:dyDescent="0.2">
      <c r="A764" s="43"/>
      <c r="B764" s="43"/>
      <c r="C764" s="108" t="s">
        <v>1379</v>
      </c>
      <c r="D764" s="193">
        <v>2.1749999999999998</v>
      </c>
      <c r="E764" s="41">
        <v>2.1749999999999998</v>
      </c>
      <c r="F764" s="41">
        <v>2.1749999999999998</v>
      </c>
      <c r="G764" s="41"/>
      <c r="H764" s="41"/>
      <c r="I764" s="41"/>
      <c r="J764" s="41"/>
      <c r="K764" s="41"/>
      <c r="L764" s="41"/>
      <c r="M764" s="41"/>
    </row>
    <row r="765" spans="1:13" x14ac:dyDescent="0.2">
      <c r="A765" s="43"/>
      <c r="B765" s="43"/>
      <c r="C765" s="108" t="s">
        <v>744</v>
      </c>
      <c r="D765" s="193">
        <v>3.1189999999999998</v>
      </c>
      <c r="E765" s="41">
        <v>3.1189999999999998</v>
      </c>
      <c r="F765" s="41">
        <v>3.1189999999999998</v>
      </c>
      <c r="G765" s="41"/>
      <c r="H765" s="41"/>
      <c r="I765" s="41"/>
      <c r="J765" s="41"/>
      <c r="K765" s="41"/>
      <c r="L765" s="41"/>
      <c r="M765" s="41"/>
    </row>
    <row r="766" spans="1:13" x14ac:dyDescent="0.2">
      <c r="A766" s="43"/>
      <c r="B766" s="43"/>
      <c r="C766" s="108" t="s">
        <v>745</v>
      </c>
      <c r="D766" s="193">
        <v>3.0190000000000001</v>
      </c>
      <c r="E766" s="41">
        <v>3.0190000000000001</v>
      </c>
      <c r="F766" s="41">
        <v>3.0190000000000001</v>
      </c>
      <c r="G766" s="41"/>
      <c r="H766" s="41"/>
      <c r="I766" s="41"/>
      <c r="J766" s="41"/>
      <c r="K766" s="41"/>
      <c r="L766" s="41"/>
      <c r="M766" s="41"/>
    </row>
    <row r="767" spans="1:13" x14ac:dyDescent="0.2">
      <c r="A767" s="43"/>
      <c r="B767" s="43"/>
      <c r="C767" s="108" t="s">
        <v>746</v>
      </c>
      <c r="D767" s="193">
        <v>0.95</v>
      </c>
      <c r="E767" s="41">
        <v>0.95</v>
      </c>
      <c r="F767" s="41">
        <v>0.95</v>
      </c>
      <c r="G767" s="41"/>
      <c r="H767" s="41"/>
      <c r="I767" s="41"/>
      <c r="J767" s="41"/>
      <c r="K767" s="41"/>
      <c r="L767" s="41"/>
      <c r="M767" s="41"/>
    </row>
    <row r="768" spans="1:13" x14ac:dyDescent="0.2">
      <c r="A768" s="43"/>
      <c r="B768" s="43"/>
      <c r="C768" s="108" t="s">
        <v>125</v>
      </c>
      <c r="D768" s="193">
        <v>921.79700000000003</v>
      </c>
      <c r="E768" s="41">
        <v>921.79700000000003</v>
      </c>
      <c r="F768" s="41">
        <v>621.49800000000005</v>
      </c>
      <c r="G768" s="41"/>
      <c r="H768" s="41"/>
      <c r="I768" s="41"/>
      <c r="J768" s="41">
        <v>300.29900000000004</v>
      </c>
      <c r="K768" s="41">
        <v>300.29900000000004</v>
      </c>
      <c r="L768" s="41"/>
      <c r="M768" s="41"/>
    </row>
    <row r="769" spans="1:13" x14ac:dyDescent="0.2">
      <c r="A769" s="43"/>
      <c r="B769" s="43"/>
      <c r="C769" s="108" t="s">
        <v>747</v>
      </c>
      <c r="D769" s="193">
        <v>7.5750000000000002</v>
      </c>
      <c r="E769" s="41">
        <v>7.5750000000000002</v>
      </c>
      <c r="F769" s="41">
        <v>7.5750000000000002</v>
      </c>
      <c r="G769" s="41"/>
      <c r="H769" s="41"/>
      <c r="I769" s="41"/>
      <c r="J769" s="41"/>
      <c r="K769" s="41"/>
      <c r="L769" s="41"/>
      <c r="M769" s="41"/>
    </row>
    <row r="770" spans="1:13" x14ac:dyDescent="0.2">
      <c r="A770" s="43"/>
      <c r="B770" s="43"/>
      <c r="C770" s="108" t="s">
        <v>748</v>
      </c>
      <c r="D770" s="193">
        <v>2.923</v>
      </c>
      <c r="E770" s="41">
        <v>2.923</v>
      </c>
      <c r="F770" s="41">
        <v>2.923</v>
      </c>
      <c r="G770" s="41"/>
      <c r="H770" s="41"/>
      <c r="I770" s="41"/>
      <c r="J770" s="41"/>
      <c r="K770" s="41"/>
      <c r="L770" s="41"/>
      <c r="M770" s="41"/>
    </row>
    <row r="771" spans="1:13" x14ac:dyDescent="0.2">
      <c r="A771" s="43"/>
      <c r="B771" s="43"/>
      <c r="C771" s="108" t="s">
        <v>749</v>
      </c>
      <c r="D771" s="193">
        <v>14.627000000000001</v>
      </c>
      <c r="E771" s="41">
        <v>14.627000000000001</v>
      </c>
      <c r="F771" s="41">
        <v>14.627000000000001</v>
      </c>
      <c r="G771" s="41"/>
      <c r="H771" s="41"/>
      <c r="I771" s="41"/>
      <c r="J771" s="41"/>
      <c r="K771" s="41"/>
      <c r="L771" s="41"/>
      <c r="M771" s="41"/>
    </row>
    <row r="772" spans="1:13" x14ac:dyDescent="0.2">
      <c r="A772" s="43"/>
      <c r="B772" s="109"/>
      <c r="C772" s="108" t="s">
        <v>750</v>
      </c>
      <c r="D772" s="193">
        <v>23.414999999999999</v>
      </c>
      <c r="E772" s="41">
        <v>23.414999999999999</v>
      </c>
      <c r="F772" s="41">
        <v>23.414999999999999</v>
      </c>
      <c r="G772" s="41"/>
      <c r="H772" s="41"/>
      <c r="I772" s="41"/>
      <c r="J772" s="41"/>
      <c r="K772" s="41"/>
      <c r="L772" s="41"/>
      <c r="M772" s="41"/>
    </row>
    <row r="773" spans="1:13" x14ac:dyDescent="0.2">
      <c r="A773" s="43"/>
      <c r="B773" s="43"/>
      <c r="C773" s="108" t="s">
        <v>751</v>
      </c>
      <c r="D773" s="193">
        <v>8.5090000000000003</v>
      </c>
      <c r="E773" s="41">
        <v>8.5090000000000003</v>
      </c>
      <c r="F773" s="41">
        <v>8.5090000000000003</v>
      </c>
      <c r="G773" s="41"/>
      <c r="H773" s="41"/>
      <c r="I773" s="41"/>
      <c r="J773" s="41"/>
      <c r="K773" s="41"/>
      <c r="L773" s="41"/>
      <c r="M773" s="41"/>
    </row>
    <row r="774" spans="1:13" x14ac:dyDescent="0.2">
      <c r="A774" s="43"/>
      <c r="B774" s="43"/>
      <c r="C774" s="108" t="s">
        <v>752</v>
      </c>
      <c r="D774" s="193">
        <v>1860.846</v>
      </c>
      <c r="E774" s="41">
        <v>1860.846</v>
      </c>
      <c r="F774" s="41">
        <v>1860.846</v>
      </c>
      <c r="G774" s="41"/>
      <c r="H774" s="41"/>
      <c r="I774" s="41"/>
      <c r="J774" s="41"/>
      <c r="K774" s="41"/>
      <c r="L774" s="41"/>
      <c r="M774" s="41"/>
    </row>
    <row r="775" spans="1:13" s="86" customFormat="1" x14ac:dyDescent="0.2">
      <c r="A775" s="114"/>
      <c r="B775" s="299" t="s">
        <v>126</v>
      </c>
      <c r="C775" s="300"/>
      <c r="D775" s="192">
        <v>169.184</v>
      </c>
      <c r="E775" s="38">
        <v>169.184</v>
      </c>
      <c r="F775" s="38">
        <v>162.25399999999999</v>
      </c>
      <c r="G775" s="38"/>
      <c r="H775" s="38"/>
      <c r="I775" s="38"/>
      <c r="J775" s="38">
        <v>6.93</v>
      </c>
      <c r="K775" s="38">
        <v>6.93</v>
      </c>
      <c r="L775" s="38"/>
      <c r="M775" s="38"/>
    </row>
    <row r="776" spans="1:13" x14ac:dyDescent="0.2">
      <c r="A776" s="43"/>
      <c r="B776" s="43"/>
      <c r="C776" s="108" t="s">
        <v>753</v>
      </c>
      <c r="D776" s="193">
        <v>2.15</v>
      </c>
      <c r="E776" s="41">
        <v>2.15</v>
      </c>
      <c r="F776" s="41">
        <v>2.15</v>
      </c>
      <c r="G776" s="41"/>
      <c r="H776" s="41"/>
      <c r="I776" s="41"/>
      <c r="J776" s="41"/>
      <c r="K776" s="41"/>
      <c r="L776" s="41"/>
      <c r="M776" s="41"/>
    </row>
    <row r="777" spans="1:13" x14ac:dyDescent="0.2">
      <c r="A777" s="43"/>
      <c r="B777" s="43"/>
      <c r="C777" s="108" t="s">
        <v>1509</v>
      </c>
      <c r="D777" s="193">
        <v>52.219000000000001</v>
      </c>
      <c r="E777" s="41">
        <v>52.219000000000001</v>
      </c>
      <c r="F777" s="41">
        <v>52.219000000000001</v>
      </c>
      <c r="G777" s="41"/>
      <c r="H777" s="41"/>
      <c r="I777" s="41"/>
      <c r="J777" s="41"/>
      <c r="K777" s="41"/>
      <c r="L777" s="41"/>
      <c r="M777" s="41"/>
    </row>
    <row r="778" spans="1:13" x14ac:dyDescent="0.2">
      <c r="A778" s="43"/>
      <c r="B778" s="43"/>
      <c r="C778" s="108" t="s">
        <v>754</v>
      </c>
      <c r="D778" s="193">
        <v>6.93</v>
      </c>
      <c r="E778" s="41">
        <v>6.93</v>
      </c>
      <c r="F778" s="41"/>
      <c r="G778" s="41"/>
      <c r="H778" s="41"/>
      <c r="I778" s="41"/>
      <c r="J778" s="41">
        <v>6.93</v>
      </c>
      <c r="K778" s="41">
        <v>6.93</v>
      </c>
      <c r="L778" s="41"/>
      <c r="M778" s="41"/>
    </row>
    <row r="779" spans="1:13" x14ac:dyDescent="0.2">
      <c r="A779" s="43"/>
      <c r="B779" s="43"/>
      <c r="C779" s="108" t="s">
        <v>755</v>
      </c>
      <c r="D779" s="193">
        <v>11.929</v>
      </c>
      <c r="E779" s="41">
        <v>11.929</v>
      </c>
      <c r="F779" s="41">
        <v>11.929</v>
      </c>
      <c r="G779" s="41"/>
      <c r="H779" s="41"/>
      <c r="I779" s="41"/>
      <c r="J779" s="41"/>
      <c r="K779" s="41"/>
      <c r="L779" s="41"/>
      <c r="M779" s="41"/>
    </row>
    <row r="780" spans="1:13" x14ac:dyDescent="0.2">
      <c r="A780" s="43"/>
      <c r="B780" s="43"/>
      <c r="C780" s="108" t="s">
        <v>756</v>
      </c>
      <c r="D780" s="193">
        <v>2.2210000000000001</v>
      </c>
      <c r="E780" s="41">
        <v>2.2210000000000001</v>
      </c>
      <c r="F780" s="41">
        <v>2.2210000000000001</v>
      </c>
      <c r="G780" s="41"/>
      <c r="H780" s="41"/>
      <c r="I780" s="41"/>
      <c r="J780" s="41"/>
      <c r="K780" s="41"/>
      <c r="L780" s="41"/>
      <c r="M780" s="41"/>
    </row>
    <row r="781" spans="1:13" x14ac:dyDescent="0.2">
      <c r="A781" s="43"/>
      <c r="B781" s="43"/>
      <c r="C781" s="108" t="s">
        <v>757</v>
      </c>
      <c r="D781" s="193">
        <v>30.879000000000001</v>
      </c>
      <c r="E781" s="41">
        <v>30.879000000000001</v>
      </c>
      <c r="F781" s="41">
        <v>30.879000000000001</v>
      </c>
      <c r="G781" s="41"/>
      <c r="H781" s="41"/>
      <c r="I781" s="41"/>
      <c r="J781" s="41"/>
      <c r="K781" s="41"/>
      <c r="L781" s="41"/>
      <c r="M781" s="41"/>
    </row>
    <row r="782" spans="1:13" x14ac:dyDescent="0.2">
      <c r="A782" s="43"/>
      <c r="B782" s="43"/>
      <c r="C782" s="108" t="s">
        <v>758</v>
      </c>
      <c r="D782" s="193">
        <v>5.1849999999999996</v>
      </c>
      <c r="E782" s="41">
        <v>5.1849999999999996</v>
      </c>
      <c r="F782" s="41">
        <v>5.1849999999999996</v>
      </c>
      <c r="G782" s="41"/>
      <c r="H782" s="41"/>
      <c r="I782" s="41"/>
      <c r="J782" s="41"/>
      <c r="K782" s="41"/>
      <c r="L782" s="41"/>
      <c r="M782" s="41"/>
    </row>
    <row r="783" spans="1:13" x14ac:dyDescent="0.2">
      <c r="A783" s="43"/>
      <c r="B783" s="43"/>
      <c r="C783" s="108" t="s">
        <v>759</v>
      </c>
      <c r="D783" s="193">
        <v>11.891999999999999</v>
      </c>
      <c r="E783" s="41">
        <v>11.891999999999999</v>
      </c>
      <c r="F783" s="41">
        <v>11.891999999999999</v>
      </c>
      <c r="G783" s="41"/>
      <c r="H783" s="41"/>
      <c r="I783" s="41"/>
      <c r="J783" s="41"/>
      <c r="K783" s="41"/>
      <c r="L783" s="41"/>
      <c r="M783" s="41"/>
    </row>
    <row r="784" spans="1:13" x14ac:dyDescent="0.2">
      <c r="A784" s="43"/>
      <c r="B784" s="43"/>
      <c r="C784" s="108" t="s">
        <v>760</v>
      </c>
      <c r="D784" s="193">
        <v>4.4889999999999999</v>
      </c>
      <c r="E784" s="41">
        <v>4.4889999999999999</v>
      </c>
      <c r="F784" s="41">
        <v>4.4889999999999999</v>
      </c>
      <c r="G784" s="41"/>
      <c r="H784" s="41"/>
      <c r="I784" s="41"/>
      <c r="J784" s="41"/>
      <c r="K784" s="41"/>
      <c r="L784" s="41"/>
      <c r="M784" s="41"/>
    </row>
    <row r="785" spans="1:13" x14ac:dyDescent="0.2">
      <c r="A785" s="43"/>
      <c r="B785" s="43"/>
      <c r="C785" s="108" t="s">
        <v>761</v>
      </c>
      <c r="D785" s="193">
        <v>3.661</v>
      </c>
      <c r="E785" s="41">
        <v>3.661</v>
      </c>
      <c r="F785" s="41">
        <v>3.661</v>
      </c>
      <c r="G785" s="41"/>
      <c r="H785" s="41"/>
      <c r="I785" s="41"/>
      <c r="J785" s="41"/>
      <c r="K785" s="41"/>
      <c r="L785" s="41"/>
      <c r="M785" s="41"/>
    </row>
    <row r="786" spans="1:13" x14ac:dyDescent="0.2">
      <c r="A786" s="43"/>
      <c r="B786" s="43"/>
      <c r="C786" s="108" t="s">
        <v>762</v>
      </c>
      <c r="D786" s="193">
        <v>37.629000000000005</v>
      </c>
      <c r="E786" s="41">
        <v>37.629000000000005</v>
      </c>
      <c r="F786" s="41">
        <v>37.629000000000005</v>
      </c>
      <c r="G786" s="41"/>
      <c r="H786" s="41"/>
      <c r="I786" s="41"/>
      <c r="J786" s="41"/>
      <c r="K786" s="41"/>
      <c r="L786" s="41"/>
      <c r="M786" s="41"/>
    </row>
    <row r="787" spans="1:13" s="86" customFormat="1" x14ac:dyDescent="0.2">
      <c r="A787" s="114"/>
      <c r="B787" s="299" t="s">
        <v>127</v>
      </c>
      <c r="C787" s="300"/>
      <c r="D787" s="192">
        <v>616.60299999999984</v>
      </c>
      <c r="E787" s="38">
        <v>616.60299999999984</v>
      </c>
      <c r="F787" s="38">
        <v>232.47499999999999</v>
      </c>
      <c r="G787" s="38"/>
      <c r="H787" s="38">
        <v>384.12799999999999</v>
      </c>
      <c r="I787" s="38"/>
      <c r="J787" s="38"/>
      <c r="K787" s="38"/>
      <c r="L787" s="38"/>
      <c r="M787" s="38"/>
    </row>
    <row r="788" spans="1:13" x14ac:dyDescent="0.2">
      <c r="A788" s="43"/>
      <c r="B788" s="43"/>
      <c r="C788" s="108" t="s">
        <v>763</v>
      </c>
      <c r="D788" s="193">
        <v>13.815</v>
      </c>
      <c r="E788" s="41">
        <v>13.815</v>
      </c>
      <c r="F788" s="41">
        <v>13.815</v>
      </c>
      <c r="G788" s="41"/>
      <c r="H788" s="41"/>
      <c r="I788" s="41"/>
      <c r="J788" s="41"/>
      <c r="K788" s="41"/>
      <c r="L788" s="41"/>
      <c r="M788" s="41"/>
    </row>
    <row r="789" spans="1:13" x14ac:dyDescent="0.2">
      <c r="A789" s="43"/>
      <c r="B789" s="43"/>
      <c r="C789" s="108" t="s">
        <v>764</v>
      </c>
      <c r="D789" s="193">
        <v>11.856</v>
      </c>
      <c r="E789" s="41">
        <v>11.856</v>
      </c>
      <c r="F789" s="41">
        <v>11.856</v>
      </c>
      <c r="G789" s="41"/>
      <c r="H789" s="41"/>
      <c r="I789" s="41"/>
      <c r="J789" s="41"/>
      <c r="K789" s="41"/>
      <c r="L789" s="41"/>
      <c r="M789" s="41"/>
    </row>
    <row r="790" spans="1:13" x14ac:dyDescent="0.2">
      <c r="A790" s="43"/>
      <c r="B790" s="43"/>
      <c r="C790" s="108" t="s">
        <v>765</v>
      </c>
      <c r="D790" s="193">
        <v>8.2279999999999998</v>
      </c>
      <c r="E790" s="41">
        <v>8.2279999999999998</v>
      </c>
      <c r="F790" s="41">
        <v>8.2279999999999998</v>
      </c>
      <c r="G790" s="41"/>
      <c r="H790" s="41"/>
      <c r="I790" s="41"/>
      <c r="J790" s="41"/>
      <c r="K790" s="41"/>
      <c r="L790" s="41"/>
      <c r="M790" s="41"/>
    </row>
    <row r="791" spans="1:13" x14ac:dyDescent="0.2">
      <c r="A791" s="43"/>
      <c r="B791" s="43"/>
      <c r="C791" s="108" t="s">
        <v>766</v>
      </c>
      <c r="D791" s="193">
        <v>16.779</v>
      </c>
      <c r="E791" s="41">
        <v>16.779</v>
      </c>
      <c r="F791" s="41">
        <v>16.779</v>
      </c>
      <c r="G791" s="41"/>
      <c r="H791" s="41"/>
      <c r="I791" s="41"/>
      <c r="J791" s="41"/>
      <c r="K791" s="41"/>
      <c r="L791" s="41"/>
      <c r="M791" s="41"/>
    </row>
    <row r="792" spans="1:13" x14ac:dyDescent="0.2">
      <c r="A792" s="109"/>
      <c r="B792" s="109"/>
      <c r="C792" s="44" t="s">
        <v>767</v>
      </c>
      <c r="D792" s="193">
        <v>384.12799999999999</v>
      </c>
      <c r="E792" s="41">
        <v>384.12799999999999</v>
      </c>
      <c r="F792" s="41"/>
      <c r="G792" s="41"/>
      <c r="H792" s="41">
        <v>384.12799999999999</v>
      </c>
      <c r="I792" s="41"/>
      <c r="J792" s="41"/>
      <c r="K792" s="41"/>
      <c r="L792" s="41"/>
      <c r="M792" s="41"/>
    </row>
    <row r="793" spans="1:13" x14ac:dyDescent="0.2">
      <c r="A793" s="109"/>
      <c r="B793" s="107"/>
      <c r="C793" s="44" t="s">
        <v>768</v>
      </c>
      <c r="D793" s="193">
        <v>6.0780000000000003</v>
      </c>
      <c r="E793" s="41">
        <v>6.0780000000000003</v>
      </c>
      <c r="F793" s="41">
        <v>6.0780000000000003</v>
      </c>
      <c r="G793" s="41"/>
      <c r="H793" s="41"/>
      <c r="I793" s="41"/>
      <c r="J793" s="41"/>
      <c r="K793" s="41"/>
      <c r="L793" s="41"/>
      <c r="M793" s="41"/>
    </row>
    <row r="794" spans="1:13" x14ac:dyDescent="0.2">
      <c r="A794" s="43"/>
      <c r="B794" s="109"/>
      <c r="C794" s="108" t="s">
        <v>769</v>
      </c>
      <c r="D794" s="193">
        <v>25.103000000000002</v>
      </c>
      <c r="E794" s="41">
        <v>25.103000000000002</v>
      </c>
      <c r="F794" s="41">
        <v>25.103000000000002</v>
      </c>
      <c r="G794" s="41"/>
      <c r="H794" s="41"/>
      <c r="I794" s="41"/>
      <c r="J794" s="41"/>
      <c r="K794" s="41"/>
      <c r="L794" s="41"/>
      <c r="M794" s="41"/>
    </row>
    <row r="795" spans="1:13" x14ac:dyDescent="0.2">
      <c r="A795" s="43"/>
      <c r="B795" s="43"/>
      <c r="C795" s="108" t="s">
        <v>1263</v>
      </c>
      <c r="D795" s="193">
        <v>0.375</v>
      </c>
      <c r="E795" s="41">
        <v>0.375</v>
      </c>
      <c r="F795" s="41">
        <v>0.375</v>
      </c>
      <c r="G795" s="41"/>
      <c r="H795" s="41"/>
      <c r="I795" s="41"/>
      <c r="J795" s="41"/>
      <c r="K795" s="41"/>
      <c r="L795" s="41"/>
      <c r="M795" s="41"/>
    </row>
    <row r="796" spans="1:13" x14ac:dyDescent="0.2">
      <c r="A796" s="43"/>
      <c r="B796" s="43"/>
      <c r="C796" s="108" t="s">
        <v>770</v>
      </c>
      <c r="D796" s="193">
        <v>34.396999999999998</v>
      </c>
      <c r="E796" s="41">
        <v>34.396999999999998</v>
      </c>
      <c r="F796" s="41">
        <v>34.396999999999998</v>
      </c>
      <c r="G796" s="41"/>
      <c r="H796" s="41"/>
      <c r="I796" s="41"/>
      <c r="J796" s="41"/>
      <c r="K796" s="41"/>
      <c r="L796" s="41"/>
      <c r="M796" s="41"/>
    </row>
    <row r="797" spans="1:13" x14ac:dyDescent="0.2">
      <c r="A797" s="43"/>
      <c r="B797" s="43"/>
      <c r="C797" s="108" t="s">
        <v>771</v>
      </c>
      <c r="D797" s="193">
        <v>9.6269999999999989</v>
      </c>
      <c r="E797" s="41">
        <v>9.6269999999999989</v>
      </c>
      <c r="F797" s="41">
        <v>9.6269999999999989</v>
      </c>
      <c r="G797" s="41"/>
      <c r="H797" s="41"/>
      <c r="I797" s="41"/>
      <c r="J797" s="41"/>
      <c r="K797" s="41"/>
      <c r="L797" s="41"/>
      <c r="M797" s="41"/>
    </row>
    <row r="798" spans="1:13" x14ac:dyDescent="0.2">
      <c r="A798" s="43"/>
      <c r="B798" s="43"/>
      <c r="C798" s="108" t="s">
        <v>772</v>
      </c>
      <c r="D798" s="193">
        <v>11.811</v>
      </c>
      <c r="E798" s="41">
        <v>11.811</v>
      </c>
      <c r="F798" s="41">
        <v>11.811</v>
      </c>
      <c r="G798" s="41"/>
      <c r="H798" s="41"/>
      <c r="I798" s="41"/>
      <c r="J798" s="41"/>
      <c r="K798" s="41"/>
      <c r="L798" s="41"/>
      <c r="M798" s="41"/>
    </row>
    <row r="799" spans="1:13" x14ac:dyDescent="0.2">
      <c r="A799" s="43"/>
      <c r="B799" s="43"/>
      <c r="C799" s="108" t="s">
        <v>773</v>
      </c>
      <c r="D799" s="193">
        <v>42.62</v>
      </c>
      <c r="E799" s="41">
        <v>42.62</v>
      </c>
      <c r="F799" s="41">
        <v>42.62</v>
      </c>
      <c r="G799" s="41"/>
      <c r="H799" s="41"/>
      <c r="I799" s="41"/>
      <c r="J799" s="41"/>
      <c r="K799" s="41"/>
      <c r="L799" s="41"/>
      <c r="M799" s="41"/>
    </row>
    <row r="800" spans="1:13" x14ac:dyDescent="0.2">
      <c r="A800" s="43"/>
      <c r="B800" s="43"/>
      <c r="C800" s="108" t="s">
        <v>774</v>
      </c>
      <c r="D800" s="193">
        <v>18.271999999999998</v>
      </c>
      <c r="E800" s="41">
        <v>18.271999999999998</v>
      </c>
      <c r="F800" s="41">
        <v>18.271999999999998</v>
      </c>
      <c r="G800" s="41"/>
      <c r="H800" s="41"/>
      <c r="I800" s="41"/>
      <c r="J800" s="41"/>
      <c r="K800" s="41"/>
      <c r="L800" s="41"/>
      <c r="M800" s="41"/>
    </row>
    <row r="801" spans="1:13" x14ac:dyDescent="0.2">
      <c r="A801" s="43"/>
      <c r="B801" s="43"/>
      <c r="C801" s="108" t="s">
        <v>775</v>
      </c>
      <c r="D801" s="193">
        <v>2.5920000000000001</v>
      </c>
      <c r="E801" s="41">
        <v>2.5920000000000001</v>
      </c>
      <c r="F801" s="41">
        <v>2.5920000000000001</v>
      </c>
      <c r="G801" s="41"/>
      <c r="H801" s="41"/>
      <c r="I801" s="41"/>
      <c r="J801" s="41"/>
      <c r="K801" s="41"/>
      <c r="L801" s="41"/>
      <c r="M801" s="41"/>
    </row>
    <row r="802" spans="1:13" x14ac:dyDescent="0.2">
      <c r="A802" s="43"/>
      <c r="B802" s="43"/>
      <c r="C802" s="108" t="s">
        <v>776</v>
      </c>
      <c r="D802" s="193">
        <v>4.875</v>
      </c>
      <c r="E802" s="41">
        <v>4.875</v>
      </c>
      <c r="F802" s="41">
        <v>4.875</v>
      </c>
      <c r="G802" s="41"/>
      <c r="H802" s="41"/>
      <c r="I802" s="41"/>
      <c r="J802" s="41"/>
      <c r="K802" s="41"/>
      <c r="L802" s="41"/>
      <c r="M802" s="41"/>
    </row>
    <row r="803" spans="1:13" x14ac:dyDescent="0.2">
      <c r="A803" s="43"/>
      <c r="B803" s="43"/>
      <c r="C803" s="108" t="s">
        <v>777</v>
      </c>
      <c r="D803" s="193">
        <v>5.4429999999999996</v>
      </c>
      <c r="E803" s="41">
        <v>5.4429999999999996</v>
      </c>
      <c r="F803" s="41">
        <v>5.4429999999999996</v>
      </c>
      <c r="G803" s="41"/>
      <c r="H803" s="41"/>
      <c r="I803" s="41"/>
      <c r="J803" s="41"/>
      <c r="K803" s="41"/>
      <c r="L803" s="41"/>
      <c r="M803" s="41"/>
    </row>
    <row r="804" spans="1:13" x14ac:dyDescent="0.2">
      <c r="A804" s="43"/>
      <c r="B804" s="43"/>
      <c r="C804" s="108" t="s">
        <v>1284</v>
      </c>
      <c r="D804" s="193">
        <v>3.9990000000000001</v>
      </c>
      <c r="E804" s="41">
        <v>3.9990000000000001</v>
      </c>
      <c r="F804" s="41">
        <v>3.9990000000000001</v>
      </c>
      <c r="G804" s="41"/>
      <c r="H804" s="41"/>
      <c r="I804" s="41"/>
      <c r="J804" s="41"/>
      <c r="K804" s="41"/>
      <c r="L804" s="41"/>
      <c r="M804" s="41"/>
    </row>
    <row r="805" spans="1:13" x14ac:dyDescent="0.2">
      <c r="A805" s="43"/>
      <c r="B805" s="43"/>
      <c r="C805" s="108" t="s">
        <v>778</v>
      </c>
      <c r="D805" s="193">
        <v>11.536</v>
      </c>
      <c r="E805" s="41">
        <v>11.536</v>
      </c>
      <c r="F805" s="41">
        <v>11.536</v>
      </c>
      <c r="G805" s="41"/>
      <c r="H805" s="41"/>
      <c r="I805" s="41"/>
      <c r="J805" s="41"/>
      <c r="K805" s="41"/>
      <c r="L805" s="41"/>
      <c r="M805" s="41"/>
    </row>
    <row r="806" spans="1:13" x14ac:dyDescent="0.2">
      <c r="A806" s="43"/>
      <c r="B806" s="43"/>
      <c r="C806" s="108" t="s">
        <v>779</v>
      </c>
      <c r="D806" s="193">
        <v>5.069</v>
      </c>
      <c r="E806" s="41">
        <v>5.069</v>
      </c>
      <c r="F806" s="41">
        <v>5.069</v>
      </c>
      <c r="G806" s="41"/>
      <c r="H806" s="41"/>
      <c r="I806" s="41"/>
      <c r="J806" s="41"/>
      <c r="K806" s="41"/>
      <c r="L806" s="41"/>
      <c r="M806" s="41"/>
    </row>
    <row r="807" spans="1:13" x14ac:dyDescent="0.2">
      <c r="A807" s="43"/>
      <c r="B807" s="43"/>
      <c r="C807" s="108"/>
      <c r="D807" s="193"/>
      <c r="E807" s="41"/>
      <c r="F807" s="41"/>
      <c r="G807" s="41"/>
      <c r="H807" s="41"/>
      <c r="I807" s="41"/>
      <c r="J807" s="41"/>
      <c r="K807" s="41"/>
      <c r="L807" s="41"/>
      <c r="M807" s="41"/>
    </row>
    <row r="808" spans="1:13" s="86" customFormat="1" x14ac:dyDescent="0.2">
      <c r="A808" s="299" t="s">
        <v>128</v>
      </c>
      <c r="B808" s="299"/>
      <c r="C808" s="300"/>
      <c r="D808" s="192">
        <v>1812.0069999999996</v>
      </c>
      <c r="E808" s="38">
        <v>1812.0069999999996</v>
      </c>
      <c r="F808" s="38">
        <v>1586.6559999999995</v>
      </c>
      <c r="G808" s="38"/>
      <c r="H808" s="38">
        <v>185.148</v>
      </c>
      <c r="I808" s="38"/>
      <c r="J808" s="38">
        <v>4.7270000000000003</v>
      </c>
      <c r="K808" s="38">
        <v>4.7270000000000003</v>
      </c>
      <c r="L808" s="38"/>
      <c r="M808" s="38"/>
    </row>
    <row r="809" spans="1:13" s="86" customFormat="1" x14ac:dyDescent="0.2">
      <c r="A809" s="188"/>
      <c r="B809" s="188"/>
      <c r="C809" s="196"/>
      <c r="D809" s="192"/>
      <c r="E809" s="38"/>
      <c r="F809" s="38"/>
      <c r="G809" s="38"/>
      <c r="H809" s="38"/>
      <c r="I809" s="38"/>
      <c r="J809" s="38"/>
      <c r="K809" s="38"/>
      <c r="L809" s="38"/>
      <c r="M809" s="38"/>
    </row>
    <row r="810" spans="1:13" s="86" customFormat="1" x14ac:dyDescent="0.2">
      <c r="A810" s="114"/>
      <c r="B810" s="299" t="s">
        <v>129</v>
      </c>
      <c r="C810" s="300"/>
      <c r="D810" s="192">
        <v>324.97300000000001</v>
      </c>
      <c r="E810" s="38">
        <v>324.97300000000001</v>
      </c>
      <c r="F810" s="38">
        <v>289.49700000000001</v>
      </c>
      <c r="G810" s="38"/>
      <c r="H810" s="38"/>
      <c r="I810" s="38"/>
      <c r="J810" s="38"/>
      <c r="K810" s="38"/>
      <c r="L810" s="38"/>
      <c r="M810" s="38"/>
    </row>
    <row r="811" spans="1:13" x14ac:dyDescent="0.2">
      <c r="A811" s="43"/>
      <c r="B811" s="43"/>
      <c r="C811" s="108" t="s">
        <v>780</v>
      </c>
      <c r="D811" s="193">
        <v>4.2309999999999999</v>
      </c>
      <c r="E811" s="41">
        <v>4.2309999999999999</v>
      </c>
      <c r="F811" s="41">
        <v>4.2309999999999999</v>
      </c>
      <c r="G811" s="41"/>
      <c r="H811" s="41"/>
      <c r="I811" s="41"/>
      <c r="J811" s="41"/>
      <c r="K811" s="41"/>
      <c r="L811" s="41"/>
      <c r="M811" s="41"/>
    </row>
    <row r="812" spans="1:13" x14ac:dyDescent="0.2">
      <c r="A812" s="43"/>
      <c r="B812" s="109"/>
      <c r="C812" s="108" t="s">
        <v>781</v>
      </c>
      <c r="D812" s="193">
        <v>0.84699999999999998</v>
      </c>
      <c r="E812" s="41">
        <v>0.84699999999999998</v>
      </c>
      <c r="F812" s="41">
        <v>0.84699999999999998</v>
      </c>
      <c r="G812" s="41"/>
      <c r="H812" s="41"/>
      <c r="I812" s="41"/>
      <c r="J812" s="41"/>
      <c r="K812" s="41"/>
      <c r="L812" s="41"/>
      <c r="M812" s="41"/>
    </row>
    <row r="813" spans="1:13" x14ac:dyDescent="0.2">
      <c r="A813" s="43"/>
      <c r="B813" s="43"/>
      <c r="C813" s="108" t="s">
        <v>782</v>
      </c>
      <c r="D813" s="193">
        <v>41.724000000000004</v>
      </c>
      <c r="E813" s="41">
        <v>41.724000000000004</v>
      </c>
      <c r="F813" s="41">
        <v>41.724000000000004</v>
      </c>
      <c r="G813" s="41"/>
      <c r="H813" s="41"/>
      <c r="I813" s="41"/>
      <c r="J813" s="41"/>
      <c r="K813" s="41"/>
      <c r="L813" s="41"/>
      <c r="M813" s="41"/>
    </row>
    <row r="814" spans="1:13" x14ac:dyDescent="0.2">
      <c r="A814" s="43"/>
      <c r="B814" s="43"/>
      <c r="C814" s="108" t="s">
        <v>783</v>
      </c>
      <c r="D814" s="193">
        <v>136.898</v>
      </c>
      <c r="E814" s="41">
        <v>136.898</v>
      </c>
      <c r="F814" s="41">
        <v>101.422</v>
      </c>
      <c r="G814" s="41"/>
      <c r="H814" s="41"/>
      <c r="I814" s="41"/>
      <c r="J814" s="41"/>
      <c r="K814" s="41"/>
      <c r="L814" s="41"/>
      <c r="M814" s="41"/>
    </row>
    <row r="815" spans="1:13" x14ac:dyDescent="0.2">
      <c r="A815" s="43"/>
      <c r="B815" s="43"/>
      <c r="C815" s="108" t="s">
        <v>1380</v>
      </c>
      <c r="D815" s="193">
        <v>9.2490000000000006</v>
      </c>
      <c r="E815" s="41">
        <v>9.2490000000000006</v>
      </c>
      <c r="F815" s="41">
        <v>9.2490000000000006</v>
      </c>
      <c r="G815" s="41"/>
      <c r="H815" s="41"/>
      <c r="I815" s="41"/>
      <c r="J815" s="41"/>
      <c r="K815" s="41"/>
      <c r="L815" s="41"/>
      <c r="M815" s="41"/>
    </row>
    <row r="816" spans="1:13" x14ac:dyDescent="0.2">
      <c r="A816" s="43"/>
      <c r="B816" s="43"/>
      <c r="C816" s="108" t="s">
        <v>784</v>
      </c>
      <c r="D816" s="193">
        <v>1.413</v>
      </c>
      <c r="E816" s="41">
        <v>1.413</v>
      </c>
      <c r="F816" s="41">
        <v>1.413</v>
      </c>
      <c r="G816" s="41"/>
      <c r="H816" s="41"/>
      <c r="I816" s="41"/>
      <c r="J816" s="41"/>
      <c r="K816" s="41"/>
      <c r="L816" s="41"/>
      <c r="M816" s="41"/>
    </row>
    <row r="817" spans="1:13" x14ac:dyDescent="0.2">
      <c r="A817" s="43"/>
      <c r="B817" s="43"/>
      <c r="C817" s="108" t="s">
        <v>785</v>
      </c>
      <c r="D817" s="193">
        <v>4.3140000000000001</v>
      </c>
      <c r="E817" s="41">
        <v>4.3140000000000001</v>
      </c>
      <c r="F817" s="41">
        <v>4.3140000000000001</v>
      </c>
      <c r="G817" s="41"/>
      <c r="H817" s="41"/>
      <c r="I817" s="41"/>
      <c r="J817" s="41"/>
      <c r="K817" s="41"/>
      <c r="L817" s="41"/>
      <c r="M817" s="41"/>
    </row>
    <row r="818" spans="1:13" x14ac:dyDescent="0.2">
      <c r="A818" s="43"/>
      <c r="B818" s="109"/>
      <c r="C818" s="108" t="s">
        <v>786</v>
      </c>
      <c r="D818" s="193">
        <v>79.260000000000005</v>
      </c>
      <c r="E818" s="41">
        <v>79.260000000000005</v>
      </c>
      <c r="F818" s="41">
        <v>79.260000000000005</v>
      </c>
      <c r="G818" s="41"/>
      <c r="H818" s="41"/>
      <c r="I818" s="41"/>
      <c r="J818" s="41"/>
      <c r="K818" s="41"/>
      <c r="L818" s="41"/>
      <c r="M818" s="41"/>
    </row>
    <row r="819" spans="1:13" x14ac:dyDescent="0.2">
      <c r="A819" s="43"/>
      <c r="B819" s="43"/>
      <c r="C819" s="108" t="s">
        <v>787</v>
      </c>
      <c r="D819" s="193">
        <v>8.3140000000000001</v>
      </c>
      <c r="E819" s="41">
        <v>8.3140000000000001</v>
      </c>
      <c r="F819" s="41">
        <v>8.3140000000000001</v>
      </c>
      <c r="G819" s="41"/>
      <c r="H819" s="41"/>
      <c r="I819" s="41"/>
      <c r="J819" s="41"/>
      <c r="K819" s="41"/>
      <c r="L819" s="41"/>
      <c r="M819" s="41"/>
    </row>
    <row r="820" spans="1:13" x14ac:dyDescent="0.2">
      <c r="A820" s="43"/>
      <c r="B820" s="43"/>
      <c r="C820" s="108" t="s">
        <v>1381</v>
      </c>
      <c r="D820" s="193">
        <v>2.12</v>
      </c>
      <c r="E820" s="41">
        <v>2.12</v>
      </c>
      <c r="F820" s="41">
        <v>2.12</v>
      </c>
      <c r="G820" s="41"/>
      <c r="H820" s="41"/>
      <c r="I820" s="41"/>
      <c r="J820" s="41"/>
      <c r="K820" s="41"/>
      <c r="L820" s="41"/>
      <c r="M820" s="41"/>
    </row>
    <row r="821" spans="1:13" x14ac:dyDescent="0.2">
      <c r="A821" s="43"/>
      <c r="B821" s="43"/>
      <c r="C821" s="108" t="s">
        <v>788</v>
      </c>
      <c r="D821" s="193">
        <v>2.165</v>
      </c>
      <c r="E821" s="41">
        <v>2.165</v>
      </c>
      <c r="F821" s="41">
        <v>2.165</v>
      </c>
      <c r="G821" s="41"/>
      <c r="H821" s="41"/>
      <c r="I821" s="41"/>
      <c r="J821" s="41"/>
      <c r="K821" s="41"/>
      <c r="L821" s="41"/>
      <c r="M821" s="41"/>
    </row>
    <row r="822" spans="1:13" x14ac:dyDescent="0.2">
      <c r="A822" s="43"/>
      <c r="B822" s="43"/>
      <c r="C822" s="108" t="s">
        <v>508</v>
      </c>
      <c r="D822" s="193">
        <v>4.1760000000000002</v>
      </c>
      <c r="E822" s="41">
        <v>4.1760000000000002</v>
      </c>
      <c r="F822" s="41">
        <v>4.1760000000000002</v>
      </c>
      <c r="G822" s="41"/>
      <c r="H822" s="41"/>
      <c r="I822" s="41"/>
      <c r="J822" s="41"/>
      <c r="K822" s="41"/>
      <c r="L822" s="41"/>
      <c r="M822" s="41"/>
    </row>
    <row r="823" spans="1:13" x14ac:dyDescent="0.2">
      <c r="A823" s="43"/>
      <c r="B823" s="43"/>
      <c r="C823" s="108" t="s">
        <v>789</v>
      </c>
      <c r="D823" s="193">
        <v>3.1779999999999999</v>
      </c>
      <c r="E823" s="41">
        <v>3.1779999999999999</v>
      </c>
      <c r="F823" s="41">
        <v>3.1779999999999999</v>
      </c>
      <c r="G823" s="41"/>
      <c r="H823" s="41"/>
      <c r="I823" s="41"/>
      <c r="J823" s="41"/>
      <c r="K823" s="41"/>
      <c r="L823" s="41"/>
      <c r="M823" s="41"/>
    </row>
    <row r="824" spans="1:13" x14ac:dyDescent="0.2">
      <c r="A824" s="43"/>
      <c r="B824" s="43"/>
      <c r="C824" s="108" t="s">
        <v>790</v>
      </c>
      <c r="D824" s="193">
        <v>19.574999999999999</v>
      </c>
      <c r="E824" s="41">
        <v>19.574999999999999</v>
      </c>
      <c r="F824" s="41">
        <v>19.574999999999999</v>
      </c>
      <c r="G824" s="41"/>
      <c r="H824" s="41"/>
      <c r="I824" s="41"/>
      <c r="J824" s="41"/>
      <c r="K824" s="41"/>
      <c r="L824" s="41"/>
      <c r="M824" s="41"/>
    </row>
    <row r="825" spans="1:13" x14ac:dyDescent="0.2">
      <c r="A825" s="43"/>
      <c r="B825" s="43"/>
      <c r="C825" s="108" t="s">
        <v>1287</v>
      </c>
      <c r="D825" s="193">
        <v>7.5090000000000003</v>
      </c>
      <c r="E825" s="41">
        <v>7.5090000000000003</v>
      </c>
      <c r="F825" s="41">
        <v>7.5090000000000003</v>
      </c>
      <c r="G825" s="41"/>
      <c r="H825" s="41"/>
      <c r="I825" s="41"/>
      <c r="J825" s="41"/>
      <c r="K825" s="41"/>
      <c r="L825" s="41"/>
      <c r="M825" s="41"/>
    </row>
    <row r="826" spans="1:13" s="86" customFormat="1" x14ac:dyDescent="0.2">
      <c r="A826" s="114"/>
      <c r="B826" s="299" t="s">
        <v>130</v>
      </c>
      <c r="C826" s="300"/>
      <c r="D826" s="192">
        <v>494.76000000000005</v>
      </c>
      <c r="E826" s="38">
        <v>494.76000000000005</v>
      </c>
      <c r="F826" s="38">
        <v>490.03300000000002</v>
      </c>
      <c r="G826" s="38"/>
      <c r="H826" s="38"/>
      <c r="I826" s="38"/>
      <c r="J826" s="38">
        <v>4.7270000000000003</v>
      </c>
      <c r="K826" s="38">
        <v>4.7270000000000003</v>
      </c>
      <c r="L826" s="38"/>
      <c r="M826" s="38"/>
    </row>
    <row r="827" spans="1:13" x14ac:dyDescent="0.2">
      <c r="A827" s="43"/>
      <c r="B827" s="43"/>
      <c r="C827" s="108" t="s">
        <v>791</v>
      </c>
      <c r="D827" s="193">
        <v>5.181</v>
      </c>
      <c r="E827" s="41">
        <v>5.181</v>
      </c>
      <c r="F827" s="41">
        <v>5.181</v>
      </c>
      <c r="G827" s="41"/>
      <c r="H827" s="41"/>
      <c r="I827" s="41"/>
      <c r="J827" s="41"/>
      <c r="K827" s="41"/>
      <c r="L827" s="41"/>
      <c r="M827" s="41"/>
    </row>
    <row r="828" spans="1:13" x14ac:dyDescent="0.2">
      <c r="A828" s="43"/>
      <c r="B828" s="43"/>
      <c r="C828" s="108" t="s">
        <v>792</v>
      </c>
      <c r="D828" s="193">
        <v>160.46700000000001</v>
      </c>
      <c r="E828" s="41">
        <v>160.46700000000001</v>
      </c>
      <c r="F828" s="41">
        <v>155.74</v>
      </c>
      <c r="G828" s="41"/>
      <c r="H828" s="41"/>
      <c r="I828" s="41"/>
      <c r="J828" s="41">
        <v>4.7270000000000003</v>
      </c>
      <c r="K828" s="41">
        <v>4.7270000000000003</v>
      </c>
      <c r="L828" s="41"/>
      <c r="M828" s="41"/>
    </row>
    <row r="829" spans="1:13" x14ac:dyDescent="0.2">
      <c r="A829" s="43"/>
      <c r="B829" s="43"/>
      <c r="C829" s="108" t="s">
        <v>793</v>
      </c>
      <c r="D829" s="193">
        <v>11.417999999999999</v>
      </c>
      <c r="E829" s="41">
        <v>11.417999999999999</v>
      </c>
      <c r="F829" s="41">
        <v>11.417999999999999</v>
      </c>
      <c r="G829" s="41"/>
      <c r="H829" s="41"/>
      <c r="I829" s="41"/>
      <c r="J829" s="41"/>
      <c r="K829" s="41"/>
      <c r="L829" s="41"/>
      <c r="M829" s="41"/>
    </row>
    <row r="830" spans="1:13" x14ac:dyDescent="0.2">
      <c r="A830" s="43"/>
      <c r="B830" s="43"/>
      <c r="C830" s="108" t="s">
        <v>610</v>
      </c>
      <c r="D830" s="193">
        <v>313.959</v>
      </c>
      <c r="E830" s="41">
        <v>313.959</v>
      </c>
      <c r="F830" s="41">
        <v>313.959</v>
      </c>
      <c r="G830" s="41"/>
      <c r="H830" s="41"/>
      <c r="I830" s="41"/>
      <c r="J830" s="41"/>
      <c r="K830" s="41"/>
      <c r="L830" s="41"/>
      <c r="M830" s="41"/>
    </row>
    <row r="831" spans="1:13" x14ac:dyDescent="0.2">
      <c r="A831" s="43"/>
      <c r="B831" s="43"/>
      <c r="C831" s="108" t="s">
        <v>794</v>
      </c>
      <c r="D831" s="193">
        <v>3.7349999999999999</v>
      </c>
      <c r="E831" s="41">
        <v>3.7349999999999999</v>
      </c>
      <c r="F831" s="41">
        <v>3.7349999999999999</v>
      </c>
      <c r="G831" s="41"/>
      <c r="H831" s="41"/>
      <c r="I831" s="41"/>
      <c r="J831" s="41"/>
      <c r="K831" s="41"/>
      <c r="L831" s="41"/>
      <c r="M831" s="41"/>
    </row>
    <row r="832" spans="1:13" s="86" customFormat="1" x14ac:dyDescent="0.2">
      <c r="A832" s="114"/>
      <c r="B832" s="299" t="s">
        <v>131</v>
      </c>
      <c r="C832" s="300"/>
      <c r="D832" s="192">
        <v>227.13900000000004</v>
      </c>
      <c r="E832" s="38">
        <v>227.13900000000004</v>
      </c>
      <c r="F832" s="38">
        <v>227.13900000000004</v>
      </c>
      <c r="G832" s="38"/>
      <c r="H832" s="38"/>
      <c r="I832" s="38"/>
      <c r="J832" s="38"/>
      <c r="K832" s="38"/>
      <c r="L832" s="38"/>
      <c r="M832" s="38"/>
    </row>
    <row r="833" spans="1:13" x14ac:dyDescent="0.2">
      <c r="A833" s="43"/>
      <c r="B833" s="43"/>
      <c r="C833" s="108" t="s">
        <v>795</v>
      </c>
      <c r="D833" s="193">
        <v>21.939</v>
      </c>
      <c r="E833" s="41">
        <v>21.939</v>
      </c>
      <c r="F833" s="41">
        <v>21.939</v>
      </c>
      <c r="G833" s="41"/>
      <c r="H833" s="41"/>
      <c r="I833" s="41"/>
      <c r="J833" s="41"/>
      <c r="K833" s="41"/>
      <c r="L833" s="41"/>
      <c r="M833" s="41"/>
    </row>
    <row r="834" spans="1:13" x14ac:dyDescent="0.2">
      <c r="A834" s="43"/>
      <c r="B834" s="43"/>
      <c r="C834" s="108" t="s">
        <v>796</v>
      </c>
      <c r="D834" s="193">
        <v>0.58199999999999996</v>
      </c>
      <c r="E834" s="41">
        <v>0.58199999999999996</v>
      </c>
      <c r="F834" s="41">
        <v>0.58199999999999996</v>
      </c>
      <c r="G834" s="41"/>
      <c r="H834" s="41"/>
      <c r="I834" s="41"/>
      <c r="J834" s="41"/>
      <c r="K834" s="41"/>
      <c r="L834" s="41"/>
      <c r="M834" s="41"/>
    </row>
    <row r="835" spans="1:13" x14ac:dyDescent="0.2">
      <c r="A835" s="43"/>
      <c r="B835" s="43"/>
      <c r="C835" s="108" t="s">
        <v>718</v>
      </c>
      <c r="D835" s="193">
        <v>4.1760000000000002</v>
      </c>
      <c r="E835" s="41">
        <v>4.1760000000000002</v>
      </c>
      <c r="F835" s="41">
        <v>4.1760000000000002</v>
      </c>
      <c r="G835" s="41"/>
      <c r="H835" s="41"/>
      <c r="I835" s="41"/>
      <c r="J835" s="41"/>
      <c r="K835" s="41"/>
      <c r="L835" s="41"/>
      <c r="M835" s="41"/>
    </row>
    <row r="836" spans="1:13" x14ac:dyDescent="0.2">
      <c r="A836" s="43"/>
      <c r="B836" s="43"/>
      <c r="C836" s="108" t="s">
        <v>797</v>
      </c>
      <c r="D836" s="193">
        <v>5.4390000000000001</v>
      </c>
      <c r="E836" s="41">
        <v>5.4390000000000001</v>
      </c>
      <c r="F836" s="41">
        <v>5.4390000000000001</v>
      </c>
      <c r="G836" s="41"/>
      <c r="H836" s="41"/>
      <c r="I836" s="41"/>
      <c r="J836" s="41"/>
      <c r="K836" s="41"/>
      <c r="L836" s="41"/>
      <c r="M836" s="41"/>
    </row>
    <row r="837" spans="1:13" x14ac:dyDescent="0.2">
      <c r="A837" s="43"/>
      <c r="B837" s="109"/>
      <c r="C837" s="108" t="s">
        <v>798</v>
      </c>
      <c r="D837" s="193">
        <v>8.5730000000000004</v>
      </c>
      <c r="E837" s="41">
        <v>8.5730000000000004</v>
      </c>
      <c r="F837" s="41">
        <v>8.5730000000000004</v>
      </c>
      <c r="G837" s="41"/>
      <c r="H837" s="41"/>
      <c r="I837" s="41"/>
      <c r="J837" s="41"/>
      <c r="K837" s="41"/>
      <c r="L837" s="41"/>
      <c r="M837" s="41"/>
    </row>
    <row r="838" spans="1:13" x14ac:dyDescent="0.2">
      <c r="A838" s="43"/>
      <c r="B838" s="43"/>
      <c r="C838" s="108" t="s">
        <v>799</v>
      </c>
      <c r="D838" s="193">
        <v>22.051000000000002</v>
      </c>
      <c r="E838" s="41">
        <v>22.051000000000002</v>
      </c>
      <c r="F838" s="41">
        <v>22.051000000000002</v>
      </c>
      <c r="G838" s="41"/>
      <c r="H838" s="41"/>
      <c r="I838" s="41"/>
      <c r="J838" s="41"/>
      <c r="K838" s="41"/>
      <c r="L838" s="41"/>
      <c r="M838" s="41"/>
    </row>
    <row r="839" spans="1:13" x14ac:dyDescent="0.2">
      <c r="A839" s="43"/>
      <c r="B839" s="43"/>
      <c r="C839" s="108" t="s">
        <v>309</v>
      </c>
      <c r="D839" s="193">
        <v>7.9379999999999997</v>
      </c>
      <c r="E839" s="41">
        <v>7.9379999999999997</v>
      </c>
      <c r="F839" s="41">
        <v>7.9379999999999997</v>
      </c>
      <c r="G839" s="41"/>
      <c r="H839" s="41"/>
      <c r="I839" s="41"/>
      <c r="J839" s="41"/>
      <c r="K839" s="41"/>
      <c r="L839" s="41"/>
      <c r="M839" s="41"/>
    </row>
    <row r="840" spans="1:13" x14ac:dyDescent="0.2">
      <c r="A840" s="43"/>
      <c r="B840" s="43"/>
      <c r="C840" s="108" t="s">
        <v>291</v>
      </c>
      <c r="D840" s="193"/>
      <c r="E840" s="41"/>
      <c r="F840" s="41"/>
      <c r="G840" s="41"/>
      <c r="H840" s="41"/>
      <c r="I840" s="41"/>
      <c r="J840" s="41"/>
      <c r="K840" s="41"/>
      <c r="L840" s="41"/>
      <c r="M840" s="41"/>
    </row>
    <row r="841" spans="1:13" x14ac:dyDescent="0.2">
      <c r="A841" s="43"/>
      <c r="B841" s="43"/>
      <c r="C841" s="108" t="s">
        <v>800</v>
      </c>
      <c r="D841" s="193">
        <v>106.586</v>
      </c>
      <c r="E841" s="41">
        <v>106.586</v>
      </c>
      <c r="F841" s="41">
        <v>106.586</v>
      </c>
      <c r="G841" s="41"/>
      <c r="H841" s="41"/>
      <c r="I841" s="41"/>
      <c r="J841" s="41"/>
      <c r="K841" s="41"/>
      <c r="L841" s="41"/>
      <c r="M841" s="41"/>
    </row>
    <row r="842" spans="1:13" x14ac:dyDescent="0.2">
      <c r="A842" s="43"/>
      <c r="B842" s="43"/>
      <c r="C842" s="108" t="s">
        <v>801</v>
      </c>
      <c r="D842" s="193">
        <v>1.048</v>
      </c>
      <c r="E842" s="41">
        <v>1.048</v>
      </c>
      <c r="F842" s="41">
        <v>1.048</v>
      </c>
      <c r="G842" s="41"/>
      <c r="H842" s="41"/>
      <c r="I842" s="41"/>
      <c r="J842" s="41"/>
      <c r="K842" s="41"/>
      <c r="L842" s="41"/>
      <c r="M842" s="41"/>
    </row>
    <row r="843" spans="1:13" x14ac:dyDescent="0.2">
      <c r="A843" s="43"/>
      <c r="B843" s="43"/>
      <c r="C843" s="108" t="s">
        <v>802</v>
      </c>
      <c r="D843" s="193">
        <v>5.1550000000000002</v>
      </c>
      <c r="E843" s="41">
        <v>5.1550000000000002</v>
      </c>
      <c r="F843" s="41">
        <v>5.1550000000000002</v>
      </c>
      <c r="G843" s="41"/>
      <c r="H843" s="41"/>
      <c r="I843" s="41"/>
      <c r="J843" s="41"/>
      <c r="K843" s="41"/>
      <c r="L843" s="41"/>
      <c r="M843" s="41"/>
    </row>
    <row r="844" spans="1:13" x14ac:dyDescent="0.2">
      <c r="A844" s="43"/>
      <c r="B844" s="43"/>
      <c r="C844" s="108" t="s">
        <v>1238</v>
      </c>
      <c r="D844" s="193">
        <v>4.3869999999999996</v>
      </c>
      <c r="E844" s="41">
        <v>4.3869999999999996</v>
      </c>
      <c r="F844" s="41">
        <v>4.3869999999999996</v>
      </c>
      <c r="G844" s="41"/>
      <c r="H844" s="41"/>
      <c r="I844" s="41"/>
      <c r="J844" s="41"/>
      <c r="K844" s="41"/>
      <c r="L844" s="41"/>
      <c r="M844" s="41"/>
    </row>
    <row r="845" spans="1:13" x14ac:dyDescent="0.2">
      <c r="A845" s="43"/>
      <c r="B845" s="43"/>
      <c r="C845" s="108" t="s">
        <v>1382</v>
      </c>
      <c r="D845" s="193">
        <v>4.5750000000000002</v>
      </c>
      <c r="E845" s="41">
        <v>4.5750000000000002</v>
      </c>
      <c r="F845" s="41">
        <v>4.5750000000000002</v>
      </c>
      <c r="G845" s="41"/>
      <c r="H845" s="41"/>
      <c r="I845" s="41"/>
      <c r="J845" s="41"/>
      <c r="K845" s="41"/>
      <c r="L845" s="41"/>
      <c r="M845" s="41"/>
    </row>
    <row r="846" spans="1:13" x14ac:dyDescent="0.2">
      <c r="A846" s="43"/>
      <c r="B846" s="43"/>
      <c r="C846" s="108" t="s">
        <v>803</v>
      </c>
      <c r="D846" s="193">
        <v>1.1499999999999999</v>
      </c>
      <c r="E846" s="41">
        <v>1.1499999999999999</v>
      </c>
      <c r="F846" s="41">
        <v>1.1499999999999999</v>
      </c>
      <c r="G846" s="41"/>
      <c r="H846" s="41"/>
      <c r="I846" s="41"/>
      <c r="J846" s="41"/>
      <c r="K846" s="41"/>
      <c r="L846" s="41"/>
      <c r="M846" s="41"/>
    </row>
    <row r="847" spans="1:13" x14ac:dyDescent="0.2">
      <c r="A847" s="43"/>
      <c r="B847" s="43"/>
      <c r="C847" s="108" t="s">
        <v>804</v>
      </c>
      <c r="D847" s="193">
        <v>6.0960000000000001</v>
      </c>
      <c r="E847" s="41">
        <v>6.0960000000000001</v>
      </c>
      <c r="F847" s="41">
        <v>6.0960000000000001</v>
      </c>
      <c r="G847" s="41"/>
      <c r="H847" s="41"/>
      <c r="I847" s="41"/>
      <c r="J847" s="41"/>
      <c r="K847" s="41"/>
      <c r="L847" s="41"/>
      <c r="M847" s="41"/>
    </row>
    <row r="848" spans="1:13" x14ac:dyDescent="0.2">
      <c r="A848" s="43"/>
      <c r="B848" s="43"/>
      <c r="C848" s="108" t="s">
        <v>805</v>
      </c>
      <c r="D848" s="193">
        <v>5.867</v>
      </c>
      <c r="E848" s="41">
        <v>5.867</v>
      </c>
      <c r="F848" s="41">
        <v>5.867</v>
      </c>
      <c r="G848" s="41"/>
      <c r="H848" s="41"/>
      <c r="I848" s="41"/>
      <c r="J848" s="41"/>
      <c r="K848" s="41"/>
      <c r="L848" s="41"/>
      <c r="M848" s="41"/>
    </row>
    <row r="849" spans="1:13" x14ac:dyDescent="0.2">
      <c r="A849" s="43"/>
      <c r="B849" s="43"/>
      <c r="C849" s="108" t="s">
        <v>806</v>
      </c>
      <c r="D849" s="193">
        <v>14.425000000000001</v>
      </c>
      <c r="E849" s="41">
        <v>14.425000000000001</v>
      </c>
      <c r="F849" s="41">
        <v>14.425000000000001</v>
      </c>
      <c r="G849" s="41"/>
      <c r="H849" s="41"/>
      <c r="I849" s="41"/>
      <c r="J849" s="41"/>
      <c r="K849" s="41"/>
      <c r="L849" s="41"/>
      <c r="M849" s="41"/>
    </row>
    <row r="850" spans="1:13" x14ac:dyDescent="0.2">
      <c r="A850" s="43"/>
      <c r="B850" s="43"/>
      <c r="C850" s="108" t="s">
        <v>807</v>
      </c>
      <c r="D850" s="193">
        <v>7.1520000000000001</v>
      </c>
      <c r="E850" s="41">
        <v>7.1520000000000001</v>
      </c>
      <c r="F850" s="41">
        <v>7.1520000000000001</v>
      </c>
      <c r="G850" s="41"/>
      <c r="H850" s="41"/>
      <c r="I850" s="41"/>
      <c r="J850" s="41"/>
      <c r="K850" s="41"/>
      <c r="L850" s="41"/>
      <c r="M850" s="41"/>
    </row>
    <row r="851" spans="1:13" s="86" customFormat="1" x14ac:dyDescent="0.2">
      <c r="A851" s="114"/>
      <c r="B851" s="299" t="s">
        <v>132</v>
      </c>
      <c r="C851" s="300"/>
      <c r="D851" s="192">
        <v>765.13499999999999</v>
      </c>
      <c r="E851" s="38">
        <v>765.13499999999999</v>
      </c>
      <c r="F851" s="38">
        <v>579.98700000000008</v>
      </c>
      <c r="G851" s="38"/>
      <c r="H851" s="38">
        <v>185.148</v>
      </c>
      <c r="I851" s="38"/>
      <c r="J851" s="38"/>
      <c r="K851" s="38"/>
      <c r="L851" s="38"/>
      <c r="M851" s="38"/>
    </row>
    <row r="852" spans="1:13" x14ac:dyDescent="0.2">
      <c r="A852" s="43"/>
      <c r="B852" s="43"/>
      <c r="C852" s="108" t="s">
        <v>808</v>
      </c>
      <c r="D852" s="193"/>
      <c r="E852" s="41"/>
      <c r="F852" s="41"/>
      <c r="G852" s="41"/>
      <c r="H852" s="41"/>
      <c r="I852" s="41"/>
      <c r="J852" s="41"/>
      <c r="K852" s="41"/>
      <c r="L852" s="41"/>
      <c r="M852" s="41"/>
    </row>
    <row r="853" spans="1:13" x14ac:dyDescent="0.2">
      <c r="A853" s="43"/>
      <c r="B853" s="43"/>
      <c r="C853" s="108" t="s">
        <v>809</v>
      </c>
      <c r="D853" s="193">
        <v>6.0730000000000004</v>
      </c>
      <c r="E853" s="41">
        <v>6.0730000000000004</v>
      </c>
      <c r="F853" s="41">
        <v>6.0730000000000004</v>
      </c>
      <c r="G853" s="41"/>
      <c r="H853" s="41"/>
      <c r="I853" s="41"/>
      <c r="J853" s="41"/>
      <c r="K853" s="41"/>
      <c r="L853" s="41"/>
      <c r="M853" s="41"/>
    </row>
    <row r="854" spans="1:13" x14ac:dyDescent="0.2">
      <c r="A854" s="43"/>
      <c r="B854" s="43"/>
      <c r="C854" s="108" t="s">
        <v>810</v>
      </c>
      <c r="D854" s="193">
        <v>3.2050000000000001</v>
      </c>
      <c r="E854" s="41">
        <v>3.2050000000000001</v>
      </c>
      <c r="F854" s="41">
        <v>3.2050000000000001</v>
      </c>
      <c r="G854" s="41"/>
      <c r="H854" s="41"/>
      <c r="I854" s="41"/>
      <c r="J854" s="41"/>
      <c r="K854" s="41"/>
      <c r="L854" s="41"/>
      <c r="M854" s="41"/>
    </row>
    <row r="855" spans="1:13" x14ac:dyDescent="0.2">
      <c r="A855" s="43"/>
      <c r="B855" s="43"/>
      <c r="C855" s="108" t="s">
        <v>811</v>
      </c>
      <c r="D855" s="193"/>
      <c r="E855" s="41"/>
      <c r="F855" s="41"/>
      <c r="G855" s="41"/>
      <c r="H855" s="41"/>
      <c r="I855" s="41"/>
      <c r="J855" s="41"/>
      <c r="K855" s="41"/>
      <c r="L855" s="41"/>
      <c r="M855" s="41"/>
    </row>
    <row r="856" spans="1:13" x14ac:dyDescent="0.2">
      <c r="A856" s="43"/>
      <c r="B856" s="43"/>
      <c r="C856" s="108" t="s">
        <v>812</v>
      </c>
      <c r="D856" s="193">
        <v>20.044</v>
      </c>
      <c r="E856" s="41">
        <v>20.044</v>
      </c>
      <c r="F856" s="41">
        <v>20.044</v>
      </c>
      <c r="G856" s="41"/>
      <c r="H856" s="41"/>
      <c r="I856" s="41"/>
      <c r="J856" s="41"/>
      <c r="K856" s="41"/>
      <c r="L856" s="41"/>
      <c r="M856" s="41"/>
    </row>
    <row r="857" spans="1:13" x14ac:dyDescent="0.2">
      <c r="A857" s="43"/>
      <c r="B857" s="43"/>
      <c r="C857" s="108" t="s">
        <v>813</v>
      </c>
      <c r="D857" s="193">
        <v>6.78</v>
      </c>
      <c r="E857" s="41">
        <v>6.78</v>
      </c>
      <c r="F857" s="41">
        <v>6.78</v>
      </c>
      <c r="G857" s="41"/>
      <c r="H857" s="41"/>
      <c r="I857" s="41"/>
      <c r="J857" s="41"/>
      <c r="K857" s="41"/>
      <c r="L857" s="41"/>
      <c r="M857" s="41"/>
    </row>
    <row r="858" spans="1:13" x14ac:dyDescent="0.2">
      <c r="A858" s="43"/>
      <c r="B858" s="43"/>
      <c r="C858" s="108" t="s">
        <v>502</v>
      </c>
      <c r="D858" s="193">
        <v>9.4</v>
      </c>
      <c r="E858" s="41">
        <v>9.4</v>
      </c>
      <c r="F858" s="41">
        <v>9.4</v>
      </c>
      <c r="G858" s="41"/>
      <c r="H858" s="41"/>
      <c r="I858" s="41"/>
      <c r="J858" s="41"/>
      <c r="K858" s="41"/>
      <c r="L858" s="41"/>
      <c r="M858" s="41"/>
    </row>
    <row r="859" spans="1:13" x14ac:dyDescent="0.2">
      <c r="A859" s="43"/>
      <c r="B859" s="43"/>
      <c r="C859" s="108" t="s">
        <v>814</v>
      </c>
      <c r="D859" s="193">
        <v>13.381</v>
      </c>
      <c r="E859" s="41">
        <v>13.381</v>
      </c>
      <c r="F859" s="41">
        <v>13.381</v>
      </c>
      <c r="G859" s="41"/>
      <c r="H859" s="41"/>
      <c r="I859" s="41"/>
      <c r="J859" s="41"/>
      <c r="K859" s="41"/>
      <c r="L859" s="41"/>
      <c r="M859" s="41"/>
    </row>
    <row r="860" spans="1:13" x14ac:dyDescent="0.2">
      <c r="A860" s="43"/>
      <c r="B860" s="43"/>
      <c r="C860" s="108" t="s">
        <v>571</v>
      </c>
      <c r="D860" s="193">
        <v>44.206000000000003</v>
      </c>
      <c r="E860" s="41">
        <v>44.206000000000003</v>
      </c>
      <c r="F860" s="41">
        <v>44.206000000000003</v>
      </c>
      <c r="G860" s="41"/>
      <c r="H860" s="41"/>
      <c r="I860" s="41"/>
      <c r="J860" s="41"/>
      <c r="K860" s="41"/>
      <c r="L860" s="41"/>
      <c r="M860" s="41"/>
    </row>
    <row r="861" spans="1:13" x14ac:dyDescent="0.2">
      <c r="A861" s="109"/>
      <c r="B861" s="109"/>
      <c r="C861" s="44" t="s">
        <v>815</v>
      </c>
      <c r="D861" s="193">
        <v>7.8380000000000001</v>
      </c>
      <c r="E861" s="41">
        <v>7.8380000000000001</v>
      </c>
      <c r="F861" s="41">
        <v>7.8380000000000001</v>
      </c>
      <c r="G861" s="41"/>
      <c r="H861" s="41"/>
      <c r="I861" s="41"/>
      <c r="J861" s="41"/>
      <c r="K861" s="41"/>
      <c r="L861" s="41"/>
      <c r="M861" s="41"/>
    </row>
    <row r="862" spans="1:13" x14ac:dyDescent="0.2">
      <c r="A862" s="109"/>
      <c r="B862" s="107"/>
      <c r="C862" s="44" t="s">
        <v>816</v>
      </c>
      <c r="D862" s="193">
        <v>6.2859999999999996</v>
      </c>
      <c r="E862" s="41">
        <v>6.2859999999999996</v>
      </c>
      <c r="F862" s="41">
        <v>6.2859999999999996</v>
      </c>
      <c r="G862" s="41"/>
      <c r="H862" s="41"/>
      <c r="I862" s="41"/>
      <c r="J862" s="41"/>
      <c r="K862" s="41"/>
      <c r="L862" s="41"/>
      <c r="M862" s="41"/>
    </row>
    <row r="863" spans="1:13" x14ac:dyDescent="0.2">
      <c r="A863" s="43"/>
      <c r="B863" s="109"/>
      <c r="C863" s="108" t="s">
        <v>817</v>
      </c>
      <c r="D863" s="193">
        <v>8.218</v>
      </c>
      <c r="E863" s="41">
        <v>8.218</v>
      </c>
      <c r="F863" s="41">
        <v>8.218</v>
      </c>
      <c r="G863" s="41"/>
      <c r="H863" s="41"/>
      <c r="I863" s="41"/>
      <c r="J863" s="41"/>
      <c r="K863" s="41"/>
      <c r="L863" s="41"/>
      <c r="M863" s="41"/>
    </row>
    <row r="864" spans="1:13" x14ac:dyDescent="0.2">
      <c r="A864" s="43"/>
      <c r="B864" s="43"/>
      <c r="C864" s="108" t="s">
        <v>818</v>
      </c>
      <c r="D864" s="193">
        <v>185.148</v>
      </c>
      <c r="E864" s="41">
        <v>185.148</v>
      </c>
      <c r="F864" s="41"/>
      <c r="G864" s="41"/>
      <c r="H864" s="41">
        <v>185.148</v>
      </c>
      <c r="I864" s="41"/>
      <c r="J864" s="41"/>
      <c r="K864" s="41"/>
      <c r="L864" s="41"/>
      <c r="M864" s="41"/>
    </row>
    <row r="865" spans="1:13" x14ac:dyDescent="0.2">
      <c r="A865" s="43"/>
      <c r="B865" s="43"/>
      <c r="C865" s="108" t="s">
        <v>309</v>
      </c>
      <c r="D865" s="193">
        <v>0.73899999999999999</v>
      </c>
      <c r="E865" s="41">
        <v>0.73899999999999999</v>
      </c>
      <c r="F865" s="41">
        <v>0.73899999999999999</v>
      </c>
      <c r="G865" s="41"/>
      <c r="H865" s="41"/>
      <c r="I865" s="41"/>
      <c r="J865" s="41"/>
      <c r="K865" s="41"/>
      <c r="L865" s="41"/>
      <c r="M865" s="41"/>
    </row>
    <row r="866" spans="1:13" x14ac:dyDescent="0.2">
      <c r="A866" s="43"/>
      <c r="B866" s="43"/>
      <c r="C866" s="108" t="s">
        <v>819</v>
      </c>
      <c r="D866" s="193">
        <v>4.1669999999999998</v>
      </c>
      <c r="E866" s="41">
        <v>4.1669999999999998</v>
      </c>
      <c r="F866" s="41">
        <v>4.1669999999999998</v>
      </c>
      <c r="G866" s="41"/>
      <c r="H866" s="41"/>
      <c r="I866" s="41"/>
      <c r="J866" s="41"/>
      <c r="K866" s="41"/>
      <c r="L866" s="41"/>
      <c r="M866" s="41"/>
    </row>
    <row r="867" spans="1:13" x14ac:dyDescent="0.2">
      <c r="A867" s="43"/>
      <c r="B867" s="43"/>
      <c r="C867" s="108" t="s">
        <v>820</v>
      </c>
      <c r="D867" s="193">
        <v>2.7290000000000001</v>
      </c>
      <c r="E867" s="41">
        <v>2.7290000000000001</v>
      </c>
      <c r="F867" s="41">
        <v>2.7290000000000001</v>
      </c>
      <c r="G867" s="41"/>
      <c r="H867" s="41"/>
      <c r="I867" s="41"/>
      <c r="J867" s="41"/>
      <c r="K867" s="41"/>
      <c r="L867" s="41"/>
      <c r="M867" s="41"/>
    </row>
    <row r="868" spans="1:13" x14ac:dyDescent="0.2">
      <c r="A868" s="43"/>
      <c r="B868" s="43"/>
      <c r="C868" s="108" t="s">
        <v>821</v>
      </c>
      <c r="D868" s="193">
        <v>72.144000000000005</v>
      </c>
      <c r="E868" s="41">
        <v>72.144000000000005</v>
      </c>
      <c r="F868" s="41">
        <v>72.144000000000005</v>
      </c>
      <c r="G868" s="41"/>
      <c r="H868" s="41"/>
      <c r="I868" s="41"/>
      <c r="J868" s="41"/>
      <c r="K868" s="41"/>
      <c r="L868" s="41"/>
      <c r="M868" s="41"/>
    </row>
    <row r="869" spans="1:13" x14ac:dyDescent="0.2">
      <c r="A869" s="43"/>
      <c r="B869" s="109"/>
      <c r="C869" s="108" t="s">
        <v>1511</v>
      </c>
      <c r="D869" s="193">
        <v>75.498000000000005</v>
      </c>
      <c r="E869" s="41">
        <v>75.498000000000005</v>
      </c>
      <c r="F869" s="41">
        <v>75.498000000000005</v>
      </c>
      <c r="G869" s="41"/>
      <c r="H869" s="41"/>
      <c r="I869" s="41"/>
      <c r="J869" s="41"/>
      <c r="K869" s="41"/>
      <c r="L869" s="41"/>
      <c r="M869" s="41"/>
    </row>
    <row r="870" spans="1:13" x14ac:dyDescent="0.2">
      <c r="A870" s="43"/>
      <c r="B870" s="43"/>
      <c r="C870" s="108" t="s">
        <v>562</v>
      </c>
      <c r="D870" s="193">
        <v>112.76900000000001</v>
      </c>
      <c r="E870" s="41">
        <v>112.76900000000001</v>
      </c>
      <c r="F870" s="41">
        <v>112.76900000000001</v>
      </c>
      <c r="G870" s="41"/>
      <c r="H870" s="41"/>
      <c r="I870" s="41"/>
      <c r="J870" s="41"/>
      <c r="K870" s="41"/>
      <c r="L870" s="41"/>
      <c r="M870" s="41"/>
    </row>
    <row r="871" spans="1:13" x14ac:dyDescent="0.2">
      <c r="A871" s="43"/>
      <c r="B871" s="109"/>
      <c r="C871" s="108" t="s">
        <v>822</v>
      </c>
      <c r="D871" s="193">
        <v>4.3540000000000001</v>
      </c>
      <c r="E871" s="41">
        <v>4.3540000000000001</v>
      </c>
      <c r="F871" s="41">
        <v>4.3540000000000001</v>
      </c>
      <c r="G871" s="41"/>
      <c r="H871" s="41"/>
      <c r="I871" s="41"/>
      <c r="J871" s="41"/>
      <c r="K871" s="41"/>
      <c r="L871" s="41"/>
      <c r="M871" s="41"/>
    </row>
    <row r="872" spans="1:13" x14ac:dyDescent="0.2">
      <c r="A872" s="43"/>
      <c r="B872" s="43"/>
      <c r="C872" s="108" t="s">
        <v>210</v>
      </c>
      <c r="D872" s="193">
        <v>182.15600000000001</v>
      </c>
      <c r="E872" s="41">
        <v>182.15600000000001</v>
      </c>
      <c r="F872" s="41">
        <v>182.15600000000001</v>
      </c>
      <c r="G872" s="41"/>
      <c r="H872" s="41"/>
      <c r="I872" s="41"/>
      <c r="J872" s="41"/>
      <c r="K872" s="41"/>
      <c r="L872" s="41"/>
      <c r="M872" s="41"/>
    </row>
    <row r="873" spans="1:13" x14ac:dyDescent="0.2">
      <c r="A873" s="43"/>
      <c r="B873" s="43"/>
      <c r="C873" s="108"/>
      <c r="D873" s="193"/>
      <c r="E873" s="41"/>
      <c r="F873" s="41"/>
      <c r="G873" s="41"/>
      <c r="H873" s="41"/>
      <c r="I873" s="41"/>
      <c r="J873" s="41"/>
      <c r="K873" s="41"/>
      <c r="L873" s="41"/>
      <c r="M873" s="41"/>
    </row>
    <row r="874" spans="1:13" s="86" customFormat="1" x14ac:dyDescent="0.2">
      <c r="A874" s="299" t="s">
        <v>133</v>
      </c>
      <c r="B874" s="299"/>
      <c r="C874" s="300"/>
      <c r="D874" s="192">
        <v>1601.5909999999997</v>
      </c>
      <c r="E874" s="38">
        <v>1601.5909999999997</v>
      </c>
      <c r="F874" s="38">
        <v>1515.7159999999997</v>
      </c>
      <c r="G874" s="38"/>
      <c r="H874" s="38"/>
      <c r="I874" s="38">
        <v>0.99399999999999999</v>
      </c>
      <c r="J874" s="38">
        <v>4.9610000000000003</v>
      </c>
      <c r="K874" s="38">
        <v>4.9610000000000003</v>
      </c>
      <c r="L874" s="38">
        <v>79.92</v>
      </c>
      <c r="M874" s="38"/>
    </row>
    <row r="875" spans="1:13" s="86" customFormat="1" x14ac:dyDescent="0.2">
      <c r="A875" s="188"/>
      <c r="B875" s="188"/>
      <c r="C875" s="196"/>
      <c r="D875" s="192"/>
      <c r="E875" s="38"/>
      <c r="F875" s="38"/>
      <c r="G875" s="38"/>
      <c r="H875" s="38"/>
      <c r="I875" s="38"/>
      <c r="J875" s="38"/>
      <c r="K875" s="38"/>
      <c r="L875" s="38"/>
      <c r="M875" s="38"/>
    </row>
    <row r="876" spans="1:13" s="86" customFormat="1" x14ac:dyDescent="0.2">
      <c r="A876" s="114"/>
      <c r="B876" s="299" t="s">
        <v>134</v>
      </c>
      <c r="C876" s="300"/>
      <c r="D876" s="192">
        <v>23.671999999999997</v>
      </c>
      <c r="E876" s="38">
        <v>23.671999999999997</v>
      </c>
      <c r="F876" s="38">
        <v>23.671999999999997</v>
      </c>
      <c r="G876" s="38"/>
      <c r="H876" s="38"/>
      <c r="I876" s="38"/>
      <c r="J876" s="38"/>
      <c r="K876" s="38"/>
      <c r="L876" s="38"/>
      <c r="M876" s="38"/>
    </row>
    <row r="877" spans="1:13" x14ac:dyDescent="0.2">
      <c r="A877" s="43"/>
      <c r="B877" s="43"/>
      <c r="C877" s="108" t="s">
        <v>826</v>
      </c>
      <c r="D877" s="193">
        <v>5.8719999999999999</v>
      </c>
      <c r="E877" s="41">
        <v>5.8719999999999999</v>
      </c>
      <c r="F877" s="41">
        <v>5.8719999999999999</v>
      </c>
      <c r="G877" s="41"/>
      <c r="H877" s="41"/>
      <c r="I877" s="41"/>
      <c r="J877" s="41"/>
      <c r="K877" s="41"/>
      <c r="L877" s="41"/>
      <c r="M877" s="41"/>
    </row>
    <row r="878" spans="1:13" x14ac:dyDescent="0.2">
      <c r="A878" s="43"/>
      <c r="B878" s="43"/>
      <c r="C878" s="108" t="s">
        <v>1294</v>
      </c>
      <c r="D878" s="193">
        <v>7.258</v>
      </c>
      <c r="E878" s="41">
        <v>7.258</v>
      </c>
      <c r="F878" s="41">
        <v>7.258</v>
      </c>
      <c r="G878" s="41"/>
      <c r="H878" s="41"/>
      <c r="I878" s="41"/>
      <c r="J878" s="41"/>
      <c r="K878" s="41"/>
      <c r="L878" s="41"/>
      <c r="M878" s="41"/>
    </row>
    <row r="879" spans="1:13" x14ac:dyDescent="0.2">
      <c r="A879" s="43"/>
      <c r="B879" s="43"/>
      <c r="C879" s="108" t="s">
        <v>827</v>
      </c>
      <c r="D879" s="193">
        <v>6.1630000000000003</v>
      </c>
      <c r="E879" s="41">
        <v>6.1630000000000003</v>
      </c>
      <c r="F879" s="41">
        <v>6.1630000000000003</v>
      </c>
      <c r="G879" s="41"/>
      <c r="H879" s="41"/>
      <c r="I879" s="41"/>
      <c r="J879" s="41"/>
      <c r="K879" s="41"/>
      <c r="L879" s="41"/>
      <c r="M879" s="41"/>
    </row>
    <row r="880" spans="1:13" x14ac:dyDescent="0.2">
      <c r="A880" s="43"/>
      <c r="B880" s="43"/>
      <c r="C880" s="108" t="s">
        <v>995</v>
      </c>
      <c r="D880" s="193">
        <v>1.8009999999999999</v>
      </c>
      <c r="E880" s="41">
        <v>1.8009999999999999</v>
      </c>
      <c r="F880" s="41">
        <v>1.8009999999999999</v>
      </c>
      <c r="G880" s="41"/>
      <c r="H880" s="41"/>
      <c r="I880" s="41"/>
      <c r="J880" s="41"/>
      <c r="K880" s="41"/>
      <c r="L880" s="41"/>
      <c r="M880" s="41"/>
    </row>
    <row r="881" spans="1:13" x14ac:dyDescent="0.2">
      <c r="A881" s="43"/>
      <c r="B881" s="43"/>
      <c r="C881" s="108" t="s">
        <v>828</v>
      </c>
      <c r="D881" s="193">
        <v>2.5779999999999998</v>
      </c>
      <c r="E881" s="41">
        <v>2.5779999999999998</v>
      </c>
      <c r="F881" s="41">
        <v>2.5779999999999998</v>
      </c>
      <c r="G881" s="41"/>
      <c r="H881" s="41"/>
      <c r="I881" s="41"/>
      <c r="J881" s="41"/>
      <c r="K881" s="41"/>
      <c r="L881" s="41"/>
      <c r="M881" s="41"/>
    </row>
    <row r="882" spans="1:13" s="86" customFormat="1" x14ac:dyDescent="0.2">
      <c r="A882" s="114"/>
      <c r="B882" s="299" t="s">
        <v>135</v>
      </c>
      <c r="C882" s="300"/>
      <c r="D882" s="192">
        <v>2.629</v>
      </c>
      <c r="E882" s="38">
        <v>2.629</v>
      </c>
      <c r="F882" s="38">
        <v>2.629</v>
      </c>
      <c r="G882" s="38"/>
      <c r="H882" s="38"/>
      <c r="I882" s="38"/>
      <c r="J882" s="38"/>
      <c r="K882" s="38"/>
      <c r="L882" s="38"/>
      <c r="M882" s="38"/>
    </row>
    <row r="883" spans="1:13" x14ac:dyDescent="0.2">
      <c r="A883" s="43"/>
      <c r="B883" s="43"/>
      <c r="C883" s="108" t="s">
        <v>829</v>
      </c>
      <c r="D883" s="193">
        <v>2.629</v>
      </c>
      <c r="E883" s="41">
        <v>2.629</v>
      </c>
      <c r="F883" s="41">
        <v>2.629</v>
      </c>
      <c r="G883" s="41"/>
      <c r="H883" s="41"/>
      <c r="I883" s="41"/>
      <c r="J883" s="41"/>
      <c r="K883" s="41"/>
      <c r="L883" s="41"/>
      <c r="M883" s="41"/>
    </row>
    <row r="884" spans="1:13" s="86" customFormat="1" x14ac:dyDescent="0.2">
      <c r="A884" s="114"/>
      <c r="B884" s="299" t="s">
        <v>136</v>
      </c>
      <c r="C884" s="300"/>
      <c r="D884" s="192">
        <v>1575.2899999999997</v>
      </c>
      <c r="E884" s="38">
        <v>1575.2899999999997</v>
      </c>
      <c r="F884" s="38">
        <v>1489.4149999999997</v>
      </c>
      <c r="G884" s="38"/>
      <c r="H884" s="38"/>
      <c r="I884" s="38">
        <v>0.99399999999999999</v>
      </c>
      <c r="J884" s="38">
        <v>4.9610000000000003</v>
      </c>
      <c r="K884" s="38">
        <v>4.9610000000000003</v>
      </c>
      <c r="L884" s="38">
        <v>79.92</v>
      </c>
      <c r="M884" s="38"/>
    </row>
    <row r="885" spans="1:13" x14ac:dyDescent="0.2">
      <c r="A885" s="43"/>
      <c r="B885" s="43"/>
      <c r="C885" s="108" t="s">
        <v>1383</v>
      </c>
      <c r="D885" s="193">
        <v>767.43299999999999</v>
      </c>
      <c r="E885" s="41">
        <v>767.43299999999999</v>
      </c>
      <c r="F885" s="41">
        <v>767.43299999999999</v>
      </c>
      <c r="G885" s="41"/>
      <c r="H885" s="41"/>
      <c r="I885" s="41"/>
      <c r="J885" s="41"/>
      <c r="K885" s="41"/>
      <c r="L885" s="41"/>
      <c r="M885" s="41"/>
    </row>
    <row r="886" spans="1:13" x14ac:dyDescent="0.2">
      <c r="A886" s="43"/>
      <c r="B886" s="43"/>
      <c r="C886" s="108" t="s">
        <v>830</v>
      </c>
      <c r="D886" s="193">
        <v>3.177</v>
      </c>
      <c r="E886" s="41">
        <v>3.177</v>
      </c>
      <c r="F886" s="41">
        <v>3.177</v>
      </c>
      <c r="G886" s="41"/>
      <c r="H886" s="41"/>
      <c r="I886" s="41"/>
      <c r="J886" s="41"/>
      <c r="K886" s="41"/>
      <c r="L886" s="41"/>
      <c r="M886" s="41"/>
    </row>
    <row r="887" spans="1:13" x14ac:dyDescent="0.2">
      <c r="A887" s="43"/>
      <c r="B887" s="43"/>
      <c r="C887" s="108" t="s">
        <v>831</v>
      </c>
      <c r="D887" s="193">
        <v>12.218</v>
      </c>
      <c r="E887" s="41">
        <v>12.218</v>
      </c>
      <c r="F887" s="41">
        <v>12.218</v>
      </c>
      <c r="G887" s="41"/>
      <c r="H887" s="41"/>
      <c r="I887" s="41"/>
      <c r="J887" s="41"/>
      <c r="K887" s="41"/>
      <c r="L887" s="41"/>
      <c r="M887" s="41"/>
    </row>
    <row r="888" spans="1:13" x14ac:dyDescent="0.2">
      <c r="A888" s="43"/>
      <c r="B888" s="43"/>
      <c r="C888" s="108" t="s">
        <v>832</v>
      </c>
      <c r="D888" s="193">
        <v>12.026999999999999</v>
      </c>
      <c r="E888" s="41">
        <v>12.026999999999999</v>
      </c>
      <c r="F888" s="41">
        <v>12.026999999999999</v>
      </c>
      <c r="G888" s="41"/>
      <c r="H888" s="41"/>
      <c r="I888" s="41"/>
      <c r="J888" s="41"/>
      <c r="K888" s="41"/>
      <c r="L888" s="41"/>
      <c r="M888" s="41"/>
    </row>
    <row r="889" spans="1:13" x14ac:dyDescent="0.2">
      <c r="A889" s="43"/>
      <c r="B889" s="43"/>
      <c r="C889" s="108" t="s">
        <v>834</v>
      </c>
      <c r="D889" s="193">
        <v>2.0960000000000001</v>
      </c>
      <c r="E889" s="41">
        <v>2.0960000000000001</v>
      </c>
      <c r="F889" s="41">
        <v>2.0960000000000001</v>
      </c>
      <c r="G889" s="41"/>
      <c r="H889" s="41"/>
      <c r="I889" s="41"/>
      <c r="J889" s="41"/>
      <c r="K889" s="41"/>
      <c r="L889" s="41"/>
      <c r="M889" s="41"/>
    </row>
    <row r="890" spans="1:13" x14ac:dyDescent="0.2">
      <c r="A890" s="43"/>
      <c r="B890" s="43"/>
      <c r="C890" s="108" t="s">
        <v>521</v>
      </c>
      <c r="D890" s="193">
        <v>35.209000000000003</v>
      </c>
      <c r="E890" s="41">
        <v>35.209000000000003</v>
      </c>
      <c r="F890" s="41">
        <v>35.209000000000003</v>
      </c>
      <c r="G890" s="41"/>
      <c r="H890" s="41"/>
      <c r="I890" s="41"/>
      <c r="J890" s="41"/>
      <c r="K890" s="41"/>
      <c r="L890" s="41"/>
      <c r="M890" s="41"/>
    </row>
    <row r="891" spans="1:13" x14ac:dyDescent="0.2">
      <c r="A891" s="43"/>
      <c r="B891" s="43"/>
      <c r="C891" s="108" t="s">
        <v>835</v>
      </c>
      <c r="D891" s="193">
        <v>13.707000000000001</v>
      </c>
      <c r="E891" s="41">
        <v>13.707000000000001</v>
      </c>
      <c r="F891" s="41">
        <v>13.707000000000001</v>
      </c>
      <c r="G891" s="41"/>
      <c r="H891" s="41"/>
      <c r="I891" s="41"/>
      <c r="J891" s="41"/>
      <c r="K891" s="41"/>
      <c r="L891" s="41"/>
      <c r="M891" s="41"/>
    </row>
    <row r="892" spans="1:13" x14ac:dyDescent="0.2">
      <c r="A892" s="43"/>
      <c r="B892" s="43"/>
      <c r="C892" s="108" t="s">
        <v>836</v>
      </c>
      <c r="D892" s="193">
        <v>8.4990000000000006</v>
      </c>
      <c r="E892" s="41">
        <v>8.4990000000000006</v>
      </c>
      <c r="F892" s="41">
        <v>8.4990000000000006</v>
      </c>
      <c r="G892" s="41"/>
      <c r="H892" s="41"/>
      <c r="I892" s="41"/>
      <c r="J892" s="41"/>
      <c r="K892" s="41"/>
      <c r="L892" s="41"/>
      <c r="M892" s="41"/>
    </row>
    <row r="893" spans="1:13" x14ac:dyDescent="0.2">
      <c r="A893" s="43"/>
      <c r="B893" s="43"/>
      <c r="C893" s="108" t="s">
        <v>837</v>
      </c>
      <c r="D893" s="193">
        <v>3.21</v>
      </c>
      <c r="E893" s="41">
        <v>3.21</v>
      </c>
      <c r="F893" s="41">
        <v>3.21</v>
      </c>
      <c r="G893" s="41"/>
      <c r="H893" s="41"/>
      <c r="I893" s="41"/>
      <c r="J893" s="41"/>
      <c r="K893" s="41"/>
      <c r="L893" s="41"/>
      <c r="M893" s="41"/>
    </row>
    <row r="894" spans="1:13" x14ac:dyDescent="0.2">
      <c r="A894" s="43"/>
      <c r="B894" s="43"/>
      <c r="C894" s="108" t="s">
        <v>1384</v>
      </c>
      <c r="D894" s="193">
        <v>13.823</v>
      </c>
      <c r="E894" s="41">
        <v>13.823</v>
      </c>
      <c r="F894" s="41">
        <v>13.823</v>
      </c>
      <c r="G894" s="41"/>
      <c r="H894" s="41"/>
      <c r="I894" s="41"/>
      <c r="J894" s="41"/>
      <c r="K894" s="41"/>
      <c r="L894" s="41"/>
      <c r="M894" s="41"/>
    </row>
    <row r="895" spans="1:13" x14ac:dyDescent="0.2">
      <c r="A895" s="43"/>
      <c r="B895" s="43"/>
      <c r="C895" s="108" t="s">
        <v>838</v>
      </c>
      <c r="D895" s="193">
        <v>10.44</v>
      </c>
      <c r="E895" s="41">
        <v>10.44</v>
      </c>
      <c r="F895" s="41">
        <v>10.44</v>
      </c>
      <c r="G895" s="41"/>
      <c r="H895" s="41"/>
      <c r="I895" s="41"/>
      <c r="J895" s="41"/>
      <c r="K895" s="41"/>
      <c r="L895" s="41"/>
      <c r="M895" s="41"/>
    </row>
    <row r="896" spans="1:13" x14ac:dyDescent="0.2">
      <c r="A896" s="43"/>
      <c r="B896" s="43"/>
      <c r="C896" s="108" t="s">
        <v>839</v>
      </c>
      <c r="D896" s="193">
        <v>8.8120000000000012</v>
      </c>
      <c r="E896" s="41">
        <v>8.8120000000000012</v>
      </c>
      <c r="F896" s="41">
        <v>8.8120000000000012</v>
      </c>
      <c r="G896" s="41"/>
      <c r="H896" s="41"/>
      <c r="I896" s="41"/>
      <c r="J896" s="41"/>
      <c r="K896" s="41"/>
      <c r="L896" s="41"/>
      <c r="M896" s="41"/>
    </row>
    <row r="897" spans="1:13" x14ac:dyDescent="0.2">
      <c r="A897" s="43"/>
      <c r="B897" s="43"/>
      <c r="C897" s="108" t="s">
        <v>840</v>
      </c>
      <c r="D897" s="193">
        <v>8.5</v>
      </c>
      <c r="E897" s="41">
        <v>8.5</v>
      </c>
      <c r="F897" s="41">
        <v>8.5</v>
      </c>
      <c r="G897" s="41"/>
      <c r="H897" s="41"/>
      <c r="I897" s="41"/>
      <c r="J897" s="41"/>
      <c r="K897" s="41"/>
      <c r="L897" s="41"/>
      <c r="M897" s="41"/>
    </row>
    <row r="898" spans="1:13" x14ac:dyDescent="0.2">
      <c r="A898" s="43"/>
      <c r="B898" s="43"/>
      <c r="C898" s="108" t="s">
        <v>841</v>
      </c>
      <c r="D898" s="193">
        <v>5.5119999999999996</v>
      </c>
      <c r="E898" s="41">
        <v>5.5119999999999996</v>
      </c>
      <c r="F898" s="41">
        <v>5.5119999999999996</v>
      </c>
      <c r="G898" s="41"/>
      <c r="H898" s="41"/>
      <c r="I898" s="41"/>
      <c r="J898" s="41"/>
      <c r="K898" s="41"/>
      <c r="L898" s="41"/>
      <c r="M898" s="41"/>
    </row>
    <row r="899" spans="1:13" x14ac:dyDescent="0.2">
      <c r="A899" s="43"/>
      <c r="B899" s="43"/>
      <c r="C899" s="108" t="s">
        <v>842</v>
      </c>
      <c r="D899" s="193">
        <v>18.396999999999998</v>
      </c>
      <c r="E899" s="41">
        <v>18.396999999999998</v>
      </c>
      <c r="F899" s="41">
        <v>18.396999999999998</v>
      </c>
      <c r="G899" s="41"/>
      <c r="H899" s="41"/>
      <c r="I899" s="41"/>
      <c r="J899" s="41"/>
      <c r="K899" s="41"/>
      <c r="L899" s="41"/>
      <c r="M899" s="41"/>
    </row>
    <row r="900" spans="1:13" x14ac:dyDescent="0.2">
      <c r="A900" s="43"/>
      <c r="B900" s="43"/>
      <c r="C900" s="108" t="s">
        <v>843</v>
      </c>
      <c r="D900" s="193">
        <v>10.365</v>
      </c>
      <c r="E900" s="41">
        <v>10.365</v>
      </c>
      <c r="F900" s="41">
        <v>10.365</v>
      </c>
      <c r="G900" s="41"/>
      <c r="H900" s="41"/>
      <c r="I900" s="41"/>
      <c r="J900" s="41"/>
      <c r="K900" s="41"/>
      <c r="L900" s="41"/>
      <c r="M900" s="41"/>
    </row>
    <row r="901" spans="1:13" x14ac:dyDescent="0.2">
      <c r="A901" s="43"/>
      <c r="B901" s="43"/>
      <c r="C901" s="108" t="s">
        <v>844</v>
      </c>
      <c r="D901" s="193">
        <v>239.34500000000003</v>
      </c>
      <c r="E901" s="41">
        <v>239.34500000000003</v>
      </c>
      <c r="F901" s="41">
        <v>158.43100000000001</v>
      </c>
      <c r="G901" s="41"/>
      <c r="H901" s="41"/>
      <c r="I901" s="41">
        <v>0.99399999999999999</v>
      </c>
      <c r="J901" s="41"/>
      <c r="K901" s="41"/>
      <c r="L901" s="41">
        <v>79.92</v>
      </c>
      <c r="M901" s="41"/>
    </row>
    <row r="902" spans="1:13" x14ac:dyDescent="0.2">
      <c r="A902" s="43"/>
      <c r="B902" s="43"/>
      <c r="C902" s="108" t="s">
        <v>1298</v>
      </c>
      <c r="D902" s="193">
        <v>8.8819999999999997</v>
      </c>
      <c r="E902" s="41">
        <v>8.8819999999999997</v>
      </c>
      <c r="F902" s="41">
        <v>8.8819999999999997</v>
      </c>
      <c r="G902" s="41"/>
      <c r="H902" s="41"/>
      <c r="I902" s="41"/>
      <c r="J902" s="41"/>
      <c r="K902" s="41"/>
      <c r="L902" s="41"/>
      <c r="M902" s="41"/>
    </row>
    <row r="903" spans="1:13" x14ac:dyDescent="0.2">
      <c r="A903" s="43"/>
      <c r="B903" s="43"/>
      <c r="C903" s="108" t="s">
        <v>845</v>
      </c>
      <c r="D903" s="193">
        <v>6.2649999999999997</v>
      </c>
      <c r="E903" s="41">
        <v>6.2649999999999997</v>
      </c>
      <c r="F903" s="41">
        <v>6.2649999999999997</v>
      </c>
      <c r="G903" s="41"/>
      <c r="H903" s="41"/>
      <c r="I903" s="41"/>
      <c r="J903" s="41"/>
      <c r="K903" s="41"/>
      <c r="L903" s="41"/>
      <c r="M903" s="41"/>
    </row>
    <row r="904" spans="1:13" x14ac:dyDescent="0.2">
      <c r="A904" s="43"/>
      <c r="B904" s="43"/>
      <c r="C904" s="108" t="s">
        <v>846</v>
      </c>
      <c r="D904" s="193">
        <v>3.91</v>
      </c>
      <c r="E904" s="41">
        <v>3.91</v>
      </c>
      <c r="F904" s="41">
        <v>3.91</v>
      </c>
      <c r="G904" s="41"/>
      <c r="H904" s="41"/>
      <c r="I904" s="41"/>
      <c r="J904" s="41"/>
      <c r="K904" s="41"/>
      <c r="L904" s="41"/>
      <c r="M904" s="41"/>
    </row>
    <row r="905" spans="1:13" x14ac:dyDescent="0.2">
      <c r="A905" s="43"/>
      <c r="B905" s="43"/>
      <c r="C905" s="108" t="s">
        <v>891</v>
      </c>
      <c r="D905" s="193">
        <v>1.597</v>
      </c>
      <c r="E905" s="41">
        <v>1.597</v>
      </c>
      <c r="F905" s="41">
        <v>1.597</v>
      </c>
      <c r="G905" s="41"/>
      <c r="H905" s="41"/>
      <c r="I905" s="41"/>
      <c r="J905" s="41"/>
      <c r="K905" s="41"/>
      <c r="L905" s="41"/>
      <c r="M905" s="41"/>
    </row>
    <row r="906" spans="1:13" x14ac:dyDescent="0.2">
      <c r="A906" s="43"/>
      <c r="B906" s="43"/>
      <c r="C906" s="108" t="s">
        <v>847</v>
      </c>
      <c r="D906" s="193">
        <v>75.483000000000004</v>
      </c>
      <c r="E906" s="41">
        <v>75.483000000000004</v>
      </c>
      <c r="F906" s="41">
        <v>75.483000000000004</v>
      </c>
      <c r="G906" s="41"/>
      <c r="H906" s="41"/>
      <c r="I906" s="41"/>
      <c r="J906" s="41"/>
      <c r="K906" s="41"/>
      <c r="L906" s="41"/>
      <c r="M906" s="41"/>
    </row>
    <row r="907" spans="1:13" x14ac:dyDescent="0.2">
      <c r="A907" s="43"/>
      <c r="B907" s="43"/>
      <c r="C907" s="108" t="s">
        <v>848</v>
      </c>
      <c r="D907" s="193">
        <v>36.125</v>
      </c>
      <c r="E907" s="41">
        <v>36.125</v>
      </c>
      <c r="F907" s="41">
        <v>36.125</v>
      </c>
      <c r="G907" s="41"/>
      <c r="H907" s="41"/>
      <c r="I907" s="41"/>
      <c r="J907" s="41"/>
      <c r="K907" s="41"/>
      <c r="L907" s="41"/>
      <c r="M907" s="41"/>
    </row>
    <row r="908" spans="1:13" x14ac:dyDescent="0.2">
      <c r="A908" s="43"/>
      <c r="B908" s="43"/>
      <c r="C908" s="108" t="s">
        <v>849</v>
      </c>
      <c r="D908" s="193">
        <v>3.1309999999999998</v>
      </c>
      <c r="E908" s="41">
        <v>3.1309999999999998</v>
      </c>
      <c r="F908" s="41">
        <v>3.1309999999999998</v>
      </c>
      <c r="G908" s="41"/>
      <c r="H908" s="41"/>
      <c r="I908" s="41"/>
      <c r="J908" s="41"/>
      <c r="K908" s="41"/>
      <c r="L908" s="41"/>
      <c r="M908" s="41"/>
    </row>
    <row r="909" spans="1:13" x14ac:dyDescent="0.2">
      <c r="A909" s="43"/>
      <c r="B909" s="43"/>
      <c r="C909" s="108" t="s">
        <v>850</v>
      </c>
      <c r="D909" s="193">
        <v>4.9610000000000003</v>
      </c>
      <c r="E909" s="41">
        <v>4.9610000000000003</v>
      </c>
      <c r="F909" s="41"/>
      <c r="G909" s="41"/>
      <c r="H909" s="41"/>
      <c r="I909" s="41"/>
      <c r="J909" s="41">
        <v>4.9610000000000003</v>
      </c>
      <c r="K909" s="41">
        <v>4.9610000000000003</v>
      </c>
      <c r="L909" s="41"/>
      <c r="M909" s="41"/>
    </row>
    <row r="910" spans="1:13" x14ac:dyDescent="0.2">
      <c r="A910" s="43"/>
      <c r="B910" s="43"/>
      <c r="C910" s="108" t="s">
        <v>852</v>
      </c>
      <c r="D910" s="193">
        <v>5.1289999999999996</v>
      </c>
      <c r="E910" s="41">
        <v>5.1289999999999996</v>
      </c>
      <c r="F910" s="41">
        <v>5.1289999999999996</v>
      </c>
      <c r="G910" s="41"/>
      <c r="H910" s="41"/>
      <c r="I910" s="41"/>
      <c r="J910" s="41"/>
      <c r="K910" s="41"/>
      <c r="L910" s="41"/>
      <c r="M910" s="41"/>
    </row>
    <row r="911" spans="1:13" x14ac:dyDescent="0.2">
      <c r="A911" s="43"/>
      <c r="B911" s="43"/>
      <c r="C911" s="108" t="s">
        <v>853</v>
      </c>
      <c r="D911" s="193">
        <v>7.0970000000000004</v>
      </c>
      <c r="E911" s="41">
        <v>7.0970000000000004</v>
      </c>
      <c r="F911" s="41">
        <v>7.0970000000000004</v>
      </c>
      <c r="G911" s="41"/>
      <c r="H911" s="41"/>
      <c r="I911" s="41"/>
      <c r="J911" s="41"/>
      <c r="K911" s="41"/>
      <c r="L911" s="41"/>
      <c r="M911" s="41"/>
    </row>
    <row r="912" spans="1:13" x14ac:dyDescent="0.2">
      <c r="A912" s="43"/>
      <c r="B912" s="43"/>
      <c r="C912" s="108" t="s">
        <v>855</v>
      </c>
      <c r="D912" s="193">
        <v>11.666</v>
      </c>
      <c r="E912" s="41">
        <v>11.666</v>
      </c>
      <c r="F912" s="41">
        <v>11.666</v>
      </c>
      <c r="G912" s="41"/>
      <c r="H912" s="41"/>
      <c r="I912" s="41"/>
      <c r="J912" s="41"/>
      <c r="K912" s="41"/>
      <c r="L912" s="41"/>
      <c r="M912" s="41"/>
    </row>
    <row r="913" spans="1:13" x14ac:dyDescent="0.2">
      <c r="A913" s="43"/>
      <c r="B913" s="43"/>
      <c r="C913" s="108" t="s">
        <v>856</v>
      </c>
      <c r="D913" s="193">
        <v>4.7149999999999999</v>
      </c>
      <c r="E913" s="41">
        <v>4.7149999999999999</v>
      </c>
      <c r="F913" s="41">
        <v>4.7149999999999999</v>
      </c>
      <c r="G913" s="41"/>
      <c r="H913" s="41"/>
      <c r="I913" s="41"/>
      <c r="J913" s="41"/>
      <c r="K913" s="41"/>
      <c r="L913" s="41"/>
      <c r="M913" s="41"/>
    </row>
    <row r="914" spans="1:13" x14ac:dyDescent="0.2">
      <c r="A914" s="43"/>
      <c r="B914" s="43"/>
      <c r="C914" s="108" t="s">
        <v>857</v>
      </c>
      <c r="D914" s="193">
        <v>3.4060000000000001</v>
      </c>
      <c r="E914" s="41">
        <v>3.4060000000000001</v>
      </c>
      <c r="F914" s="41">
        <v>3.4060000000000001</v>
      </c>
      <c r="G914" s="41"/>
      <c r="H914" s="41"/>
      <c r="I914" s="41"/>
      <c r="J914" s="41"/>
      <c r="K914" s="41"/>
      <c r="L914" s="41"/>
      <c r="M914" s="41"/>
    </row>
    <row r="915" spans="1:13" x14ac:dyDescent="0.2">
      <c r="A915" s="43"/>
      <c r="B915" s="43"/>
      <c r="C915" s="108" t="s">
        <v>452</v>
      </c>
      <c r="D915" s="193">
        <v>4.2679999999999998</v>
      </c>
      <c r="E915" s="41">
        <v>4.2679999999999998</v>
      </c>
      <c r="F915" s="41">
        <v>4.2679999999999998</v>
      </c>
      <c r="G915" s="41"/>
      <c r="H915" s="41"/>
      <c r="I915" s="41"/>
      <c r="J915" s="41"/>
      <c r="K915" s="41"/>
      <c r="L915" s="41"/>
      <c r="M915" s="41"/>
    </row>
    <row r="916" spans="1:13" x14ac:dyDescent="0.2">
      <c r="A916" s="43"/>
      <c r="B916" s="43"/>
      <c r="C916" s="108" t="s">
        <v>858</v>
      </c>
      <c r="D916" s="193">
        <v>3.5680000000000001</v>
      </c>
      <c r="E916" s="41">
        <v>3.5680000000000001</v>
      </c>
      <c r="F916" s="41">
        <v>3.5680000000000001</v>
      </c>
      <c r="G916" s="41"/>
      <c r="H916" s="41"/>
      <c r="I916" s="41"/>
      <c r="J916" s="41"/>
      <c r="K916" s="41"/>
      <c r="L916" s="41"/>
      <c r="M916" s="41"/>
    </row>
    <row r="917" spans="1:13" x14ac:dyDescent="0.2">
      <c r="A917" s="43"/>
      <c r="B917" s="43"/>
      <c r="C917" s="108" t="s">
        <v>859</v>
      </c>
      <c r="D917" s="193">
        <v>1.2549999999999999</v>
      </c>
      <c r="E917" s="41">
        <v>1.2549999999999999</v>
      </c>
      <c r="F917" s="41">
        <v>1.2549999999999999</v>
      </c>
      <c r="G917" s="41"/>
      <c r="H917" s="41"/>
      <c r="I917" s="41"/>
      <c r="J917" s="41"/>
      <c r="K917" s="41"/>
      <c r="L917" s="41"/>
      <c r="M917" s="41"/>
    </row>
    <row r="918" spans="1:13" x14ac:dyDescent="0.2">
      <c r="A918" s="43"/>
      <c r="B918" s="43"/>
      <c r="C918" s="108" t="s">
        <v>860</v>
      </c>
      <c r="D918" s="193">
        <v>19.600000000000001</v>
      </c>
      <c r="E918" s="41">
        <v>19.600000000000001</v>
      </c>
      <c r="F918" s="41">
        <v>19.600000000000001</v>
      </c>
      <c r="G918" s="41"/>
      <c r="H918" s="41"/>
      <c r="I918" s="41"/>
      <c r="J918" s="41"/>
      <c r="K918" s="41"/>
      <c r="L918" s="41"/>
      <c r="M918" s="41"/>
    </row>
    <row r="919" spans="1:13" x14ac:dyDescent="0.2">
      <c r="A919" s="43"/>
      <c r="B919" s="43"/>
      <c r="C919" s="108" t="s">
        <v>1385</v>
      </c>
      <c r="D919" s="193">
        <v>2.8490000000000002</v>
      </c>
      <c r="E919" s="41">
        <v>2.8490000000000002</v>
      </c>
      <c r="F919" s="41">
        <v>2.8490000000000002</v>
      </c>
      <c r="G919" s="41"/>
      <c r="H919" s="41"/>
      <c r="I919" s="41"/>
      <c r="J919" s="41"/>
      <c r="K919" s="41"/>
      <c r="L919" s="41"/>
      <c r="M919" s="41"/>
    </row>
    <row r="920" spans="1:13" x14ac:dyDescent="0.2">
      <c r="A920" s="43"/>
      <c r="B920" s="43"/>
      <c r="C920" s="108" t="s">
        <v>862</v>
      </c>
      <c r="D920" s="193">
        <v>25.696000000000002</v>
      </c>
      <c r="E920" s="41">
        <v>25.696000000000002</v>
      </c>
      <c r="F920" s="41">
        <v>25.696000000000002</v>
      </c>
      <c r="G920" s="41"/>
      <c r="H920" s="41"/>
      <c r="I920" s="41"/>
      <c r="J920" s="41"/>
      <c r="K920" s="41"/>
      <c r="L920" s="41"/>
      <c r="M920" s="41"/>
    </row>
    <row r="921" spans="1:13" x14ac:dyDescent="0.2">
      <c r="A921" s="43"/>
      <c r="B921" s="43"/>
      <c r="C921" s="108" t="s">
        <v>863</v>
      </c>
      <c r="D921" s="193">
        <v>1.0920000000000001</v>
      </c>
      <c r="E921" s="41">
        <v>1.0920000000000001</v>
      </c>
      <c r="F921" s="41">
        <v>1.0920000000000001</v>
      </c>
      <c r="G921" s="41"/>
      <c r="H921" s="41"/>
      <c r="I921" s="41"/>
      <c r="J921" s="41"/>
      <c r="K921" s="41"/>
      <c r="L921" s="41"/>
      <c r="M921" s="41"/>
    </row>
    <row r="922" spans="1:13" x14ac:dyDescent="0.2">
      <c r="A922" s="43"/>
      <c r="B922" s="43"/>
      <c r="C922" s="108" t="s">
        <v>864</v>
      </c>
      <c r="D922" s="193">
        <v>4.3040000000000003</v>
      </c>
      <c r="E922" s="41">
        <v>4.3040000000000003</v>
      </c>
      <c r="F922" s="41">
        <v>4.3040000000000003</v>
      </c>
      <c r="G922" s="41"/>
      <c r="H922" s="41"/>
      <c r="I922" s="41"/>
      <c r="J922" s="41"/>
      <c r="K922" s="41"/>
      <c r="L922" s="41"/>
      <c r="M922" s="41"/>
    </row>
    <row r="923" spans="1:13" x14ac:dyDescent="0.2">
      <c r="A923" s="43"/>
      <c r="B923" s="43"/>
      <c r="C923" s="108" t="s">
        <v>865</v>
      </c>
      <c r="D923" s="193">
        <v>14.635</v>
      </c>
      <c r="E923" s="41">
        <v>14.635</v>
      </c>
      <c r="F923" s="41">
        <v>14.635</v>
      </c>
      <c r="G923" s="41"/>
      <c r="H923" s="41"/>
      <c r="I923" s="41"/>
      <c r="J923" s="41"/>
      <c r="K923" s="41"/>
      <c r="L923" s="41"/>
      <c r="M923" s="41"/>
    </row>
    <row r="924" spans="1:13" x14ac:dyDescent="0.2">
      <c r="A924" s="43"/>
      <c r="B924" s="43"/>
      <c r="C924" s="108" t="s">
        <v>866</v>
      </c>
      <c r="D924" s="193">
        <v>7.2389999999999999</v>
      </c>
      <c r="E924" s="41">
        <v>7.2389999999999999</v>
      </c>
      <c r="F924" s="41">
        <v>7.2389999999999999</v>
      </c>
      <c r="G924" s="41"/>
      <c r="H924" s="41"/>
      <c r="I924" s="41"/>
      <c r="J924" s="41"/>
      <c r="K924" s="41"/>
      <c r="L924" s="41"/>
      <c r="M924" s="41"/>
    </row>
    <row r="925" spans="1:13" x14ac:dyDescent="0.2">
      <c r="A925" s="43"/>
      <c r="B925" s="43"/>
      <c r="C925" s="108" t="s">
        <v>867</v>
      </c>
      <c r="D925" s="193">
        <v>4.8959999999999999</v>
      </c>
      <c r="E925" s="41">
        <v>4.8959999999999999</v>
      </c>
      <c r="F925" s="41">
        <v>4.8959999999999999</v>
      </c>
      <c r="G925" s="41"/>
      <c r="H925" s="41"/>
      <c r="I925" s="41"/>
      <c r="J925" s="41"/>
      <c r="K925" s="41"/>
      <c r="L925" s="41"/>
      <c r="M925" s="41"/>
    </row>
    <row r="926" spans="1:13" x14ac:dyDescent="0.2">
      <c r="A926" s="43"/>
      <c r="B926" s="43"/>
      <c r="C926" s="108" t="s">
        <v>868</v>
      </c>
      <c r="D926" s="193">
        <v>7.0860000000000003</v>
      </c>
      <c r="E926" s="41">
        <v>7.0860000000000003</v>
      </c>
      <c r="F926" s="41">
        <v>7.0860000000000003</v>
      </c>
      <c r="G926" s="41"/>
      <c r="H926" s="41"/>
      <c r="I926" s="41"/>
      <c r="J926" s="41"/>
      <c r="K926" s="41"/>
      <c r="L926" s="41"/>
      <c r="M926" s="41"/>
    </row>
    <row r="927" spans="1:13" x14ac:dyDescent="0.2">
      <c r="A927" s="43"/>
      <c r="B927" s="43"/>
      <c r="C927" s="108" t="s">
        <v>869</v>
      </c>
      <c r="D927" s="193">
        <v>9.5779999999999994</v>
      </c>
      <c r="E927" s="41">
        <v>9.5779999999999994</v>
      </c>
      <c r="F927" s="41">
        <v>9.5779999999999994</v>
      </c>
      <c r="G927" s="41"/>
      <c r="H927" s="41"/>
      <c r="I927" s="41"/>
      <c r="J927" s="41"/>
      <c r="K927" s="41"/>
      <c r="L927" s="41"/>
      <c r="M927" s="41"/>
    </row>
    <row r="928" spans="1:13" x14ac:dyDescent="0.2">
      <c r="A928" s="43"/>
      <c r="B928" s="43"/>
      <c r="C928" s="108" t="s">
        <v>870</v>
      </c>
      <c r="D928" s="193">
        <v>3.4409999999999998</v>
      </c>
      <c r="E928" s="41">
        <v>3.4409999999999998</v>
      </c>
      <c r="F928" s="41">
        <v>3.4409999999999998</v>
      </c>
      <c r="G928" s="41"/>
      <c r="H928" s="41"/>
      <c r="I928" s="41"/>
      <c r="J928" s="41"/>
      <c r="K928" s="41"/>
      <c r="L928" s="41"/>
      <c r="M928" s="41"/>
    </row>
    <row r="929" spans="1:13" x14ac:dyDescent="0.2">
      <c r="A929" s="43"/>
      <c r="B929" s="43"/>
      <c r="C929" s="108" t="s">
        <v>871</v>
      </c>
      <c r="D929" s="193">
        <v>2.734</v>
      </c>
      <c r="E929" s="41">
        <v>2.734</v>
      </c>
      <c r="F929" s="41">
        <v>2.734</v>
      </c>
      <c r="G929" s="41"/>
      <c r="H929" s="41"/>
      <c r="I929" s="41"/>
      <c r="J929" s="41"/>
      <c r="K929" s="41"/>
      <c r="L929" s="41"/>
      <c r="M929" s="41"/>
    </row>
    <row r="930" spans="1:13" x14ac:dyDescent="0.2">
      <c r="A930" s="43"/>
      <c r="B930" s="43"/>
      <c r="C930" s="108" t="s">
        <v>1549</v>
      </c>
      <c r="D930" s="193"/>
      <c r="E930" s="41"/>
      <c r="F930" s="41"/>
      <c r="G930" s="41"/>
      <c r="H930" s="41"/>
      <c r="I930" s="41"/>
      <c r="J930" s="41"/>
      <c r="K930" s="41"/>
      <c r="L930" s="41"/>
      <c r="M930" s="41"/>
    </row>
    <row r="931" spans="1:13" x14ac:dyDescent="0.2">
      <c r="A931" s="43"/>
      <c r="B931" s="43"/>
      <c r="C931" s="108" t="s">
        <v>872</v>
      </c>
      <c r="D931" s="193">
        <v>8.1720000000000006</v>
      </c>
      <c r="E931" s="41">
        <v>8.1720000000000006</v>
      </c>
      <c r="F931" s="41">
        <v>8.1720000000000006</v>
      </c>
      <c r="G931" s="41"/>
      <c r="H931" s="41"/>
      <c r="I931" s="41"/>
      <c r="J931" s="41"/>
      <c r="K931" s="41"/>
      <c r="L931" s="41"/>
      <c r="M931" s="41"/>
    </row>
    <row r="932" spans="1:13" x14ac:dyDescent="0.2">
      <c r="A932" s="43"/>
      <c r="B932" s="43"/>
      <c r="C932" s="108" t="s">
        <v>873</v>
      </c>
      <c r="D932" s="193">
        <v>32.799999999999997</v>
      </c>
      <c r="E932" s="41">
        <v>32.799999999999997</v>
      </c>
      <c r="F932" s="41">
        <v>32.799999999999997</v>
      </c>
      <c r="G932" s="41"/>
      <c r="H932" s="41"/>
      <c r="I932" s="41"/>
      <c r="J932" s="41"/>
      <c r="K932" s="41"/>
      <c r="L932" s="41"/>
      <c r="M932" s="41"/>
    </row>
    <row r="933" spans="1:13" x14ac:dyDescent="0.2">
      <c r="A933" s="43"/>
      <c r="B933" s="43"/>
      <c r="C933" s="108" t="s">
        <v>874</v>
      </c>
      <c r="D933" s="193">
        <v>2.1989999999999998</v>
      </c>
      <c r="E933" s="41">
        <v>2.1989999999999998</v>
      </c>
      <c r="F933" s="41">
        <v>2.1989999999999998</v>
      </c>
      <c r="G933" s="41"/>
      <c r="H933" s="41"/>
      <c r="I933" s="41"/>
      <c r="J933" s="41"/>
      <c r="K933" s="41"/>
      <c r="L933" s="41"/>
      <c r="M933" s="41"/>
    </row>
    <row r="934" spans="1:13" x14ac:dyDescent="0.2">
      <c r="A934" s="109"/>
      <c r="B934" s="109"/>
      <c r="C934" s="44" t="s">
        <v>875</v>
      </c>
      <c r="D934" s="193">
        <v>13.504</v>
      </c>
      <c r="E934" s="41">
        <v>13.504</v>
      </c>
      <c r="F934" s="41">
        <v>13.504</v>
      </c>
      <c r="G934" s="41"/>
      <c r="H934" s="41"/>
      <c r="I934" s="41"/>
      <c r="J934" s="41"/>
      <c r="K934" s="41"/>
      <c r="L934" s="41"/>
      <c r="M934" s="41"/>
    </row>
    <row r="935" spans="1:13" x14ac:dyDescent="0.2">
      <c r="A935" s="109"/>
      <c r="B935" s="107"/>
      <c r="C935" s="44" t="s">
        <v>1303</v>
      </c>
      <c r="D935" s="193">
        <v>29.481999999999999</v>
      </c>
      <c r="E935" s="41">
        <v>29.481999999999999</v>
      </c>
      <c r="F935" s="41">
        <v>29.481999999999999</v>
      </c>
      <c r="G935" s="41"/>
      <c r="H935" s="41"/>
      <c r="I935" s="41"/>
      <c r="J935" s="41"/>
      <c r="K935" s="41"/>
      <c r="L935" s="41"/>
      <c r="M935" s="41"/>
    </row>
    <row r="936" spans="1:13" x14ac:dyDescent="0.2">
      <c r="A936" s="43"/>
      <c r="B936" s="109"/>
      <c r="C936" s="108" t="s">
        <v>876</v>
      </c>
      <c r="D936" s="193">
        <v>3.2909999999999999</v>
      </c>
      <c r="E936" s="41">
        <v>3.2909999999999999</v>
      </c>
      <c r="F936" s="41">
        <v>3.2909999999999999</v>
      </c>
      <c r="G936" s="41"/>
      <c r="H936" s="41"/>
      <c r="I936" s="41"/>
      <c r="J936" s="41"/>
      <c r="K936" s="41"/>
      <c r="L936" s="41"/>
      <c r="M936" s="41"/>
    </row>
    <row r="937" spans="1:13" x14ac:dyDescent="0.2">
      <c r="A937" s="43"/>
      <c r="B937" s="43"/>
      <c r="C937" s="108" t="s">
        <v>1386</v>
      </c>
      <c r="D937" s="193"/>
      <c r="E937" s="41"/>
      <c r="F937" s="41"/>
      <c r="G937" s="41"/>
      <c r="H937" s="41"/>
      <c r="I937" s="41"/>
      <c r="J937" s="41"/>
      <c r="K937" s="41"/>
      <c r="L937" s="41"/>
      <c r="M937" s="41"/>
    </row>
    <row r="938" spans="1:13" x14ac:dyDescent="0.2">
      <c r="A938" s="43"/>
      <c r="B938" s="43"/>
      <c r="C938" s="108" t="s">
        <v>878</v>
      </c>
      <c r="D938" s="193">
        <v>11.222</v>
      </c>
      <c r="E938" s="41">
        <v>11.222</v>
      </c>
      <c r="F938" s="41">
        <v>11.222</v>
      </c>
      <c r="G938" s="41"/>
      <c r="H938" s="41"/>
      <c r="I938" s="41"/>
      <c r="J938" s="41"/>
      <c r="K938" s="41"/>
      <c r="L938" s="41"/>
      <c r="M938" s="41"/>
    </row>
    <row r="939" spans="1:13" x14ac:dyDescent="0.2">
      <c r="A939" s="43"/>
      <c r="B939" s="43"/>
      <c r="C939" s="108" t="s">
        <v>879</v>
      </c>
      <c r="D939" s="193">
        <v>1.286</v>
      </c>
      <c r="E939" s="41">
        <v>1.286</v>
      </c>
      <c r="F939" s="41">
        <v>1.286</v>
      </c>
      <c r="G939" s="41"/>
      <c r="H939" s="41"/>
      <c r="I939" s="41"/>
      <c r="J939" s="41"/>
      <c r="K939" s="41"/>
      <c r="L939" s="41"/>
      <c r="M939" s="41"/>
    </row>
    <row r="940" spans="1:13" x14ac:dyDescent="0.2">
      <c r="A940" s="43"/>
      <c r="B940" s="43"/>
      <c r="C940" s="108" t="s">
        <v>880</v>
      </c>
      <c r="D940" s="193">
        <v>0.86599999999999999</v>
      </c>
      <c r="E940" s="41">
        <v>0.86599999999999999</v>
      </c>
      <c r="F940" s="41">
        <v>0.86599999999999999</v>
      </c>
      <c r="G940" s="41"/>
      <c r="H940" s="41"/>
      <c r="I940" s="41"/>
      <c r="J940" s="41"/>
      <c r="K940" s="41"/>
      <c r="L940" s="41"/>
      <c r="M940" s="41"/>
    </row>
    <row r="941" spans="1:13" x14ac:dyDescent="0.2">
      <c r="A941" s="43"/>
      <c r="B941" s="43"/>
      <c r="C941" s="108" t="s">
        <v>881</v>
      </c>
      <c r="D941" s="193">
        <v>8.673</v>
      </c>
      <c r="E941" s="41">
        <v>8.673</v>
      </c>
      <c r="F941" s="41">
        <v>8.673</v>
      </c>
      <c r="G941" s="41"/>
      <c r="H941" s="41"/>
      <c r="I941" s="41"/>
      <c r="J941" s="41"/>
      <c r="K941" s="41"/>
      <c r="L941" s="41"/>
      <c r="M941" s="41"/>
    </row>
    <row r="942" spans="1:13" x14ac:dyDescent="0.2">
      <c r="A942" s="43"/>
      <c r="B942" s="43"/>
      <c r="C942" s="108" t="s">
        <v>882</v>
      </c>
      <c r="D942" s="193">
        <v>5.1429999999999998</v>
      </c>
      <c r="E942" s="41">
        <v>5.1429999999999998</v>
      </c>
      <c r="F942" s="41">
        <v>5.1429999999999998</v>
      </c>
      <c r="G942" s="41"/>
      <c r="H942" s="41"/>
      <c r="I942" s="41"/>
      <c r="J942" s="41"/>
      <c r="K942" s="41"/>
      <c r="L942" s="41"/>
      <c r="M942" s="41"/>
    </row>
    <row r="943" spans="1:13" x14ac:dyDescent="0.2">
      <c r="A943" s="43"/>
      <c r="B943" s="43"/>
      <c r="C943" s="108" t="s">
        <v>883</v>
      </c>
      <c r="D943" s="193">
        <v>1.23</v>
      </c>
      <c r="E943" s="41">
        <v>1.23</v>
      </c>
      <c r="F943" s="41">
        <v>1.23</v>
      </c>
      <c r="G943" s="41"/>
      <c r="H943" s="41"/>
      <c r="I943" s="41"/>
      <c r="J943" s="41"/>
      <c r="K943" s="41"/>
      <c r="L943" s="41"/>
      <c r="M943" s="41"/>
    </row>
    <row r="944" spans="1:13" x14ac:dyDescent="0.2">
      <c r="A944" s="43"/>
      <c r="B944" s="43"/>
      <c r="C944" s="108" t="s">
        <v>1550</v>
      </c>
      <c r="D944" s="193">
        <v>4.3999999999999997E-2</v>
      </c>
      <c r="E944" s="41">
        <v>4.3999999999999997E-2</v>
      </c>
      <c r="F944" s="41">
        <v>4.3999999999999997E-2</v>
      </c>
      <c r="G944" s="41"/>
      <c r="H944" s="41"/>
      <c r="I944" s="41"/>
      <c r="J944" s="41"/>
      <c r="K944" s="41"/>
      <c r="L944" s="41"/>
      <c r="M944" s="41"/>
    </row>
    <row r="945" spans="1:13" x14ac:dyDescent="0.2">
      <c r="A945" s="43"/>
      <c r="B945" s="43"/>
      <c r="C945" s="108"/>
      <c r="D945" s="193"/>
      <c r="E945" s="41"/>
      <c r="F945" s="41"/>
      <c r="G945" s="41"/>
      <c r="H945" s="41"/>
      <c r="I945" s="41"/>
      <c r="J945" s="41"/>
      <c r="K945" s="41"/>
      <c r="L945" s="41"/>
      <c r="M945" s="41"/>
    </row>
    <row r="946" spans="1:13" s="86" customFormat="1" x14ac:dyDescent="0.2">
      <c r="A946" s="299" t="s">
        <v>137</v>
      </c>
      <c r="B946" s="299"/>
      <c r="C946" s="300"/>
      <c r="D946" s="192">
        <v>8801.9469999999983</v>
      </c>
      <c r="E946" s="38">
        <v>8801.9469999999983</v>
      </c>
      <c r="F946" s="38">
        <v>7851.4780000000028</v>
      </c>
      <c r="G946" s="38"/>
      <c r="H946" s="38"/>
      <c r="I946" s="38"/>
      <c r="J946" s="38">
        <v>950.46899999999994</v>
      </c>
      <c r="K946" s="38">
        <v>950.46899999999994</v>
      </c>
      <c r="L946" s="38"/>
      <c r="M946" s="38"/>
    </row>
    <row r="947" spans="1:13" s="86" customFormat="1" x14ac:dyDescent="0.2">
      <c r="A947" s="188"/>
      <c r="B947" s="188"/>
      <c r="C947" s="196"/>
      <c r="D947" s="192"/>
      <c r="E947" s="38"/>
      <c r="F947" s="38"/>
      <c r="G947" s="38"/>
      <c r="H947" s="38"/>
      <c r="I947" s="38"/>
      <c r="J947" s="38"/>
      <c r="K947" s="38"/>
      <c r="L947" s="38"/>
      <c r="M947" s="38"/>
    </row>
    <row r="948" spans="1:13" s="86" customFormat="1" x14ac:dyDescent="0.2">
      <c r="A948" s="114"/>
      <c r="B948" s="116" t="s">
        <v>138</v>
      </c>
      <c r="C948" s="112" t="s">
        <v>1369</v>
      </c>
      <c r="D948" s="192">
        <v>662.76699999999994</v>
      </c>
      <c r="E948" s="38">
        <v>662.76699999999994</v>
      </c>
      <c r="F948" s="38">
        <v>662.76699999999994</v>
      </c>
      <c r="G948" s="38"/>
      <c r="H948" s="38"/>
      <c r="I948" s="38"/>
      <c r="J948" s="38"/>
      <c r="K948" s="38"/>
      <c r="L948" s="38"/>
      <c r="M948" s="38"/>
    </row>
    <row r="949" spans="1:13" x14ac:dyDescent="0.2">
      <c r="A949" s="43"/>
      <c r="B949" s="43"/>
      <c r="C949" s="108" t="s">
        <v>884</v>
      </c>
      <c r="D949" s="193">
        <v>4.2889999999999997</v>
      </c>
      <c r="E949" s="41">
        <v>4.2889999999999997</v>
      </c>
      <c r="F949" s="41">
        <v>4.2889999999999997</v>
      </c>
      <c r="G949" s="41"/>
      <c r="H949" s="41"/>
      <c r="I949" s="41"/>
      <c r="J949" s="41"/>
      <c r="K949" s="41"/>
      <c r="L949" s="41"/>
      <c r="M949" s="41"/>
    </row>
    <row r="950" spans="1:13" x14ac:dyDescent="0.2">
      <c r="A950" s="43"/>
      <c r="B950" s="43"/>
      <c r="C950" s="108" t="s">
        <v>885</v>
      </c>
      <c r="D950" s="193">
        <v>7.9359999999999999</v>
      </c>
      <c r="E950" s="41">
        <v>7.9359999999999999</v>
      </c>
      <c r="F950" s="41">
        <v>7.9359999999999999</v>
      </c>
      <c r="G950" s="41"/>
      <c r="H950" s="41"/>
      <c r="I950" s="41"/>
      <c r="J950" s="41"/>
      <c r="K950" s="41"/>
      <c r="L950" s="41"/>
      <c r="M950" s="41"/>
    </row>
    <row r="951" spans="1:13" x14ac:dyDescent="0.2">
      <c r="A951" s="43"/>
      <c r="B951" s="43"/>
      <c r="C951" s="108" t="s">
        <v>886</v>
      </c>
      <c r="D951" s="193">
        <v>256.75099999999998</v>
      </c>
      <c r="E951" s="41">
        <v>256.75099999999998</v>
      </c>
      <c r="F951" s="41">
        <v>256.75099999999998</v>
      </c>
      <c r="G951" s="41"/>
      <c r="H951" s="41"/>
      <c r="I951" s="41"/>
      <c r="J951" s="41"/>
      <c r="K951" s="41"/>
      <c r="L951" s="41"/>
      <c r="M951" s="41"/>
    </row>
    <row r="952" spans="1:13" x14ac:dyDescent="0.2">
      <c r="A952" s="43"/>
      <c r="B952" s="43"/>
      <c r="C952" s="108" t="s">
        <v>1551</v>
      </c>
      <c r="D952" s="193">
        <v>14.500999999999999</v>
      </c>
      <c r="E952" s="41">
        <v>14.500999999999999</v>
      </c>
      <c r="F952" s="41">
        <v>14.500999999999999</v>
      </c>
      <c r="G952" s="41"/>
      <c r="H952" s="41"/>
      <c r="I952" s="41"/>
      <c r="J952" s="41"/>
      <c r="K952" s="41"/>
      <c r="L952" s="41"/>
      <c r="M952" s="41"/>
    </row>
    <row r="953" spans="1:13" x14ac:dyDescent="0.2">
      <c r="A953" s="43"/>
      <c r="B953" s="43"/>
      <c r="C953" s="108" t="s">
        <v>887</v>
      </c>
      <c r="D953" s="193">
        <v>14.544</v>
      </c>
      <c r="E953" s="41">
        <v>14.544</v>
      </c>
      <c r="F953" s="41">
        <v>14.544</v>
      </c>
      <c r="G953" s="41"/>
      <c r="H953" s="41"/>
      <c r="I953" s="41"/>
      <c r="J953" s="41"/>
      <c r="K953" s="41"/>
      <c r="L953" s="41"/>
      <c r="M953" s="41"/>
    </row>
    <row r="954" spans="1:13" x14ac:dyDescent="0.2">
      <c r="A954" s="43"/>
      <c r="B954" s="43"/>
      <c r="C954" s="108" t="s">
        <v>1304</v>
      </c>
      <c r="D954" s="193">
        <v>7.3310000000000004</v>
      </c>
      <c r="E954" s="41">
        <v>7.3310000000000004</v>
      </c>
      <c r="F954" s="41">
        <v>7.3310000000000004</v>
      </c>
      <c r="G954" s="41"/>
      <c r="H954" s="41"/>
      <c r="I954" s="41"/>
      <c r="J954" s="41"/>
      <c r="K954" s="41"/>
      <c r="L954" s="41"/>
      <c r="M954" s="41"/>
    </row>
    <row r="955" spans="1:13" x14ac:dyDescent="0.2">
      <c r="A955" s="43"/>
      <c r="B955" s="43"/>
      <c r="C955" s="108" t="s">
        <v>1552</v>
      </c>
      <c r="D955" s="193">
        <v>5.0659999999999998</v>
      </c>
      <c r="E955" s="41">
        <v>5.0659999999999998</v>
      </c>
      <c r="F955" s="41">
        <v>5.0659999999999998</v>
      </c>
      <c r="G955" s="41"/>
      <c r="H955" s="41"/>
      <c r="I955" s="41"/>
      <c r="J955" s="41"/>
      <c r="K955" s="41"/>
      <c r="L955" s="41"/>
      <c r="M955" s="41"/>
    </row>
    <row r="956" spans="1:13" x14ac:dyDescent="0.2">
      <c r="A956" s="43"/>
      <c r="B956" s="43"/>
      <c r="C956" s="108" t="s">
        <v>889</v>
      </c>
      <c r="D956" s="193">
        <v>140.00899999999999</v>
      </c>
      <c r="E956" s="41">
        <v>140.00899999999999</v>
      </c>
      <c r="F956" s="41">
        <v>140.00899999999999</v>
      </c>
      <c r="G956" s="41"/>
      <c r="H956" s="41"/>
      <c r="I956" s="41"/>
      <c r="J956" s="41"/>
      <c r="K956" s="41"/>
      <c r="L956" s="41"/>
      <c r="M956" s="41"/>
    </row>
    <row r="957" spans="1:13" x14ac:dyDescent="0.2">
      <c r="A957" s="43"/>
      <c r="B957" s="43"/>
      <c r="C957" s="108" t="s">
        <v>1553</v>
      </c>
      <c r="D957" s="193"/>
      <c r="E957" s="41"/>
      <c r="F957" s="41"/>
      <c r="G957" s="41"/>
      <c r="H957" s="41"/>
      <c r="I957" s="41"/>
      <c r="J957" s="41"/>
      <c r="K957" s="41"/>
      <c r="L957" s="41"/>
      <c r="M957" s="41"/>
    </row>
    <row r="958" spans="1:13" x14ac:dyDescent="0.2">
      <c r="A958" s="43"/>
      <c r="B958" s="43"/>
      <c r="C958" s="108" t="s">
        <v>1387</v>
      </c>
      <c r="D958" s="193">
        <v>33.609000000000002</v>
      </c>
      <c r="E958" s="41">
        <v>33.609000000000002</v>
      </c>
      <c r="F958" s="41">
        <v>33.609000000000002</v>
      </c>
      <c r="G958" s="41"/>
      <c r="H958" s="41"/>
      <c r="I958" s="41"/>
      <c r="J958" s="41"/>
      <c r="K958" s="41"/>
      <c r="L958" s="41"/>
      <c r="M958" s="41"/>
    </row>
    <row r="959" spans="1:13" x14ac:dyDescent="0.2">
      <c r="A959" s="43"/>
      <c r="B959" s="43"/>
      <c r="C959" s="108" t="s">
        <v>1554</v>
      </c>
      <c r="D959" s="193"/>
      <c r="E959" s="41"/>
      <c r="F959" s="41"/>
      <c r="G959" s="41"/>
      <c r="H959" s="41"/>
      <c r="I959" s="41"/>
      <c r="J959" s="41"/>
      <c r="K959" s="41"/>
      <c r="L959" s="41"/>
      <c r="M959" s="41"/>
    </row>
    <row r="960" spans="1:13" x14ac:dyDescent="0.2">
      <c r="A960" s="43"/>
      <c r="B960" s="43"/>
      <c r="C960" s="108" t="s">
        <v>890</v>
      </c>
      <c r="D960" s="193">
        <v>37.298000000000002</v>
      </c>
      <c r="E960" s="41">
        <v>37.298000000000002</v>
      </c>
      <c r="F960" s="41">
        <v>37.298000000000002</v>
      </c>
      <c r="G960" s="41"/>
      <c r="H960" s="41"/>
      <c r="I960" s="41"/>
      <c r="J960" s="41"/>
      <c r="K960" s="41"/>
      <c r="L960" s="41"/>
      <c r="M960" s="41"/>
    </row>
    <row r="961" spans="1:13" x14ac:dyDescent="0.2">
      <c r="A961" s="43"/>
      <c r="B961" s="43"/>
      <c r="C961" s="108" t="s">
        <v>891</v>
      </c>
      <c r="D961" s="193">
        <v>1.5940000000000001</v>
      </c>
      <c r="E961" s="41">
        <v>1.5940000000000001</v>
      </c>
      <c r="F961" s="41">
        <v>1.5940000000000001</v>
      </c>
      <c r="G961" s="41"/>
      <c r="H961" s="41"/>
      <c r="I961" s="41"/>
      <c r="J961" s="41"/>
      <c r="K961" s="41"/>
      <c r="L961" s="41"/>
      <c r="M961" s="41"/>
    </row>
    <row r="962" spans="1:13" x14ac:dyDescent="0.2">
      <c r="A962" s="43"/>
      <c r="B962" s="109"/>
      <c r="C962" s="108" t="s">
        <v>1555</v>
      </c>
      <c r="D962" s="193">
        <v>2.3639999999999999</v>
      </c>
      <c r="E962" s="41">
        <v>2.3639999999999999</v>
      </c>
      <c r="F962" s="41">
        <v>2.3639999999999999</v>
      </c>
      <c r="G962" s="41"/>
      <c r="H962" s="41"/>
      <c r="I962" s="41"/>
      <c r="J962" s="41"/>
      <c r="K962" s="41"/>
      <c r="L962" s="41"/>
      <c r="M962" s="41"/>
    </row>
    <row r="963" spans="1:13" x14ac:dyDescent="0.2">
      <c r="A963" s="43"/>
      <c r="B963" s="43"/>
      <c r="C963" s="108" t="s">
        <v>1556</v>
      </c>
      <c r="D963" s="193"/>
      <c r="E963" s="41"/>
      <c r="F963" s="41"/>
      <c r="G963" s="41"/>
      <c r="H963" s="41"/>
      <c r="I963" s="41"/>
      <c r="J963" s="41"/>
      <c r="K963" s="41"/>
      <c r="L963" s="41"/>
      <c r="M963" s="41"/>
    </row>
    <row r="964" spans="1:13" x14ac:dyDescent="0.2">
      <c r="A964" s="43"/>
      <c r="B964" s="43"/>
      <c r="C964" s="108" t="s">
        <v>892</v>
      </c>
      <c r="D964" s="193">
        <v>0.32600000000000001</v>
      </c>
      <c r="E964" s="41">
        <v>0.32600000000000001</v>
      </c>
      <c r="F964" s="41">
        <v>0.32600000000000001</v>
      </c>
      <c r="G964" s="41"/>
      <c r="H964" s="41"/>
      <c r="I964" s="41"/>
      <c r="J964" s="41"/>
      <c r="K964" s="41"/>
      <c r="L964" s="41"/>
      <c r="M964" s="41"/>
    </row>
    <row r="965" spans="1:13" x14ac:dyDescent="0.2">
      <c r="A965" s="43"/>
      <c r="B965" s="43"/>
      <c r="C965" s="108" t="s">
        <v>893</v>
      </c>
      <c r="D965" s="193">
        <v>11.163</v>
      </c>
      <c r="E965" s="41">
        <v>11.163</v>
      </c>
      <c r="F965" s="41">
        <v>11.163</v>
      </c>
      <c r="G965" s="41"/>
      <c r="H965" s="41"/>
      <c r="I965" s="41"/>
      <c r="J965" s="41"/>
      <c r="K965" s="41"/>
      <c r="L965" s="41"/>
      <c r="M965" s="41"/>
    </row>
    <row r="966" spans="1:13" x14ac:dyDescent="0.2">
      <c r="A966" s="43"/>
      <c r="B966" s="43"/>
      <c r="C966" s="108" t="s">
        <v>894</v>
      </c>
      <c r="D966" s="193">
        <v>23.456</v>
      </c>
      <c r="E966" s="41">
        <v>23.456</v>
      </c>
      <c r="F966" s="41">
        <v>23.456</v>
      </c>
      <c r="G966" s="41"/>
      <c r="H966" s="41"/>
      <c r="I966" s="41"/>
      <c r="J966" s="41"/>
      <c r="K966" s="41"/>
      <c r="L966" s="41"/>
      <c r="M966" s="41"/>
    </row>
    <row r="967" spans="1:13" x14ac:dyDescent="0.2">
      <c r="A967" s="43"/>
      <c r="B967" s="43"/>
      <c r="C967" s="108" t="s">
        <v>895</v>
      </c>
      <c r="D967" s="193">
        <v>10.563000000000001</v>
      </c>
      <c r="E967" s="41">
        <v>10.563000000000001</v>
      </c>
      <c r="F967" s="41">
        <v>10.563000000000001</v>
      </c>
      <c r="G967" s="41"/>
      <c r="H967" s="41"/>
      <c r="I967" s="41"/>
      <c r="J967" s="41"/>
      <c r="K967" s="41"/>
      <c r="L967" s="41"/>
      <c r="M967" s="41"/>
    </row>
    <row r="968" spans="1:13" x14ac:dyDescent="0.2">
      <c r="A968" s="43"/>
      <c r="B968" s="43"/>
      <c r="C968" s="108" t="s">
        <v>896</v>
      </c>
      <c r="D968" s="193">
        <v>30.387</v>
      </c>
      <c r="E968" s="41">
        <v>30.387</v>
      </c>
      <c r="F968" s="41">
        <v>30.387</v>
      </c>
      <c r="G968" s="41"/>
      <c r="H968" s="41"/>
      <c r="I968" s="41"/>
      <c r="J968" s="41"/>
      <c r="K968" s="41"/>
      <c r="L968" s="41"/>
      <c r="M968" s="41"/>
    </row>
    <row r="969" spans="1:13" x14ac:dyDescent="0.2">
      <c r="A969" s="43"/>
      <c r="B969" s="43"/>
      <c r="C969" s="108" t="s">
        <v>897</v>
      </c>
      <c r="D969" s="193">
        <v>5.7859999999999996</v>
      </c>
      <c r="E969" s="41">
        <v>5.7859999999999996</v>
      </c>
      <c r="F969" s="41">
        <v>5.7859999999999996</v>
      </c>
      <c r="G969" s="41"/>
      <c r="H969" s="41"/>
      <c r="I969" s="41"/>
      <c r="J969" s="41"/>
      <c r="K969" s="41"/>
      <c r="L969" s="41"/>
      <c r="M969" s="41"/>
    </row>
    <row r="970" spans="1:13" x14ac:dyDescent="0.2">
      <c r="A970" s="43"/>
      <c r="B970" s="43"/>
      <c r="C970" s="108" t="s">
        <v>777</v>
      </c>
      <c r="D970" s="193">
        <v>5.7679999999999998</v>
      </c>
      <c r="E970" s="41">
        <v>5.7679999999999998</v>
      </c>
      <c r="F970" s="41">
        <v>5.7679999999999998</v>
      </c>
      <c r="G970" s="41"/>
      <c r="H970" s="41"/>
      <c r="I970" s="41"/>
      <c r="J970" s="41"/>
      <c r="K970" s="41"/>
      <c r="L970" s="41"/>
      <c r="M970" s="41"/>
    </row>
    <row r="971" spans="1:13" x14ac:dyDescent="0.2">
      <c r="A971" s="43"/>
      <c r="B971" s="43"/>
      <c r="C971" s="108" t="s">
        <v>898</v>
      </c>
      <c r="D971" s="193">
        <v>22.521999999999998</v>
      </c>
      <c r="E971" s="41">
        <v>22.521999999999998</v>
      </c>
      <c r="F971" s="41">
        <v>22.521999999999998</v>
      </c>
      <c r="G971" s="41"/>
      <c r="H971" s="41"/>
      <c r="I971" s="41"/>
      <c r="J971" s="41"/>
      <c r="K971" s="41"/>
      <c r="L971" s="41"/>
      <c r="M971" s="41"/>
    </row>
    <row r="972" spans="1:13" x14ac:dyDescent="0.2">
      <c r="A972" s="43"/>
      <c r="B972" s="43"/>
      <c r="C972" s="108" t="s">
        <v>899</v>
      </c>
      <c r="D972" s="193">
        <v>11.602</v>
      </c>
      <c r="E972" s="41">
        <v>11.602</v>
      </c>
      <c r="F972" s="41">
        <v>11.602</v>
      </c>
      <c r="G972" s="41"/>
      <c r="H972" s="41"/>
      <c r="I972" s="41"/>
      <c r="J972" s="41"/>
      <c r="K972" s="41"/>
      <c r="L972" s="41"/>
      <c r="M972" s="41"/>
    </row>
    <row r="973" spans="1:13" x14ac:dyDescent="0.2">
      <c r="A973" s="43"/>
      <c r="B973" s="43"/>
      <c r="C973" s="108" t="s">
        <v>1308</v>
      </c>
      <c r="D973" s="193"/>
      <c r="E973" s="41"/>
      <c r="F973" s="41"/>
      <c r="G973" s="41"/>
      <c r="H973" s="41"/>
      <c r="I973" s="41"/>
      <c r="J973" s="41"/>
      <c r="K973" s="41"/>
      <c r="L973" s="41"/>
      <c r="M973" s="41"/>
    </row>
    <row r="974" spans="1:13" x14ac:dyDescent="0.2">
      <c r="A974" s="43"/>
      <c r="B974" s="43"/>
      <c r="C974" s="108" t="s">
        <v>900</v>
      </c>
      <c r="D974" s="193">
        <v>1.81</v>
      </c>
      <c r="E974" s="41">
        <v>1.81</v>
      </c>
      <c r="F974" s="41">
        <v>1.81</v>
      </c>
      <c r="G974" s="41"/>
      <c r="H974" s="41"/>
      <c r="I974" s="41"/>
      <c r="J974" s="41"/>
      <c r="K974" s="41"/>
      <c r="L974" s="41"/>
      <c r="M974" s="41"/>
    </row>
    <row r="975" spans="1:13" x14ac:dyDescent="0.2">
      <c r="A975" s="43"/>
      <c r="B975" s="43"/>
      <c r="C975" s="108" t="s">
        <v>901</v>
      </c>
      <c r="D975" s="193">
        <v>9.33</v>
      </c>
      <c r="E975" s="41">
        <v>9.33</v>
      </c>
      <c r="F975" s="41">
        <v>9.33</v>
      </c>
      <c r="G975" s="41"/>
      <c r="H975" s="41"/>
      <c r="I975" s="41"/>
      <c r="J975" s="41"/>
      <c r="K975" s="41"/>
      <c r="L975" s="41"/>
      <c r="M975" s="41"/>
    </row>
    <row r="976" spans="1:13" x14ac:dyDescent="0.2">
      <c r="A976" s="43"/>
      <c r="B976" s="43"/>
      <c r="C976" s="108" t="s">
        <v>902</v>
      </c>
      <c r="D976" s="193">
        <v>4.7619999999999996</v>
      </c>
      <c r="E976" s="41">
        <v>4.7619999999999996</v>
      </c>
      <c r="F976" s="41">
        <v>4.7619999999999996</v>
      </c>
      <c r="G976" s="41"/>
      <c r="H976" s="41"/>
      <c r="I976" s="41"/>
      <c r="J976" s="41"/>
      <c r="K976" s="41"/>
      <c r="L976" s="41"/>
      <c r="M976" s="41"/>
    </row>
    <row r="977" spans="1:13" x14ac:dyDescent="0.2">
      <c r="A977" s="43"/>
      <c r="B977" s="109"/>
      <c r="C977" s="108" t="s">
        <v>903</v>
      </c>
      <c r="D977" s="193"/>
      <c r="E977" s="41"/>
      <c r="F977" s="41"/>
      <c r="G977" s="41"/>
      <c r="H977" s="41"/>
      <c r="I977" s="41"/>
      <c r="J977" s="41"/>
      <c r="K977" s="41"/>
      <c r="L977" s="41"/>
      <c r="M977" s="41"/>
    </row>
    <row r="978" spans="1:13" s="86" customFormat="1" x14ac:dyDescent="0.2">
      <c r="A978" s="114"/>
      <c r="B978" s="299" t="s">
        <v>139</v>
      </c>
      <c r="C978" s="300"/>
      <c r="D978" s="192">
        <v>250.108</v>
      </c>
      <c r="E978" s="38">
        <v>250.108</v>
      </c>
      <c r="F978" s="38">
        <v>250.108</v>
      </c>
      <c r="G978" s="38"/>
      <c r="H978" s="38"/>
      <c r="I978" s="38"/>
      <c r="J978" s="38"/>
      <c r="K978" s="38"/>
      <c r="L978" s="38"/>
      <c r="M978" s="38"/>
    </row>
    <row r="979" spans="1:13" x14ac:dyDescent="0.2">
      <c r="A979" s="43"/>
      <c r="B979" s="43"/>
      <c r="C979" s="108" t="s">
        <v>904</v>
      </c>
      <c r="D979" s="193">
        <v>20.957000000000001</v>
      </c>
      <c r="E979" s="41">
        <v>20.957000000000001</v>
      </c>
      <c r="F979" s="41">
        <v>20.957000000000001</v>
      </c>
      <c r="G979" s="41"/>
      <c r="H979" s="41"/>
      <c r="I979" s="41"/>
      <c r="J979" s="41"/>
      <c r="K979" s="41"/>
      <c r="L979" s="41"/>
      <c r="M979" s="41"/>
    </row>
    <row r="980" spans="1:13" x14ac:dyDescent="0.2">
      <c r="A980" s="43"/>
      <c r="B980" s="43"/>
      <c r="C980" s="108" t="s">
        <v>905</v>
      </c>
      <c r="D980" s="193">
        <v>3.6440000000000001</v>
      </c>
      <c r="E980" s="41">
        <v>3.6440000000000001</v>
      </c>
      <c r="F980" s="41">
        <v>3.6440000000000001</v>
      </c>
      <c r="G980" s="41"/>
      <c r="H980" s="41"/>
      <c r="I980" s="41"/>
      <c r="J980" s="41"/>
      <c r="K980" s="41"/>
      <c r="L980" s="41"/>
      <c r="M980" s="41"/>
    </row>
    <row r="981" spans="1:13" x14ac:dyDescent="0.2">
      <c r="A981" s="43"/>
      <c r="B981" s="43"/>
      <c r="C981" s="108" t="s">
        <v>1311</v>
      </c>
      <c r="D981" s="193">
        <v>17.126000000000001</v>
      </c>
      <c r="E981" s="41">
        <v>17.126000000000001</v>
      </c>
      <c r="F981" s="41">
        <v>17.126000000000001</v>
      </c>
      <c r="G981" s="41"/>
      <c r="H981" s="41"/>
      <c r="I981" s="41"/>
      <c r="J981" s="41"/>
      <c r="K981" s="41"/>
      <c r="L981" s="41"/>
      <c r="M981" s="41"/>
    </row>
    <row r="982" spans="1:13" x14ac:dyDescent="0.2">
      <c r="A982" s="43"/>
      <c r="B982" s="43"/>
      <c r="C982" s="108" t="s">
        <v>1512</v>
      </c>
      <c r="D982" s="193">
        <v>4.5030000000000001</v>
      </c>
      <c r="E982" s="41">
        <v>4.5030000000000001</v>
      </c>
      <c r="F982" s="41">
        <v>4.5030000000000001</v>
      </c>
      <c r="G982" s="41"/>
      <c r="H982" s="41"/>
      <c r="I982" s="41"/>
      <c r="J982" s="41"/>
      <c r="K982" s="41"/>
      <c r="L982" s="41"/>
      <c r="M982" s="41"/>
    </row>
    <row r="983" spans="1:13" x14ac:dyDescent="0.2">
      <c r="A983" s="43"/>
      <c r="B983" s="43"/>
      <c r="C983" s="108" t="s">
        <v>906</v>
      </c>
      <c r="D983" s="193">
        <v>2.899</v>
      </c>
      <c r="E983" s="41">
        <v>2.899</v>
      </c>
      <c r="F983" s="41">
        <v>2.899</v>
      </c>
      <c r="G983" s="41"/>
      <c r="H983" s="41"/>
      <c r="I983" s="41"/>
      <c r="J983" s="41"/>
      <c r="K983" s="41"/>
      <c r="L983" s="41"/>
      <c r="M983" s="41"/>
    </row>
    <row r="984" spans="1:13" x14ac:dyDescent="0.2">
      <c r="A984" s="43"/>
      <c r="B984" s="43"/>
      <c r="C984" s="108" t="s">
        <v>1388</v>
      </c>
      <c r="D984" s="193">
        <v>8.0129999999999999</v>
      </c>
      <c r="E984" s="41">
        <v>8.0129999999999999</v>
      </c>
      <c r="F984" s="41">
        <v>8.0129999999999999</v>
      </c>
      <c r="G984" s="41"/>
      <c r="H984" s="41"/>
      <c r="I984" s="41"/>
      <c r="J984" s="41"/>
      <c r="K984" s="41"/>
      <c r="L984" s="41"/>
      <c r="M984" s="41"/>
    </row>
    <row r="985" spans="1:13" x14ac:dyDescent="0.2">
      <c r="A985" s="43"/>
      <c r="B985" s="43"/>
      <c r="C985" s="108" t="s">
        <v>907</v>
      </c>
      <c r="D985" s="193">
        <v>9.3999999999999986</v>
      </c>
      <c r="E985" s="41">
        <v>9.3999999999999986</v>
      </c>
      <c r="F985" s="41">
        <v>9.3999999999999986</v>
      </c>
      <c r="G985" s="41"/>
      <c r="H985" s="41"/>
      <c r="I985" s="41"/>
      <c r="J985" s="41"/>
      <c r="K985" s="41"/>
      <c r="L985" s="41"/>
      <c r="M985" s="41"/>
    </row>
    <row r="986" spans="1:13" x14ac:dyDescent="0.2">
      <c r="A986" s="43"/>
      <c r="B986" s="43"/>
      <c r="C986" s="108" t="s">
        <v>908</v>
      </c>
      <c r="D986" s="193">
        <v>1.113</v>
      </c>
      <c r="E986" s="41">
        <v>1.113</v>
      </c>
      <c r="F986" s="41">
        <v>1.113</v>
      </c>
      <c r="G986" s="41"/>
      <c r="H986" s="41"/>
      <c r="I986" s="41"/>
      <c r="J986" s="41"/>
      <c r="K986" s="41"/>
      <c r="L986" s="41"/>
      <c r="M986" s="41"/>
    </row>
    <row r="987" spans="1:13" x14ac:dyDescent="0.2">
      <c r="A987" s="43"/>
      <c r="B987" s="43"/>
      <c r="C987" s="108" t="s">
        <v>909</v>
      </c>
      <c r="D987" s="193">
        <v>89.871000000000009</v>
      </c>
      <c r="E987" s="41">
        <v>89.871000000000009</v>
      </c>
      <c r="F987" s="41">
        <v>89.871000000000009</v>
      </c>
      <c r="G987" s="41"/>
      <c r="H987" s="41"/>
      <c r="I987" s="41"/>
      <c r="J987" s="41"/>
      <c r="K987" s="41"/>
      <c r="L987" s="41"/>
      <c r="M987" s="41"/>
    </row>
    <row r="988" spans="1:13" x14ac:dyDescent="0.2">
      <c r="A988" s="43"/>
      <c r="B988" s="43"/>
      <c r="C988" s="108" t="s">
        <v>1389</v>
      </c>
      <c r="D988" s="193">
        <v>15.516999999999999</v>
      </c>
      <c r="E988" s="41">
        <v>15.516999999999999</v>
      </c>
      <c r="F988" s="41">
        <v>15.516999999999999</v>
      </c>
      <c r="G988" s="41"/>
      <c r="H988" s="41"/>
      <c r="I988" s="41"/>
      <c r="J988" s="41"/>
      <c r="K988" s="41"/>
      <c r="L988" s="41"/>
      <c r="M988" s="41"/>
    </row>
    <row r="989" spans="1:13" x14ac:dyDescent="0.2">
      <c r="A989" s="43"/>
      <c r="B989" s="109"/>
      <c r="C989" s="108" t="s">
        <v>1557</v>
      </c>
      <c r="D989" s="193"/>
      <c r="E989" s="41"/>
      <c r="F989" s="41"/>
      <c r="G989" s="41"/>
      <c r="H989" s="41"/>
      <c r="I989" s="41"/>
      <c r="J989" s="41"/>
      <c r="K989" s="41"/>
      <c r="L989" s="41"/>
      <c r="M989" s="41"/>
    </row>
    <row r="990" spans="1:13" x14ac:dyDescent="0.2">
      <c r="A990" s="43"/>
      <c r="B990" s="43"/>
      <c r="C990" s="108" t="s">
        <v>911</v>
      </c>
      <c r="D990" s="193">
        <v>0.29799999999999999</v>
      </c>
      <c r="E990" s="41">
        <v>0.29799999999999999</v>
      </c>
      <c r="F990" s="41">
        <v>0.29799999999999999</v>
      </c>
      <c r="G990" s="41"/>
      <c r="H990" s="41"/>
      <c r="I990" s="41"/>
      <c r="J990" s="41"/>
      <c r="K990" s="41"/>
      <c r="L990" s="41"/>
      <c r="M990" s="41"/>
    </row>
    <row r="991" spans="1:13" x14ac:dyDescent="0.2">
      <c r="A991" s="43"/>
      <c r="B991" s="43"/>
      <c r="C991" s="108" t="s">
        <v>912</v>
      </c>
      <c r="D991" s="193">
        <v>1.7689999999999999</v>
      </c>
      <c r="E991" s="41">
        <v>1.7689999999999999</v>
      </c>
      <c r="F991" s="41">
        <v>1.7689999999999999</v>
      </c>
      <c r="G991" s="41"/>
      <c r="H991" s="41"/>
      <c r="I991" s="41"/>
      <c r="J991" s="41"/>
      <c r="K991" s="41"/>
      <c r="L991" s="41"/>
      <c r="M991" s="41"/>
    </row>
    <row r="992" spans="1:13" x14ac:dyDescent="0.2">
      <c r="A992" s="43"/>
      <c r="B992" s="43"/>
      <c r="C992" s="108" t="s">
        <v>913</v>
      </c>
      <c r="D992" s="193">
        <v>54.564999999999998</v>
      </c>
      <c r="E992" s="41">
        <v>54.564999999999998</v>
      </c>
      <c r="F992" s="41">
        <v>54.564999999999998</v>
      </c>
      <c r="G992" s="41"/>
      <c r="H992" s="41"/>
      <c r="I992" s="41"/>
      <c r="J992" s="41"/>
      <c r="K992" s="41"/>
      <c r="L992" s="41"/>
      <c r="M992" s="41"/>
    </row>
    <row r="993" spans="1:13" x14ac:dyDescent="0.2">
      <c r="A993" s="43"/>
      <c r="B993" s="43"/>
      <c r="C993" s="108" t="s">
        <v>914</v>
      </c>
      <c r="D993" s="193">
        <v>20.433</v>
      </c>
      <c r="E993" s="41">
        <v>20.433</v>
      </c>
      <c r="F993" s="41">
        <v>20.433</v>
      </c>
      <c r="G993" s="41"/>
      <c r="H993" s="41"/>
      <c r="I993" s="41"/>
      <c r="J993" s="41"/>
      <c r="K993" s="41"/>
      <c r="L993" s="41"/>
      <c r="M993" s="41"/>
    </row>
    <row r="994" spans="1:13" s="86" customFormat="1" x14ac:dyDescent="0.2">
      <c r="A994" s="114"/>
      <c r="B994" s="299" t="s">
        <v>140</v>
      </c>
      <c r="C994" s="300"/>
      <c r="D994" s="192">
        <v>93.571999999999989</v>
      </c>
      <c r="E994" s="38">
        <v>93.571999999999989</v>
      </c>
      <c r="F994" s="38">
        <v>92.010999999999996</v>
      </c>
      <c r="G994" s="38"/>
      <c r="H994" s="38"/>
      <c r="I994" s="38"/>
      <c r="J994" s="38">
        <v>1.5609999999999999</v>
      </c>
      <c r="K994" s="38">
        <v>1.5609999999999999</v>
      </c>
      <c r="L994" s="38"/>
      <c r="M994" s="38"/>
    </row>
    <row r="995" spans="1:13" x14ac:dyDescent="0.2">
      <c r="A995" s="43"/>
      <c r="B995" s="109"/>
      <c r="C995" s="108" t="s">
        <v>915</v>
      </c>
      <c r="D995" s="193">
        <v>3.0950000000000002</v>
      </c>
      <c r="E995" s="41">
        <v>3.0950000000000002</v>
      </c>
      <c r="F995" s="41">
        <v>3.0950000000000002</v>
      </c>
      <c r="G995" s="41"/>
      <c r="H995" s="41"/>
      <c r="I995" s="41"/>
      <c r="J995" s="41"/>
      <c r="K995" s="41"/>
      <c r="L995" s="41"/>
      <c r="M995" s="41"/>
    </row>
    <row r="996" spans="1:13" x14ac:dyDescent="0.2">
      <c r="A996" s="43"/>
      <c r="B996" s="43"/>
      <c r="C996" s="108" t="s">
        <v>916</v>
      </c>
      <c r="D996" s="193">
        <v>2.92</v>
      </c>
      <c r="E996" s="41">
        <v>2.92</v>
      </c>
      <c r="F996" s="41">
        <v>2.92</v>
      </c>
      <c r="G996" s="41"/>
      <c r="H996" s="41"/>
      <c r="I996" s="41"/>
      <c r="J996" s="41"/>
      <c r="K996" s="41"/>
      <c r="L996" s="41"/>
      <c r="M996" s="41"/>
    </row>
    <row r="997" spans="1:13" x14ac:dyDescent="0.2">
      <c r="A997" s="43"/>
      <c r="B997" s="43"/>
      <c r="C997" s="108" t="s">
        <v>917</v>
      </c>
      <c r="D997" s="193">
        <v>3.3679999999999999</v>
      </c>
      <c r="E997" s="41">
        <v>3.3679999999999999</v>
      </c>
      <c r="F997" s="41">
        <v>3.3679999999999999</v>
      </c>
      <c r="G997" s="41"/>
      <c r="H997" s="41"/>
      <c r="I997" s="41"/>
      <c r="J997" s="41"/>
      <c r="K997" s="41"/>
      <c r="L997" s="41"/>
      <c r="M997" s="41"/>
    </row>
    <row r="998" spans="1:13" x14ac:dyDescent="0.2">
      <c r="A998" s="43"/>
      <c r="B998" s="43"/>
      <c r="C998" s="108" t="s">
        <v>918</v>
      </c>
      <c r="D998" s="193">
        <v>3.2890000000000001</v>
      </c>
      <c r="E998" s="41">
        <v>3.2890000000000001</v>
      </c>
      <c r="F998" s="41">
        <v>3.2890000000000001</v>
      </c>
      <c r="G998" s="41"/>
      <c r="H998" s="41"/>
      <c r="I998" s="41"/>
      <c r="J998" s="41"/>
      <c r="K998" s="41"/>
      <c r="L998" s="41"/>
      <c r="M998" s="41"/>
    </row>
    <row r="999" spans="1:13" x14ac:dyDescent="0.2">
      <c r="A999" s="43"/>
      <c r="B999" s="43"/>
      <c r="C999" s="108" t="s">
        <v>919</v>
      </c>
      <c r="D999" s="193">
        <v>7.76</v>
      </c>
      <c r="E999" s="41">
        <v>7.76</v>
      </c>
      <c r="F999" s="41">
        <v>7.76</v>
      </c>
      <c r="G999" s="41"/>
      <c r="H999" s="41"/>
      <c r="I999" s="41"/>
      <c r="J999" s="41"/>
      <c r="K999" s="41"/>
      <c r="L999" s="41"/>
      <c r="M999" s="41"/>
    </row>
    <row r="1000" spans="1:13" x14ac:dyDescent="0.2">
      <c r="A1000" s="43"/>
      <c r="B1000" s="43"/>
      <c r="C1000" s="108" t="s">
        <v>920</v>
      </c>
      <c r="D1000" s="193">
        <v>22.3</v>
      </c>
      <c r="E1000" s="41">
        <v>22.3</v>
      </c>
      <c r="F1000" s="41">
        <v>22.3</v>
      </c>
      <c r="G1000" s="41"/>
      <c r="H1000" s="41"/>
      <c r="I1000" s="41"/>
      <c r="J1000" s="41"/>
      <c r="K1000" s="41"/>
      <c r="L1000" s="41"/>
      <c r="M1000" s="41"/>
    </row>
    <row r="1001" spans="1:13" x14ac:dyDescent="0.2">
      <c r="A1001" s="43"/>
      <c r="B1001" s="109"/>
      <c r="C1001" s="108" t="s">
        <v>921</v>
      </c>
      <c r="D1001" s="193">
        <v>15.856</v>
      </c>
      <c r="E1001" s="41">
        <v>15.856</v>
      </c>
      <c r="F1001" s="41">
        <v>15.856</v>
      </c>
      <c r="G1001" s="41"/>
      <c r="H1001" s="41"/>
      <c r="I1001" s="41"/>
      <c r="J1001" s="41"/>
      <c r="K1001" s="41"/>
      <c r="L1001" s="41"/>
      <c r="M1001" s="41"/>
    </row>
    <row r="1002" spans="1:13" x14ac:dyDescent="0.2">
      <c r="A1002" s="43"/>
      <c r="B1002" s="43"/>
      <c r="C1002" s="108" t="s">
        <v>922</v>
      </c>
      <c r="D1002" s="193">
        <v>0.498</v>
      </c>
      <c r="E1002" s="41">
        <v>0.498</v>
      </c>
      <c r="F1002" s="41">
        <v>0.498</v>
      </c>
      <c r="G1002" s="41"/>
      <c r="H1002" s="41"/>
      <c r="I1002" s="41"/>
      <c r="J1002" s="41"/>
      <c r="K1002" s="41"/>
      <c r="L1002" s="41"/>
      <c r="M1002" s="41"/>
    </row>
    <row r="1003" spans="1:13" x14ac:dyDescent="0.2">
      <c r="A1003" s="43"/>
      <c r="B1003" s="43"/>
      <c r="C1003" s="108" t="s">
        <v>923</v>
      </c>
      <c r="D1003" s="193"/>
      <c r="E1003" s="41"/>
      <c r="F1003" s="41"/>
      <c r="G1003" s="41"/>
      <c r="H1003" s="41"/>
      <c r="I1003" s="41"/>
      <c r="J1003" s="41"/>
      <c r="K1003" s="41"/>
      <c r="L1003" s="41"/>
      <c r="M1003" s="41"/>
    </row>
    <row r="1004" spans="1:13" x14ac:dyDescent="0.2">
      <c r="A1004" s="43"/>
      <c r="B1004" s="43"/>
      <c r="C1004" s="108" t="s">
        <v>925</v>
      </c>
      <c r="D1004" s="193">
        <v>17.123999999999999</v>
      </c>
      <c r="E1004" s="41">
        <v>17.123999999999999</v>
      </c>
      <c r="F1004" s="41">
        <v>17.123999999999999</v>
      </c>
      <c r="G1004" s="41"/>
      <c r="H1004" s="41"/>
      <c r="I1004" s="41"/>
      <c r="J1004" s="41"/>
      <c r="K1004" s="41"/>
      <c r="L1004" s="41"/>
      <c r="M1004" s="41"/>
    </row>
    <row r="1005" spans="1:13" x14ac:dyDescent="0.2">
      <c r="A1005" s="43"/>
      <c r="B1005" s="43"/>
      <c r="C1005" s="108" t="s">
        <v>926</v>
      </c>
      <c r="D1005" s="193">
        <v>0.34399999999999997</v>
      </c>
      <c r="E1005" s="41">
        <v>0.34399999999999997</v>
      </c>
      <c r="F1005" s="41">
        <v>0.34399999999999997</v>
      </c>
      <c r="G1005" s="41"/>
      <c r="H1005" s="41"/>
      <c r="I1005" s="41"/>
      <c r="J1005" s="41"/>
      <c r="K1005" s="41"/>
      <c r="L1005" s="41"/>
      <c r="M1005" s="41"/>
    </row>
    <row r="1006" spans="1:13" x14ac:dyDescent="0.2">
      <c r="A1006" s="43"/>
      <c r="B1006" s="43"/>
      <c r="C1006" s="108" t="s">
        <v>1316</v>
      </c>
      <c r="D1006" s="193">
        <v>1.5609999999999999</v>
      </c>
      <c r="E1006" s="41">
        <v>1.5609999999999999</v>
      </c>
      <c r="F1006" s="41"/>
      <c r="G1006" s="41"/>
      <c r="H1006" s="41"/>
      <c r="I1006" s="41"/>
      <c r="J1006" s="41">
        <v>1.5609999999999999</v>
      </c>
      <c r="K1006" s="41">
        <v>1.5609999999999999</v>
      </c>
      <c r="L1006" s="41"/>
      <c r="M1006" s="41"/>
    </row>
    <row r="1007" spans="1:13" x14ac:dyDescent="0.2">
      <c r="A1007" s="43"/>
      <c r="B1007" s="43"/>
      <c r="C1007" s="108" t="s">
        <v>927</v>
      </c>
      <c r="D1007" s="193">
        <v>13.988</v>
      </c>
      <c r="E1007" s="41">
        <v>13.988</v>
      </c>
      <c r="F1007" s="41">
        <v>13.988</v>
      </c>
      <c r="G1007" s="41"/>
      <c r="H1007" s="41"/>
      <c r="I1007" s="41"/>
      <c r="J1007" s="41"/>
      <c r="K1007" s="41"/>
      <c r="L1007" s="41"/>
      <c r="M1007" s="41"/>
    </row>
    <row r="1008" spans="1:13" x14ac:dyDescent="0.2">
      <c r="A1008" s="43"/>
      <c r="B1008" s="43"/>
      <c r="C1008" s="108" t="s">
        <v>928</v>
      </c>
      <c r="D1008" s="193">
        <v>1.4690000000000001</v>
      </c>
      <c r="E1008" s="41">
        <v>1.4690000000000001</v>
      </c>
      <c r="F1008" s="41">
        <v>1.4690000000000001</v>
      </c>
      <c r="G1008" s="41"/>
      <c r="H1008" s="41"/>
      <c r="I1008" s="41"/>
      <c r="J1008" s="41"/>
      <c r="K1008" s="41"/>
      <c r="L1008" s="41"/>
      <c r="M1008" s="41"/>
    </row>
    <row r="1009" spans="1:13" s="86" customFormat="1" x14ac:dyDescent="0.2">
      <c r="A1009" s="114"/>
      <c r="B1009" s="299" t="s">
        <v>141</v>
      </c>
      <c r="C1009" s="300"/>
      <c r="D1009" s="192">
        <v>786.39200000000005</v>
      </c>
      <c r="E1009" s="38">
        <v>786.39200000000005</v>
      </c>
      <c r="F1009" s="38">
        <v>786.39200000000005</v>
      </c>
      <c r="G1009" s="38"/>
      <c r="H1009" s="38"/>
      <c r="I1009" s="38"/>
      <c r="J1009" s="38"/>
      <c r="K1009" s="38"/>
      <c r="L1009" s="38"/>
      <c r="M1009" s="38"/>
    </row>
    <row r="1010" spans="1:13" x14ac:dyDescent="0.2">
      <c r="A1010" s="43"/>
      <c r="B1010" s="43"/>
      <c r="C1010" s="108" t="s">
        <v>1390</v>
      </c>
      <c r="D1010" s="193">
        <v>18.504000000000001</v>
      </c>
      <c r="E1010" s="41">
        <v>18.504000000000001</v>
      </c>
      <c r="F1010" s="41">
        <v>18.504000000000001</v>
      </c>
      <c r="G1010" s="41"/>
      <c r="H1010" s="41"/>
      <c r="I1010" s="41"/>
      <c r="J1010" s="41"/>
      <c r="K1010" s="41"/>
      <c r="L1010" s="41"/>
      <c r="M1010" s="41"/>
    </row>
    <row r="1011" spans="1:13" x14ac:dyDescent="0.2">
      <c r="A1011" s="43"/>
      <c r="B1011" s="43"/>
      <c r="C1011" s="108" t="s">
        <v>929</v>
      </c>
      <c r="D1011" s="193">
        <v>6.0979999999999999</v>
      </c>
      <c r="E1011" s="41">
        <v>6.0979999999999999</v>
      </c>
      <c r="F1011" s="41">
        <v>6.0979999999999999</v>
      </c>
      <c r="G1011" s="41"/>
      <c r="H1011" s="41"/>
      <c r="I1011" s="41"/>
      <c r="J1011" s="41"/>
      <c r="K1011" s="41"/>
      <c r="L1011" s="41"/>
      <c r="M1011" s="41"/>
    </row>
    <row r="1012" spans="1:13" x14ac:dyDescent="0.2">
      <c r="A1012" s="43"/>
      <c r="B1012" s="109"/>
      <c r="C1012" s="108" t="s">
        <v>930</v>
      </c>
      <c r="D1012" s="193">
        <v>6.032</v>
      </c>
      <c r="E1012" s="41">
        <v>6.032</v>
      </c>
      <c r="F1012" s="41">
        <v>6.032</v>
      </c>
      <c r="G1012" s="41"/>
      <c r="H1012" s="41"/>
      <c r="I1012" s="41"/>
      <c r="J1012" s="41"/>
      <c r="K1012" s="41"/>
      <c r="L1012" s="41"/>
      <c r="M1012" s="41"/>
    </row>
    <row r="1013" spans="1:13" x14ac:dyDescent="0.2">
      <c r="A1013" s="43"/>
      <c r="B1013" s="43"/>
      <c r="C1013" s="108" t="s">
        <v>931</v>
      </c>
      <c r="D1013" s="193">
        <v>754.13100000000009</v>
      </c>
      <c r="E1013" s="41">
        <v>754.13100000000009</v>
      </c>
      <c r="F1013" s="41">
        <v>754.13100000000009</v>
      </c>
      <c r="G1013" s="41"/>
      <c r="H1013" s="41"/>
      <c r="I1013" s="41"/>
      <c r="J1013" s="41"/>
      <c r="K1013" s="41"/>
      <c r="L1013" s="41"/>
      <c r="M1013" s="41"/>
    </row>
    <row r="1014" spans="1:13" x14ac:dyDescent="0.2">
      <c r="A1014" s="43"/>
      <c r="B1014" s="43"/>
      <c r="C1014" s="108" t="s">
        <v>933</v>
      </c>
      <c r="D1014" s="193">
        <v>1.627</v>
      </c>
      <c r="E1014" s="41">
        <v>1.627</v>
      </c>
      <c r="F1014" s="41">
        <v>1.627</v>
      </c>
      <c r="G1014" s="41"/>
      <c r="H1014" s="41"/>
      <c r="I1014" s="41"/>
      <c r="J1014" s="41"/>
      <c r="K1014" s="41"/>
      <c r="L1014" s="41"/>
      <c r="M1014" s="41"/>
    </row>
    <row r="1015" spans="1:13" s="86" customFormat="1" x14ac:dyDescent="0.2">
      <c r="A1015" s="114"/>
      <c r="B1015" s="299" t="s">
        <v>142</v>
      </c>
      <c r="C1015" s="300"/>
      <c r="D1015" s="192">
        <v>141.47300000000001</v>
      </c>
      <c r="E1015" s="38">
        <v>141.47300000000001</v>
      </c>
      <c r="F1015" s="38">
        <v>141.47300000000001</v>
      </c>
      <c r="G1015" s="38"/>
      <c r="H1015" s="38"/>
      <c r="I1015" s="38"/>
      <c r="J1015" s="38"/>
      <c r="K1015" s="38"/>
      <c r="L1015" s="38"/>
      <c r="M1015" s="38"/>
    </row>
    <row r="1016" spans="1:13" x14ac:dyDescent="0.2">
      <c r="A1016" s="43"/>
      <c r="B1016" s="43"/>
      <c r="C1016" s="108" t="s">
        <v>935</v>
      </c>
      <c r="D1016" s="193">
        <v>4.1920000000000002</v>
      </c>
      <c r="E1016" s="41">
        <v>4.1920000000000002</v>
      </c>
      <c r="F1016" s="41">
        <v>4.1920000000000002</v>
      </c>
      <c r="G1016" s="41"/>
      <c r="H1016" s="41"/>
      <c r="I1016" s="41"/>
      <c r="J1016" s="41"/>
      <c r="K1016" s="41"/>
      <c r="L1016" s="41"/>
      <c r="M1016" s="41"/>
    </row>
    <row r="1017" spans="1:13" x14ac:dyDescent="0.2">
      <c r="A1017" s="43"/>
      <c r="B1017" s="43"/>
      <c r="C1017" s="108" t="s">
        <v>936</v>
      </c>
      <c r="D1017" s="193">
        <v>15.09</v>
      </c>
      <c r="E1017" s="41">
        <v>15.09</v>
      </c>
      <c r="F1017" s="41">
        <v>15.09</v>
      </c>
      <c r="G1017" s="41"/>
      <c r="H1017" s="41"/>
      <c r="I1017" s="41"/>
      <c r="J1017" s="41"/>
      <c r="K1017" s="41"/>
      <c r="L1017" s="41"/>
      <c r="M1017" s="41"/>
    </row>
    <row r="1018" spans="1:13" x14ac:dyDescent="0.2">
      <c r="A1018" s="43"/>
      <c r="B1018" s="43"/>
      <c r="C1018" s="108" t="s">
        <v>937</v>
      </c>
      <c r="D1018" s="193">
        <v>3.2</v>
      </c>
      <c r="E1018" s="41">
        <v>3.2</v>
      </c>
      <c r="F1018" s="41">
        <v>3.2</v>
      </c>
      <c r="G1018" s="41"/>
      <c r="H1018" s="41"/>
      <c r="I1018" s="41"/>
      <c r="J1018" s="41"/>
      <c r="K1018" s="41"/>
      <c r="L1018" s="41"/>
      <c r="M1018" s="41"/>
    </row>
    <row r="1019" spans="1:13" x14ac:dyDescent="0.2">
      <c r="A1019" s="43"/>
      <c r="B1019" s="109"/>
      <c r="C1019" s="108" t="s">
        <v>938</v>
      </c>
      <c r="D1019" s="193">
        <v>110.238</v>
      </c>
      <c r="E1019" s="41">
        <v>110.238</v>
      </c>
      <c r="F1019" s="41">
        <v>110.238</v>
      </c>
      <c r="G1019" s="41"/>
      <c r="H1019" s="41"/>
      <c r="I1019" s="41"/>
      <c r="J1019" s="41"/>
      <c r="K1019" s="41"/>
      <c r="L1019" s="41"/>
      <c r="M1019" s="41"/>
    </row>
    <row r="1020" spans="1:13" x14ac:dyDescent="0.2">
      <c r="A1020" s="43"/>
      <c r="B1020" s="43"/>
      <c r="C1020" s="108" t="s">
        <v>940</v>
      </c>
      <c r="D1020" s="193">
        <v>8.7530000000000001</v>
      </c>
      <c r="E1020" s="41">
        <v>8.7530000000000001</v>
      </c>
      <c r="F1020" s="41">
        <v>8.7530000000000001</v>
      </c>
      <c r="G1020" s="41"/>
      <c r="H1020" s="41"/>
      <c r="I1020" s="41"/>
      <c r="J1020" s="41"/>
      <c r="K1020" s="41"/>
      <c r="L1020" s="41"/>
      <c r="M1020" s="41"/>
    </row>
    <row r="1021" spans="1:13" s="86" customFormat="1" x14ac:dyDescent="0.2">
      <c r="A1021" s="114"/>
      <c r="B1021" s="299" t="s">
        <v>143</v>
      </c>
      <c r="C1021" s="300"/>
      <c r="D1021" s="192">
        <v>102.08500000000001</v>
      </c>
      <c r="E1021" s="38">
        <v>102.08500000000001</v>
      </c>
      <c r="F1021" s="38">
        <v>102.08500000000001</v>
      </c>
      <c r="G1021" s="38"/>
      <c r="H1021" s="38"/>
      <c r="I1021" s="38"/>
      <c r="J1021" s="38"/>
      <c r="K1021" s="38"/>
      <c r="L1021" s="38"/>
      <c r="M1021" s="38"/>
    </row>
    <row r="1022" spans="1:13" x14ac:dyDescent="0.2">
      <c r="A1022" s="43"/>
      <c r="B1022" s="43"/>
      <c r="C1022" s="108" t="s">
        <v>941</v>
      </c>
      <c r="D1022" s="193">
        <v>12.734</v>
      </c>
      <c r="E1022" s="41">
        <v>12.734</v>
      </c>
      <c r="F1022" s="41">
        <v>12.734</v>
      </c>
      <c r="G1022" s="41"/>
      <c r="H1022" s="41"/>
      <c r="I1022" s="41"/>
      <c r="J1022" s="41"/>
      <c r="K1022" s="41"/>
      <c r="L1022" s="41"/>
      <c r="M1022" s="41"/>
    </row>
    <row r="1023" spans="1:13" x14ac:dyDescent="0.2">
      <c r="A1023" s="43"/>
      <c r="B1023" s="43"/>
      <c r="C1023" s="108" t="s">
        <v>942</v>
      </c>
      <c r="D1023" s="193">
        <v>17.309999999999999</v>
      </c>
      <c r="E1023" s="41">
        <v>17.309999999999999</v>
      </c>
      <c r="F1023" s="41">
        <v>17.309999999999999</v>
      </c>
      <c r="G1023" s="41"/>
      <c r="H1023" s="41"/>
      <c r="I1023" s="41"/>
      <c r="J1023" s="41"/>
      <c r="K1023" s="41"/>
      <c r="L1023" s="41"/>
      <c r="M1023" s="41"/>
    </row>
    <row r="1024" spans="1:13" x14ac:dyDescent="0.2">
      <c r="A1024" s="43"/>
      <c r="B1024" s="43"/>
      <c r="C1024" s="108" t="s">
        <v>943</v>
      </c>
      <c r="D1024" s="193">
        <v>8.4809999999999999</v>
      </c>
      <c r="E1024" s="41">
        <v>8.4809999999999999</v>
      </c>
      <c r="F1024" s="41">
        <v>8.4809999999999999</v>
      </c>
      <c r="G1024" s="41"/>
      <c r="H1024" s="41"/>
      <c r="I1024" s="41"/>
      <c r="J1024" s="41"/>
      <c r="K1024" s="41"/>
      <c r="L1024" s="41"/>
      <c r="M1024" s="41"/>
    </row>
    <row r="1025" spans="1:13" x14ac:dyDescent="0.2">
      <c r="A1025" s="43"/>
      <c r="B1025" s="43"/>
      <c r="C1025" s="108" t="s">
        <v>944</v>
      </c>
      <c r="D1025" s="193">
        <v>21.78</v>
      </c>
      <c r="E1025" s="41">
        <v>21.78</v>
      </c>
      <c r="F1025" s="41">
        <v>21.78</v>
      </c>
      <c r="G1025" s="41"/>
      <c r="H1025" s="41"/>
      <c r="I1025" s="41"/>
      <c r="J1025" s="41"/>
      <c r="K1025" s="41"/>
      <c r="L1025" s="41"/>
      <c r="M1025" s="41"/>
    </row>
    <row r="1026" spans="1:13" x14ac:dyDescent="0.2">
      <c r="A1026" s="43"/>
      <c r="B1026" s="43"/>
      <c r="C1026" s="108" t="s">
        <v>945</v>
      </c>
      <c r="D1026" s="193">
        <v>13.923999999999999</v>
      </c>
      <c r="E1026" s="41">
        <v>13.923999999999999</v>
      </c>
      <c r="F1026" s="41">
        <v>13.923999999999999</v>
      </c>
      <c r="G1026" s="41"/>
      <c r="H1026" s="41"/>
      <c r="I1026" s="41"/>
      <c r="J1026" s="41"/>
      <c r="K1026" s="41"/>
      <c r="L1026" s="41"/>
      <c r="M1026" s="41"/>
    </row>
    <row r="1027" spans="1:13" x14ac:dyDescent="0.2">
      <c r="A1027" s="43"/>
      <c r="B1027" s="43"/>
      <c r="C1027" s="108" t="s">
        <v>946</v>
      </c>
      <c r="D1027" s="193">
        <v>7.4349999999999996</v>
      </c>
      <c r="E1027" s="41">
        <v>7.4349999999999996</v>
      </c>
      <c r="F1027" s="41">
        <v>7.4349999999999996</v>
      </c>
      <c r="G1027" s="41"/>
      <c r="H1027" s="41"/>
      <c r="I1027" s="41"/>
      <c r="J1027" s="41"/>
      <c r="K1027" s="41"/>
      <c r="L1027" s="41"/>
      <c r="M1027" s="41"/>
    </row>
    <row r="1028" spans="1:13" x14ac:dyDescent="0.2">
      <c r="A1028" s="43"/>
      <c r="B1028" s="43"/>
      <c r="C1028" s="108" t="s">
        <v>947</v>
      </c>
      <c r="D1028" s="193">
        <v>2.8620000000000001</v>
      </c>
      <c r="E1028" s="41">
        <v>2.8620000000000001</v>
      </c>
      <c r="F1028" s="41">
        <v>2.8620000000000001</v>
      </c>
      <c r="G1028" s="41"/>
      <c r="H1028" s="41"/>
      <c r="I1028" s="41"/>
      <c r="J1028" s="41"/>
      <c r="K1028" s="41"/>
      <c r="L1028" s="41"/>
      <c r="M1028" s="41"/>
    </row>
    <row r="1029" spans="1:13" x14ac:dyDescent="0.2">
      <c r="A1029" s="43"/>
      <c r="B1029" s="43"/>
      <c r="C1029" s="108" t="s">
        <v>1558</v>
      </c>
      <c r="D1029" s="193">
        <v>6.0179999999999998</v>
      </c>
      <c r="E1029" s="41">
        <v>6.0179999999999998</v>
      </c>
      <c r="F1029" s="41">
        <v>6.0179999999999998</v>
      </c>
      <c r="G1029" s="41"/>
      <c r="H1029" s="41"/>
      <c r="I1029" s="41"/>
      <c r="J1029" s="41"/>
      <c r="K1029" s="41"/>
      <c r="L1029" s="41"/>
      <c r="M1029" s="41"/>
    </row>
    <row r="1030" spans="1:13" x14ac:dyDescent="0.2">
      <c r="A1030" s="43"/>
      <c r="B1030" s="43"/>
      <c r="C1030" s="108" t="s">
        <v>948</v>
      </c>
      <c r="D1030" s="193">
        <v>11.540999999999999</v>
      </c>
      <c r="E1030" s="41">
        <v>11.540999999999999</v>
      </c>
      <c r="F1030" s="41">
        <v>11.540999999999999</v>
      </c>
      <c r="G1030" s="41"/>
      <c r="H1030" s="41"/>
      <c r="I1030" s="41"/>
      <c r="J1030" s="41"/>
      <c r="K1030" s="41"/>
      <c r="L1030" s="41"/>
      <c r="M1030" s="41"/>
    </row>
    <row r="1031" spans="1:13" s="86" customFormat="1" x14ac:dyDescent="0.2">
      <c r="A1031" s="114"/>
      <c r="B1031" s="299" t="s">
        <v>144</v>
      </c>
      <c r="C1031" s="300"/>
      <c r="D1031" s="192">
        <v>6338.9710000000014</v>
      </c>
      <c r="E1031" s="38">
        <v>6338.9710000000014</v>
      </c>
      <c r="F1031" s="38">
        <v>5397.8480000000009</v>
      </c>
      <c r="G1031" s="38"/>
      <c r="H1031" s="38"/>
      <c r="I1031" s="38"/>
      <c r="J1031" s="38">
        <v>941.12299999999993</v>
      </c>
      <c r="K1031" s="38">
        <v>941.12299999999993</v>
      </c>
      <c r="L1031" s="38"/>
      <c r="M1031" s="38"/>
    </row>
    <row r="1032" spans="1:13" x14ac:dyDescent="0.2">
      <c r="A1032" s="43"/>
      <c r="B1032" s="43"/>
      <c r="C1032" s="108" t="s">
        <v>949</v>
      </c>
      <c r="D1032" s="193">
        <v>0.85799999999999998</v>
      </c>
      <c r="E1032" s="41">
        <v>0.85799999999999998</v>
      </c>
      <c r="F1032" s="41">
        <v>0.85799999999999998</v>
      </c>
      <c r="G1032" s="41"/>
      <c r="H1032" s="41"/>
      <c r="I1032" s="41"/>
      <c r="J1032" s="41"/>
      <c r="K1032" s="41"/>
      <c r="L1032" s="41"/>
      <c r="M1032" s="41"/>
    </row>
    <row r="1033" spans="1:13" x14ac:dyDescent="0.2">
      <c r="A1033" s="43"/>
      <c r="B1033" s="43"/>
      <c r="C1033" s="108" t="s">
        <v>950</v>
      </c>
      <c r="D1033" s="193">
        <v>38.115000000000002</v>
      </c>
      <c r="E1033" s="41">
        <v>38.115000000000002</v>
      </c>
      <c r="F1033" s="41">
        <v>38.115000000000002</v>
      </c>
      <c r="G1033" s="41"/>
      <c r="H1033" s="41"/>
      <c r="I1033" s="41"/>
      <c r="J1033" s="41"/>
      <c r="K1033" s="41"/>
      <c r="L1033" s="41"/>
      <c r="M1033" s="41"/>
    </row>
    <row r="1034" spans="1:13" x14ac:dyDescent="0.2">
      <c r="A1034" s="43"/>
      <c r="B1034" s="43"/>
      <c r="C1034" s="108" t="s">
        <v>951</v>
      </c>
      <c r="D1034" s="193">
        <v>49.397999999999996</v>
      </c>
      <c r="E1034" s="41">
        <v>49.397999999999996</v>
      </c>
      <c r="F1034" s="41">
        <v>49.397999999999996</v>
      </c>
      <c r="G1034" s="41"/>
      <c r="H1034" s="41"/>
      <c r="I1034" s="41"/>
      <c r="J1034" s="41"/>
      <c r="K1034" s="41"/>
      <c r="L1034" s="41"/>
      <c r="M1034" s="41"/>
    </row>
    <row r="1035" spans="1:13" x14ac:dyDescent="0.2">
      <c r="A1035" s="43"/>
      <c r="B1035" s="43"/>
      <c r="C1035" s="108" t="s">
        <v>952</v>
      </c>
      <c r="D1035" s="193">
        <v>5.1109999999999998</v>
      </c>
      <c r="E1035" s="41">
        <v>5.1109999999999998</v>
      </c>
      <c r="F1035" s="41">
        <v>5.1109999999999998</v>
      </c>
      <c r="G1035" s="41"/>
      <c r="H1035" s="41"/>
      <c r="I1035" s="41"/>
      <c r="J1035" s="41"/>
      <c r="K1035" s="41"/>
      <c r="L1035" s="41"/>
      <c r="M1035" s="41"/>
    </row>
    <row r="1036" spans="1:13" x14ac:dyDescent="0.2">
      <c r="A1036" s="43"/>
      <c r="B1036" s="43"/>
      <c r="C1036" s="108" t="s">
        <v>144</v>
      </c>
      <c r="D1036" s="193">
        <v>6196.4210000000012</v>
      </c>
      <c r="E1036" s="41">
        <v>6196.4210000000012</v>
      </c>
      <c r="F1036" s="41">
        <v>5255.2980000000007</v>
      </c>
      <c r="G1036" s="41"/>
      <c r="H1036" s="41"/>
      <c r="I1036" s="41"/>
      <c r="J1036" s="41">
        <v>941.12299999999993</v>
      </c>
      <c r="K1036" s="41">
        <v>941.12299999999993</v>
      </c>
      <c r="L1036" s="41"/>
      <c r="M1036" s="41"/>
    </row>
    <row r="1037" spans="1:13" x14ac:dyDescent="0.2">
      <c r="A1037" s="43"/>
      <c r="B1037" s="43"/>
      <c r="C1037" s="108" t="s">
        <v>953</v>
      </c>
      <c r="D1037" s="193"/>
      <c r="E1037" s="41"/>
      <c r="F1037" s="41"/>
      <c r="G1037" s="41"/>
      <c r="H1037" s="41"/>
      <c r="I1037" s="41"/>
      <c r="J1037" s="41"/>
      <c r="K1037" s="41"/>
      <c r="L1037" s="41"/>
      <c r="M1037" s="41"/>
    </row>
    <row r="1038" spans="1:13" x14ac:dyDescent="0.2">
      <c r="A1038" s="109"/>
      <c r="B1038" s="109"/>
      <c r="C1038" s="44" t="s">
        <v>954</v>
      </c>
      <c r="D1038" s="193">
        <v>49.067999999999998</v>
      </c>
      <c r="E1038" s="41">
        <v>49.067999999999998</v>
      </c>
      <c r="F1038" s="41">
        <v>49.067999999999998</v>
      </c>
      <c r="G1038" s="41"/>
      <c r="H1038" s="41"/>
      <c r="I1038" s="41"/>
      <c r="J1038" s="41"/>
      <c r="K1038" s="41"/>
      <c r="L1038" s="41"/>
      <c r="M1038" s="41"/>
    </row>
    <row r="1039" spans="1:13" s="86" customFormat="1" x14ac:dyDescent="0.2">
      <c r="A1039" s="113"/>
      <c r="B1039" s="301" t="s">
        <v>145</v>
      </c>
      <c r="C1039" s="302"/>
      <c r="D1039" s="192">
        <v>426.57900000000001</v>
      </c>
      <c r="E1039" s="38">
        <v>426.57900000000001</v>
      </c>
      <c r="F1039" s="38">
        <v>418.79399999999998</v>
      </c>
      <c r="G1039" s="38"/>
      <c r="H1039" s="38"/>
      <c r="I1039" s="38"/>
      <c r="J1039" s="38">
        <v>7.7850000000000001</v>
      </c>
      <c r="K1039" s="38">
        <v>7.7850000000000001</v>
      </c>
      <c r="L1039" s="38"/>
      <c r="M1039" s="38"/>
    </row>
    <row r="1040" spans="1:13" x14ac:dyDescent="0.2">
      <c r="A1040" s="43"/>
      <c r="B1040" s="109"/>
      <c r="C1040" s="108" t="s">
        <v>955</v>
      </c>
      <c r="D1040" s="193">
        <v>16.027000000000001</v>
      </c>
      <c r="E1040" s="41">
        <v>16.027000000000001</v>
      </c>
      <c r="F1040" s="41">
        <v>16.027000000000001</v>
      </c>
      <c r="G1040" s="41"/>
      <c r="H1040" s="41"/>
      <c r="I1040" s="41"/>
      <c r="J1040" s="41"/>
      <c r="K1040" s="41"/>
      <c r="L1040" s="41"/>
      <c r="M1040" s="41"/>
    </row>
    <row r="1041" spans="1:13" x14ac:dyDescent="0.2">
      <c r="A1041" s="43"/>
      <c r="B1041" s="43"/>
      <c r="C1041" s="108" t="s">
        <v>956</v>
      </c>
      <c r="D1041" s="193">
        <v>4.1529999999999996</v>
      </c>
      <c r="E1041" s="41">
        <v>4.1529999999999996</v>
      </c>
      <c r="F1041" s="41">
        <v>4.1529999999999996</v>
      </c>
      <c r="G1041" s="41"/>
      <c r="H1041" s="41"/>
      <c r="I1041" s="41"/>
      <c r="J1041" s="41"/>
      <c r="K1041" s="41"/>
      <c r="L1041" s="41"/>
      <c r="M1041" s="41"/>
    </row>
    <row r="1042" spans="1:13" x14ac:dyDescent="0.2">
      <c r="A1042" s="43"/>
      <c r="B1042" s="43"/>
      <c r="C1042" s="108" t="s">
        <v>957</v>
      </c>
      <c r="D1042" s="193"/>
      <c r="E1042" s="41"/>
      <c r="F1042" s="41"/>
      <c r="G1042" s="41"/>
      <c r="H1042" s="41"/>
      <c r="I1042" s="41"/>
      <c r="J1042" s="41"/>
      <c r="K1042" s="41"/>
      <c r="L1042" s="41"/>
      <c r="M1042" s="41"/>
    </row>
    <row r="1043" spans="1:13" x14ac:dyDescent="0.2">
      <c r="A1043" s="43"/>
      <c r="B1043" s="43"/>
      <c r="C1043" s="108" t="s">
        <v>958</v>
      </c>
      <c r="D1043" s="193">
        <v>9.0719999999999992</v>
      </c>
      <c r="E1043" s="41">
        <v>9.0719999999999992</v>
      </c>
      <c r="F1043" s="41">
        <v>9.0719999999999992</v>
      </c>
      <c r="G1043" s="41"/>
      <c r="H1043" s="41"/>
      <c r="I1043" s="41"/>
      <c r="J1043" s="41"/>
      <c r="K1043" s="41"/>
      <c r="L1043" s="41"/>
      <c r="M1043" s="41"/>
    </row>
    <row r="1044" spans="1:13" x14ac:dyDescent="0.2">
      <c r="A1044" s="43"/>
      <c r="B1044" s="43"/>
      <c r="C1044" s="108" t="s">
        <v>959</v>
      </c>
      <c r="D1044" s="193">
        <v>29.463000000000001</v>
      </c>
      <c r="E1044" s="41">
        <v>29.463000000000001</v>
      </c>
      <c r="F1044" s="41">
        <v>29.463000000000001</v>
      </c>
      <c r="G1044" s="41"/>
      <c r="H1044" s="41"/>
      <c r="I1044" s="41"/>
      <c r="J1044" s="41"/>
      <c r="K1044" s="41"/>
      <c r="L1044" s="41"/>
      <c r="M1044" s="41"/>
    </row>
    <row r="1045" spans="1:13" x14ac:dyDescent="0.2">
      <c r="A1045" s="43"/>
      <c r="B1045" s="43"/>
      <c r="C1045" s="108" t="s">
        <v>960</v>
      </c>
      <c r="D1045" s="193">
        <v>20.372</v>
      </c>
      <c r="E1045" s="41">
        <v>20.372</v>
      </c>
      <c r="F1045" s="41">
        <v>20.372</v>
      </c>
      <c r="G1045" s="41"/>
      <c r="H1045" s="41"/>
      <c r="I1045" s="41"/>
      <c r="J1045" s="41"/>
      <c r="K1045" s="41"/>
      <c r="L1045" s="41"/>
      <c r="M1045" s="41"/>
    </row>
    <row r="1046" spans="1:13" x14ac:dyDescent="0.2">
      <c r="A1046" s="43"/>
      <c r="B1046" s="43"/>
      <c r="C1046" s="108" t="s">
        <v>961</v>
      </c>
      <c r="D1046" s="193">
        <v>5.4029999999999996</v>
      </c>
      <c r="E1046" s="41">
        <v>5.4029999999999996</v>
      </c>
      <c r="F1046" s="41">
        <v>5.4029999999999996</v>
      </c>
      <c r="G1046" s="41"/>
      <c r="H1046" s="41"/>
      <c r="I1046" s="41"/>
      <c r="J1046" s="41"/>
      <c r="K1046" s="41"/>
      <c r="L1046" s="41"/>
      <c r="M1046" s="41"/>
    </row>
    <row r="1047" spans="1:13" x14ac:dyDescent="0.2">
      <c r="A1047" s="43"/>
      <c r="B1047" s="43"/>
      <c r="C1047" s="108" t="s">
        <v>1559</v>
      </c>
      <c r="D1047" s="193">
        <v>1.67</v>
      </c>
      <c r="E1047" s="41">
        <v>1.67</v>
      </c>
      <c r="F1047" s="41"/>
      <c r="G1047" s="41"/>
      <c r="H1047" s="41"/>
      <c r="I1047" s="41"/>
      <c r="J1047" s="41">
        <v>1.67</v>
      </c>
      <c r="K1047" s="41">
        <v>1.67</v>
      </c>
      <c r="L1047" s="41"/>
      <c r="M1047" s="41"/>
    </row>
    <row r="1048" spans="1:13" x14ac:dyDescent="0.2">
      <c r="A1048" s="43"/>
      <c r="B1048" s="43"/>
      <c r="C1048" s="108" t="s">
        <v>962</v>
      </c>
      <c r="D1048" s="193"/>
      <c r="E1048" s="41"/>
      <c r="F1048" s="41"/>
      <c r="G1048" s="41"/>
      <c r="H1048" s="41"/>
      <c r="I1048" s="41"/>
      <c r="J1048" s="41"/>
      <c r="K1048" s="41"/>
      <c r="L1048" s="41"/>
      <c r="M1048" s="41"/>
    </row>
    <row r="1049" spans="1:13" x14ac:dyDescent="0.2">
      <c r="A1049" s="43"/>
      <c r="B1049" s="43"/>
      <c r="C1049" s="108" t="s">
        <v>870</v>
      </c>
      <c r="D1049" s="193">
        <v>3.41</v>
      </c>
      <c r="E1049" s="41">
        <v>3.41</v>
      </c>
      <c r="F1049" s="41">
        <v>3.41</v>
      </c>
      <c r="G1049" s="41"/>
      <c r="H1049" s="41"/>
      <c r="I1049" s="41"/>
      <c r="J1049" s="41"/>
      <c r="K1049" s="41"/>
      <c r="L1049" s="41"/>
      <c r="M1049" s="41"/>
    </row>
    <row r="1050" spans="1:13" x14ac:dyDescent="0.2">
      <c r="A1050" s="43"/>
      <c r="B1050" s="43"/>
      <c r="C1050" s="108" t="s">
        <v>963</v>
      </c>
      <c r="D1050" s="193">
        <v>1.4790000000000001</v>
      </c>
      <c r="E1050" s="41">
        <v>1.4790000000000001</v>
      </c>
      <c r="F1050" s="41">
        <v>1.4790000000000001</v>
      </c>
      <c r="G1050" s="41"/>
      <c r="H1050" s="41"/>
      <c r="I1050" s="41"/>
      <c r="J1050" s="41"/>
      <c r="K1050" s="41"/>
      <c r="L1050" s="41"/>
      <c r="M1050" s="41"/>
    </row>
    <row r="1051" spans="1:13" x14ac:dyDescent="0.2">
      <c r="A1051" s="43"/>
      <c r="B1051" s="43"/>
      <c r="C1051" s="108" t="s">
        <v>1391</v>
      </c>
      <c r="D1051" s="193">
        <v>4.3</v>
      </c>
      <c r="E1051" s="41">
        <v>4.3</v>
      </c>
      <c r="F1051" s="41"/>
      <c r="G1051" s="41"/>
      <c r="H1051" s="41"/>
      <c r="I1051" s="41"/>
      <c r="J1051" s="41">
        <v>4.3</v>
      </c>
      <c r="K1051" s="41">
        <v>4.3</v>
      </c>
      <c r="L1051" s="41"/>
      <c r="M1051" s="41"/>
    </row>
    <row r="1052" spans="1:13" x14ac:dyDescent="0.2">
      <c r="A1052" s="43"/>
      <c r="B1052" s="43"/>
      <c r="C1052" s="108" t="s">
        <v>964</v>
      </c>
      <c r="D1052" s="193">
        <v>43.558</v>
      </c>
      <c r="E1052" s="41">
        <v>43.558</v>
      </c>
      <c r="F1052" s="41">
        <v>43.558</v>
      </c>
      <c r="G1052" s="41"/>
      <c r="H1052" s="41"/>
      <c r="I1052" s="41"/>
      <c r="J1052" s="41"/>
      <c r="K1052" s="41"/>
      <c r="L1052" s="41"/>
      <c r="M1052" s="41"/>
    </row>
    <row r="1053" spans="1:13" x14ac:dyDescent="0.2">
      <c r="A1053" s="43"/>
      <c r="B1053" s="43"/>
      <c r="C1053" s="108" t="s">
        <v>965</v>
      </c>
      <c r="D1053" s="193">
        <v>4.0410000000000004</v>
      </c>
      <c r="E1053" s="41">
        <v>4.0410000000000004</v>
      </c>
      <c r="F1053" s="41">
        <v>4.0410000000000004</v>
      </c>
      <c r="G1053" s="41"/>
      <c r="H1053" s="41"/>
      <c r="I1053" s="41"/>
      <c r="J1053" s="41"/>
      <c r="K1053" s="41"/>
      <c r="L1053" s="41"/>
      <c r="M1053" s="41"/>
    </row>
    <row r="1054" spans="1:13" x14ac:dyDescent="0.2">
      <c r="A1054" s="43"/>
      <c r="B1054" s="43"/>
      <c r="C1054" s="108" t="s">
        <v>966</v>
      </c>
      <c r="D1054" s="193"/>
      <c r="E1054" s="41"/>
      <c r="F1054" s="41"/>
      <c r="G1054" s="41"/>
      <c r="H1054" s="41"/>
      <c r="I1054" s="41"/>
      <c r="J1054" s="41"/>
      <c r="K1054" s="41"/>
      <c r="L1054" s="41"/>
      <c r="M1054" s="41"/>
    </row>
    <row r="1055" spans="1:13" x14ac:dyDescent="0.2">
      <c r="A1055" s="43"/>
      <c r="B1055" s="109"/>
      <c r="C1055" s="108" t="s">
        <v>967</v>
      </c>
      <c r="D1055" s="193">
        <v>229.226</v>
      </c>
      <c r="E1055" s="41">
        <v>229.226</v>
      </c>
      <c r="F1055" s="41">
        <v>229.226</v>
      </c>
      <c r="G1055" s="41"/>
      <c r="H1055" s="41"/>
      <c r="I1055" s="41"/>
      <c r="J1055" s="41"/>
      <c r="K1055" s="41"/>
      <c r="L1055" s="41"/>
      <c r="M1055" s="41"/>
    </row>
    <row r="1056" spans="1:13" x14ac:dyDescent="0.2">
      <c r="A1056" s="43"/>
      <c r="B1056" s="43"/>
      <c r="C1056" s="108" t="s">
        <v>968</v>
      </c>
      <c r="D1056" s="193">
        <v>10.762</v>
      </c>
      <c r="E1056" s="41">
        <v>10.762</v>
      </c>
      <c r="F1056" s="41">
        <v>9.2620000000000005</v>
      </c>
      <c r="G1056" s="41"/>
      <c r="H1056" s="41"/>
      <c r="I1056" s="41"/>
      <c r="J1056" s="41">
        <v>1.5</v>
      </c>
      <c r="K1056" s="41">
        <v>1.5</v>
      </c>
      <c r="L1056" s="41"/>
      <c r="M1056" s="41"/>
    </row>
    <row r="1057" spans="1:13" x14ac:dyDescent="0.2">
      <c r="A1057" s="43"/>
      <c r="B1057" s="43"/>
      <c r="C1057" s="108" t="s">
        <v>969</v>
      </c>
      <c r="D1057" s="193">
        <v>11.030000000000001</v>
      </c>
      <c r="E1057" s="41">
        <v>11.030000000000001</v>
      </c>
      <c r="F1057" s="41">
        <v>11.030000000000001</v>
      </c>
      <c r="G1057" s="41"/>
      <c r="H1057" s="41"/>
      <c r="I1057" s="41"/>
      <c r="J1057" s="41"/>
      <c r="K1057" s="41"/>
      <c r="L1057" s="41"/>
      <c r="M1057" s="41"/>
    </row>
    <row r="1058" spans="1:13" x14ac:dyDescent="0.2">
      <c r="A1058" s="43"/>
      <c r="B1058" s="43"/>
      <c r="C1058" s="108" t="s">
        <v>970</v>
      </c>
      <c r="D1058" s="193">
        <v>18.573</v>
      </c>
      <c r="E1058" s="41">
        <v>18.573</v>
      </c>
      <c r="F1058" s="41">
        <v>18.573</v>
      </c>
      <c r="G1058" s="41"/>
      <c r="H1058" s="41"/>
      <c r="I1058" s="41"/>
      <c r="J1058" s="41"/>
      <c r="K1058" s="41"/>
      <c r="L1058" s="41"/>
      <c r="M1058" s="41"/>
    </row>
    <row r="1059" spans="1:13" x14ac:dyDescent="0.2">
      <c r="A1059" s="43"/>
      <c r="B1059" s="43"/>
      <c r="C1059" s="108" t="s">
        <v>971</v>
      </c>
      <c r="D1059" s="193">
        <v>14.04</v>
      </c>
      <c r="E1059" s="41">
        <v>14.04</v>
      </c>
      <c r="F1059" s="41">
        <v>13.725</v>
      </c>
      <c r="G1059" s="41"/>
      <c r="H1059" s="41"/>
      <c r="I1059" s="41"/>
      <c r="J1059" s="41">
        <v>0.315</v>
      </c>
      <c r="K1059" s="41">
        <v>0.315</v>
      </c>
      <c r="L1059" s="41"/>
      <c r="M1059" s="41"/>
    </row>
    <row r="1060" spans="1:13" x14ac:dyDescent="0.2">
      <c r="A1060" s="43"/>
      <c r="B1060" s="43"/>
      <c r="C1060" s="108"/>
      <c r="D1060" s="193"/>
      <c r="E1060" s="41"/>
      <c r="F1060" s="41"/>
      <c r="G1060" s="41"/>
      <c r="H1060" s="41"/>
      <c r="I1060" s="41"/>
      <c r="J1060" s="41"/>
      <c r="K1060" s="41"/>
      <c r="L1060" s="41"/>
      <c r="M1060" s="41"/>
    </row>
    <row r="1061" spans="1:13" s="86" customFormat="1" x14ac:dyDescent="0.2">
      <c r="A1061" s="299" t="s">
        <v>146</v>
      </c>
      <c r="B1061" s="299"/>
      <c r="C1061" s="300"/>
      <c r="D1061" s="192">
        <v>1245.8029999999999</v>
      </c>
      <c r="E1061" s="38">
        <v>1245.8029999999999</v>
      </c>
      <c r="F1061" s="38">
        <v>1221.0110000000002</v>
      </c>
      <c r="G1061" s="38"/>
      <c r="H1061" s="38"/>
      <c r="I1061" s="38"/>
      <c r="J1061" s="38">
        <v>24.792000000000002</v>
      </c>
      <c r="K1061" s="38">
        <v>24.792000000000002</v>
      </c>
      <c r="L1061" s="38"/>
      <c r="M1061" s="38"/>
    </row>
    <row r="1062" spans="1:13" s="86" customFormat="1" x14ac:dyDescent="0.2">
      <c r="A1062" s="188"/>
      <c r="B1062" s="188"/>
      <c r="C1062" s="196"/>
      <c r="D1062" s="192"/>
      <c r="E1062" s="38"/>
      <c r="F1062" s="38"/>
      <c r="G1062" s="38"/>
      <c r="H1062" s="38"/>
      <c r="I1062" s="38"/>
      <c r="J1062" s="38"/>
      <c r="K1062" s="38"/>
      <c r="L1062" s="38"/>
      <c r="M1062" s="38"/>
    </row>
    <row r="1063" spans="1:13" s="86" customFormat="1" x14ac:dyDescent="0.2">
      <c r="A1063" s="114"/>
      <c r="B1063" s="299" t="s">
        <v>147</v>
      </c>
      <c r="C1063" s="300"/>
      <c r="D1063" s="192">
        <v>312.06300000000005</v>
      </c>
      <c r="E1063" s="38">
        <v>312.06300000000005</v>
      </c>
      <c r="F1063" s="38">
        <v>291.17100000000005</v>
      </c>
      <c r="G1063" s="38"/>
      <c r="H1063" s="38"/>
      <c r="I1063" s="38"/>
      <c r="J1063" s="38">
        <v>20.891999999999999</v>
      </c>
      <c r="K1063" s="38">
        <v>20.891999999999999</v>
      </c>
      <c r="L1063" s="38"/>
      <c r="M1063" s="38"/>
    </row>
    <row r="1064" spans="1:13" x14ac:dyDescent="0.2">
      <c r="A1064" s="43"/>
      <c r="B1064" s="43"/>
      <c r="C1064" s="108" t="s">
        <v>972</v>
      </c>
      <c r="D1064" s="193">
        <v>3.2160000000000002</v>
      </c>
      <c r="E1064" s="41">
        <v>3.2160000000000002</v>
      </c>
      <c r="F1064" s="41">
        <v>0.76600000000000001</v>
      </c>
      <c r="G1064" s="41"/>
      <c r="H1064" s="41"/>
      <c r="I1064" s="41"/>
      <c r="J1064" s="41">
        <v>2.4500000000000002</v>
      </c>
      <c r="K1064" s="41">
        <v>2.4500000000000002</v>
      </c>
      <c r="L1064" s="41"/>
      <c r="M1064" s="41"/>
    </row>
    <row r="1065" spans="1:13" x14ac:dyDescent="0.2">
      <c r="A1065" s="43"/>
      <c r="B1065" s="43"/>
      <c r="C1065" s="108" t="s">
        <v>973</v>
      </c>
      <c r="D1065" s="193">
        <v>14.226000000000001</v>
      </c>
      <c r="E1065" s="41">
        <v>14.226000000000001</v>
      </c>
      <c r="F1065" s="41">
        <v>14.226000000000001</v>
      </c>
      <c r="G1065" s="41"/>
      <c r="H1065" s="41"/>
      <c r="I1065" s="41"/>
      <c r="J1065" s="41"/>
      <c r="K1065" s="41"/>
      <c r="L1065" s="41"/>
      <c r="M1065" s="41"/>
    </row>
    <row r="1066" spans="1:13" x14ac:dyDescent="0.2">
      <c r="A1066" s="43"/>
      <c r="B1066" s="43"/>
      <c r="C1066" s="108" t="s">
        <v>974</v>
      </c>
      <c r="D1066" s="193">
        <v>4.0010000000000003</v>
      </c>
      <c r="E1066" s="41">
        <v>4.0010000000000003</v>
      </c>
      <c r="F1066" s="41">
        <v>4.0010000000000003</v>
      </c>
      <c r="G1066" s="41"/>
      <c r="H1066" s="41"/>
      <c r="I1066" s="41"/>
      <c r="J1066" s="41"/>
      <c r="K1066" s="41"/>
      <c r="L1066" s="41"/>
      <c r="M1066" s="41"/>
    </row>
    <row r="1067" spans="1:13" x14ac:dyDescent="0.2">
      <c r="A1067" s="43"/>
      <c r="B1067" s="43"/>
      <c r="C1067" s="108" t="s">
        <v>975</v>
      </c>
      <c r="D1067" s="193">
        <v>5.8959999999999999</v>
      </c>
      <c r="E1067" s="41">
        <v>5.8959999999999999</v>
      </c>
      <c r="F1067" s="41">
        <v>5.8959999999999999</v>
      </c>
      <c r="G1067" s="41"/>
      <c r="H1067" s="41"/>
      <c r="I1067" s="41"/>
      <c r="J1067" s="41"/>
      <c r="K1067" s="41"/>
      <c r="L1067" s="41"/>
      <c r="M1067" s="41"/>
    </row>
    <row r="1068" spans="1:13" x14ac:dyDescent="0.2">
      <c r="A1068" s="43"/>
      <c r="B1068" s="43"/>
      <c r="C1068" s="108" t="s">
        <v>1560</v>
      </c>
      <c r="D1068" s="193">
        <v>0.20100000000000001</v>
      </c>
      <c r="E1068" s="41">
        <v>0.20100000000000001</v>
      </c>
      <c r="F1068" s="41">
        <v>0.20100000000000001</v>
      </c>
      <c r="G1068" s="41"/>
      <c r="H1068" s="41"/>
      <c r="I1068" s="41"/>
      <c r="J1068" s="41"/>
      <c r="K1068" s="41"/>
      <c r="L1068" s="41"/>
      <c r="M1068" s="41"/>
    </row>
    <row r="1069" spans="1:13" x14ac:dyDescent="0.2">
      <c r="A1069" s="43"/>
      <c r="B1069" s="43"/>
      <c r="C1069" s="108" t="s">
        <v>977</v>
      </c>
      <c r="D1069" s="193">
        <v>3.2320000000000002</v>
      </c>
      <c r="E1069" s="41">
        <v>3.2320000000000002</v>
      </c>
      <c r="F1069" s="41">
        <v>3.2320000000000002</v>
      </c>
      <c r="G1069" s="41"/>
      <c r="H1069" s="41"/>
      <c r="I1069" s="41"/>
      <c r="J1069" s="41"/>
      <c r="K1069" s="41"/>
      <c r="L1069" s="41"/>
      <c r="M1069" s="41"/>
    </row>
    <row r="1070" spans="1:13" x14ac:dyDescent="0.2">
      <c r="A1070" s="43"/>
      <c r="B1070" s="43"/>
      <c r="C1070" s="108" t="s">
        <v>978</v>
      </c>
      <c r="D1070" s="193">
        <v>18.106000000000002</v>
      </c>
      <c r="E1070" s="41">
        <v>18.106000000000002</v>
      </c>
      <c r="F1070" s="41">
        <v>3.976</v>
      </c>
      <c r="G1070" s="41"/>
      <c r="H1070" s="41"/>
      <c r="I1070" s="41"/>
      <c r="J1070" s="41">
        <v>14.13</v>
      </c>
      <c r="K1070" s="41">
        <v>14.13</v>
      </c>
      <c r="L1070" s="41"/>
      <c r="M1070" s="41"/>
    </row>
    <row r="1071" spans="1:13" x14ac:dyDescent="0.2">
      <c r="A1071" s="43"/>
      <c r="B1071" s="109"/>
      <c r="C1071" s="108" t="s">
        <v>979</v>
      </c>
      <c r="D1071" s="193">
        <v>179.95800000000003</v>
      </c>
      <c r="E1071" s="41">
        <v>179.95800000000003</v>
      </c>
      <c r="F1071" s="41">
        <v>175.64600000000002</v>
      </c>
      <c r="G1071" s="41"/>
      <c r="H1071" s="41"/>
      <c r="I1071" s="41"/>
      <c r="J1071" s="41">
        <v>4.3120000000000003</v>
      </c>
      <c r="K1071" s="41">
        <v>4.3120000000000003</v>
      </c>
      <c r="L1071" s="41"/>
      <c r="M1071" s="41"/>
    </row>
    <row r="1072" spans="1:13" x14ac:dyDescent="0.2">
      <c r="A1072" s="43"/>
      <c r="B1072" s="43"/>
      <c r="C1072" s="108" t="s">
        <v>980</v>
      </c>
      <c r="D1072" s="193">
        <v>11.856999999999999</v>
      </c>
      <c r="E1072" s="41">
        <v>11.856999999999999</v>
      </c>
      <c r="F1072" s="41">
        <v>11.856999999999999</v>
      </c>
      <c r="G1072" s="41"/>
      <c r="H1072" s="41"/>
      <c r="I1072" s="41"/>
      <c r="J1072" s="41"/>
      <c r="K1072" s="41"/>
      <c r="L1072" s="41"/>
      <c r="M1072" s="41"/>
    </row>
    <row r="1073" spans="1:13" x14ac:dyDescent="0.2">
      <c r="A1073" s="43"/>
      <c r="B1073" s="43"/>
      <c r="C1073" s="108" t="s">
        <v>981</v>
      </c>
      <c r="D1073" s="193">
        <v>26.122</v>
      </c>
      <c r="E1073" s="41">
        <v>26.122</v>
      </c>
      <c r="F1073" s="41">
        <v>26.122</v>
      </c>
      <c r="G1073" s="41"/>
      <c r="H1073" s="41"/>
      <c r="I1073" s="41"/>
      <c r="J1073" s="41"/>
      <c r="K1073" s="41"/>
      <c r="L1073" s="41"/>
      <c r="M1073" s="41"/>
    </row>
    <row r="1074" spans="1:13" x14ac:dyDescent="0.2">
      <c r="A1074" s="43"/>
      <c r="B1074" s="43"/>
      <c r="C1074" s="108" t="s">
        <v>982</v>
      </c>
      <c r="D1074" s="193">
        <v>8.5630000000000006</v>
      </c>
      <c r="E1074" s="41">
        <v>8.5630000000000006</v>
      </c>
      <c r="F1074" s="41">
        <v>8.5630000000000006</v>
      </c>
      <c r="G1074" s="41"/>
      <c r="H1074" s="41"/>
      <c r="I1074" s="41"/>
      <c r="J1074" s="41"/>
      <c r="K1074" s="41"/>
      <c r="L1074" s="41"/>
      <c r="M1074" s="41"/>
    </row>
    <row r="1075" spans="1:13" x14ac:dyDescent="0.2">
      <c r="A1075" s="43"/>
      <c r="B1075" s="43"/>
      <c r="C1075" s="108" t="s">
        <v>983</v>
      </c>
      <c r="D1075" s="193">
        <v>6.1529999999999996</v>
      </c>
      <c r="E1075" s="41">
        <v>6.1529999999999996</v>
      </c>
      <c r="F1075" s="41">
        <v>6.1529999999999996</v>
      </c>
      <c r="G1075" s="41"/>
      <c r="H1075" s="41"/>
      <c r="I1075" s="41"/>
      <c r="J1075" s="41"/>
      <c r="K1075" s="41"/>
      <c r="L1075" s="41"/>
      <c r="M1075" s="41"/>
    </row>
    <row r="1076" spans="1:13" x14ac:dyDescent="0.2">
      <c r="A1076" s="43"/>
      <c r="B1076" s="43"/>
      <c r="C1076" s="108" t="s">
        <v>984</v>
      </c>
      <c r="D1076" s="193">
        <v>19.649999999999999</v>
      </c>
      <c r="E1076" s="41">
        <v>19.649999999999999</v>
      </c>
      <c r="F1076" s="41">
        <v>19.649999999999999</v>
      </c>
      <c r="G1076" s="41"/>
      <c r="H1076" s="41"/>
      <c r="I1076" s="41"/>
      <c r="J1076" s="41"/>
      <c r="K1076" s="41"/>
      <c r="L1076" s="41"/>
      <c r="M1076" s="41"/>
    </row>
    <row r="1077" spans="1:13" x14ac:dyDescent="0.2">
      <c r="A1077" s="43"/>
      <c r="B1077" s="43"/>
      <c r="C1077" s="108" t="s">
        <v>985</v>
      </c>
      <c r="D1077" s="193">
        <v>10.882</v>
      </c>
      <c r="E1077" s="41">
        <v>10.882</v>
      </c>
      <c r="F1077" s="41">
        <v>10.882</v>
      </c>
      <c r="G1077" s="41"/>
      <c r="H1077" s="41"/>
      <c r="I1077" s="41"/>
      <c r="J1077" s="41"/>
      <c r="K1077" s="41"/>
      <c r="L1077" s="41"/>
      <c r="M1077" s="41"/>
    </row>
    <row r="1078" spans="1:13" s="86" customFormat="1" x14ac:dyDescent="0.2">
      <c r="A1078" s="114"/>
      <c r="B1078" s="299" t="s">
        <v>148</v>
      </c>
      <c r="C1078" s="300"/>
      <c r="D1078" s="192">
        <v>270.78399999999999</v>
      </c>
      <c r="E1078" s="38">
        <v>270.78399999999999</v>
      </c>
      <c r="F1078" s="38">
        <v>270.78399999999999</v>
      </c>
      <c r="G1078" s="38"/>
      <c r="H1078" s="38"/>
      <c r="I1078" s="38"/>
      <c r="J1078" s="38"/>
      <c r="K1078" s="38"/>
      <c r="L1078" s="38"/>
      <c r="M1078" s="38"/>
    </row>
    <row r="1079" spans="1:13" x14ac:dyDescent="0.2">
      <c r="A1079" s="43"/>
      <c r="B1079" s="43"/>
      <c r="C1079" s="108" t="s">
        <v>334</v>
      </c>
      <c r="D1079" s="193">
        <v>4.5869999999999997</v>
      </c>
      <c r="E1079" s="41">
        <v>4.5869999999999997</v>
      </c>
      <c r="F1079" s="41">
        <v>4.5869999999999997</v>
      </c>
      <c r="G1079" s="41"/>
      <c r="H1079" s="41"/>
      <c r="I1079" s="41"/>
      <c r="J1079" s="41"/>
      <c r="K1079" s="41"/>
      <c r="L1079" s="41"/>
      <c r="M1079" s="41"/>
    </row>
    <row r="1080" spans="1:13" x14ac:dyDescent="0.2">
      <c r="A1080" s="43"/>
      <c r="B1080" s="43"/>
      <c r="C1080" s="108" t="s">
        <v>986</v>
      </c>
      <c r="D1080" s="193">
        <v>5.2610000000000001</v>
      </c>
      <c r="E1080" s="41">
        <v>5.2610000000000001</v>
      </c>
      <c r="F1080" s="41">
        <v>5.2610000000000001</v>
      </c>
      <c r="G1080" s="41"/>
      <c r="H1080" s="41"/>
      <c r="I1080" s="41"/>
      <c r="J1080" s="41"/>
      <c r="K1080" s="41"/>
      <c r="L1080" s="41"/>
      <c r="M1080" s="41"/>
    </row>
    <row r="1081" spans="1:13" x14ac:dyDescent="0.2">
      <c r="A1081" s="43"/>
      <c r="B1081" s="43"/>
      <c r="C1081" s="108" t="s">
        <v>987</v>
      </c>
      <c r="D1081" s="193">
        <v>18.455000000000002</v>
      </c>
      <c r="E1081" s="41">
        <v>18.455000000000002</v>
      </c>
      <c r="F1081" s="41">
        <v>18.455000000000002</v>
      </c>
      <c r="G1081" s="41"/>
      <c r="H1081" s="41"/>
      <c r="I1081" s="41"/>
      <c r="J1081" s="41"/>
      <c r="K1081" s="41"/>
      <c r="L1081" s="41"/>
      <c r="M1081" s="41"/>
    </row>
    <row r="1082" spans="1:13" x14ac:dyDescent="0.2">
      <c r="A1082" s="43"/>
      <c r="B1082" s="43"/>
      <c r="C1082" s="108" t="s">
        <v>988</v>
      </c>
      <c r="D1082" s="193">
        <v>1.923</v>
      </c>
      <c r="E1082" s="41">
        <v>1.923</v>
      </c>
      <c r="F1082" s="41">
        <v>1.923</v>
      </c>
      <c r="G1082" s="41"/>
      <c r="H1082" s="41"/>
      <c r="I1082" s="41"/>
      <c r="J1082" s="41"/>
      <c r="K1082" s="41"/>
      <c r="L1082" s="41"/>
      <c r="M1082" s="41"/>
    </row>
    <row r="1083" spans="1:13" x14ac:dyDescent="0.2">
      <c r="A1083" s="43"/>
      <c r="B1083" s="43"/>
      <c r="C1083" s="108" t="s">
        <v>989</v>
      </c>
      <c r="D1083" s="193">
        <v>1.677</v>
      </c>
      <c r="E1083" s="41">
        <v>1.677</v>
      </c>
      <c r="F1083" s="41">
        <v>1.677</v>
      </c>
      <c r="G1083" s="41"/>
      <c r="H1083" s="41"/>
      <c r="I1083" s="41"/>
      <c r="J1083" s="41"/>
      <c r="K1083" s="41"/>
      <c r="L1083" s="41"/>
      <c r="M1083" s="41"/>
    </row>
    <row r="1084" spans="1:13" x14ac:dyDescent="0.2">
      <c r="A1084" s="43"/>
      <c r="B1084" s="43"/>
      <c r="C1084" s="108" t="s">
        <v>990</v>
      </c>
      <c r="D1084" s="193">
        <v>2.1819999999999999</v>
      </c>
      <c r="E1084" s="41">
        <v>2.1819999999999999</v>
      </c>
      <c r="F1084" s="41">
        <v>2.1819999999999999</v>
      </c>
      <c r="G1084" s="41"/>
      <c r="H1084" s="41"/>
      <c r="I1084" s="41"/>
      <c r="J1084" s="41"/>
      <c r="K1084" s="41"/>
      <c r="L1084" s="41"/>
      <c r="M1084" s="41"/>
    </row>
    <row r="1085" spans="1:13" x14ac:dyDescent="0.2">
      <c r="A1085" s="43"/>
      <c r="B1085" s="43"/>
      <c r="C1085" s="108" t="s">
        <v>991</v>
      </c>
      <c r="D1085" s="193">
        <v>15.528</v>
      </c>
      <c r="E1085" s="41">
        <v>15.528</v>
      </c>
      <c r="F1085" s="41">
        <v>15.528</v>
      </c>
      <c r="G1085" s="41"/>
      <c r="H1085" s="41"/>
      <c r="I1085" s="41"/>
      <c r="J1085" s="41"/>
      <c r="K1085" s="41"/>
      <c r="L1085" s="41"/>
      <c r="M1085" s="41"/>
    </row>
    <row r="1086" spans="1:13" x14ac:dyDescent="0.2">
      <c r="A1086" s="109"/>
      <c r="B1086" s="109"/>
      <c r="C1086" s="44" t="s">
        <v>993</v>
      </c>
      <c r="D1086" s="193">
        <v>11.484</v>
      </c>
      <c r="E1086" s="41">
        <v>11.484</v>
      </c>
      <c r="F1086" s="41">
        <v>11.484</v>
      </c>
      <c r="G1086" s="41"/>
      <c r="H1086" s="41"/>
      <c r="I1086" s="41"/>
      <c r="J1086" s="41"/>
      <c r="K1086" s="41"/>
      <c r="L1086" s="41"/>
      <c r="M1086" s="41"/>
    </row>
    <row r="1087" spans="1:13" x14ac:dyDescent="0.2">
      <c r="A1087" s="109"/>
      <c r="B1087" s="107"/>
      <c r="C1087" s="44" t="s">
        <v>1561</v>
      </c>
      <c r="D1087" s="193"/>
      <c r="E1087" s="41"/>
      <c r="F1087" s="41"/>
      <c r="G1087" s="41"/>
      <c r="H1087" s="41"/>
      <c r="I1087" s="41"/>
      <c r="J1087" s="41"/>
      <c r="K1087" s="41"/>
      <c r="L1087" s="41"/>
      <c r="M1087" s="41"/>
    </row>
    <row r="1088" spans="1:13" x14ac:dyDescent="0.2">
      <c r="A1088" s="43"/>
      <c r="B1088" s="109"/>
      <c r="C1088" s="108" t="s">
        <v>994</v>
      </c>
      <c r="D1088" s="193">
        <v>61.442000000000007</v>
      </c>
      <c r="E1088" s="41">
        <v>61.442000000000007</v>
      </c>
      <c r="F1088" s="41">
        <v>61.442000000000007</v>
      </c>
      <c r="G1088" s="41"/>
      <c r="H1088" s="41"/>
      <c r="I1088" s="41"/>
      <c r="J1088" s="41"/>
      <c r="K1088" s="41"/>
      <c r="L1088" s="41"/>
      <c r="M1088" s="41"/>
    </row>
    <row r="1089" spans="1:13" x14ac:dyDescent="0.2">
      <c r="A1089" s="43"/>
      <c r="B1089" s="43"/>
      <c r="C1089" s="108" t="s">
        <v>995</v>
      </c>
      <c r="D1089" s="193">
        <v>46.052999999999997</v>
      </c>
      <c r="E1089" s="41">
        <v>46.052999999999997</v>
      </c>
      <c r="F1089" s="41">
        <v>46.052999999999997</v>
      </c>
      <c r="G1089" s="41"/>
      <c r="H1089" s="41"/>
      <c r="I1089" s="41"/>
      <c r="J1089" s="41"/>
      <c r="K1089" s="41"/>
      <c r="L1089" s="41"/>
      <c r="M1089" s="41"/>
    </row>
    <row r="1090" spans="1:13" x14ac:dyDescent="0.2">
      <c r="A1090" s="43"/>
      <c r="B1090" s="43"/>
      <c r="C1090" s="108" t="s">
        <v>996</v>
      </c>
      <c r="D1090" s="193">
        <v>2.6230000000000002</v>
      </c>
      <c r="E1090" s="41">
        <v>2.6230000000000002</v>
      </c>
      <c r="F1090" s="41">
        <v>2.6230000000000002</v>
      </c>
      <c r="G1090" s="41"/>
      <c r="H1090" s="41"/>
      <c r="I1090" s="41"/>
      <c r="J1090" s="41"/>
      <c r="K1090" s="41"/>
      <c r="L1090" s="41"/>
      <c r="M1090" s="41"/>
    </row>
    <row r="1091" spans="1:13" x14ac:dyDescent="0.2">
      <c r="A1091" s="43"/>
      <c r="B1091" s="43"/>
      <c r="C1091" s="108" t="s">
        <v>1562</v>
      </c>
      <c r="D1091" s="193"/>
      <c r="E1091" s="41"/>
      <c r="F1091" s="41"/>
      <c r="G1091" s="41"/>
      <c r="H1091" s="41"/>
      <c r="I1091" s="41"/>
      <c r="J1091" s="41"/>
      <c r="K1091" s="41"/>
      <c r="L1091" s="41"/>
      <c r="M1091" s="41"/>
    </row>
    <row r="1092" spans="1:13" x14ac:dyDescent="0.2">
      <c r="A1092" s="43"/>
      <c r="B1092" s="43"/>
      <c r="C1092" s="108" t="s">
        <v>997</v>
      </c>
      <c r="D1092" s="193">
        <v>6.9269999999999996</v>
      </c>
      <c r="E1092" s="41">
        <v>6.9269999999999996</v>
      </c>
      <c r="F1092" s="41">
        <v>6.9269999999999996</v>
      </c>
      <c r="G1092" s="41"/>
      <c r="H1092" s="41"/>
      <c r="I1092" s="41"/>
      <c r="J1092" s="41"/>
      <c r="K1092" s="41"/>
      <c r="L1092" s="41"/>
      <c r="M1092" s="41"/>
    </row>
    <row r="1093" spans="1:13" x14ac:dyDescent="0.2">
      <c r="A1093" s="43"/>
      <c r="B1093" s="43"/>
      <c r="C1093" s="108" t="s">
        <v>998</v>
      </c>
      <c r="D1093" s="193">
        <v>92.641999999999996</v>
      </c>
      <c r="E1093" s="41">
        <v>92.641999999999996</v>
      </c>
      <c r="F1093" s="41">
        <v>92.641999999999996</v>
      </c>
      <c r="G1093" s="41"/>
      <c r="H1093" s="41"/>
      <c r="I1093" s="41"/>
      <c r="J1093" s="41"/>
      <c r="K1093" s="41"/>
      <c r="L1093" s="41"/>
      <c r="M1093" s="41"/>
    </row>
    <row r="1094" spans="1:13" s="86" customFormat="1" x14ac:dyDescent="0.2">
      <c r="A1094" s="114"/>
      <c r="B1094" s="299" t="s">
        <v>149</v>
      </c>
      <c r="C1094" s="300"/>
      <c r="D1094" s="192">
        <v>662.95600000000013</v>
      </c>
      <c r="E1094" s="38">
        <v>662.95600000000013</v>
      </c>
      <c r="F1094" s="38">
        <v>659.05600000000004</v>
      </c>
      <c r="G1094" s="38"/>
      <c r="H1094" s="38"/>
      <c r="I1094" s="38"/>
      <c r="J1094" s="38">
        <v>3.9</v>
      </c>
      <c r="K1094" s="38">
        <v>3.9</v>
      </c>
      <c r="L1094" s="38"/>
      <c r="M1094" s="38"/>
    </row>
    <row r="1095" spans="1:13" x14ac:dyDescent="0.2">
      <c r="A1095" s="43"/>
      <c r="B1095" s="43"/>
      <c r="C1095" s="108" t="s">
        <v>999</v>
      </c>
      <c r="D1095" s="193">
        <v>1.385</v>
      </c>
      <c r="E1095" s="41">
        <v>1.385</v>
      </c>
      <c r="F1095" s="41">
        <v>1.385</v>
      </c>
      <c r="G1095" s="41"/>
      <c r="H1095" s="41"/>
      <c r="I1095" s="41"/>
      <c r="J1095" s="41"/>
      <c r="K1095" s="41"/>
      <c r="L1095" s="41"/>
      <c r="M1095" s="41"/>
    </row>
    <row r="1096" spans="1:13" x14ac:dyDescent="0.2">
      <c r="A1096" s="43"/>
      <c r="B1096" s="43"/>
      <c r="C1096" s="108" t="s">
        <v>1000</v>
      </c>
      <c r="D1096" s="193">
        <v>2.742</v>
      </c>
      <c r="E1096" s="41">
        <v>2.742</v>
      </c>
      <c r="F1096" s="41">
        <v>2.742</v>
      </c>
      <c r="G1096" s="41"/>
      <c r="H1096" s="41"/>
      <c r="I1096" s="41"/>
      <c r="J1096" s="41"/>
      <c r="K1096" s="41"/>
      <c r="L1096" s="41"/>
      <c r="M1096" s="41"/>
    </row>
    <row r="1097" spans="1:13" x14ac:dyDescent="0.2">
      <c r="A1097" s="43"/>
      <c r="B1097" s="43"/>
      <c r="C1097" s="108" t="s">
        <v>1001</v>
      </c>
      <c r="D1097" s="193">
        <v>1.393</v>
      </c>
      <c r="E1097" s="41">
        <v>1.393</v>
      </c>
      <c r="F1097" s="41">
        <v>1.393</v>
      </c>
      <c r="G1097" s="41"/>
      <c r="H1097" s="41"/>
      <c r="I1097" s="41"/>
      <c r="J1097" s="41"/>
      <c r="K1097" s="41"/>
      <c r="L1097" s="41"/>
      <c r="M1097" s="41"/>
    </row>
    <row r="1098" spans="1:13" x14ac:dyDescent="0.2">
      <c r="A1098" s="43"/>
      <c r="B1098" s="43"/>
      <c r="C1098" s="108" t="s">
        <v>1002</v>
      </c>
      <c r="D1098" s="193">
        <v>53.576000000000001</v>
      </c>
      <c r="E1098" s="41">
        <v>53.576000000000001</v>
      </c>
      <c r="F1098" s="41">
        <v>49.675999999999995</v>
      </c>
      <c r="G1098" s="41"/>
      <c r="H1098" s="41"/>
      <c r="I1098" s="41"/>
      <c r="J1098" s="41">
        <v>3.9</v>
      </c>
      <c r="K1098" s="41">
        <v>3.9</v>
      </c>
      <c r="L1098" s="41"/>
      <c r="M1098" s="41"/>
    </row>
    <row r="1099" spans="1:13" x14ac:dyDescent="0.2">
      <c r="A1099" s="43"/>
      <c r="B1099" s="43"/>
      <c r="C1099" s="108" t="s">
        <v>1003</v>
      </c>
      <c r="D1099" s="193">
        <v>7.056</v>
      </c>
      <c r="E1099" s="41">
        <v>7.056</v>
      </c>
      <c r="F1099" s="41">
        <v>7.056</v>
      </c>
      <c r="G1099" s="41"/>
      <c r="H1099" s="41"/>
      <c r="I1099" s="41"/>
      <c r="J1099" s="41"/>
      <c r="K1099" s="41"/>
      <c r="L1099" s="41"/>
      <c r="M1099" s="41"/>
    </row>
    <row r="1100" spans="1:13" x14ac:dyDescent="0.2">
      <c r="A1100" s="43"/>
      <c r="B1100" s="43"/>
      <c r="C1100" s="108" t="s">
        <v>1004</v>
      </c>
      <c r="D1100" s="193">
        <v>449.64800000000002</v>
      </c>
      <c r="E1100" s="41">
        <v>449.64800000000002</v>
      </c>
      <c r="F1100" s="41">
        <v>449.64800000000002</v>
      </c>
      <c r="G1100" s="41"/>
      <c r="H1100" s="41"/>
      <c r="I1100" s="41"/>
      <c r="J1100" s="41"/>
      <c r="K1100" s="41"/>
      <c r="L1100" s="41"/>
      <c r="M1100" s="41"/>
    </row>
    <row r="1101" spans="1:13" x14ac:dyDescent="0.2">
      <c r="A1101" s="43"/>
      <c r="B1101" s="43"/>
      <c r="C1101" s="108" t="s">
        <v>1005</v>
      </c>
      <c r="D1101" s="193">
        <v>6.2480000000000002</v>
      </c>
      <c r="E1101" s="41">
        <v>6.2480000000000002</v>
      </c>
      <c r="F1101" s="41">
        <v>6.2480000000000002</v>
      </c>
      <c r="G1101" s="41"/>
      <c r="H1101" s="41"/>
      <c r="I1101" s="41"/>
      <c r="J1101" s="41"/>
      <c r="K1101" s="41"/>
      <c r="L1101" s="41"/>
      <c r="M1101" s="41"/>
    </row>
    <row r="1102" spans="1:13" x14ac:dyDescent="0.2">
      <c r="A1102" s="43"/>
      <c r="B1102" s="109"/>
      <c r="C1102" s="108" t="s">
        <v>1006</v>
      </c>
      <c r="D1102" s="193">
        <v>8.0619999999999994</v>
      </c>
      <c r="E1102" s="41">
        <v>8.0619999999999994</v>
      </c>
      <c r="F1102" s="41">
        <v>8.0619999999999994</v>
      </c>
      <c r="G1102" s="41"/>
      <c r="H1102" s="41"/>
      <c r="I1102" s="41"/>
      <c r="J1102" s="41"/>
      <c r="K1102" s="41"/>
      <c r="L1102" s="41"/>
      <c r="M1102" s="41"/>
    </row>
    <row r="1103" spans="1:13" x14ac:dyDescent="0.2">
      <c r="A1103" s="43"/>
      <c r="B1103" s="43"/>
      <c r="C1103" s="108" t="s">
        <v>1007</v>
      </c>
      <c r="D1103" s="193">
        <v>5.5469999999999997</v>
      </c>
      <c r="E1103" s="41">
        <v>5.5469999999999997</v>
      </c>
      <c r="F1103" s="41">
        <v>5.5469999999999997</v>
      </c>
      <c r="G1103" s="41"/>
      <c r="H1103" s="41"/>
      <c r="I1103" s="41"/>
      <c r="J1103" s="41"/>
      <c r="K1103" s="41"/>
      <c r="L1103" s="41"/>
      <c r="M1103" s="41"/>
    </row>
    <row r="1104" spans="1:13" x14ac:dyDescent="0.2">
      <c r="A1104" s="43"/>
      <c r="B1104" s="43"/>
      <c r="C1104" s="108" t="s">
        <v>1008</v>
      </c>
      <c r="D1104" s="193">
        <v>4.0620000000000003</v>
      </c>
      <c r="E1104" s="41">
        <v>4.0620000000000003</v>
      </c>
      <c r="F1104" s="41">
        <v>4.0620000000000003</v>
      </c>
      <c r="G1104" s="41"/>
      <c r="H1104" s="41"/>
      <c r="I1104" s="41"/>
      <c r="J1104" s="41"/>
      <c r="K1104" s="41"/>
      <c r="L1104" s="41"/>
      <c r="M1104" s="41"/>
    </row>
    <row r="1105" spans="1:13" x14ac:dyDescent="0.2">
      <c r="A1105" s="43"/>
      <c r="B1105" s="43"/>
      <c r="C1105" s="108" t="s">
        <v>1009</v>
      </c>
      <c r="D1105" s="193">
        <v>6.4000000000000001E-2</v>
      </c>
      <c r="E1105" s="41">
        <v>6.4000000000000001E-2</v>
      </c>
      <c r="F1105" s="41">
        <v>6.4000000000000001E-2</v>
      </c>
      <c r="G1105" s="41"/>
      <c r="H1105" s="41"/>
      <c r="I1105" s="41"/>
      <c r="J1105" s="41"/>
      <c r="K1105" s="41"/>
      <c r="L1105" s="41"/>
      <c r="M1105" s="41"/>
    </row>
    <row r="1106" spans="1:13" x14ac:dyDescent="0.2">
      <c r="A1106" s="43"/>
      <c r="B1106" s="43"/>
      <c r="C1106" s="108" t="s">
        <v>1010</v>
      </c>
      <c r="D1106" s="193">
        <v>119.074</v>
      </c>
      <c r="E1106" s="41">
        <v>119.074</v>
      </c>
      <c r="F1106" s="41">
        <v>119.074</v>
      </c>
      <c r="G1106" s="41"/>
      <c r="H1106" s="41"/>
      <c r="I1106" s="41"/>
      <c r="J1106" s="41"/>
      <c r="K1106" s="41"/>
      <c r="L1106" s="41"/>
      <c r="M1106" s="41"/>
    </row>
    <row r="1107" spans="1:13" x14ac:dyDescent="0.2">
      <c r="A1107" s="43"/>
      <c r="B1107" s="43"/>
      <c r="C1107" s="108" t="s">
        <v>1011</v>
      </c>
      <c r="D1107" s="193">
        <v>4.0990000000000002</v>
      </c>
      <c r="E1107" s="41">
        <v>4.0990000000000002</v>
      </c>
      <c r="F1107" s="41">
        <v>4.0990000000000002</v>
      </c>
      <c r="G1107" s="41"/>
      <c r="H1107" s="41"/>
      <c r="I1107" s="41"/>
      <c r="J1107" s="41"/>
      <c r="K1107" s="41"/>
      <c r="L1107" s="41"/>
      <c r="M1107" s="41"/>
    </row>
    <row r="1108" spans="1:13" x14ac:dyDescent="0.2">
      <c r="A1108" s="43"/>
      <c r="B1108" s="43"/>
      <c r="C1108" s="108"/>
      <c r="D1108" s="193"/>
      <c r="E1108" s="41"/>
      <c r="F1108" s="41"/>
      <c r="G1108" s="41"/>
      <c r="H1108" s="41"/>
      <c r="I1108" s="41"/>
      <c r="J1108" s="41"/>
      <c r="K1108" s="41"/>
      <c r="L1108" s="41"/>
      <c r="M1108" s="41"/>
    </row>
    <row r="1109" spans="1:13" s="86" customFormat="1" x14ac:dyDescent="0.2">
      <c r="A1109" s="299" t="s">
        <v>150</v>
      </c>
      <c r="B1109" s="299"/>
      <c r="C1109" s="300"/>
      <c r="D1109" s="192">
        <v>2093.8510000000006</v>
      </c>
      <c r="E1109" s="38">
        <v>2093.8510000000006</v>
      </c>
      <c r="F1109" s="38">
        <v>2083.4150000000009</v>
      </c>
      <c r="G1109" s="38"/>
      <c r="H1109" s="38"/>
      <c r="I1109" s="38"/>
      <c r="J1109" s="38">
        <v>10.436</v>
      </c>
      <c r="K1109" s="38">
        <v>10.436</v>
      </c>
      <c r="L1109" s="38"/>
      <c r="M1109" s="38"/>
    </row>
    <row r="1110" spans="1:13" s="86" customFormat="1" x14ac:dyDescent="0.2">
      <c r="A1110" s="188"/>
      <c r="B1110" s="188"/>
      <c r="C1110" s="196"/>
      <c r="D1110" s="192"/>
      <c r="E1110" s="38"/>
      <c r="F1110" s="38"/>
      <c r="G1110" s="38"/>
      <c r="H1110" s="38"/>
      <c r="I1110" s="38"/>
      <c r="J1110" s="38"/>
      <c r="K1110" s="38"/>
      <c r="L1110" s="38"/>
      <c r="M1110" s="38"/>
    </row>
    <row r="1111" spans="1:13" s="86" customFormat="1" x14ac:dyDescent="0.2">
      <c r="A1111" s="114"/>
      <c r="B1111" s="299" t="s">
        <v>151</v>
      </c>
      <c r="C1111" s="300"/>
      <c r="D1111" s="192">
        <v>209.05</v>
      </c>
      <c r="E1111" s="38">
        <v>209.05</v>
      </c>
      <c r="F1111" s="38">
        <v>209.05</v>
      </c>
      <c r="G1111" s="38"/>
      <c r="H1111" s="38"/>
      <c r="I1111" s="38"/>
      <c r="J1111" s="38"/>
      <c r="K1111" s="38"/>
      <c r="L1111" s="38"/>
      <c r="M1111" s="38"/>
    </row>
    <row r="1112" spans="1:13" x14ac:dyDescent="0.2">
      <c r="A1112" s="43"/>
      <c r="B1112" s="43"/>
      <c r="C1112" s="108" t="s">
        <v>1012</v>
      </c>
      <c r="D1112" s="193"/>
      <c r="E1112" s="41"/>
      <c r="F1112" s="41"/>
      <c r="G1112" s="41"/>
      <c r="H1112" s="41"/>
      <c r="I1112" s="41"/>
      <c r="J1112" s="41"/>
      <c r="K1112" s="41"/>
      <c r="L1112" s="41"/>
      <c r="M1112" s="41"/>
    </row>
    <row r="1113" spans="1:13" x14ac:dyDescent="0.2">
      <c r="A1113" s="43"/>
      <c r="B1113" s="43"/>
      <c r="C1113" s="108" t="s">
        <v>1013</v>
      </c>
      <c r="D1113" s="193">
        <v>7.3280000000000003</v>
      </c>
      <c r="E1113" s="41">
        <v>7.3280000000000003</v>
      </c>
      <c r="F1113" s="41">
        <v>7.3280000000000003</v>
      </c>
      <c r="G1113" s="41"/>
      <c r="H1113" s="41"/>
      <c r="I1113" s="41"/>
      <c r="J1113" s="41"/>
      <c r="K1113" s="41"/>
      <c r="L1113" s="41"/>
      <c r="M1113" s="41"/>
    </row>
    <row r="1114" spans="1:13" x14ac:dyDescent="0.2">
      <c r="A1114" s="43"/>
      <c r="B1114" s="43"/>
      <c r="C1114" s="108" t="s">
        <v>1514</v>
      </c>
      <c r="D1114" s="193">
        <v>1.41</v>
      </c>
      <c r="E1114" s="41">
        <v>1.41</v>
      </c>
      <c r="F1114" s="41">
        <v>1.41</v>
      </c>
      <c r="G1114" s="41"/>
      <c r="H1114" s="41"/>
      <c r="I1114" s="41"/>
      <c r="J1114" s="41"/>
      <c r="K1114" s="41"/>
      <c r="L1114" s="41"/>
      <c r="M1114" s="41"/>
    </row>
    <row r="1115" spans="1:13" x14ac:dyDescent="0.2">
      <c r="A1115" s="43"/>
      <c r="B1115" s="43"/>
      <c r="C1115" s="108" t="s">
        <v>1014</v>
      </c>
      <c r="D1115" s="193">
        <v>0.60599999999999998</v>
      </c>
      <c r="E1115" s="41">
        <v>0.60599999999999998</v>
      </c>
      <c r="F1115" s="41">
        <v>0.60599999999999998</v>
      </c>
      <c r="G1115" s="41"/>
      <c r="H1115" s="41"/>
      <c r="I1115" s="41"/>
      <c r="J1115" s="41"/>
      <c r="K1115" s="41"/>
      <c r="L1115" s="41"/>
      <c r="M1115" s="41"/>
    </row>
    <row r="1116" spans="1:13" x14ac:dyDescent="0.2">
      <c r="A1116" s="43"/>
      <c r="B1116" s="43"/>
      <c r="C1116" s="108" t="s">
        <v>1015</v>
      </c>
      <c r="D1116" s="193">
        <v>8.0590000000000011</v>
      </c>
      <c r="E1116" s="41">
        <v>8.0590000000000011</v>
      </c>
      <c r="F1116" s="41">
        <v>8.0590000000000011</v>
      </c>
      <c r="G1116" s="41"/>
      <c r="H1116" s="41"/>
      <c r="I1116" s="41"/>
      <c r="J1116" s="41"/>
      <c r="K1116" s="41"/>
      <c r="L1116" s="41"/>
      <c r="M1116" s="41"/>
    </row>
    <row r="1117" spans="1:13" x14ac:dyDescent="0.2">
      <c r="A1117" s="43"/>
      <c r="B1117" s="43"/>
      <c r="C1117" s="108" t="s">
        <v>1016</v>
      </c>
      <c r="D1117" s="193">
        <v>38.085000000000001</v>
      </c>
      <c r="E1117" s="41">
        <v>38.085000000000001</v>
      </c>
      <c r="F1117" s="41">
        <v>38.085000000000001</v>
      </c>
      <c r="G1117" s="41"/>
      <c r="H1117" s="41"/>
      <c r="I1117" s="41"/>
      <c r="J1117" s="41"/>
      <c r="K1117" s="41"/>
      <c r="L1117" s="41"/>
      <c r="M1117" s="41"/>
    </row>
    <row r="1118" spans="1:13" x14ac:dyDescent="0.2">
      <c r="A1118" s="43"/>
      <c r="B1118" s="43"/>
      <c r="C1118" s="108" t="s">
        <v>1017</v>
      </c>
      <c r="D1118" s="193">
        <v>17.108000000000001</v>
      </c>
      <c r="E1118" s="41">
        <v>17.108000000000001</v>
      </c>
      <c r="F1118" s="41">
        <v>17.108000000000001</v>
      </c>
      <c r="G1118" s="41"/>
      <c r="H1118" s="41"/>
      <c r="I1118" s="41"/>
      <c r="J1118" s="41"/>
      <c r="K1118" s="41"/>
      <c r="L1118" s="41"/>
      <c r="M1118" s="41"/>
    </row>
    <row r="1119" spans="1:13" x14ac:dyDescent="0.2">
      <c r="A1119" s="43"/>
      <c r="B1119" s="43"/>
      <c r="C1119" s="108" t="s">
        <v>1018</v>
      </c>
      <c r="D1119" s="193">
        <v>54.295000000000002</v>
      </c>
      <c r="E1119" s="41">
        <v>54.295000000000002</v>
      </c>
      <c r="F1119" s="41">
        <v>54.295000000000002</v>
      </c>
      <c r="G1119" s="41"/>
      <c r="H1119" s="41"/>
      <c r="I1119" s="41"/>
      <c r="J1119" s="41"/>
      <c r="K1119" s="41"/>
      <c r="L1119" s="41"/>
      <c r="M1119" s="41"/>
    </row>
    <row r="1120" spans="1:13" x14ac:dyDescent="0.2">
      <c r="A1120" s="43"/>
      <c r="B1120" s="43"/>
      <c r="C1120" s="108" t="s">
        <v>1019</v>
      </c>
      <c r="D1120" s="193">
        <v>16.420999999999999</v>
      </c>
      <c r="E1120" s="41">
        <v>16.420999999999999</v>
      </c>
      <c r="F1120" s="41">
        <v>16.420999999999999</v>
      </c>
      <c r="G1120" s="41"/>
      <c r="H1120" s="41"/>
      <c r="I1120" s="41"/>
      <c r="J1120" s="41"/>
      <c r="K1120" s="41"/>
      <c r="L1120" s="41"/>
      <c r="M1120" s="41"/>
    </row>
    <row r="1121" spans="1:13" x14ac:dyDescent="0.2">
      <c r="A1121" s="43"/>
      <c r="B1121" s="109"/>
      <c r="C1121" s="108" t="s">
        <v>1020</v>
      </c>
      <c r="D1121" s="193">
        <v>5.8689999999999998</v>
      </c>
      <c r="E1121" s="41">
        <v>5.8689999999999998</v>
      </c>
      <c r="F1121" s="41">
        <v>5.8689999999999998</v>
      </c>
      <c r="G1121" s="41"/>
      <c r="H1121" s="41"/>
      <c r="I1121" s="41"/>
      <c r="J1121" s="41"/>
      <c r="K1121" s="41"/>
      <c r="L1121" s="41"/>
      <c r="M1121" s="41"/>
    </row>
    <row r="1122" spans="1:13" x14ac:dyDescent="0.2">
      <c r="A1122" s="43"/>
      <c r="B1122" s="43"/>
      <c r="C1122" s="108" t="s">
        <v>1021</v>
      </c>
      <c r="D1122" s="193">
        <v>0.747</v>
      </c>
      <c r="E1122" s="41">
        <v>0.747</v>
      </c>
      <c r="F1122" s="41">
        <v>0.747</v>
      </c>
      <c r="G1122" s="41"/>
      <c r="H1122" s="41"/>
      <c r="I1122" s="41"/>
      <c r="J1122" s="41"/>
      <c r="K1122" s="41"/>
      <c r="L1122" s="41"/>
      <c r="M1122" s="41"/>
    </row>
    <row r="1123" spans="1:13" x14ac:dyDescent="0.2">
      <c r="A1123" s="43"/>
      <c r="B1123" s="109"/>
      <c r="C1123" s="108" t="s">
        <v>1325</v>
      </c>
      <c r="D1123" s="193">
        <v>35.856999999999999</v>
      </c>
      <c r="E1123" s="41">
        <v>35.856999999999999</v>
      </c>
      <c r="F1123" s="41">
        <v>35.856999999999999</v>
      </c>
      <c r="G1123" s="41"/>
      <c r="H1123" s="41"/>
      <c r="I1123" s="41"/>
      <c r="J1123" s="41"/>
      <c r="K1123" s="41"/>
      <c r="L1123" s="41"/>
      <c r="M1123" s="41"/>
    </row>
    <row r="1124" spans="1:13" x14ac:dyDescent="0.2">
      <c r="A1124" s="43"/>
      <c r="B1124" s="43"/>
      <c r="C1124" s="108" t="s">
        <v>1022</v>
      </c>
      <c r="D1124" s="193"/>
      <c r="E1124" s="41"/>
      <c r="F1124" s="41"/>
      <c r="G1124" s="41"/>
      <c r="H1124" s="41"/>
      <c r="I1124" s="41"/>
      <c r="J1124" s="41"/>
      <c r="K1124" s="41"/>
      <c r="L1124" s="41"/>
      <c r="M1124" s="41"/>
    </row>
    <row r="1125" spans="1:13" x14ac:dyDescent="0.2">
      <c r="A1125" s="43"/>
      <c r="B1125" s="43"/>
      <c r="C1125" s="108" t="s">
        <v>761</v>
      </c>
      <c r="D1125" s="193">
        <v>9.1999999999999993</v>
      </c>
      <c r="E1125" s="41">
        <v>9.1999999999999993</v>
      </c>
      <c r="F1125" s="41">
        <v>9.1999999999999993</v>
      </c>
      <c r="G1125" s="41"/>
      <c r="H1125" s="41"/>
      <c r="I1125" s="41"/>
      <c r="J1125" s="41"/>
      <c r="K1125" s="41"/>
      <c r="L1125" s="41"/>
      <c r="M1125" s="41"/>
    </row>
    <row r="1126" spans="1:13" x14ac:dyDescent="0.2">
      <c r="A1126" s="43"/>
      <c r="B1126" s="43"/>
      <c r="C1126" s="108" t="s">
        <v>1023</v>
      </c>
      <c r="D1126" s="193">
        <v>12.026</v>
      </c>
      <c r="E1126" s="41">
        <v>12.026</v>
      </c>
      <c r="F1126" s="41">
        <v>12.026</v>
      </c>
      <c r="G1126" s="41"/>
      <c r="H1126" s="41"/>
      <c r="I1126" s="41"/>
      <c r="J1126" s="41"/>
      <c r="K1126" s="41"/>
      <c r="L1126" s="41"/>
      <c r="M1126" s="41"/>
    </row>
    <row r="1127" spans="1:13" x14ac:dyDescent="0.2">
      <c r="A1127" s="43"/>
      <c r="B1127" s="43"/>
      <c r="C1127" s="108" t="s">
        <v>1024</v>
      </c>
      <c r="D1127" s="193">
        <v>2.0389999999999997</v>
      </c>
      <c r="E1127" s="41">
        <v>2.0389999999999997</v>
      </c>
      <c r="F1127" s="41">
        <v>2.0389999999999997</v>
      </c>
      <c r="G1127" s="41"/>
      <c r="H1127" s="41"/>
      <c r="I1127" s="41"/>
      <c r="J1127" s="41"/>
      <c r="K1127" s="41"/>
      <c r="L1127" s="41"/>
      <c r="M1127" s="41"/>
    </row>
    <row r="1128" spans="1:13" s="86" customFormat="1" x14ac:dyDescent="0.2">
      <c r="A1128" s="114"/>
      <c r="B1128" s="299" t="s">
        <v>152</v>
      </c>
      <c r="C1128" s="300"/>
      <c r="D1128" s="192">
        <v>396.98999999999995</v>
      </c>
      <c r="E1128" s="38">
        <v>396.98999999999995</v>
      </c>
      <c r="F1128" s="38">
        <v>387.41999999999996</v>
      </c>
      <c r="G1128" s="38"/>
      <c r="H1128" s="38"/>
      <c r="I1128" s="38"/>
      <c r="J1128" s="38">
        <v>9.57</v>
      </c>
      <c r="K1128" s="38">
        <v>9.57</v>
      </c>
      <c r="L1128" s="38"/>
      <c r="M1128" s="38"/>
    </row>
    <row r="1129" spans="1:13" x14ac:dyDescent="0.2">
      <c r="A1129" s="43"/>
      <c r="B1129" s="43"/>
      <c r="C1129" s="108" t="s">
        <v>1392</v>
      </c>
      <c r="D1129" s="193">
        <v>1.202</v>
      </c>
      <c r="E1129" s="41">
        <v>1.202</v>
      </c>
      <c r="F1129" s="41">
        <v>1.202</v>
      </c>
      <c r="G1129" s="41"/>
      <c r="H1129" s="41"/>
      <c r="I1129" s="41"/>
      <c r="J1129" s="41"/>
      <c r="K1129" s="41"/>
      <c r="L1129" s="41"/>
      <c r="M1129" s="41"/>
    </row>
    <row r="1130" spans="1:13" x14ac:dyDescent="0.2">
      <c r="A1130" s="43"/>
      <c r="B1130" s="43"/>
      <c r="C1130" s="108" t="s">
        <v>1025</v>
      </c>
      <c r="D1130" s="193">
        <v>5.3780000000000001</v>
      </c>
      <c r="E1130" s="41">
        <v>5.3780000000000001</v>
      </c>
      <c r="F1130" s="41">
        <v>5.3780000000000001</v>
      </c>
      <c r="G1130" s="41"/>
      <c r="H1130" s="41"/>
      <c r="I1130" s="41"/>
      <c r="J1130" s="41"/>
      <c r="K1130" s="41"/>
      <c r="L1130" s="41"/>
      <c r="M1130" s="41"/>
    </row>
    <row r="1131" spans="1:13" x14ac:dyDescent="0.2">
      <c r="A1131" s="43"/>
      <c r="B1131" s="43"/>
      <c r="C1131" s="108" t="s">
        <v>1563</v>
      </c>
      <c r="D1131" s="193"/>
      <c r="E1131" s="41"/>
      <c r="F1131" s="41"/>
      <c r="G1131" s="41"/>
      <c r="H1131" s="41"/>
      <c r="I1131" s="41"/>
      <c r="J1131" s="41"/>
      <c r="K1131" s="41"/>
      <c r="L1131" s="41"/>
      <c r="M1131" s="41"/>
    </row>
    <row r="1132" spans="1:13" x14ac:dyDescent="0.2">
      <c r="A1132" s="43"/>
      <c r="B1132" s="43"/>
      <c r="C1132" s="108" t="s">
        <v>1564</v>
      </c>
      <c r="D1132" s="193"/>
      <c r="E1132" s="41"/>
      <c r="F1132" s="41"/>
      <c r="G1132" s="41"/>
      <c r="H1132" s="41"/>
      <c r="I1132" s="41"/>
      <c r="J1132" s="41"/>
      <c r="K1132" s="41"/>
      <c r="L1132" s="41"/>
      <c r="M1132" s="41"/>
    </row>
    <row r="1133" spans="1:13" x14ac:dyDescent="0.2">
      <c r="A1133" s="43"/>
      <c r="B1133" s="43"/>
      <c r="C1133" s="108" t="s">
        <v>1026</v>
      </c>
      <c r="D1133" s="193">
        <v>110.92999999999999</v>
      </c>
      <c r="E1133" s="41">
        <v>110.92999999999999</v>
      </c>
      <c r="F1133" s="41">
        <v>110.92999999999999</v>
      </c>
      <c r="G1133" s="41"/>
      <c r="H1133" s="41"/>
      <c r="I1133" s="41"/>
      <c r="J1133" s="41"/>
      <c r="K1133" s="41"/>
      <c r="L1133" s="41"/>
      <c r="M1133" s="41"/>
    </row>
    <row r="1134" spans="1:13" x14ac:dyDescent="0.2">
      <c r="A1134" s="43"/>
      <c r="B1134" s="43"/>
      <c r="C1134" s="108" t="s">
        <v>1027</v>
      </c>
      <c r="D1134" s="193">
        <v>24.158000000000001</v>
      </c>
      <c r="E1134" s="41">
        <v>24.158000000000001</v>
      </c>
      <c r="F1134" s="41">
        <v>14.588000000000001</v>
      </c>
      <c r="G1134" s="41"/>
      <c r="H1134" s="41"/>
      <c r="I1134" s="41"/>
      <c r="J1134" s="41">
        <v>9.57</v>
      </c>
      <c r="K1134" s="41">
        <v>9.57</v>
      </c>
      <c r="L1134" s="41"/>
      <c r="M1134" s="41"/>
    </row>
    <row r="1135" spans="1:13" x14ac:dyDescent="0.2">
      <c r="A1135" s="43"/>
      <c r="B1135" s="43"/>
      <c r="C1135" s="108" t="s">
        <v>1028</v>
      </c>
      <c r="D1135" s="193">
        <v>10.677</v>
      </c>
      <c r="E1135" s="41">
        <v>10.677</v>
      </c>
      <c r="F1135" s="41">
        <v>10.677</v>
      </c>
      <c r="G1135" s="41"/>
      <c r="H1135" s="41"/>
      <c r="I1135" s="41"/>
      <c r="J1135" s="41"/>
      <c r="K1135" s="41"/>
      <c r="L1135" s="41"/>
      <c r="M1135" s="41"/>
    </row>
    <row r="1136" spans="1:13" x14ac:dyDescent="0.2">
      <c r="A1136" s="43"/>
      <c r="B1136" s="43"/>
      <c r="C1136" s="108" t="s">
        <v>1029</v>
      </c>
      <c r="D1136" s="193">
        <v>40.112000000000002</v>
      </c>
      <c r="E1136" s="41">
        <v>40.112000000000002</v>
      </c>
      <c r="F1136" s="41">
        <v>40.112000000000002</v>
      </c>
      <c r="G1136" s="41"/>
      <c r="H1136" s="41"/>
      <c r="I1136" s="41"/>
      <c r="J1136" s="41"/>
      <c r="K1136" s="41"/>
      <c r="L1136" s="41"/>
      <c r="M1136" s="41"/>
    </row>
    <row r="1137" spans="1:13" x14ac:dyDescent="0.2">
      <c r="A1137" s="43"/>
      <c r="B1137" s="43"/>
      <c r="C1137" s="108" t="s">
        <v>1030</v>
      </c>
      <c r="D1137" s="193">
        <v>49.585000000000001</v>
      </c>
      <c r="E1137" s="41">
        <v>49.585000000000001</v>
      </c>
      <c r="F1137" s="41">
        <v>49.585000000000001</v>
      </c>
      <c r="G1137" s="41"/>
      <c r="H1137" s="41"/>
      <c r="I1137" s="41"/>
      <c r="J1137" s="41"/>
      <c r="K1137" s="41"/>
      <c r="L1137" s="41"/>
      <c r="M1137" s="41"/>
    </row>
    <row r="1138" spans="1:13" x14ac:dyDescent="0.2">
      <c r="A1138" s="43"/>
      <c r="B1138" s="43"/>
      <c r="C1138" s="108" t="s">
        <v>1031</v>
      </c>
      <c r="D1138" s="193">
        <v>3.7610000000000001</v>
      </c>
      <c r="E1138" s="41">
        <v>3.7610000000000001</v>
      </c>
      <c r="F1138" s="41">
        <v>3.7610000000000001</v>
      </c>
      <c r="G1138" s="41"/>
      <c r="H1138" s="41"/>
      <c r="I1138" s="41"/>
      <c r="J1138" s="41"/>
      <c r="K1138" s="41"/>
      <c r="L1138" s="41"/>
      <c r="M1138" s="41"/>
    </row>
    <row r="1139" spans="1:13" x14ac:dyDescent="0.2">
      <c r="A1139" s="43"/>
      <c r="B1139" s="43"/>
      <c r="C1139" s="108" t="s">
        <v>1032</v>
      </c>
      <c r="D1139" s="193">
        <v>1.052</v>
      </c>
      <c r="E1139" s="41">
        <v>1.052</v>
      </c>
      <c r="F1139" s="41">
        <v>1.052</v>
      </c>
      <c r="G1139" s="41"/>
      <c r="H1139" s="41"/>
      <c r="I1139" s="41"/>
      <c r="J1139" s="41"/>
      <c r="K1139" s="41"/>
      <c r="L1139" s="41"/>
      <c r="M1139" s="41"/>
    </row>
    <row r="1140" spans="1:13" x14ac:dyDescent="0.2">
      <c r="A1140" s="43"/>
      <c r="B1140" s="43"/>
      <c r="C1140" s="108" t="s">
        <v>1033</v>
      </c>
      <c r="D1140" s="193">
        <v>2.1509999999999998</v>
      </c>
      <c r="E1140" s="41">
        <v>2.1509999999999998</v>
      </c>
      <c r="F1140" s="41">
        <v>2.1509999999999998</v>
      </c>
      <c r="G1140" s="41"/>
      <c r="H1140" s="41"/>
      <c r="I1140" s="41"/>
      <c r="J1140" s="41"/>
      <c r="K1140" s="41"/>
      <c r="L1140" s="41"/>
      <c r="M1140" s="41"/>
    </row>
    <row r="1141" spans="1:13" x14ac:dyDescent="0.2">
      <c r="A1141" s="43"/>
      <c r="B1141" s="43"/>
      <c r="C1141" s="108" t="s">
        <v>1034</v>
      </c>
      <c r="D1141" s="193">
        <v>17.682000000000002</v>
      </c>
      <c r="E1141" s="41">
        <v>17.682000000000002</v>
      </c>
      <c r="F1141" s="41">
        <v>17.682000000000002</v>
      </c>
      <c r="G1141" s="41"/>
      <c r="H1141" s="41"/>
      <c r="I1141" s="41"/>
      <c r="J1141" s="41"/>
      <c r="K1141" s="41"/>
      <c r="L1141" s="41"/>
      <c r="M1141" s="41"/>
    </row>
    <row r="1142" spans="1:13" x14ac:dyDescent="0.2">
      <c r="A1142" s="43"/>
      <c r="B1142" s="43"/>
      <c r="C1142" s="108" t="s">
        <v>1330</v>
      </c>
      <c r="D1142" s="193"/>
      <c r="E1142" s="41"/>
      <c r="F1142" s="41"/>
      <c r="G1142" s="41"/>
      <c r="H1142" s="41"/>
      <c r="I1142" s="41"/>
      <c r="J1142" s="41"/>
      <c r="K1142" s="41"/>
      <c r="L1142" s="41"/>
      <c r="M1142" s="41"/>
    </row>
    <row r="1143" spans="1:13" x14ac:dyDescent="0.2">
      <c r="A1143" s="43"/>
      <c r="B1143" s="43"/>
      <c r="C1143" s="108" t="s">
        <v>1035</v>
      </c>
      <c r="D1143" s="193">
        <v>22.602</v>
      </c>
      <c r="E1143" s="41">
        <v>22.602</v>
      </c>
      <c r="F1143" s="41">
        <v>22.602</v>
      </c>
      <c r="G1143" s="41"/>
      <c r="H1143" s="41"/>
      <c r="I1143" s="41"/>
      <c r="J1143" s="41"/>
      <c r="K1143" s="41"/>
      <c r="L1143" s="41"/>
      <c r="M1143" s="41"/>
    </row>
    <row r="1144" spans="1:13" x14ac:dyDescent="0.2">
      <c r="A1144" s="43"/>
      <c r="B1144" s="43"/>
      <c r="C1144" s="108" t="s">
        <v>1036</v>
      </c>
      <c r="D1144" s="193"/>
      <c r="E1144" s="41"/>
      <c r="F1144" s="41"/>
      <c r="G1144" s="41"/>
      <c r="H1144" s="41"/>
      <c r="I1144" s="41"/>
      <c r="J1144" s="41"/>
      <c r="K1144" s="41"/>
      <c r="L1144" s="41"/>
      <c r="M1144" s="41"/>
    </row>
    <row r="1145" spans="1:13" x14ac:dyDescent="0.2">
      <c r="A1145" s="43"/>
      <c r="B1145" s="43"/>
      <c r="C1145" s="108" t="s">
        <v>1037</v>
      </c>
      <c r="D1145" s="193">
        <v>51.498000000000005</v>
      </c>
      <c r="E1145" s="41">
        <v>51.498000000000005</v>
      </c>
      <c r="F1145" s="41">
        <v>51.498000000000005</v>
      </c>
      <c r="G1145" s="41"/>
      <c r="H1145" s="41"/>
      <c r="I1145" s="41"/>
      <c r="J1145" s="41"/>
      <c r="K1145" s="41"/>
      <c r="L1145" s="41"/>
      <c r="M1145" s="41"/>
    </row>
    <row r="1146" spans="1:13" x14ac:dyDescent="0.2">
      <c r="A1146" s="43"/>
      <c r="B1146" s="43"/>
      <c r="C1146" s="108" t="s">
        <v>1038</v>
      </c>
      <c r="D1146" s="193">
        <v>9.218</v>
      </c>
      <c r="E1146" s="41">
        <v>9.218</v>
      </c>
      <c r="F1146" s="41">
        <v>9.218</v>
      </c>
      <c r="G1146" s="41"/>
      <c r="H1146" s="41"/>
      <c r="I1146" s="41"/>
      <c r="J1146" s="41"/>
      <c r="K1146" s="41"/>
      <c r="L1146" s="41"/>
      <c r="M1146" s="41"/>
    </row>
    <row r="1147" spans="1:13" x14ac:dyDescent="0.2">
      <c r="A1147" s="43"/>
      <c r="B1147" s="43"/>
      <c r="C1147" s="108" t="s">
        <v>1039</v>
      </c>
      <c r="D1147" s="193">
        <v>42.082000000000001</v>
      </c>
      <c r="E1147" s="41">
        <v>42.082000000000001</v>
      </c>
      <c r="F1147" s="41">
        <v>42.082000000000001</v>
      </c>
      <c r="G1147" s="41"/>
      <c r="H1147" s="41"/>
      <c r="I1147" s="41"/>
      <c r="J1147" s="41"/>
      <c r="K1147" s="41"/>
      <c r="L1147" s="41"/>
      <c r="M1147" s="41"/>
    </row>
    <row r="1148" spans="1:13" x14ac:dyDescent="0.2">
      <c r="A1148" s="43"/>
      <c r="B1148" s="43"/>
      <c r="C1148" s="108" t="s">
        <v>1040</v>
      </c>
      <c r="D1148" s="193">
        <v>4.9020000000000001</v>
      </c>
      <c r="E1148" s="41">
        <v>4.9020000000000001</v>
      </c>
      <c r="F1148" s="41">
        <v>4.9020000000000001</v>
      </c>
      <c r="G1148" s="41"/>
      <c r="H1148" s="41"/>
      <c r="I1148" s="41"/>
      <c r="J1148" s="41"/>
      <c r="K1148" s="41"/>
      <c r="L1148" s="41"/>
      <c r="M1148" s="41"/>
    </row>
    <row r="1149" spans="1:13" s="86" customFormat="1" x14ac:dyDescent="0.2">
      <c r="A1149" s="114"/>
      <c r="B1149" s="299" t="s">
        <v>153</v>
      </c>
      <c r="C1149" s="300"/>
      <c r="D1149" s="192">
        <v>361.04899999999998</v>
      </c>
      <c r="E1149" s="38">
        <v>361.04899999999998</v>
      </c>
      <c r="F1149" s="38">
        <v>360.399</v>
      </c>
      <c r="G1149" s="38"/>
      <c r="H1149" s="38"/>
      <c r="I1149" s="38"/>
      <c r="J1149" s="38">
        <v>0.65</v>
      </c>
      <c r="K1149" s="38">
        <v>0.65</v>
      </c>
      <c r="L1149" s="38"/>
      <c r="M1149" s="38"/>
    </row>
    <row r="1150" spans="1:13" x14ac:dyDescent="0.2">
      <c r="A1150" s="43"/>
      <c r="B1150" s="43"/>
      <c r="C1150" s="108" t="s">
        <v>153</v>
      </c>
      <c r="D1150" s="193">
        <v>361.04899999999998</v>
      </c>
      <c r="E1150" s="41">
        <v>361.04899999999998</v>
      </c>
      <c r="F1150" s="41">
        <v>360.399</v>
      </c>
      <c r="G1150" s="41"/>
      <c r="H1150" s="41"/>
      <c r="I1150" s="41"/>
      <c r="J1150" s="41">
        <v>0.65</v>
      </c>
      <c r="K1150" s="41">
        <v>0.65</v>
      </c>
      <c r="L1150" s="41"/>
      <c r="M1150" s="41"/>
    </row>
    <row r="1151" spans="1:13" s="86" customFormat="1" x14ac:dyDescent="0.2">
      <c r="A1151" s="114"/>
      <c r="B1151" s="299" t="s">
        <v>154</v>
      </c>
      <c r="C1151" s="300"/>
      <c r="D1151" s="192">
        <v>1126.7620000000004</v>
      </c>
      <c r="E1151" s="38">
        <v>1126.7620000000004</v>
      </c>
      <c r="F1151" s="38">
        <v>1126.5460000000003</v>
      </c>
      <c r="G1151" s="38"/>
      <c r="H1151" s="38"/>
      <c r="I1151" s="38"/>
      <c r="J1151" s="38">
        <v>0.216</v>
      </c>
      <c r="K1151" s="38">
        <v>0.216</v>
      </c>
      <c r="L1151" s="38"/>
      <c r="M1151" s="38"/>
    </row>
    <row r="1152" spans="1:13" x14ac:dyDescent="0.2">
      <c r="A1152" s="43"/>
      <c r="B1152" s="43"/>
      <c r="C1152" s="108" t="s">
        <v>1041</v>
      </c>
      <c r="D1152" s="193">
        <v>60.354999999999997</v>
      </c>
      <c r="E1152" s="41">
        <v>60.354999999999997</v>
      </c>
      <c r="F1152" s="41">
        <v>60.354999999999997</v>
      </c>
      <c r="G1152" s="41"/>
      <c r="H1152" s="41"/>
      <c r="I1152" s="41"/>
      <c r="J1152" s="41"/>
      <c r="K1152" s="41"/>
      <c r="L1152" s="41"/>
      <c r="M1152" s="41"/>
    </row>
    <row r="1153" spans="1:13" x14ac:dyDescent="0.2">
      <c r="A1153" s="43"/>
      <c r="B1153" s="43"/>
      <c r="C1153" s="108" t="s">
        <v>1042</v>
      </c>
      <c r="D1153" s="193">
        <v>1.8280000000000001</v>
      </c>
      <c r="E1153" s="41">
        <v>1.8280000000000001</v>
      </c>
      <c r="F1153" s="41">
        <v>1.8280000000000001</v>
      </c>
      <c r="G1153" s="41"/>
      <c r="H1153" s="41"/>
      <c r="I1153" s="41"/>
      <c r="J1153" s="41"/>
      <c r="K1153" s="41"/>
      <c r="L1153" s="41"/>
      <c r="M1153" s="41"/>
    </row>
    <row r="1154" spans="1:13" x14ac:dyDescent="0.2">
      <c r="A1154" s="43"/>
      <c r="B1154" s="43"/>
      <c r="C1154" s="108" t="s">
        <v>1043</v>
      </c>
      <c r="D1154" s="193">
        <v>1.7750000000000001</v>
      </c>
      <c r="E1154" s="41">
        <v>1.7750000000000001</v>
      </c>
      <c r="F1154" s="41">
        <v>1.7750000000000001</v>
      </c>
      <c r="G1154" s="41"/>
      <c r="H1154" s="41"/>
      <c r="I1154" s="41"/>
      <c r="J1154" s="41"/>
      <c r="K1154" s="41"/>
      <c r="L1154" s="41"/>
      <c r="M1154" s="41"/>
    </row>
    <row r="1155" spans="1:13" x14ac:dyDescent="0.2">
      <c r="A1155" s="43"/>
      <c r="B1155" s="43"/>
      <c r="C1155" s="108" t="s">
        <v>1044</v>
      </c>
      <c r="D1155" s="193">
        <v>8.2240000000000002</v>
      </c>
      <c r="E1155" s="41">
        <v>8.2240000000000002</v>
      </c>
      <c r="F1155" s="41">
        <v>8.2240000000000002</v>
      </c>
      <c r="G1155" s="41"/>
      <c r="H1155" s="41"/>
      <c r="I1155" s="41"/>
      <c r="J1155" s="41"/>
      <c r="K1155" s="41"/>
      <c r="L1155" s="41"/>
      <c r="M1155" s="41"/>
    </row>
    <row r="1156" spans="1:13" x14ac:dyDescent="0.2">
      <c r="A1156" s="43"/>
      <c r="B1156" s="43"/>
      <c r="C1156" s="108" t="s">
        <v>1045</v>
      </c>
      <c r="D1156" s="193">
        <v>5.94</v>
      </c>
      <c r="E1156" s="41">
        <v>5.94</v>
      </c>
      <c r="F1156" s="41">
        <v>5.94</v>
      </c>
      <c r="G1156" s="41"/>
      <c r="H1156" s="41"/>
      <c r="I1156" s="41"/>
      <c r="J1156" s="41"/>
      <c r="K1156" s="41"/>
      <c r="L1156" s="41"/>
      <c r="M1156" s="41"/>
    </row>
    <row r="1157" spans="1:13" x14ac:dyDescent="0.2">
      <c r="A1157" s="43"/>
      <c r="B1157" s="43"/>
      <c r="C1157" s="108" t="s">
        <v>1046</v>
      </c>
      <c r="D1157" s="193">
        <v>9.661999999999999</v>
      </c>
      <c r="E1157" s="41">
        <v>9.661999999999999</v>
      </c>
      <c r="F1157" s="41">
        <v>9.661999999999999</v>
      </c>
      <c r="G1157" s="41"/>
      <c r="H1157" s="41"/>
      <c r="I1157" s="41"/>
      <c r="J1157" s="41"/>
      <c r="K1157" s="41"/>
      <c r="L1157" s="41"/>
      <c r="M1157" s="41"/>
    </row>
    <row r="1158" spans="1:13" x14ac:dyDescent="0.2">
      <c r="A1158" s="43"/>
      <c r="B1158" s="43"/>
      <c r="C1158" s="108" t="s">
        <v>1047</v>
      </c>
      <c r="D1158" s="193">
        <v>1.81</v>
      </c>
      <c r="E1158" s="41">
        <v>1.81</v>
      </c>
      <c r="F1158" s="41">
        <v>1.81</v>
      </c>
      <c r="G1158" s="41"/>
      <c r="H1158" s="41"/>
      <c r="I1158" s="41"/>
      <c r="J1158" s="41"/>
      <c r="K1158" s="41"/>
      <c r="L1158" s="41"/>
      <c r="M1158" s="41"/>
    </row>
    <row r="1159" spans="1:13" x14ac:dyDescent="0.2">
      <c r="A1159" s="43"/>
      <c r="B1159" s="43"/>
      <c r="C1159" s="108" t="s">
        <v>1048</v>
      </c>
      <c r="D1159" s="193">
        <v>56.813000000000002</v>
      </c>
      <c r="E1159" s="41">
        <v>56.813000000000002</v>
      </c>
      <c r="F1159" s="41">
        <v>56.813000000000002</v>
      </c>
      <c r="G1159" s="41"/>
      <c r="H1159" s="41"/>
      <c r="I1159" s="41"/>
      <c r="J1159" s="41"/>
      <c r="K1159" s="41"/>
      <c r="L1159" s="41"/>
      <c r="M1159" s="41"/>
    </row>
    <row r="1160" spans="1:13" x14ac:dyDescent="0.2">
      <c r="A1160" s="43"/>
      <c r="B1160" s="43"/>
      <c r="C1160" s="108" t="s">
        <v>1565</v>
      </c>
      <c r="D1160" s="193">
        <v>8.11</v>
      </c>
      <c r="E1160" s="41">
        <v>8.11</v>
      </c>
      <c r="F1160" s="41">
        <v>8.11</v>
      </c>
      <c r="G1160" s="41"/>
      <c r="H1160" s="41"/>
      <c r="I1160" s="41"/>
      <c r="J1160" s="41"/>
      <c r="K1160" s="41"/>
      <c r="L1160" s="41"/>
      <c r="M1160" s="41"/>
    </row>
    <row r="1161" spans="1:13" x14ac:dyDescent="0.2">
      <c r="A1161" s="43"/>
      <c r="B1161" s="43"/>
      <c r="C1161" s="108" t="s">
        <v>1049</v>
      </c>
      <c r="D1161" s="193">
        <v>6.87</v>
      </c>
      <c r="E1161" s="41">
        <v>6.87</v>
      </c>
      <c r="F1161" s="41">
        <v>6.87</v>
      </c>
      <c r="G1161" s="41"/>
      <c r="H1161" s="41"/>
      <c r="I1161" s="41"/>
      <c r="J1161" s="41"/>
      <c r="K1161" s="41"/>
      <c r="L1161" s="41"/>
      <c r="M1161" s="41"/>
    </row>
    <row r="1162" spans="1:13" x14ac:dyDescent="0.2">
      <c r="A1162" s="43"/>
      <c r="B1162" s="43"/>
      <c r="C1162" s="108" t="s">
        <v>1050</v>
      </c>
      <c r="D1162" s="193">
        <v>10.420999999999999</v>
      </c>
      <c r="E1162" s="41">
        <v>10.420999999999999</v>
      </c>
      <c r="F1162" s="41">
        <v>10.420999999999999</v>
      </c>
      <c r="G1162" s="41"/>
      <c r="H1162" s="41"/>
      <c r="I1162" s="41"/>
      <c r="J1162" s="41"/>
      <c r="K1162" s="41"/>
      <c r="L1162" s="41"/>
      <c r="M1162" s="41"/>
    </row>
    <row r="1163" spans="1:13" x14ac:dyDescent="0.2">
      <c r="A1163" s="43"/>
      <c r="B1163" s="43"/>
      <c r="C1163" s="108" t="s">
        <v>1051</v>
      </c>
      <c r="D1163" s="193">
        <v>0.39</v>
      </c>
      <c r="E1163" s="41">
        <v>0.39</v>
      </c>
      <c r="F1163" s="41">
        <v>0.39</v>
      </c>
      <c r="G1163" s="41"/>
      <c r="H1163" s="41"/>
      <c r="I1163" s="41"/>
      <c r="J1163" s="41"/>
      <c r="K1163" s="41"/>
      <c r="L1163" s="41"/>
      <c r="M1163" s="41"/>
    </row>
    <row r="1164" spans="1:13" x14ac:dyDescent="0.2">
      <c r="A1164" s="43"/>
      <c r="B1164" s="43"/>
      <c r="C1164" s="108" t="s">
        <v>1052</v>
      </c>
      <c r="D1164" s="193">
        <v>3.9950000000000001</v>
      </c>
      <c r="E1164" s="41">
        <v>3.9950000000000001</v>
      </c>
      <c r="F1164" s="41">
        <v>3.9950000000000001</v>
      </c>
      <c r="G1164" s="41"/>
      <c r="H1164" s="41"/>
      <c r="I1164" s="41"/>
      <c r="J1164" s="41"/>
      <c r="K1164" s="41"/>
      <c r="L1164" s="41"/>
      <c r="M1164" s="41"/>
    </row>
    <row r="1165" spans="1:13" x14ac:dyDescent="0.2">
      <c r="A1165" s="43"/>
      <c r="B1165" s="43"/>
      <c r="C1165" s="108" t="s">
        <v>1053</v>
      </c>
      <c r="D1165" s="193">
        <v>4.7750000000000004</v>
      </c>
      <c r="E1165" s="41">
        <v>4.7750000000000004</v>
      </c>
      <c r="F1165" s="41">
        <v>4.7750000000000004</v>
      </c>
      <c r="G1165" s="41"/>
      <c r="H1165" s="41"/>
      <c r="I1165" s="41"/>
      <c r="J1165" s="41"/>
      <c r="K1165" s="41"/>
      <c r="L1165" s="41"/>
      <c r="M1165" s="41"/>
    </row>
    <row r="1166" spans="1:13" x14ac:dyDescent="0.2">
      <c r="A1166" s="43"/>
      <c r="B1166" s="43"/>
      <c r="C1166" s="108" t="s">
        <v>1054</v>
      </c>
      <c r="D1166" s="193">
        <v>1.0149999999999999</v>
      </c>
      <c r="E1166" s="41">
        <v>1.0149999999999999</v>
      </c>
      <c r="F1166" s="41">
        <v>1.0149999999999999</v>
      </c>
      <c r="G1166" s="41"/>
      <c r="H1166" s="41"/>
      <c r="I1166" s="41"/>
      <c r="J1166" s="41"/>
      <c r="K1166" s="41"/>
      <c r="L1166" s="41"/>
      <c r="M1166" s="41"/>
    </row>
    <row r="1167" spans="1:13" x14ac:dyDescent="0.2">
      <c r="A1167" s="109"/>
      <c r="B1167" s="109"/>
      <c r="C1167" s="44" t="s">
        <v>482</v>
      </c>
      <c r="D1167" s="193">
        <v>1.39</v>
      </c>
      <c r="E1167" s="41">
        <v>1.39</v>
      </c>
      <c r="F1167" s="41">
        <v>1.39</v>
      </c>
      <c r="G1167" s="41"/>
      <c r="H1167" s="41"/>
      <c r="I1167" s="41"/>
      <c r="J1167" s="41"/>
      <c r="K1167" s="41"/>
      <c r="L1167" s="41"/>
      <c r="M1167" s="41"/>
    </row>
    <row r="1168" spans="1:13" x14ac:dyDescent="0.2">
      <c r="A1168" s="109"/>
      <c r="B1168" s="107"/>
      <c r="C1168" s="44" t="s">
        <v>1055</v>
      </c>
      <c r="D1168" s="193">
        <v>596.48900000000003</v>
      </c>
      <c r="E1168" s="41">
        <v>596.48900000000003</v>
      </c>
      <c r="F1168" s="41">
        <v>596.48900000000003</v>
      </c>
      <c r="G1168" s="41"/>
      <c r="H1168" s="41"/>
      <c r="I1168" s="41"/>
      <c r="J1168" s="41"/>
      <c r="K1168" s="41"/>
      <c r="L1168" s="41"/>
      <c r="M1168" s="41"/>
    </row>
    <row r="1169" spans="1:13" x14ac:dyDescent="0.2">
      <c r="A1169" s="43"/>
      <c r="B1169" s="109"/>
      <c r="C1169" s="108" t="s">
        <v>1056</v>
      </c>
      <c r="D1169" s="193">
        <v>19.094999999999999</v>
      </c>
      <c r="E1169" s="41">
        <v>19.094999999999999</v>
      </c>
      <c r="F1169" s="41">
        <v>19.094999999999999</v>
      </c>
      <c r="G1169" s="41"/>
      <c r="H1169" s="41"/>
      <c r="I1169" s="41"/>
      <c r="J1169" s="41"/>
      <c r="K1169" s="41"/>
      <c r="L1169" s="41"/>
      <c r="M1169" s="41"/>
    </row>
    <row r="1170" spans="1:13" x14ac:dyDescent="0.2">
      <c r="A1170" s="43"/>
      <c r="B1170" s="43"/>
      <c r="C1170" s="108" t="s">
        <v>1515</v>
      </c>
      <c r="D1170" s="193">
        <v>132.47</v>
      </c>
      <c r="E1170" s="41">
        <v>132.47</v>
      </c>
      <c r="F1170" s="41">
        <v>132.47</v>
      </c>
      <c r="G1170" s="41"/>
      <c r="H1170" s="41"/>
      <c r="I1170" s="41"/>
      <c r="J1170" s="41"/>
      <c r="K1170" s="41"/>
      <c r="L1170" s="41"/>
      <c r="M1170" s="41"/>
    </row>
    <row r="1171" spans="1:13" x14ac:dyDescent="0.2">
      <c r="A1171" s="43"/>
      <c r="B1171" s="43"/>
      <c r="C1171" s="108" t="s">
        <v>1057</v>
      </c>
      <c r="D1171" s="193">
        <v>7.5449999999999999</v>
      </c>
      <c r="E1171" s="41">
        <v>7.5449999999999999</v>
      </c>
      <c r="F1171" s="41">
        <v>7.5449999999999999</v>
      </c>
      <c r="G1171" s="41"/>
      <c r="H1171" s="41"/>
      <c r="I1171" s="41"/>
      <c r="J1171" s="41"/>
      <c r="K1171" s="41"/>
      <c r="L1171" s="41"/>
      <c r="M1171" s="41"/>
    </row>
    <row r="1172" spans="1:13" x14ac:dyDescent="0.2">
      <c r="A1172" s="43"/>
      <c r="B1172" s="43"/>
      <c r="C1172" s="108" t="s">
        <v>1058</v>
      </c>
      <c r="D1172" s="193">
        <v>0.19800000000000001</v>
      </c>
      <c r="E1172" s="41">
        <v>0.19800000000000001</v>
      </c>
      <c r="F1172" s="41">
        <v>0.19800000000000001</v>
      </c>
      <c r="G1172" s="41"/>
      <c r="H1172" s="41"/>
      <c r="I1172" s="41"/>
      <c r="J1172" s="41"/>
      <c r="K1172" s="41"/>
      <c r="L1172" s="41"/>
      <c r="M1172" s="41"/>
    </row>
    <row r="1173" spans="1:13" x14ac:dyDescent="0.2">
      <c r="A1173" s="43"/>
      <c r="B1173" s="43"/>
      <c r="C1173" s="108" t="s">
        <v>455</v>
      </c>
      <c r="D1173" s="193">
        <v>1.2949999999999999</v>
      </c>
      <c r="E1173" s="41">
        <v>1.2949999999999999</v>
      </c>
      <c r="F1173" s="41">
        <v>1.2949999999999999</v>
      </c>
      <c r="G1173" s="41"/>
      <c r="H1173" s="41"/>
      <c r="I1173" s="41"/>
      <c r="J1173" s="41"/>
      <c r="K1173" s="41"/>
      <c r="L1173" s="41"/>
      <c r="M1173" s="41"/>
    </row>
    <row r="1174" spans="1:13" x14ac:dyDescent="0.2">
      <c r="A1174" s="43"/>
      <c r="B1174" s="43"/>
      <c r="C1174" s="108" t="s">
        <v>1059</v>
      </c>
      <c r="D1174" s="193">
        <v>22.024999999999999</v>
      </c>
      <c r="E1174" s="41">
        <v>22.024999999999999</v>
      </c>
      <c r="F1174" s="41">
        <v>22.024999999999999</v>
      </c>
      <c r="G1174" s="41"/>
      <c r="H1174" s="41"/>
      <c r="I1174" s="41"/>
      <c r="J1174" s="41"/>
      <c r="K1174" s="41"/>
      <c r="L1174" s="41"/>
      <c r="M1174" s="41"/>
    </row>
    <row r="1175" spans="1:13" x14ac:dyDescent="0.2">
      <c r="A1175" s="43"/>
      <c r="B1175" s="43"/>
      <c r="C1175" s="108" t="s">
        <v>1060</v>
      </c>
      <c r="D1175" s="193">
        <v>2.5150000000000001</v>
      </c>
      <c r="E1175" s="41">
        <v>2.5150000000000001</v>
      </c>
      <c r="F1175" s="41">
        <v>2.5150000000000001</v>
      </c>
      <c r="G1175" s="41"/>
      <c r="H1175" s="41"/>
      <c r="I1175" s="41"/>
      <c r="J1175" s="41"/>
      <c r="K1175" s="41"/>
      <c r="L1175" s="41"/>
      <c r="M1175" s="41"/>
    </row>
    <row r="1176" spans="1:13" x14ac:dyDescent="0.2">
      <c r="A1176" s="43"/>
      <c r="B1176" s="43"/>
      <c r="C1176" s="108" t="s">
        <v>1061</v>
      </c>
      <c r="D1176" s="193">
        <v>22.876999999999999</v>
      </c>
      <c r="E1176" s="41">
        <v>22.876999999999999</v>
      </c>
      <c r="F1176" s="41">
        <v>22.876999999999999</v>
      </c>
      <c r="G1176" s="41"/>
      <c r="H1176" s="41"/>
      <c r="I1176" s="41"/>
      <c r="J1176" s="41"/>
      <c r="K1176" s="41"/>
      <c r="L1176" s="41"/>
      <c r="M1176" s="41"/>
    </row>
    <row r="1177" spans="1:13" x14ac:dyDescent="0.2">
      <c r="A1177" s="43"/>
      <c r="B1177" s="43"/>
      <c r="C1177" s="108" t="s">
        <v>1062</v>
      </c>
      <c r="D1177" s="193">
        <v>1.363</v>
      </c>
      <c r="E1177" s="41">
        <v>1.363</v>
      </c>
      <c r="F1177" s="41">
        <v>1.363</v>
      </c>
      <c r="G1177" s="41"/>
      <c r="H1177" s="41"/>
      <c r="I1177" s="41"/>
      <c r="J1177" s="41"/>
      <c r="K1177" s="41"/>
      <c r="L1177" s="41"/>
      <c r="M1177" s="41"/>
    </row>
    <row r="1178" spans="1:13" x14ac:dyDescent="0.2">
      <c r="A1178" s="43"/>
      <c r="B1178" s="43"/>
      <c r="C1178" s="108" t="s">
        <v>1063</v>
      </c>
      <c r="D1178" s="193">
        <v>22.393000000000001</v>
      </c>
      <c r="E1178" s="41">
        <v>22.393000000000001</v>
      </c>
      <c r="F1178" s="41">
        <v>22.393000000000001</v>
      </c>
      <c r="G1178" s="41"/>
      <c r="H1178" s="41"/>
      <c r="I1178" s="41"/>
      <c r="J1178" s="41"/>
      <c r="K1178" s="41"/>
      <c r="L1178" s="41"/>
      <c r="M1178" s="41"/>
    </row>
    <row r="1179" spans="1:13" x14ac:dyDescent="0.2">
      <c r="A1179" s="43"/>
      <c r="B1179" s="43"/>
      <c r="C1179" s="108" t="s">
        <v>1064</v>
      </c>
      <c r="D1179" s="193">
        <v>13.44</v>
      </c>
      <c r="E1179" s="41">
        <v>13.44</v>
      </c>
      <c r="F1179" s="41">
        <v>13.44</v>
      </c>
      <c r="G1179" s="41"/>
      <c r="H1179" s="41"/>
      <c r="I1179" s="41"/>
      <c r="J1179" s="41"/>
      <c r="K1179" s="41"/>
      <c r="L1179" s="41"/>
      <c r="M1179" s="41"/>
    </row>
    <row r="1180" spans="1:13" x14ac:dyDescent="0.2">
      <c r="A1180" s="43"/>
      <c r="B1180" s="43"/>
      <c r="C1180" s="108" t="s">
        <v>1065</v>
      </c>
      <c r="D1180" s="193">
        <v>2.165</v>
      </c>
      <c r="E1180" s="41">
        <v>2.165</v>
      </c>
      <c r="F1180" s="41">
        <v>2.165</v>
      </c>
      <c r="G1180" s="41"/>
      <c r="H1180" s="41"/>
      <c r="I1180" s="41"/>
      <c r="J1180" s="41"/>
      <c r="K1180" s="41"/>
      <c r="L1180" s="41"/>
      <c r="M1180" s="41"/>
    </row>
    <row r="1181" spans="1:13" x14ac:dyDescent="0.2">
      <c r="A1181" s="43"/>
      <c r="B1181" s="109"/>
      <c r="C1181" s="108" t="s">
        <v>1066</v>
      </c>
      <c r="D1181" s="193">
        <v>6.83</v>
      </c>
      <c r="E1181" s="41">
        <v>6.83</v>
      </c>
      <c r="F1181" s="41">
        <v>6.83</v>
      </c>
      <c r="G1181" s="41"/>
      <c r="H1181" s="41"/>
      <c r="I1181" s="41"/>
      <c r="J1181" s="41"/>
      <c r="K1181" s="41"/>
      <c r="L1181" s="41"/>
      <c r="M1181" s="41"/>
    </row>
    <row r="1182" spans="1:13" x14ac:dyDescent="0.2">
      <c r="A1182" s="43"/>
      <c r="B1182" s="43"/>
      <c r="C1182" s="108" t="s">
        <v>1067</v>
      </c>
      <c r="D1182" s="193">
        <v>4.3250000000000002</v>
      </c>
      <c r="E1182" s="41">
        <v>4.3250000000000002</v>
      </c>
      <c r="F1182" s="41">
        <v>4.3250000000000002</v>
      </c>
      <c r="G1182" s="41"/>
      <c r="H1182" s="41"/>
      <c r="I1182" s="41"/>
      <c r="J1182" s="41"/>
      <c r="K1182" s="41"/>
      <c r="L1182" s="41"/>
      <c r="M1182" s="41"/>
    </row>
    <row r="1183" spans="1:13" x14ac:dyDescent="0.2">
      <c r="A1183" s="43"/>
      <c r="B1183" s="43"/>
      <c r="C1183" s="108" t="s">
        <v>1068</v>
      </c>
      <c r="D1183" s="193">
        <v>26.821999999999999</v>
      </c>
      <c r="E1183" s="41">
        <v>26.821999999999999</v>
      </c>
      <c r="F1183" s="41">
        <v>26.821999999999999</v>
      </c>
      <c r="G1183" s="41"/>
      <c r="H1183" s="41"/>
      <c r="I1183" s="41"/>
      <c r="J1183" s="41"/>
      <c r="K1183" s="41"/>
      <c r="L1183" s="41"/>
      <c r="M1183" s="41"/>
    </row>
    <row r="1184" spans="1:13" x14ac:dyDescent="0.2">
      <c r="A1184" s="43"/>
      <c r="B1184" s="43"/>
      <c r="C1184" s="108" t="s">
        <v>1069</v>
      </c>
      <c r="D1184" s="193">
        <v>1.0049999999999999</v>
      </c>
      <c r="E1184" s="41">
        <v>1.0049999999999999</v>
      </c>
      <c r="F1184" s="41">
        <v>1.0049999999999999</v>
      </c>
      <c r="G1184" s="41"/>
      <c r="H1184" s="41"/>
      <c r="I1184" s="41"/>
      <c r="J1184" s="41"/>
      <c r="K1184" s="41"/>
      <c r="L1184" s="41"/>
      <c r="M1184" s="41"/>
    </row>
    <row r="1185" spans="1:13" x14ac:dyDescent="0.2">
      <c r="A1185" s="43"/>
      <c r="B1185" s="43"/>
      <c r="C1185" s="108" t="s">
        <v>297</v>
      </c>
      <c r="D1185" s="193">
        <v>3.4379999999999997</v>
      </c>
      <c r="E1185" s="41">
        <v>3.4379999999999997</v>
      </c>
      <c r="F1185" s="41">
        <v>3.4379999999999997</v>
      </c>
      <c r="G1185" s="41"/>
      <c r="H1185" s="41"/>
      <c r="I1185" s="41"/>
      <c r="J1185" s="41"/>
      <c r="K1185" s="41"/>
      <c r="L1185" s="41"/>
      <c r="M1185" s="41"/>
    </row>
    <row r="1186" spans="1:13" x14ac:dyDescent="0.2">
      <c r="A1186" s="43"/>
      <c r="B1186" s="43"/>
      <c r="C1186" s="108" t="s">
        <v>1070</v>
      </c>
      <c r="D1186" s="193">
        <v>8.8040000000000003</v>
      </c>
      <c r="E1186" s="41">
        <v>8.8040000000000003</v>
      </c>
      <c r="F1186" s="41">
        <v>8.8040000000000003</v>
      </c>
      <c r="G1186" s="41"/>
      <c r="H1186" s="41"/>
      <c r="I1186" s="41"/>
      <c r="J1186" s="41"/>
      <c r="K1186" s="41"/>
      <c r="L1186" s="41"/>
      <c r="M1186" s="41"/>
    </row>
    <row r="1187" spans="1:13" x14ac:dyDescent="0.2">
      <c r="A1187" s="43"/>
      <c r="B1187" s="43"/>
      <c r="C1187" s="108" t="s">
        <v>1071</v>
      </c>
      <c r="D1187" s="193">
        <v>4.6669999999999998</v>
      </c>
      <c r="E1187" s="41">
        <v>4.6669999999999998</v>
      </c>
      <c r="F1187" s="41">
        <v>4.6669999999999998</v>
      </c>
      <c r="G1187" s="41"/>
      <c r="H1187" s="41"/>
      <c r="I1187" s="41"/>
      <c r="J1187" s="41"/>
      <c r="K1187" s="41"/>
      <c r="L1187" s="41"/>
      <c r="M1187" s="41"/>
    </row>
    <row r="1188" spans="1:13" x14ac:dyDescent="0.2">
      <c r="A1188" s="43"/>
      <c r="B1188" s="43"/>
      <c r="C1188" s="108" t="s">
        <v>1072</v>
      </c>
      <c r="D1188" s="193"/>
      <c r="E1188" s="41"/>
      <c r="F1188" s="41"/>
      <c r="G1188" s="41"/>
      <c r="H1188" s="41"/>
      <c r="I1188" s="41"/>
      <c r="J1188" s="41"/>
      <c r="K1188" s="41"/>
      <c r="L1188" s="41"/>
      <c r="M1188" s="41"/>
    </row>
    <row r="1189" spans="1:13" x14ac:dyDescent="0.2">
      <c r="A1189" s="43"/>
      <c r="B1189" s="43"/>
      <c r="C1189" s="108" t="s">
        <v>1073</v>
      </c>
      <c r="D1189" s="193">
        <v>4.5999999999999999E-2</v>
      </c>
      <c r="E1189" s="41">
        <v>4.5999999999999999E-2</v>
      </c>
      <c r="F1189" s="41">
        <v>4.5999999999999999E-2</v>
      </c>
      <c r="G1189" s="41"/>
      <c r="H1189" s="41"/>
      <c r="I1189" s="41"/>
      <c r="J1189" s="41"/>
      <c r="K1189" s="41"/>
      <c r="L1189" s="41"/>
      <c r="M1189" s="41"/>
    </row>
    <row r="1190" spans="1:13" x14ac:dyDescent="0.2">
      <c r="A1190" s="43"/>
      <c r="B1190" s="43"/>
      <c r="C1190" s="108" t="s">
        <v>1074</v>
      </c>
      <c r="D1190" s="193">
        <v>0.216</v>
      </c>
      <c r="E1190" s="41">
        <v>0.216</v>
      </c>
      <c r="F1190" s="41"/>
      <c r="G1190" s="41"/>
      <c r="H1190" s="41"/>
      <c r="I1190" s="41"/>
      <c r="J1190" s="41">
        <v>0.216</v>
      </c>
      <c r="K1190" s="41">
        <v>0.216</v>
      </c>
      <c r="L1190" s="41"/>
      <c r="M1190" s="41"/>
    </row>
    <row r="1191" spans="1:13" x14ac:dyDescent="0.2">
      <c r="A1191" s="43"/>
      <c r="B1191" s="43"/>
      <c r="C1191" s="108" t="s">
        <v>1075</v>
      </c>
      <c r="D1191" s="193">
        <v>21.271999999999998</v>
      </c>
      <c r="E1191" s="41">
        <v>21.271999999999998</v>
      </c>
      <c r="F1191" s="41">
        <v>21.271999999999998</v>
      </c>
      <c r="G1191" s="41"/>
      <c r="H1191" s="41"/>
      <c r="I1191" s="41"/>
      <c r="J1191" s="41"/>
      <c r="K1191" s="41"/>
      <c r="L1191" s="41"/>
      <c r="M1191" s="41"/>
    </row>
    <row r="1192" spans="1:13" x14ac:dyDescent="0.2">
      <c r="A1192" s="43"/>
      <c r="B1192" s="43"/>
      <c r="C1192" s="108" t="s">
        <v>1076</v>
      </c>
      <c r="D1192" s="193">
        <v>9.0399999999999991</v>
      </c>
      <c r="E1192" s="41">
        <v>9.0399999999999991</v>
      </c>
      <c r="F1192" s="41">
        <v>9.0399999999999991</v>
      </c>
      <c r="G1192" s="41"/>
      <c r="H1192" s="41"/>
      <c r="I1192" s="41"/>
      <c r="J1192" s="41"/>
      <c r="K1192" s="41"/>
      <c r="L1192" s="41"/>
      <c r="M1192" s="41"/>
    </row>
    <row r="1193" spans="1:13" x14ac:dyDescent="0.2">
      <c r="A1193" s="43"/>
      <c r="B1193" s="43"/>
      <c r="C1193" s="108" t="s">
        <v>1077</v>
      </c>
      <c r="D1193" s="193">
        <v>12.311999999999999</v>
      </c>
      <c r="E1193" s="41">
        <v>12.311999999999999</v>
      </c>
      <c r="F1193" s="41">
        <v>12.311999999999999</v>
      </c>
      <c r="G1193" s="41"/>
      <c r="H1193" s="41"/>
      <c r="I1193" s="41"/>
      <c r="J1193" s="41"/>
      <c r="K1193" s="41"/>
      <c r="L1193" s="41"/>
      <c r="M1193" s="41"/>
    </row>
    <row r="1194" spans="1:13" x14ac:dyDescent="0.2">
      <c r="A1194" s="43"/>
      <c r="B1194" s="43"/>
      <c r="C1194" s="108" t="s">
        <v>1078</v>
      </c>
      <c r="D1194" s="193">
        <v>0.74199999999999999</v>
      </c>
      <c r="E1194" s="41">
        <v>0.74199999999999999</v>
      </c>
      <c r="F1194" s="41">
        <v>0.74199999999999999</v>
      </c>
      <c r="G1194" s="41"/>
      <c r="H1194" s="41"/>
      <c r="I1194" s="41"/>
      <c r="J1194" s="41"/>
      <c r="K1194" s="41"/>
      <c r="L1194" s="41"/>
      <c r="M1194" s="41"/>
    </row>
    <row r="1195" spans="1:13" x14ac:dyDescent="0.2">
      <c r="A1195" s="43"/>
      <c r="B1195" s="109"/>
      <c r="C1195" s="108" t="s">
        <v>1566</v>
      </c>
      <c r="D1195" s="193"/>
      <c r="E1195" s="41"/>
      <c r="F1195" s="41"/>
      <c r="G1195" s="41"/>
      <c r="H1195" s="41"/>
      <c r="I1195" s="41"/>
      <c r="J1195" s="41"/>
      <c r="K1195" s="41"/>
      <c r="L1195" s="41"/>
      <c r="M1195" s="41"/>
    </row>
    <row r="1196" spans="1:13" x14ac:dyDescent="0.2">
      <c r="A1196" s="43"/>
      <c r="B1196" s="177"/>
      <c r="C1196" s="108"/>
      <c r="D1196" s="193"/>
      <c r="E1196" s="41"/>
      <c r="F1196" s="41"/>
      <c r="G1196" s="41"/>
      <c r="H1196" s="41"/>
      <c r="I1196" s="41"/>
      <c r="J1196" s="41"/>
      <c r="K1196" s="41"/>
      <c r="L1196" s="41"/>
      <c r="M1196" s="41"/>
    </row>
    <row r="1197" spans="1:13" s="86" customFormat="1" x14ac:dyDescent="0.2">
      <c r="A1197" s="299" t="s">
        <v>155</v>
      </c>
      <c r="B1197" s="299"/>
      <c r="C1197" s="300"/>
      <c r="D1197" s="192">
        <v>1644.5200000000004</v>
      </c>
      <c r="E1197" s="38">
        <v>1644.5200000000004</v>
      </c>
      <c r="F1197" s="38">
        <v>1482.1620000000005</v>
      </c>
      <c r="G1197" s="38"/>
      <c r="H1197" s="38"/>
      <c r="I1197" s="38">
        <v>22.417000000000002</v>
      </c>
      <c r="J1197" s="38">
        <v>139.941</v>
      </c>
      <c r="K1197" s="38">
        <v>139.941</v>
      </c>
      <c r="L1197" s="38"/>
      <c r="M1197" s="38"/>
    </row>
    <row r="1198" spans="1:13" s="86" customFormat="1" x14ac:dyDescent="0.2">
      <c r="A1198" s="188"/>
      <c r="B1198" s="188"/>
      <c r="C1198" s="196"/>
      <c r="D1198" s="192"/>
      <c r="E1198" s="38"/>
      <c r="F1198" s="38"/>
      <c r="G1198" s="38"/>
      <c r="H1198" s="38"/>
      <c r="I1198" s="38"/>
      <c r="J1198" s="38"/>
      <c r="K1198" s="38"/>
      <c r="L1198" s="38"/>
      <c r="M1198" s="38"/>
    </row>
    <row r="1199" spans="1:13" s="86" customFormat="1" x14ac:dyDescent="0.2">
      <c r="A1199" s="114"/>
      <c r="B1199" s="299" t="s">
        <v>156</v>
      </c>
      <c r="C1199" s="300"/>
      <c r="D1199" s="192">
        <v>130.49600000000001</v>
      </c>
      <c r="E1199" s="38">
        <v>130.49600000000001</v>
      </c>
      <c r="F1199" s="38">
        <v>130.49600000000001</v>
      </c>
      <c r="G1199" s="38"/>
      <c r="H1199" s="38"/>
      <c r="I1199" s="38"/>
      <c r="J1199" s="38"/>
      <c r="K1199" s="38"/>
      <c r="L1199" s="38"/>
      <c r="M1199" s="38"/>
    </row>
    <row r="1200" spans="1:13" x14ac:dyDescent="0.2">
      <c r="A1200" s="43"/>
      <c r="B1200" s="43"/>
      <c r="C1200" s="108" t="s">
        <v>1079</v>
      </c>
      <c r="D1200" s="193">
        <v>22.459</v>
      </c>
      <c r="E1200" s="41">
        <v>22.459</v>
      </c>
      <c r="F1200" s="41">
        <v>22.459</v>
      </c>
      <c r="G1200" s="41"/>
      <c r="H1200" s="41"/>
      <c r="I1200" s="41"/>
      <c r="J1200" s="41"/>
      <c r="K1200" s="41"/>
      <c r="L1200" s="41"/>
      <c r="M1200" s="41"/>
    </row>
    <row r="1201" spans="1:13" x14ac:dyDescent="0.2">
      <c r="A1201" s="43"/>
      <c r="B1201" s="43"/>
      <c r="C1201" s="108" t="s">
        <v>1516</v>
      </c>
      <c r="D1201" s="193">
        <v>26.628</v>
      </c>
      <c r="E1201" s="41">
        <v>26.628</v>
      </c>
      <c r="F1201" s="41">
        <v>26.628</v>
      </c>
      <c r="G1201" s="41"/>
      <c r="H1201" s="41"/>
      <c r="I1201" s="41"/>
      <c r="J1201" s="41"/>
      <c r="K1201" s="41"/>
      <c r="L1201" s="41"/>
      <c r="M1201" s="41"/>
    </row>
    <row r="1202" spans="1:13" x14ac:dyDescent="0.2">
      <c r="A1202" s="43"/>
      <c r="B1202" s="43"/>
      <c r="C1202" s="108" t="s">
        <v>1081</v>
      </c>
      <c r="D1202" s="193">
        <v>22.614000000000001</v>
      </c>
      <c r="E1202" s="41">
        <v>22.614000000000001</v>
      </c>
      <c r="F1202" s="41">
        <v>22.614000000000001</v>
      </c>
      <c r="G1202" s="41"/>
      <c r="H1202" s="41"/>
      <c r="I1202" s="41"/>
      <c r="J1202" s="41"/>
      <c r="K1202" s="41"/>
      <c r="L1202" s="41"/>
      <c r="M1202" s="41"/>
    </row>
    <row r="1203" spans="1:13" x14ac:dyDescent="0.2">
      <c r="A1203" s="43"/>
      <c r="B1203" s="43"/>
      <c r="C1203" s="108" t="s">
        <v>1083</v>
      </c>
      <c r="D1203" s="193">
        <v>7.3520000000000003</v>
      </c>
      <c r="E1203" s="41">
        <v>7.3520000000000003</v>
      </c>
      <c r="F1203" s="41">
        <v>7.3520000000000003</v>
      </c>
      <c r="G1203" s="41"/>
      <c r="H1203" s="41"/>
      <c r="I1203" s="41"/>
      <c r="J1203" s="41"/>
      <c r="K1203" s="41"/>
      <c r="L1203" s="41"/>
      <c r="M1203" s="41"/>
    </row>
    <row r="1204" spans="1:13" x14ac:dyDescent="0.2">
      <c r="A1204" s="43"/>
      <c r="B1204" s="43"/>
      <c r="C1204" s="108" t="s">
        <v>1084</v>
      </c>
      <c r="D1204" s="193">
        <v>16.010000000000002</v>
      </c>
      <c r="E1204" s="41">
        <v>16.010000000000002</v>
      </c>
      <c r="F1204" s="41">
        <v>16.010000000000002</v>
      </c>
      <c r="G1204" s="41"/>
      <c r="H1204" s="41"/>
      <c r="I1204" s="41"/>
      <c r="J1204" s="41"/>
      <c r="K1204" s="41"/>
      <c r="L1204" s="41"/>
      <c r="M1204" s="41"/>
    </row>
    <row r="1205" spans="1:13" x14ac:dyDescent="0.2">
      <c r="A1205" s="43"/>
      <c r="B1205" s="43"/>
      <c r="C1205" s="108" t="s">
        <v>1393</v>
      </c>
      <c r="D1205" s="193">
        <v>12.371</v>
      </c>
      <c r="E1205" s="41">
        <v>12.371</v>
      </c>
      <c r="F1205" s="41">
        <v>12.371</v>
      </c>
      <c r="G1205" s="41"/>
      <c r="H1205" s="41"/>
      <c r="I1205" s="41"/>
      <c r="J1205" s="41"/>
      <c r="K1205" s="41"/>
      <c r="L1205" s="41"/>
      <c r="M1205" s="41"/>
    </row>
    <row r="1206" spans="1:13" x14ac:dyDescent="0.2">
      <c r="A1206" s="43"/>
      <c r="B1206" s="43"/>
      <c r="C1206" s="108" t="s">
        <v>1394</v>
      </c>
      <c r="D1206" s="193">
        <v>1.593</v>
      </c>
      <c r="E1206" s="41">
        <v>1.593</v>
      </c>
      <c r="F1206" s="41">
        <v>1.593</v>
      </c>
      <c r="G1206" s="41"/>
      <c r="H1206" s="41"/>
      <c r="I1206" s="41"/>
      <c r="J1206" s="41"/>
      <c r="K1206" s="41"/>
      <c r="L1206" s="41"/>
      <c r="M1206" s="41"/>
    </row>
    <row r="1207" spans="1:13" x14ac:dyDescent="0.2">
      <c r="A1207" s="43"/>
      <c r="B1207" s="43"/>
      <c r="C1207" s="108" t="s">
        <v>1085</v>
      </c>
      <c r="D1207" s="193">
        <v>6.14</v>
      </c>
      <c r="E1207" s="41">
        <v>6.14</v>
      </c>
      <c r="F1207" s="41">
        <v>6.14</v>
      </c>
      <c r="G1207" s="41"/>
      <c r="H1207" s="41"/>
      <c r="I1207" s="41"/>
      <c r="J1207" s="41"/>
      <c r="K1207" s="41"/>
      <c r="L1207" s="41"/>
      <c r="M1207" s="41"/>
    </row>
    <row r="1208" spans="1:13" x14ac:dyDescent="0.2">
      <c r="A1208" s="43"/>
      <c r="B1208" s="109"/>
      <c r="C1208" s="108" t="s">
        <v>1086</v>
      </c>
      <c r="D1208" s="193">
        <v>2.4969999999999999</v>
      </c>
      <c r="E1208" s="41">
        <v>2.4969999999999999</v>
      </c>
      <c r="F1208" s="41">
        <v>2.4969999999999999</v>
      </c>
      <c r="G1208" s="41"/>
      <c r="H1208" s="41"/>
      <c r="I1208" s="41"/>
      <c r="J1208" s="41"/>
      <c r="K1208" s="41"/>
      <c r="L1208" s="41"/>
      <c r="M1208" s="41"/>
    </row>
    <row r="1209" spans="1:13" x14ac:dyDescent="0.2">
      <c r="A1209" s="43"/>
      <c r="B1209" s="43"/>
      <c r="C1209" s="108" t="s">
        <v>1087</v>
      </c>
      <c r="D1209" s="193">
        <v>4.0179999999999998</v>
      </c>
      <c r="E1209" s="41">
        <v>4.0179999999999998</v>
      </c>
      <c r="F1209" s="41">
        <v>4.0179999999999998</v>
      </c>
      <c r="G1209" s="41"/>
      <c r="H1209" s="41"/>
      <c r="I1209" s="41"/>
      <c r="J1209" s="41"/>
      <c r="K1209" s="41"/>
      <c r="L1209" s="41"/>
      <c r="M1209" s="41"/>
    </row>
    <row r="1210" spans="1:13" x14ac:dyDescent="0.2">
      <c r="A1210" s="43"/>
      <c r="B1210" s="109"/>
      <c r="C1210" s="108" t="s">
        <v>1088</v>
      </c>
      <c r="D1210" s="193">
        <v>8.8140000000000001</v>
      </c>
      <c r="E1210" s="41">
        <v>8.8140000000000001</v>
      </c>
      <c r="F1210" s="41">
        <v>8.8140000000000001</v>
      </c>
      <c r="G1210" s="41"/>
      <c r="H1210" s="41"/>
      <c r="I1210" s="41"/>
      <c r="J1210" s="41"/>
      <c r="K1210" s="41"/>
      <c r="L1210" s="41"/>
      <c r="M1210" s="41"/>
    </row>
    <row r="1211" spans="1:13" s="86" customFormat="1" x14ac:dyDescent="0.2">
      <c r="A1211" s="114"/>
      <c r="B1211" s="299" t="s">
        <v>157</v>
      </c>
      <c r="C1211" s="300"/>
      <c r="D1211" s="192">
        <v>88.287999999999997</v>
      </c>
      <c r="E1211" s="38">
        <v>88.287999999999997</v>
      </c>
      <c r="F1211" s="38">
        <v>88.287999999999997</v>
      </c>
      <c r="G1211" s="38"/>
      <c r="H1211" s="38"/>
      <c r="I1211" s="38"/>
      <c r="J1211" s="38"/>
      <c r="K1211" s="38"/>
      <c r="L1211" s="38"/>
      <c r="M1211" s="38"/>
    </row>
    <row r="1212" spans="1:13" x14ac:dyDescent="0.2">
      <c r="A1212" s="43"/>
      <c r="B1212" s="43"/>
      <c r="C1212" s="108" t="s">
        <v>1089</v>
      </c>
      <c r="D1212" s="193">
        <v>5.5259999999999998</v>
      </c>
      <c r="E1212" s="41">
        <v>5.5259999999999998</v>
      </c>
      <c r="F1212" s="41">
        <v>5.5259999999999998</v>
      </c>
      <c r="G1212" s="41"/>
      <c r="H1212" s="41"/>
      <c r="I1212" s="41"/>
      <c r="J1212" s="41"/>
      <c r="K1212" s="41"/>
      <c r="L1212" s="41"/>
      <c r="M1212" s="41"/>
    </row>
    <row r="1213" spans="1:13" x14ac:dyDescent="0.2">
      <c r="A1213" s="43"/>
      <c r="B1213" s="43"/>
      <c r="C1213" s="108" t="s">
        <v>1090</v>
      </c>
      <c r="D1213" s="193">
        <v>2.4930000000000003</v>
      </c>
      <c r="E1213" s="41">
        <v>2.4930000000000003</v>
      </c>
      <c r="F1213" s="41">
        <v>2.4930000000000003</v>
      </c>
      <c r="G1213" s="41"/>
      <c r="H1213" s="41"/>
      <c r="I1213" s="41"/>
      <c r="J1213" s="41"/>
      <c r="K1213" s="41"/>
      <c r="L1213" s="41"/>
      <c r="M1213" s="41"/>
    </row>
    <row r="1214" spans="1:13" x14ac:dyDescent="0.2">
      <c r="A1214" s="43"/>
      <c r="B1214" s="43"/>
      <c r="C1214" s="108" t="s">
        <v>1091</v>
      </c>
      <c r="D1214" s="193">
        <v>2.8079999999999998</v>
      </c>
      <c r="E1214" s="41">
        <v>2.8079999999999998</v>
      </c>
      <c r="F1214" s="41">
        <v>2.8079999999999998</v>
      </c>
      <c r="G1214" s="41"/>
      <c r="H1214" s="41"/>
      <c r="I1214" s="41"/>
      <c r="J1214" s="41"/>
      <c r="K1214" s="41"/>
      <c r="L1214" s="41"/>
      <c r="M1214" s="41"/>
    </row>
    <row r="1215" spans="1:13" x14ac:dyDescent="0.2">
      <c r="A1215" s="43"/>
      <c r="B1215" s="43"/>
      <c r="C1215" s="108" t="s">
        <v>1092</v>
      </c>
      <c r="D1215" s="193">
        <v>13.4</v>
      </c>
      <c r="E1215" s="41">
        <v>13.4</v>
      </c>
      <c r="F1215" s="41">
        <v>13.4</v>
      </c>
      <c r="G1215" s="41"/>
      <c r="H1215" s="41"/>
      <c r="I1215" s="41"/>
      <c r="J1215" s="41"/>
      <c r="K1215" s="41"/>
      <c r="L1215" s="41"/>
      <c r="M1215" s="41"/>
    </row>
    <row r="1216" spans="1:13" x14ac:dyDescent="0.2">
      <c r="A1216" s="43"/>
      <c r="B1216" s="43"/>
      <c r="C1216" s="108" t="s">
        <v>1093</v>
      </c>
      <c r="D1216" s="193">
        <v>3.3519999999999999</v>
      </c>
      <c r="E1216" s="41">
        <v>3.3519999999999999</v>
      </c>
      <c r="F1216" s="41">
        <v>3.3519999999999999</v>
      </c>
      <c r="G1216" s="41"/>
      <c r="H1216" s="41"/>
      <c r="I1216" s="41"/>
      <c r="J1216" s="41"/>
      <c r="K1216" s="41"/>
      <c r="L1216" s="41"/>
      <c r="M1216" s="41"/>
    </row>
    <row r="1217" spans="1:13" x14ac:dyDescent="0.2">
      <c r="A1217" s="43"/>
      <c r="B1217" s="43"/>
      <c r="C1217" s="108" t="s">
        <v>1567</v>
      </c>
      <c r="D1217" s="193"/>
      <c r="E1217" s="41"/>
      <c r="F1217" s="41"/>
      <c r="G1217" s="41"/>
      <c r="H1217" s="41"/>
      <c r="I1217" s="41"/>
      <c r="J1217" s="41"/>
      <c r="K1217" s="41"/>
      <c r="L1217" s="41"/>
      <c r="M1217" s="41"/>
    </row>
    <row r="1218" spans="1:13" x14ac:dyDescent="0.2">
      <c r="A1218" s="43"/>
      <c r="B1218" s="43"/>
      <c r="C1218" s="108" t="s">
        <v>1094</v>
      </c>
      <c r="D1218" s="193">
        <v>6.02</v>
      </c>
      <c r="E1218" s="41">
        <v>6.02</v>
      </c>
      <c r="F1218" s="41">
        <v>6.02</v>
      </c>
      <c r="G1218" s="41"/>
      <c r="H1218" s="41"/>
      <c r="I1218" s="41"/>
      <c r="J1218" s="41"/>
      <c r="K1218" s="41"/>
      <c r="L1218" s="41"/>
      <c r="M1218" s="41"/>
    </row>
    <row r="1219" spans="1:13" x14ac:dyDescent="0.2">
      <c r="A1219" s="43"/>
      <c r="B1219" s="43"/>
      <c r="C1219" s="108" t="s">
        <v>1095</v>
      </c>
      <c r="D1219" s="193">
        <v>11.109</v>
      </c>
      <c r="E1219" s="41">
        <v>11.109</v>
      </c>
      <c r="F1219" s="41">
        <v>11.109</v>
      </c>
      <c r="G1219" s="41"/>
      <c r="H1219" s="41"/>
      <c r="I1219" s="41"/>
      <c r="J1219" s="41"/>
      <c r="K1219" s="41"/>
      <c r="L1219" s="41"/>
      <c r="M1219" s="41"/>
    </row>
    <row r="1220" spans="1:13" x14ac:dyDescent="0.2">
      <c r="A1220" s="43"/>
      <c r="B1220" s="43"/>
      <c r="C1220" s="108" t="s">
        <v>1097</v>
      </c>
      <c r="D1220" s="193">
        <v>11.816000000000001</v>
      </c>
      <c r="E1220" s="41">
        <v>11.816000000000001</v>
      </c>
      <c r="F1220" s="41">
        <v>11.816000000000001</v>
      </c>
      <c r="G1220" s="41"/>
      <c r="H1220" s="41"/>
      <c r="I1220" s="41"/>
      <c r="J1220" s="41"/>
      <c r="K1220" s="41"/>
      <c r="L1220" s="41"/>
      <c r="M1220" s="41"/>
    </row>
    <row r="1221" spans="1:13" x14ac:dyDescent="0.2">
      <c r="A1221" s="43"/>
      <c r="B1221" s="43"/>
      <c r="C1221" s="108" t="s">
        <v>1098</v>
      </c>
      <c r="D1221" s="193">
        <v>18.798999999999999</v>
      </c>
      <c r="E1221" s="41">
        <v>18.798999999999999</v>
      </c>
      <c r="F1221" s="41">
        <v>18.798999999999999</v>
      </c>
      <c r="G1221" s="41"/>
      <c r="H1221" s="41"/>
      <c r="I1221" s="41"/>
      <c r="J1221" s="41"/>
      <c r="K1221" s="41"/>
      <c r="L1221" s="41"/>
      <c r="M1221" s="41"/>
    </row>
    <row r="1222" spans="1:13" x14ac:dyDescent="0.2">
      <c r="A1222" s="43"/>
      <c r="B1222" s="43"/>
      <c r="C1222" s="108" t="s">
        <v>1099</v>
      </c>
      <c r="D1222" s="193">
        <v>4.0540000000000003</v>
      </c>
      <c r="E1222" s="41">
        <v>4.0540000000000003</v>
      </c>
      <c r="F1222" s="41">
        <v>4.0540000000000003</v>
      </c>
      <c r="G1222" s="41"/>
      <c r="H1222" s="41"/>
      <c r="I1222" s="41"/>
      <c r="J1222" s="41"/>
      <c r="K1222" s="41"/>
      <c r="L1222" s="41"/>
      <c r="M1222" s="41"/>
    </row>
    <row r="1223" spans="1:13" x14ac:dyDescent="0.2">
      <c r="A1223" s="43"/>
      <c r="B1223" s="43"/>
      <c r="C1223" s="108" t="s">
        <v>1100</v>
      </c>
      <c r="D1223" s="193">
        <v>1.504</v>
      </c>
      <c r="E1223" s="41">
        <v>1.504</v>
      </c>
      <c r="F1223" s="41">
        <v>1.504</v>
      </c>
      <c r="G1223" s="41"/>
      <c r="H1223" s="41"/>
      <c r="I1223" s="41"/>
      <c r="J1223" s="41"/>
      <c r="K1223" s="41"/>
      <c r="L1223" s="41"/>
      <c r="M1223" s="41"/>
    </row>
    <row r="1224" spans="1:13" x14ac:dyDescent="0.2">
      <c r="A1224" s="43"/>
      <c r="B1224" s="43"/>
      <c r="C1224" s="108" t="s">
        <v>1101</v>
      </c>
      <c r="D1224" s="193">
        <v>5.7430000000000003</v>
      </c>
      <c r="E1224" s="41">
        <v>5.7430000000000003</v>
      </c>
      <c r="F1224" s="41">
        <v>5.7430000000000003</v>
      </c>
      <c r="G1224" s="41"/>
      <c r="H1224" s="41"/>
      <c r="I1224" s="41"/>
      <c r="J1224" s="41"/>
      <c r="K1224" s="41"/>
      <c r="L1224" s="41"/>
      <c r="M1224" s="41"/>
    </row>
    <row r="1225" spans="1:13" x14ac:dyDescent="0.2">
      <c r="A1225" s="43"/>
      <c r="B1225" s="43"/>
      <c r="C1225" s="108" t="s">
        <v>1102</v>
      </c>
      <c r="D1225" s="193">
        <v>1.6639999999999999</v>
      </c>
      <c r="E1225" s="41">
        <v>1.6639999999999999</v>
      </c>
      <c r="F1225" s="41">
        <v>1.6639999999999999</v>
      </c>
      <c r="G1225" s="41"/>
      <c r="H1225" s="41"/>
      <c r="I1225" s="41"/>
      <c r="J1225" s="41"/>
      <c r="K1225" s="41"/>
      <c r="L1225" s="41"/>
      <c r="M1225" s="41"/>
    </row>
    <row r="1226" spans="1:13" s="86" customFormat="1" x14ac:dyDescent="0.2">
      <c r="A1226" s="114"/>
      <c r="B1226" s="299" t="s">
        <v>158</v>
      </c>
      <c r="C1226" s="300"/>
      <c r="D1226" s="192">
        <v>171.78</v>
      </c>
      <c r="E1226" s="38">
        <v>171.78</v>
      </c>
      <c r="F1226" s="38">
        <v>149.363</v>
      </c>
      <c r="G1226" s="38"/>
      <c r="H1226" s="38"/>
      <c r="I1226" s="38">
        <v>22.417000000000002</v>
      </c>
      <c r="J1226" s="38"/>
      <c r="K1226" s="38"/>
      <c r="L1226" s="38"/>
      <c r="M1226" s="38"/>
    </row>
    <row r="1227" spans="1:13" x14ac:dyDescent="0.2">
      <c r="A1227" s="43"/>
      <c r="B1227" s="43"/>
      <c r="C1227" s="108" t="s">
        <v>1103</v>
      </c>
      <c r="D1227" s="193">
        <v>1.0549999999999999</v>
      </c>
      <c r="E1227" s="41">
        <v>1.0549999999999999</v>
      </c>
      <c r="F1227" s="41">
        <v>1.0549999999999999</v>
      </c>
      <c r="G1227" s="41"/>
      <c r="H1227" s="41"/>
      <c r="I1227" s="41"/>
      <c r="J1227" s="41"/>
      <c r="K1227" s="41"/>
      <c r="L1227" s="41"/>
      <c r="M1227" s="41"/>
    </row>
    <row r="1228" spans="1:13" x14ac:dyDescent="0.2">
      <c r="A1228" s="43"/>
      <c r="B1228" s="43"/>
      <c r="C1228" s="108" t="s">
        <v>1395</v>
      </c>
      <c r="D1228" s="193">
        <v>3.8439999999999999</v>
      </c>
      <c r="E1228" s="41">
        <v>3.8439999999999999</v>
      </c>
      <c r="F1228" s="41">
        <v>3.8439999999999999</v>
      </c>
      <c r="G1228" s="41"/>
      <c r="H1228" s="41"/>
      <c r="I1228" s="41"/>
      <c r="J1228" s="41"/>
      <c r="K1228" s="41"/>
      <c r="L1228" s="41"/>
      <c r="M1228" s="41"/>
    </row>
    <row r="1229" spans="1:13" x14ac:dyDescent="0.2">
      <c r="A1229" s="43"/>
      <c r="B1229" s="43"/>
      <c r="C1229" s="108" t="s">
        <v>1104</v>
      </c>
      <c r="D1229" s="193">
        <v>2.3170000000000002</v>
      </c>
      <c r="E1229" s="41">
        <v>2.3170000000000002</v>
      </c>
      <c r="F1229" s="41">
        <v>2.3170000000000002</v>
      </c>
      <c r="G1229" s="41"/>
      <c r="H1229" s="41"/>
      <c r="I1229" s="41"/>
      <c r="J1229" s="41"/>
      <c r="K1229" s="41"/>
      <c r="L1229" s="41"/>
      <c r="M1229" s="41"/>
    </row>
    <row r="1230" spans="1:13" x14ac:dyDescent="0.2">
      <c r="A1230" s="43"/>
      <c r="B1230" s="43"/>
      <c r="C1230" s="108" t="s">
        <v>1105</v>
      </c>
      <c r="D1230" s="193">
        <v>6.2839999999999998</v>
      </c>
      <c r="E1230" s="41">
        <v>6.2839999999999998</v>
      </c>
      <c r="F1230" s="41">
        <v>6.2839999999999998</v>
      </c>
      <c r="G1230" s="41"/>
      <c r="H1230" s="41"/>
      <c r="I1230" s="41"/>
      <c r="J1230" s="41"/>
      <c r="K1230" s="41"/>
      <c r="L1230" s="41"/>
      <c r="M1230" s="41"/>
    </row>
    <row r="1231" spans="1:13" x14ac:dyDescent="0.2">
      <c r="C1231" s="34" t="s">
        <v>1106</v>
      </c>
      <c r="D1231" s="33">
        <v>5.1130000000000004</v>
      </c>
      <c r="E1231" s="32">
        <v>5.1130000000000004</v>
      </c>
      <c r="F1231" s="32">
        <v>5.1130000000000004</v>
      </c>
    </row>
    <row r="1232" spans="1:13" x14ac:dyDescent="0.2">
      <c r="C1232" s="34" t="s">
        <v>1107</v>
      </c>
      <c r="D1232" s="33">
        <v>5.34</v>
      </c>
      <c r="E1232" s="32">
        <v>5.34</v>
      </c>
      <c r="F1232" s="32">
        <v>5.34</v>
      </c>
    </row>
    <row r="1233" spans="1:11" x14ac:dyDescent="0.2">
      <c r="C1233" s="34" t="s">
        <v>1568</v>
      </c>
    </row>
    <row r="1234" spans="1:11" x14ac:dyDescent="0.2">
      <c r="C1234" s="34" t="s">
        <v>1108</v>
      </c>
      <c r="D1234" s="33">
        <v>3.3679999999999999</v>
      </c>
      <c r="E1234" s="32">
        <v>3.3679999999999999</v>
      </c>
      <c r="F1234" s="32">
        <v>3.3679999999999999</v>
      </c>
    </row>
    <row r="1235" spans="1:11" x14ac:dyDescent="0.2">
      <c r="C1235" s="34" t="s">
        <v>1109</v>
      </c>
      <c r="D1235" s="33">
        <v>2.3650000000000002</v>
      </c>
      <c r="E1235" s="32">
        <v>2.3650000000000002</v>
      </c>
      <c r="F1235" s="32">
        <v>2.3650000000000002</v>
      </c>
    </row>
    <row r="1236" spans="1:11" x14ac:dyDescent="0.2">
      <c r="C1236" s="34" t="s">
        <v>1110</v>
      </c>
      <c r="D1236" s="33">
        <v>43.783999999999999</v>
      </c>
      <c r="E1236" s="32">
        <v>43.783999999999999</v>
      </c>
      <c r="F1236" s="32">
        <v>31.95</v>
      </c>
      <c r="I1236" s="32">
        <v>11.834</v>
      </c>
    </row>
    <row r="1237" spans="1:11" x14ac:dyDescent="0.2">
      <c r="C1237" s="34" t="s">
        <v>1111</v>
      </c>
      <c r="D1237" s="33">
        <v>98.31</v>
      </c>
      <c r="E1237" s="32">
        <v>98.31</v>
      </c>
      <c r="F1237" s="32">
        <v>87.727000000000004</v>
      </c>
      <c r="I1237" s="32">
        <v>10.583</v>
      </c>
    </row>
    <row r="1238" spans="1:11" s="86" customFormat="1" x14ac:dyDescent="0.2">
      <c r="A1238" s="145"/>
      <c r="B1238" s="299" t="s">
        <v>159</v>
      </c>
      <c r="C1238" s="300"/>
      <c r="D1238" s="145">
        <v>534.88600000000008</v>
      </c>
      <c r="E1238" s="86">
        <v>534.88600000000008</v>
      </c>
      <c r="F1238" s="86">
        <v>534.88600000000008</v>
      </c>
    </row>
    <row r="1239" spans="1:11" x14ac:dyDescent="0.2">
      <c r="C1239" s="34" t="s">
        <v>159</v>
      </c>
      <c r="D1239" s="33">
        <v>534.88600000000008</v>
      </c>
      <c r="E1239" s="32">
        <v>534.88600000000008</v>
      </c>
      <c r="F1239" s="32">
        <v>534.88600000000008</v>
      </c>
    </row>
    <row r="1240" spans="1:11" s="86" customFormat="1" x14ac:dyDescent="0.2">
      <c r="A1240" s="145"/>
      <c r="B1240" s="299" t="s">
        <v>160</v>
      </c>
      <c r="C1240" s="300"/>
      <c r="D1240" s="145">
        <v>719.07000000000016</v>
      </c>
      <c r="E1240" s="86">
        <v>719.07000000000016</v>
      </c>
      <c r="F1240" s="86">
        <v>579.12900000000002</v>
      </c>
      <c r="J1240" s="86">
        <v>139.941</v>
      </c>
      <c r="K1240" s="86">
        <v>139.941</v>
      </c>
    </row>
    <row r="1241" spans="1:11" x14ac:dyDescent="0.2">
      <c r="C1241" s="34" t="s">
        <v>1112</v>
      </c>
      <c r="D1241" s="33">
        <v>22.478000000000002</v>
      </c>
      <c r="E1241" s="32">
        <v>22.478000000000002</v>
      </c>
      <c r="F1241" s="32">
        <v>22.478000000000002</v>
      </c>
    </row>
    <row r="1242" spans="1:11" x14ac:dyDescent="0.2">
      <c r="C1242" s="34" t="s">
        <v>1113</v>
      </c>
      <c r="D1242" s="33">
        <v>139.941</v>
      </c>
      <c r="E1242" s="32">
        <v>139.941</v>
      </c>
      <c r="J1242" s="32">
        <v>139.941</v>
      </c>
      <c r="K1242" s="32">
        <v>139.941</v>
      </c>
    </row>
    <row r="1243" spans="1:11" x14ac:dyDescent="0.2">
      <c r="C1243" s="34" t="s">
        <v>1114</v>
      </c>
      <c r="D1243" s="33">
        <v>24.959999999999997</v>
      </c>
      <c r="E1243" s="32">
        <v>24.959999999999997</v>
      </c>
      <c r="F1243" s="32">
        <v>24.959999999999997</v>
      </c>
    </row>
    <row r="1244" spans="1:11" x14ac:dyDescent="0.2">
      <c r="C1244" s="34" t="s">
        <v>435</v>
      </c>
      <c r="D1244" s="33">
        <v>5.4610000000000003</v>
      </c>
      <c r="E1244" s="32">
        <v>5.4610000000000003</v>
      </c>
      <c r="F1244" s="32">
        <v>5.4610000000000003</v>
      </c>
    </row>
    <row r="1245" spans="1:11" x14ac:dyDescent="0.2">
      <c r="C1245" s="34" t="s">
        <v>1115</v>
      </c>
      <c r="D1245" s="33">
        <v>5.3860000000000001</v>
      </c>
      <c r="E1245" s="32">
        <v>5.3860000000000001</v>
      </c>
      <c r="F1245" s="32">
        <v>5.3860000000000001</v>
      </c>
    </row>
    <row r="1246" spans="1:11" x14ac:dyDescent="0.2">
      <c r="C1246" s="34" t="s">
        <v>1335</v>
      </c>
    </row>
    <row r="1247" spans="1:11" x14ac:dyDescent="0.2">
      <c r="C1247" s="34" t="s">
        <v>1116</v>
      </c>
      <c r="D1247" s="33">
        <v>27.672999999999998</v>
      </c>
      <c r="E1247" s="32">
        <v>27.672999999999998</v>
      </c>
      <c r="F1247" s="32">
        <v>27.672999999999998</v>
      </c>
    </row>
    <row r="1248" spans="1:11" x14ac:dyDescent="0.2">
      <c r="C1248" s="34" t="s">
        <v>1117</v>
      </c>
      <c r="D1248" s="33">
        <v>16.916</v>
      </c>
      <c r="E1248" s="32">
        <v>16.916</v>
      </c>
      <c r="F1248" s="32">
        <v>16.916</v>
      </c>
    </row>
    <row r="1249" spans="3:6" x14ac:dyDescent="0.2">
      <c r="C1249" s="34" t="s">
        <v>1519</v>
      </c>
      <c r="D1249" s="33">
        <v>6.5830000000000002</v>
      </c>
      <c r="E1249" s="32">
        <v>6.5830000000000002</v>
      </c>
      <c r="F1249" s="32">
        <v>6.5830000000000002</v>
      </c>
    </row>
    <row r="1250" spans="3:6" x14ac:dyDescent="0.2">
      <c r="C1250" s="34" t="s">
        <v>1118</v>
      </c>
      <c r="D1250" s="33">
        <v>7.0839999999999996</v>
      </c>
      <c r="E1250" s="32">
        <v>7.0839999999999996</v>
      </c>
      <c r="F1250" s="32">
        <v>7.0839999999999996</v>
      </c>
    </row>
    <row r="1251" spans="3:6" x14ac:dyDescent="0.2">
      <c r="C1251" s="34" t="s">
        <v>1119</v>
      </c>
      <c r="D1251" s="33">
        <v>2.214</v>
      </c>
      <c r="E1251" s="32">
        <v>2.214</v>
      </c>
      <c r="F1251" s="32">
        <v>2.214</v>
      </c>
    </row>
    <row r="1252" spans="3:6" x14ac:dyDescent="0.2">
      <c r="C1252" s="34" t="s">
        <v>1120</v>
      </c>
      <c r="D1252" s="33">
        <v>25.085999999999999</v>
      </c>
      <c r="E1252" s="32">
        <v>25.085999999999999</v>
      </c>
      <c r="F1252" s="32">
        <v>25.085999999999999</v>
      </c>
    </row>
    <row r="1253" spans="3:6" x14ac:dyDescent="0.2">
      <c r="C1253" s="34" t="s">
        <v>1121</v>
      </c>
      <c r="D1253" s="33">
        <v>7.85</v>
      </c>
      <c r="E1253" s="32">
        <v>7.85</v>
      </c>
      <c r="F1253" s="32">
        <v>7.85</v>
      </c>
    </row>
    <row r="1254" spans="3:6" x14ac:dyDescent="0.2">
      <c r="C1254" s="34" t="s">
        <v>1122</v>
      </c>
      <c r="D1254" s="33">
        <v>7.2929999999999993</v>
      </c>
      <c r="E1254" s="32">
        <v>7.2929999999999993</v>
      </c>
      <c r="F1254" s="32">
        <v>7.2929999999999993</v>
      </c>
    </row>
    <row r="1255" spans="3:6" x14ac:dyDescent="0.2">
      <c r="C1255" s="34" t="s">
        <v>1123</v>
      </c>
      <c r="D1255" s="33">
        <v>11.182</v>
      </c>
      <c r="E1255" s="32">
        <v>11.182</v>
      </c>
      <c r="F1255" s="32">
        <v>11.182</v>
      </c>
    </row>
    <row r="1256" spans="3:6" x14ac:dyDescent="0.2">
      <c r="C1256" s="34" t="s">
        <v>1569</v>
      </c>
    </row>
    <row r="1257" spans="3:6" x14ac:dyDescent="0.2">
      <c r="C1257" s="34" t="s">
        <v>1124</v>
      </c>
      <c r="D1257" s="33">
        <v>2.4889999999999999</v>
      </c>
      <c r="E1257" s="32">
        <v>2.4889999999999999</v>
      </c>
      <c r="F1257" s="32">
        <v>2.4889999999999999</v>
      </c>
    </row>
    <row r="1258" spans="3:6" x14ac:dyDescent="0.2">
      <c r="C1258" s="34" t="s">
        <v>1125</v>
      </c>
      <c r="D1258" s="33">
        <v>4.2380000000000004</v>
      </c>
      <c r="E1258" s="32">
        <v>4.2380000000000004</v>
      </c>
      <c r="F1258" s="32">
        <v>4.2380000000000004</v>
      </c>
    </row>
    <row r="1259" spans="3:6" x14ac:dyDescent="0.2">
      <c r="C1259" s="34" t="s">
        <v>1126</v>
      </c>
      <c r="D1259" s="33">
        <v>45.712000000000003</v>
      </c>
      <c r="E1259" s="32">
        <v>45.712000000000003</v>
      </c>
      <c r="F1259" s="32">
        <v>45.712000000000003</v>
      </c>
    </row>
    <row r="1260" spans="3:6" x14ac:dyDescent="0.2">
      <c r="C1260" s="34" t="s">
        <v>1127</v>
      </c>
      <c r="D1260" s="33">
        <v>24.972000000000001</v>
      </c>
      <c r="E1260" s="32">
        <v>24.972000000000001</v>
      </c>
      <c r="F1260" s="32">
        <v>24.972000000000001</v>
      </c>
    </row>
    <row r="1261" spans="3:6" x14ac:dyDescent="0.2">
      <c r="C1261" s="34" t="s">
        <v>1128</v>
      </c>
      <c r="D1261" s="33">
        <v>9.9849999999999994</v>
      </c>
      <c r="E1261" s="32">
        <v>9.9849999999999994</v>
      </c>
      <c r="F1261" s="32">
        <v>9.9849999999999994</v>
      </c>
    </row>
    <row r="1262" spans="3:6" x14ac:dyDescent="0.2">
      <c r="C1262" s="34" t="s">
        <v>1396</v>
      </c>
      <c r="D1262" s="33">
        <v>292.96899999999999</v>
      </c>
      <c r="E1262" s="32">
        <v>292.96899999999999</v>
      </c>
      <c r="F1262" s="32">
        <v>292.96899999999999</v>
      </c>
    </row>
    <row r="1263" spans="3:6" x14ac:dyDescent="0.2">
      <c r="C1263" s="34" t="s">
        <v>1129</v>
      </c>
      <c r="D1263" s="33">
        <v>28.597999999999999</v>
      </c>
      <c r="E1263" s="32">
        <v>28.597999999999999</v>
      </c>
      <c r="F1263" s="32">
        <v>28.597999999999999</v>
      </c>
    </row>
  </sheetData>
  <mergeCells count="95">
    <mergeCell ref="B484:C484"/>
    <mergeCell ref="A482:C482"/>
    <mergeCell ref="B458:C458"/>
    <mergeCell ref="B441:C441"/>
    <mergeCell ref="B725:C725"/>
    <mergeCell ref="B534:C534"/>
    <mergeCell ref="B519:C519"/>
    <mergeCell ref="A517:C517"/>
    <mergeCell ref="B514:C514"/>
    <mergeCell ref="B490:C490"/>
    <mergeCell ref="B546:C546"/>
    <mergeCell ref="B588:C588"/>
    <mergeCell ref="B569:C569"/>
    <mergeCell ref="B640:C640"/>
    <mergeCell ref="A638:C638"/>
    <mergeCell ref="B623:C623"/>
    <mergeCell ref="B90:C90"/>
    <mergeCell ref="A1:M1"/>
    <mergeCell ref="B133:C133"/>
    <mergeCell ref="B206:C206"/>
    <mergeCell ref="A5:C5"/>
    <mergeCell ref="A7:C7"/>
    <mergeCell ref="A9:C9"/>
    <mergeCell ref="B24:C24"/>
    <mergeCell ref="B73:C73"/>
    <mergeCell ref="B66:C66"/>
    <mergeCell ref="B64:C64"/>
    <mergeCell ref="B110:C110"/>
    <mergeCell ref="B108:C108"/>
    <mergeCell ref="B160:C160"/>
    <mergeCell ref="B143:C143"/>
    <mergeCell ref="B137:C137"/>
    <mergeCell ref="B135:C135"/>
    <mergeCell ref="B173:C173"/>
    <mergeCell ref="B196:C196"/>
    <mergeCell ref="B220:C220"/>
    <mergeCell ref="A218:C218"/>
    <mergeCell ref="A238:C238"/>
    <mergeCell ref="B240:C240"/>
    <mergeCell ref="B285:C285"/>
    <mergeCell ref="B279:C279"/>
    <mergeCell ref="B273:C273"/>
    <mergeCell ref="B322:C322"/>
    <mergeCell ref="B305:C305"/>
    <mergeCell ref="B303:C303"/>
    <mergeCell ref="B320:C320"/>
    <mergeCell ref="B412:C412"/>
    <mergeCell ref="A410:C410"/>
    <mergeCell ref="A336:C336"/>
    <mergeCell ref="B338:C338"/>
    <mergeCell ref="B377:C377"/>
    <mergeCell ref="B367:C367"/>
    <mergeCell ref="B613:C613"/>
    <mergeCell ref="B548:C548"/>
    <mergeCell ref="B653:C653"/>
    <mergeCell ref="B676:C676"/>
    <mergeCell ref="B690:C690"/>
    <mergeCell ref="A688:C688"/>
    <mergeCell ref="B706:C706"/>
    <mergeCell ref="B704:C704"/>
    <mergeCell ref="B826:C826"/>
    <mergeCell ref="B876:C876"/>
    <mergeCell ref="A874:C874"/>
    <mergeCell ref="B787:C787"/>
    <mergeCell ref="B775:C775"/>
    <mergeCell ref="B755:C755"/>
    <mergeCell ref="B810:C810"/>
    <mergeCell ref="A808:C808"/>
    <mergeCell ref="B884:C884"/>
    <mergeCell ref="B882:C882"/>
    <mergeCell ref="B851:C851"/>
    <mergeCell ref="B832:C832"/>
    <mergeCell ref="A946:C946"/>
    <mergeCell ref="B1015:C1015"/>
    <mergeCell ref="B1009:C1009"/>
    <mergeCell ref="B994:C994"/>
    <mergeCell ref="B978:C978"/>
    <mergeCell ref="B1111:C1111"/>
    <mergeCell ref="B1094:C1094"/>
    <mergeCell ref="B1078:C1078"/>
    <mergeCell ref="A1109:C1109"/>
    <mergeCell ref="A1061:C1061"/>
    <mergeCell ref="B1063:C1063"/>
    <mergeCell ref="B1039:C1039"/>
    <mergeCell ref="B1031:C1031"/>
    <mergeCell ref="B1021:C1021"/>
    <mergeCell ref="A1197:C1197"/>
    <mergeCell ref="B1151:C1151"/>
    <mergeCell ref="B1149:C1149"/>
    <mergeCell ref="B1128:C1128"/>
    <mergeCell ref="B1240:C1240"/>
    <mergeCell ref="B1238:C1238"/>
    <mergeCell ref="B1226:C1226"/>
    <mergeCell ref="B1211:C1211"/>
    <mergeCell ref="B1199:C119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5" topLeftCell="A6" activePane="bottomLeft" state="frozen"/>
      <selection pane="bottomLeft" activeCell="C29" sqref="C29"/>
    </sheetView>
  </sheetViews>
  <sheetFormatPr defaultRowHeight="12.75" x14ac:dyDescent="0.2"/>
  <cols>
    <col min="1" max="1" width="63.7109375" style="4" bestFit="1" customWidth="1"/>
    <col min="2" max="2" width="25.85546875" style="4" customWidth="1"/>
    <col min="3" max="3" width="11" style="4" bestFit="1" customWidth="1"/>
    <col min="4" max="4" width="25.28515625" style="4" bestFit="1" customWidth="1"/>
    <col min="5" max="5" width="11.28515625" style="4" bestFit="1" customWidth="1"/>
    <col min="6" max="16384" width="9.140625" style="4"/>
  </cols>
  <sheetData>
    <row r="1" spans="1:4" x14ac:dyDescent="0.2">
      <c r="A1" s="296" t="s">
        <v>1483</v>
      </c>
      <c r="B1" s="296"/>
    </row>
    <row r="2" spans="1:4" x14ac:dyDescent="0.2">
      <c r="A2" s="45"/>
      <c r="B2" s="45"/>
    </row>
    <row r="3" spans="1:4" x14ac:dyDescent="0.2">
      <c r="A3" s="45"/>
      <c r="B3" s="46" t="s">
        <v>1130</v>
      </c>
    </row>
    <row r="4" spans="1:4" ht="13.5" thickBot="1" x14ac:dyDescent="0.25">
      <c r="A4" s="17"/>
      <c r="B4" s="47"/>
    </row>
    <row r="5" spans="1:4" ht="26.25" thickBot="1" x14ac:dyDescent="0.25">
      <c r="A5" s="20" t="s">
        <v>1131</v>
      </c>
      <c r="B5" s="18" t="s">
        <v>1132</v>
      </c>
    </row>
    <row r="6" spans="1:4" x14ac:dyDescent="0.2">
      <c r="A6" s="17"/>
      <c r="B6" s="47"/>
    </row>
    <row r="7" spans="1:4" x14ac:dyDescent="0.2">
      <c r="A7" s="45" t="s">
        <v>1133</v>
      </c>
      <c r="B7" s="48">
        <v>762053.701</v>
      </c>
    </row>
    <row r="8" spans="1:4" x14ac:dyDescent="0.2">
      <c r="A8" s="22" t="s">
        <v>1619</v>
      </c>
      <c r="B8" s="13">
        <v>87533.82</v>
      </c>
    </row>
    <row r="9" spans="1:4" x14ac:dyDescent="0.2">
      <c r="A9" s="45"/>
      <c r="B9" s="15"/>
      <c r="D9" s="54"/>
    </row>
    <row r="10" spans="1:4" x14ac:dyDescent="0.2">
      <c r="A10" s="16" t="s">
        <v>1134</v>
      </c>
      <c r="B10" s="117">
        <v>31831</v>
      </c>
      <c r="D10" s="54"/>
    </row>
    <row r="11" spans="1:4" x14ac:dyDescent="0.2">
      <c r="A11" s="45"/>
      <c r="B11" s="48"/>
    </row>
    <row r="12" spans="1:4" x14ac:dyDescent="0.2">
      <c r="A12" s="45" t="s">
        <v>1135</v>
      </c>
      <c r="B12" s="32">
        <v>31463.205999999998</v>
      </c>
      <c r="D12" s="54"/>
    </row>
    <row r="13" spans="1:4" x14ac:dyDescent="0.2">
      <c r="A13" s="45" t="s">
        <v>1136</v>
      </c>
      <c r="B13" s="48"/>
    </row>
    <row r="14" spans="1:4" x14ac:dyDescent="0.2">
      <c r="A14" s="45" t="s">
        <v>1137</v>
      </c>
      <c r="B14" s="4">
        <v>4.9610000000000003</v>
      </c>
    </row>
    <row r="15" spans="1:4" x14ac:dyDescent="0.2">
      <c r="A15" s="45" t="s">
        <v>1138</v>
      </c>
      <c r="B15" s="4">
        <v>362.83300000000003</v>
      </c>
    </row>
    <row r="16" spans="1:4" x14ac:dyDescent="0.2">
      <c r="A16" s="45"/>
      <c r="B16" s="15"/>
    </row>
    <row r="17" spans="1:2" x14ac:dyDescent="0.2">
      <c r="A17" s="16" t="s">
        <v>1139</v>
      </c>
      <c r="B17" s="14">
        <v>730222.701</v>
      </c>
    </row>
    <row r="18" spans="1:2" x14ac:dyDescent="0.2">
      <c r="A18" s="45" t="s">
        <v>1140</v>
      </c>
      <c r="B18" s="48">
        <v>55702.814999999995</v>
      </c>
    </row>
    <row r="19" spans="1:2" x14ac:dyDescent="0.2">
      <c r="A19" s="45"/>
      <c r="B19" s="48"/>
    </row>
    <row r="20" spans="1:2" x14ac:dyDescent="0.2">
      <c r="A20" s="45" t="s">
        <v>1141</v>
      </c>
      <c r="B20" s="48">
        <v>729041.72499999998</v>
      </c>
    </row>
    <row r="21" spans="1:2" x14ac:dyDescent="0.2">
      <c r="A21" s="45" t="s">
        <v>1142</v>
      </c>
      <c r="B21" s="48">
        <v>54521.838999999993</v>
      </c>
    </row>
    <row r="22" spans="1:2" x14ac:dyDescent="0.2">
      <c r="A22" s="45" t="s">
        <v>1143</v>
      </c>
      <c r="B22" s="48">
        <v>1172.8259999999998</v>
      </c>
    </row>
    <row r="23" spans="1:2" x14ac:dyDescent="0.2">
      <c r="A23" s="45" t="s">
        <v>1144</v>
      </c>
      <c r="B23" s="48">
        <v>8.15</v>
      </c>
    </row>
    <row r="24" spans="1:2" x14ac:dyDescent="0.2">
      <c r="A24" s="45"/>
      <c r="B24" s="48"/>
    </row>
    <row r="25" spans="1:2" x14ac:dyDescent="0.2">
      <c r="A25" s="16" t="s">
        <v>1145</v>
      </c>
      <c r="B25" s="14"/>
    </row>
    <row r="26" spans="1:2" x14ac:dyDescent="0.2">
      <c r="A26" s="45"/>
      <c r="B26" s="48"/>
    </row>
    <row r="27" spans="1:2" x14ac:dyDescent="0.2">
      <c r="A27" s="45" t="s">
        <v>1146</v>
      </c>
      <c r="B27" s="48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Normal="100" workbookViewId="0">
      <pane ySplit="5" topLeftCell="A6" activePane="bottomLeft" state="frozen"/>
      <selection pane="bottomLeft" sqref="A1:L1"/>
    </sheetView>
  </sheetViews>
  <sheetFormatPr defaultRowHeight="12.75" x14ac:dyDescent="0.2"/>
  <cols>
    <col min="1" max="1" width="7.5703125" style="22" customWidth="1"/>
    <col min="2" max="2" width="18.7109375" style="22" bestFit="1" customWidth="1"/>
    <col min="3" max="3" width="13.140625" style="22" customWidth="1"/>
    <col min="4" max="4" width="13.5703125" style="22" customWidth="1"/>
    <col min="5" max="5" width="13" style="22" customWidth="1"/>
    <col min="6" max="6" width="12" style="22" customWidth="1"/>
    <col min="7" max="7" width="14.140625" style="22" customWidth="1"/>
    <col min="8" max="8" width="9.28515625" style="22" customWidth="1"/>
    <col min="9" max="9" width="15.85546875" style="22" customWidth="1"/>
    <col min="10" max="10" width="9.42578125" style="22" customWidth="1"/>
    <col min="11" max="11" width="10.5703125" style="22" customWidth="1"/>
    <col min="12" max="12" width="10.28515625" style="22" customWidth="1"/>
    <col min="13" max="13" width="9.140625" style="22"/>
    <col min="14" max="14" width="9.7109375" style="22" bestFit="1" customWidth="1"/>
    <col min="15" max="16384" width="9.140625" style="22"/>
  </cols>
  <sheetData>
    <row r="1" spans="1:14" x14ac:dyDescent="0.2">
      <c r="A1" s="296" t="s">
        <v>1484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4" x14ac:dyDescent="0.2">
      <c r="A2" s="104" t="s">
        <v>60</v>
      </c>
      <c r="B2" s="104">
        <v>520456.77500000002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4" x14ac:dyDescent="0.2">
      <c r="A3" s="104" t="s">
        <v>61</v>
      </c>
      <c r="B3" s="104">
        <v>148843</v>
      </c>
      <c r="C3" s="104"/>
      <c r="D3" s="104"/>
      <c r="E3" s="104"/>
      <c r="F3" s="104"/>
      <c r="G3" s="104"/>
      <c r="H3" s="104"/>
      <c r="I3" s="104"/>
      <c r="J3" s="104"/>
      <c r="K3" s="104"/>
      <c r="L3" s="23" t="s">
        <v>59</v>
      </c>
    </row>
    <row r="4" spans="1:14" ht="13.5" thickBot="1" x14ac:dyDescent="0.25">
      <c r="A4" s="104" t="s">
        <v>62</v>
      </c>
      <c r="B4" s="104">
        <v>669299.77500000002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4" s="26" customFormat="1" ht="51.75" customHeight="1" thickBot="1" x14ac:dyDescent="0.3">
      <c r="A5" s="309" t="s">
        <v>63</v>
      </c>
      <c r="B5" s="310"/>
      <c r="C5" s="24" t="s">
        <v>56</v>
      </c>
      <c r="D5" s="24" t="s">
        <v>163</v>
      </c>
      <c r="E5" s="24" t="s">
        <v>54</v>
      </c>
      <c r="F5" s="24" t="s">
        <v>53</v>
      </c>
      <c r="G5" s="24" t="s">
        <v>64</v>
      </c>
      <c r="H5" s="24" t="s">
        <v>51</v>
      </c>
      <c r="I5" s="24" t="s">
        <v>65</v>
      </c>
      <c r="J5" s="24" t="s">
        <v>49</v>
      </c>
      <c r="K5" s="24" t="s">
        <v>48</v>
      </c>
      <c r="L5" s="25" t="s">
        <v>47</v>
      </c>
    </row>
    <row r="6" spans="1:14" x14ac:dyDescent="0.2">
      <c r="A6" s="68"/>
      <c r="B6" s="70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4" x14ac:dyDescent="0.2">
      <c r="A7" s="311" t="s">
        <v>66</v>
      </c>
      <c r="B7" s="312"/>
      <c r="C7" s="29">
        <v>833135.82532799931</v>
      </c>
      <c r="D7" s="29">
        <v>163836.05032799995</v>
      </c>
      <c r="E7" s="29">
        <v>6765.7174999999979</v>
      </c>
      <c r="F7" s="29">
        <v>718019.23897000018</v>
      </c>
      <c r="G7" s="29">
        <v>48719.46396999999</v>
      </c>
      <c r="H7" s="29">
        <v>1999.2177099999997</v>
      </c>
      <c r="I7" s="29">
        <v>4850.7621780000009</v>
      </c>
      <c r="J7" s="29">
        <v>331.87200000000007</v>
      </c>
      <c r="K7" s="29">
        <v>42383.71</v>
      </c>
      <c r="L7" s="29">
        <v>58785.306970000005</v>
      </c>
      <c r="N7" s="67"/>
    </row>
    <row r="8" spans="1:14" x14ac:dyDescent="0.2">
      <c r="A8" s="78"/>
      <c r="B8" s="7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4" x14ac:dyDescent="0.2">
      <c r="A9" s="311" t="s">
        <v>67</v>
      </c>
      <c r="B9" s="313"/>
      <c r="C9" s="29">
        <v>36276.381270000005</v>
      </c>
      <c r="D9" s="29">
        <v>36276.381270000005</v>
      </c>
      <c r="E9" s="29">
        <v>68.785899999999998</v>
      </c>
      <c r="F9" s="29">
        <v>1174.41497</v>
      </c>
      <c r="G9" s="29">
        <v>1174.41497</v>
      </c>
      <c r="H9" s="29">
        <v>492.06895000000009</v>
      </c>
      <c r="I9" s="29">
        <v>316.50099999999998</v>
      </c>
      <c r="J9" s="29">
        <v>50.557000000000002</v>
      </c>
      <c r="K9" s="29">
        <v>21234.553179999995</v>
      </c>
      <c r="L9" s="29">
        <v>12939.500270000002</v>
      </c>
    </row>
    <row r="10" spans="1:14" x14ac:dyDescent="0.2">
      <c r="A10" s="73"/>
      <c r="B10" s="72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4" x14ac:dyDescent="0.2">
      <c r="A11" s="71"/>
      <c r="B11" s="72" t="s">
        <v>68</v>
      </c>
      <c r="C11" s="28">
        <v>5765.9969999999985</v>
      </c>
      <c r="D11" s="28">
        <v>5765.9969999999985</v>
      </c>
      <c r="E11" s="28">
        <v>0.35199999999999998</v>
      </c>
      <c r="F11" s="28">
        <v>403.83300000000003</v>
      </c>
      <c r="G11" s="28">
        <v>403.83300000000003</v>
      </c>
      <c r="H11" s="28"/>
      <c r="I11" s="28">
        <v>1.034</v>
      </c>
      <c r="J11" s="28"/>
      <c r="K11" s="28">
        <v>165.81299999999999</v>
      </c>
      <c r="L11" s="28">
        <v>5194.9649999999992</v>
      </c>
    </row>
    <row r="12" spans="1:14" x14ac:dyDescent="0.2">
      <c r="A12" s="71"/>
      <c r="B12" s="72" t="s">
        <v>69</v>
      </c>
      <c r="C12" s="28">
        <v>896.45500000000004</v>
      </c>
      <c r="D12" s="28">
        <v>896.45500000000004</v>
      </c>
      <c r="E12" s="28"/>
      <c r="F12" s="28"/>
      <c r="G12" s="28"/>
      <c r="H12" s="28"/>
      <c r="I12" s="28">
        <v>67.063999999999993</v>
      </c>
      <c r="J12" s="28">
        <v>17.129000000000001</v>
      </c>
      <c r="K12" s="28">
        <v>626.89499999999998</v>
      </c>
      <c r="L12" s="28">
        <v>185.36700000000002</v>
      </c>
    </row>
    <row r="13" spans="1:14" x14ac:dyDescent="0.2">
      <c r="A13" s="71"/>
      <c r="B13" s="72" t="s">
        <v>70</v>
      </c>
      <c r="C13" s="28">
        <v>389.45200000000006</v>
      </c>
      <c r="D13" s="28">
        <v>389.45200000000006</v>
      </c>
      <c r="E13" s="28"/>
      <c r="F13" s="28"/>
      <c r="G13" s="28"/>
      <c r="H13" s="28">
        <v>28.720000000000002</v>
      </c>
      <c r="I13" s="28">
        <v>33.739999999999995</v>
      </c>
      <c r="J13" s="28">
        <v>5.0860000000000003</v>
      </c>
      <c r="K13" s="28">
        <v>285.637</v>
      </c>
      <c r="L13" s="28">
        <v>36.268999999999998</v>
      </c>
    </row>
    <row r="14" spans="1:14" x14ac:dyDescent="0.2">
      <c r="A14" s="71"/>
      <c r="B14" s="72" t="s">
        <v>71</v>
      </c>
      <c r="C14" s="28">
        <v>434.82400000000001</v>
      </c>
      <c r="D14" s="28">
        <v>434.82400000000001</v>
      </c>
      <c r="E14" s="28"/>
      <c r="F14" s="28"/>
      <c r="G14" s="28"/>
      <c r="H14" s="28">
        <v>6.9770000000000003</v>
      </c>
      <c r="I14" s="28"/>
      <c r="J14" s="28"/>
      <c r="K14" s="28">
        <v>303.70800000000003</v>
      </c>
      <c r="L14" s="28">
        <v>124.139</v>
      </c>
    </row>
    <row r="15" spans="1:14" x14ac:dyDescent="0.2">
      <c r="A15" s="71"/>
      <c r="B15" s="72" t="s">
        <v>72</v>
      </c>
      <c r="C15" s="28">
        <v>209.31200000000004</v>
      </c>
      <c r="D15" s="28">
        <v>209.31200000000004</v>
      </c>
      <c r="E15" s="28">
        <v>8.8999999999999996E-2</v>
      </c>
      <c r="F15" s="28"/>
      <c r="G15" s="28"/>
      <c r="H15" s="28">
        <v>9.6690000000000005</v>
      </c>
      <c r="I15" s="28">
        <v>13.426000000000002</v>
      </c>
      <c r="J15" s="28"/>
      <c r="K15" s="28">
        <v>180.80900000000003</v>
      </c>
      <c r="L15" s="28">
        <v>5.319</v>
      </c>
    </row>
    <row r="16" spans="1:14" x14ac:dyDescent="0.2">
      <c r="A16" s="71"/>
      <c r="B16" s="72" t="s">
        <v>73</v>
      </c>
      <c r="C16" s="28">
        <v>233.56</v>
      </c>
      <c r="D16" s="28">
        <v>233.56</v>
      </c>
      <c r="E16" s="28"/>
      <c r="F16" s="28"/>
      <c r="G16" s="28"/>
      <c r="H16" s="28">
        <v>4.7350000000000003</v>
      </c>
      <c r="I16" s="28">
        <v>63.013000000000005</v>
      </c>
      <c r="J16" s="28"/>
      <c r="K16" s="28">
        <v>146.75700000000003</v>
      </c>
      <c r="L16" s="28">
        <v>19.055000000000003</v>
      </c>
    </row>
    <row r="17" spans="1:12" x14ac:dyDescent="0.2">
      <c r="A17" s="71"/>
      <c r="B17" s="72" t="s">
        <v>74</v>
      </c>
      <c r="C17" s="28">
        <v>281.15900000000005</v>
      </c>
      <c r="D17" s="28">
        <v>281.15900000000005</v>
      </c>
      <c r="E17" s="28"/>
      <c r="F17" s="28"/>
      <c r="G17" s="28"/>
      <c r="H17" s="28"/>
      <c r="I17" s="28">
        <v>61.744999999999997</v>
      </c>
      <c r="J17" s="28"/>
      <c r="K17" s="28">
        <v>140.18299999999999</v>
      </c>
      <c r="L17" s="28">
        <v>79.231000000000009</v>
      </c>
    </row>
    <row r="18" spans="1:12" x14ac:dyDescent="0.2">
      <c r="A18" s="71"/>
      <c r="B18" s="72" t="s">
        <v>75</v>
      </c>
      <c r="C18" s="28">
        <v>106.553</v>
      </c>
      <c r="D18" s="28">
        <v>106.553</v>
      </c>
      <c r="E18" s="28">
        <v>0.35199999999999998</v>
      </c>
      <c r="F18" s="28"/>
      <c r="G18" s="28"/>
      <c r="H18" s="28">
        <v>7.9359999999999999</v>
      </c>
      <c r="I18" s="28"/>
      <c r="J18" s="28"/>
      <c r="K18" s="28">
        <v>91.88</v>
      </c>
      <c r="L18" s="28">
        <v>6.3849999999999998</v>
      </c>
    </row>
    <row r="19" spans="1:12" x14ac:dyDescent="0.2">
      <c r="A19" s="71"/>
      <c r="B19" s="72" t="s">
        <v>76</v>
      </c>
      <c r="C19" s="28">
        <v>671.13826999999992</v>
      </c>
      <c r="D19" s="28">
        <v>671.13826999999992</v>
      </c>
      <c r="E19" s="28">
        <v>4.5209000000000001</v>
      </c>
      <c r="F19" s="28">
        <v>10.958969999999999</v>
      </c>
      <c r="G19" s="28">
        <v>10.958969999999999</v>
      </c>
      <c r="H19" s="28">
        <v>153.24495000000002</v>
      </c>
      <c r="I19" s="28"/>
      <c r="J19" s="28">
        <v>0.85799999999999998</v>
      </c>
      <c r="K19" s="28">
        <v>434.66118</v>
      </c>
      <c r="L19" s="28">
        <v>66.894269999999992</v>
      </c>
    </row>
    <row r="20" spans="1:12" x14ac:dyDescent="0.2">
      <c r="A20" s="71"/>
      <c r="B20" s="72" t="s">
        <v>77</v>
      </c>
      <c r="C20" s="28">
        <v>1748.5409999999999</v>
      </c>
      <c r="D20" s="28">
        <v>1748.5409999999999</v>
      </c>
      <c r="E20" s="28">
        <v>37.976999999999997</v>
      </c>
      <c r="F20" s="28">
        <v>749.61500000000001</v>
      </c>
      <c r="G20" s="28">
        <v>749.61500000000001</v>
      </c>
      <c r="H20" s="28">
        <v>2.1160000000000001</v>
      </c>
      <c r="I20" s="28"/>
      <c r="J20" s="28"/>
      <c r="K20" s="28">
        <v>670.91499999999996</v>
      </c>
      <c r="L20" s="28">
        <v>287.91800000000001</v>
      </c>
    </row>
    <row r="21" spans="1:12" x14ac:dyDescent="0.2">
      <c r="A21" s="71"/>
      <c r="B21" s="72" t="s">
        <v>78</v>
      </c>
      <c r="C21" s="28">
        <v>92.688000000000017</v>
      </c>
      <c r="D21" s="28">
        <v>92.688000000000017</v>
      </c>
      <c r="E21" s="28">
        <v>2.706</v>
      </c>
      <c r="F21" s="28">
        <v>9.1999999999999998E-2</v>
      </c>
      <c r="G21" s="28">
        <v>9.1999999999999998E-2</v>
      </c>
      <c r="H21" s="28">
        <v>1.897</v>
      </c>
      <c r="I21" s="28"/>
      <c r="J21" s="28"/>
      <c r="K21" s="28">
        <v>75.534000000000006</v>
      </c>
      <c r="L21" s="28">
        <v>12.459</v>
      </c>
    </row>
    <row r="22" spans="1:12" x14ac:dyDescent="0.2">
      <c r="A22" s="71"/>
      <c r="B22" s="72" t="s">
        <v>79</v>
      </c>
      <c r="C22" s="28">
        <v>1016.9430000000001</v>
      </c>
      <c r="D22" s="28">
        <v>1016.9430000000001</v>
      </c>
      <c r="E22" s="28">
        <v>0.28400000000000003</v>
      </c>
      <c r="F22" s="28"/>
      <c r="G22" s="28"/>
      <c r="H22" s="28">
        <v>28.838000000000001</v>
      </c>
      <c r="I22" s="28">
        <v>46.694000000000003</v>
      </c>
      <c r="J22" s="28"/>
      <c r="K22" s="28">
        <v>644.05800000000022</v>
      </c>
      <c r="L22" s="28">
        <v>297.06899999999996</v>
      </c>
    </row>
    <row r="23" spans="1:12" x14ac:dyDescent="0.2">
      <c r="A23" s="71"/>
      <c r="B23" s="72" t="s">
        <v>80</v>
      </c>
      <c r="C23" s="28">
        <v>710.44399999999996</v>
      </c>
      <c r="D23" s="28">
        <v>710.44399999999996</v>
      </c>
      <c r="E23" s="28">
        <v>0.90500000000000003</v>
      </c>
      <c r="F23" s="28">
        <v>8.5380000000000003</v>
      </c>
      <c r="G23" s="28">
        <v>8.5380000000000003</v>
      </c>
      <c r="H23" s="28">
        <v>55.917999999999999</v>
      </c>
      <c r="I23" s="28">
        <v>1.0289999999999999</v>
      </c>
      <c r="J23" s="28"/>
      <c r="K23" s="28">
        <v>245.77899999999997</v>
      </c>
      <c r="L23" s="28">
        <v>398.27499999999998</v>
      </c>
    </row>
    <row r="24" spans="1:12" x14ac:dyDescent="0.2">
      <c r="A24" s="71"/>
      <c r="B24" s="72" t="s">
        <v>81</v>
      </c>
      <c r="C24" s="28">
        <v>840.75400000000025</v>
      </c>
      <c r="D24" s="28">
        <v>840.75400000000025</v>
      </c>
      <c r="E24" s="28">
        <v>21.6</v>
      </c>
      <c r="F24" s="28"/>
      <c r="G24" s="28"/>
      <c r="H24" s="28">
        <v>64.399000000000001</v>
      </c>
      <c r="I24" s="28">
        <v>28.756</v>
      </c>
      <c r="J24" s="28">
        <v>17.646000000000001</v>
      </c>
      <c r="K24" s="28">
        <v>544.99500000000012</v>
      </c>
      <c r="L24" s="28">
        <v>163.358</v>
      </c>
    </row>
    <row r="25" spans="1:12" x14ac:dyDescent="0.2">
      <c r="A25" s="71"/>
      <c r="B25" s="72" t="s">
        <v>82</v>
      </c>
      <c r="C25" s="28">
        <v>21838.566000000003</v>
      </c>
      <c r="D25" s="28">
        <v>21838.566000000003</v>
      </c>
      <c r="E25" s="28"/>
      <c r="F25" s="28">
        <v>1.3779999999999999</v>
      </c>
      <c r="G25" s="28">
        <v>1.3779999999999999</v>
      </c>
      <c r="H25" s="28">
        <v>124.46500000000002</v>
      </c>
      <c r="I25" s="28"/>
      <c r="J25" s="28">
        <v>5.4050000000000002</v>
      </c>
      <c r="K25" s="28">
        <v>15645.630000000001</v>
      </c>
      <c r="L25" s="28">
        <v>6061.6880000000001</v>
      </c>
    </row>
    <row r="26" spans="1:12" x14ac:dyDescent="0.2">
      <c r="A26" s="71"/>
      <c r="B26" s="72" t="s">
        <v>83</v>
      </c>
      <c r="C26" s="28">
        <v>1039.9949999999999</v>
      </c>
      <c r="D26" s="28">
        <v>1039.9949999999999</v>
      </c>
      <c r="E26" s="28"/>
      <c r="F26" s="28"/>
      <c r="G26" s="28"/>
      <c r="H26" s="28">
        <v>3.1539999999999999</v>
      </c>
      <c r="I26" s="28"/>
      <c r="J26" s="28">
        <v>4.4329999999999998</v>
      </c>
      <c r="K26" s="28">
        <v>1031.2989999999998</v>
      </c>
      <c r="L26" s="28">
        <v>1.109</v>
      </c>
    </row>
    <row r="27" spans="1:12" x14ac:dyDescent="0.2">
      <c r="A27" s="71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2">
      <c r="A28" s="311" t="s">
        <v>84</v>
      </c>
      <c r="B28" s="313"/>
      <c r="C28" s="29">
        <v>234.32000000000002</v>
      </c>
      <c r="D28" s="29">
        <v>234.32000000000002</v>
      </c>
      <c r="E28" s="29"/>
      <c r="F28" s="29">
        <v>0.39500000000000002</v>
      </c>
      <c r="G28" s="29">
        <v>0.39500000000000002</v>
      </c>
      <c r="H28" s="29">
        <v>32.834000000000003</v>
      </c>
      <c r="I28" s="29">
        <v>11.017999999999999</v>
      </c>
      <c r="J28" s="29"/>
      <c r="K28" s="29">
        <v>135.87899999999999</v>
      </c>
      <c r="L28" s="29">
        <v>54.193999999999996</v>
      </c>
    </row>
    <row r="29" spans="1:12" x14ac:dyDescent="0.2">
      <c r="A29" s="73"/>
      <c r="B29" s="72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x14ac:dyDescent="0.2">
      <c r="A30" s="71"/>
      <c r="B30" s="72" t="s">
        <v>85</v>
      </c>
      <c r="C30" s="28">
        <v>234.32000000000002</v>
      </c>
      <c r="D30" s="28">
        <v>234.32000000000002</v>
      </c>
      <c r="E30" s="28"/>
      <c r="F30" s="28">
        <v>0.39500000000000002</v>
      </c>
      <c r="G30" s="28">
        <v>0.39500000000000002</v>
      </c>
      <c r="H30" s="28">
        <v>32.834000000000003</v>
      </c>
      <c r="I30" s="28">
        <v>11.017999999999999</v>
      </c>
      <c r="J30" s="28"/>
      <c r="K30" s="28">
        <v>135.87899999999999</v>
      </c>
      <c r="L30" s="28">
        <v>54.193999999999996</v>
      </c>
    </row>
    <row r="31" spans="1:12" x14ac:dyDescent="0.2">
      <c r="A31" s="71"/>
      <c r="B31" s="72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">
      <c r="A32" s="73" t="s">
        <v>86</v>
      </c>
      <c r="B32" s="80"/>
      <c r="C32" s="29">
        <v>764959.28499999992</v>
      </c>
      <c r="D32" s="29">
        <v>95659.50999999998</v>
      </c>
      <c r="E32" s="29">
        <v>6454.0189999999993</v>
      </c>
      <c r="F32" s="29">
        <v>715290.18200000015</v>
      </c>
      <c r="G32" s="29">
        <v>45990.406999999999</v>
      </c>
      <c r="H32" s="29">
        <v>747.34199999999998</v>
      </c>
      <c r="I32" s="29">
        <v>70.567999999999998</v>
      </c>
      <c r="J32" s="29">
        <v>99.180999999999997</v>
      </c>
      <c r="K32" s="29">
        <v>6276.2889999999998</v>
      </c>
      <c r="L32" s="29">
        <v>36021.703999999998</v>
      </c>
    </row>
    <row r="33" spans="1:12" x14ac:dyDescent="0.2">
      <c r="A33" s="73"/>
      <c r="B33" s="80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x14ac:dyDescent="0.2">
      <c r="A34" s="71"/>
      <c r="B34" s="72" t="s">
        <v>87</v>
      </c>
      <c r="C34" s="28">
        <v>24413.222000000005</v>
      </c>
      <c r="D34" s="28">
        <v>24413.222000000005</v>
      </c>
      <c r="E34" s="28"/>
      <c r="F34" s="28"/>
      <c r="G34" s="28"/>
      <c r="H34" s="28"/>
      <c r="I34" s="28"/>
      <c r="J34" s="28"/>
      <c r="K34" s="28">
        <v>227.315</v>
      </c>
      <c r="L34" s="28">
        <v>24185.906999999999</v>
      </c>
    </row>
    <row r="35" spans="1:12" x14ac:dyDescent="0.2">
      <c r="A35" s="71"/>
      <c r="B35" s="72" t="s">
        <v>88</v>
      </c>
      <c r="C35" s="28">
        <v>1091.3109999999999</v>
      </c>
      <c r="D35" s="28">
        <v>1091.3109999999999</v>
      </c>
      <c r="E35" s="28"/>
      <c r="F35" s="28"/>
      <c r="G35" s="28"/>
      <c r="H35" s="28"/>
      <c r="I35" s="28">
        <v>36.753999999999998</v>
      </c>
      <c r="J35" s="28"/>
      <c r="K35" s="28">
        <v>775.51400000000001</v>
      </c>
      <c r="L35" s="28">
        <v>279.04300000000001</v>
      </c>
    </row>
    <row r="36" spans="1:12" x14ac:dyDescent="0.2">
      <c r="A36" s="71"/>
      <c r="B36" s="72" t="s">
        <v>89</v>
      </c>
      <c r="C36" s="28">
        <v>1933.74</v>
      </c>
      <c r="D36" s="28">
        <v>1933.74</v>
      </c>
      <c r="E36" s="28"/>
      <c r="F36" s="28"/>
      <c r="G36" s="28"/>
      <c r="H36" s="28">
        <v>100.68599999999999</v>
      </c>
      <c r="I36" s="28"/>
      <c r="J36" s="28"/>
      <c r="K36" s="28">
        <v>1833.0540000000003</v>
      </c>
      <c r="L36" s="28"/>
    </row>
    <row r="37" spans="1:12" x14ac:dyDescent="0.2">
      <c r="A37" s="71"/>
      <c r="B37" s="72" t="s">
        <v>90</v>
      </c>
      <c r="C37" s="28">
        <v>9941.7340000000022</v>
      </c>
      <c r="D37" s="28">
        <v>9941.7340000000022</v>
      </c>
      <c r="E37" s="28"/>
      <c r="F37" s="28"/>
      <c r="G37" s="28"/>
      <c r="H37" s="28"/>
      <c r="I37" s="28">
        <v>19.158999999999999</v>
      </c>
      <c r="J37" s="28"/>
      <c r="K37" s="28">
        <v>365.90499999999992</v>
      </c>
      <c r="L37" s="28">
        <v>9556.6700000000019</v>
      </c>
    </row>
    <row r="38" spans="1:12" x14ac:dyDescent="0.2">
      <c r="A38" s="71"/>
      <c r="B38" s="72" t="s">
        <v>91</v>
      </c>
      <c r="C38" s="28">
        <v>152138.87599999999</v>
      </c>
      <c r="D38" s="28">
        <v>3295.8759999999997</v>
      </c>
      <c r="E38" s="28">
        <v>600.32099999999991</v>
      </c>
      <c r="F38" s="28">
        <v>148843</v>
      </c>
      <c r="G38" s="28"/>
      <c r="H38" s="28">
        <v>489.12700000000001</v>
      </c>
      <c r="I38" s="28"/>
      <c r="J38" s="28">
        <v>15.228000000000002</v>
      </c>
      <c r="K38" s="28">
        <v>2103.9059999999999</v>
      </c>
      <c r="L38" s="28">
        <v>87.293999999999997</v>
      </c>
    </row>
    <row r="39" spans="1:12" x14ac:dyDescent="0.2">
      <c r="A39" s="71"/>
      <c r="B39" s="72" t="s">
        <v>92</v>
      </c>
      <c r="C39" s="28">
        <v>566337.772</v>
      </c>
      <c r="D39" s="28">
        <v>45880.996999999988</v>
      </c>
      <c r="E39" s="28">
        <v>3453.277</v>
      </c>
      <c r="F39" s="28">
        <v>562264.00900000008</v>
      </c>
      <c r="G39" s="28">
        <v>41807.233999999997</v>
      </c>
      <c r="H39" s="28">
        <v>70.77</v>
      </c>
      <c r="I39" s="28">
        <v>7.23</v>
      </c>
      <c r="J39" s="28">
        <v>11.198</v>
      </c>
      <c r="K39" s="28">
        <v>205.23200000000003</v>
      </c>
      <c r="L39" s="28">
        <v>326.05600000000004</v>
      </c>
    </row>
    <row r="40" spans="1:12" x14ac:dyDescent="0.2">
      <c r="A40" s="71"/>
      <c r="B40" s="72" t="s">
        <v>93</v>
      </c>
      <c r="C40" s="28">
        <v>4106.6459999999997</v>
      </c>
      <c r="D40" s="28">
        <v>4106.6459999999997</v>
      </c>
      <c r="E40" s="28">
        <v>897.56099999999992</v>
      </c>
      <c r="F40" s="28">
        <v>2354.8389999999999</v>
      </c>
      <c r="G40" s="28">
        <v>2354.8389999999999</v>
      </c>
      <c r="H40" s="28">
        <v>84.635000000000005</v>
      </c>
      <c r="I40" s="28"/>
      <c r="J40" s="28">
        <v>67.75</v>
      </c>
      <c r="K40" s="28">
        <v>532.09199999999998</v>
      </c>
      <c r="L40" s="28">
        <v>169.76900000000001</v>
      </c>
    </row>
    <row r="41" spans="1:12" x14ac:dyDescent="0.2">
      <c r="A41" s="71"/>
      <c r="B41" s="72" t="s">
        <v>94</v>
      </c>
      <c r="C41" s="28">
        <v>4995.9839999999986</v>
      </c>
      <c r="D41" s="28">
        <v>4995.9839999999986</v>
      </c>
      <c r="E41" s="28">
        <v>1502.86</v>
      </c>
      <c r="F41" s="28">
        <v>1828.3340000000001</v>
      </c>
      <c r="G41" s="28">
        <v>1828.3340000000001</v>
      </c>
      <c r="H41" s="28">
        <v>2.1240000000000001</v>
      </c>
      <c r="I41" s="28">
        <v>7.4249999999999998</v>
      </c>
      <c r="J41" s="28">
        <v>5.0049999999999999</v>
      </c>
      <c r="K41" s="28">
        <v>233.27099999999996</v>
      </c>
      <c r="L41" s="28">
        <v>1416.9649999999999</v>
      </c>
    </row>
    <row r="42" spans="1:12" x14ac:dyDescent="0.2">
      <c r="A42" s="71"/>
      <c r="B42" s="72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">
      <c r="A43" s="73" t="s">
        <v>95</v>
      </c>
      <c r="B43" s="80"/>
      <c r="C43" s="29">
        <v>1356.3481700000002</v>
      </c>
      <c r="D43" s="29">
        <v>1356.3481700000002</v>
      </c>
      <c r="E43" s="29">
        <v>26.805599999999998</v>
      </c>
      <c r="F43" s="29"/>
      <c r="G43" s="29"/>
      <c r="H43" s="29">
        <v>32.963819999999998</v>
      </c>
      <c r="I43" s="29">
        <v>473.44399999999996</v>
      </c>
      <c r="J43" s="29">
        <v>3.05</v>
      </c>
      <c r="K43" s="29">
        <v>519.47604999999999</v>
      </c>
      <c r="L43" s="29">
        <v>300.60869999999994</v>
      </c>
    </row>
    <row r="44" spans="1:12" x14ac:dyDescent="0.2">
      <c r="A44" s="73"/>
      <c r="B44" s="80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x14ac:dyDescent="0.2">
      <c r="A45" s="71"/>
      <c r="B45" s="72" t="s">
        <v>96</v>
      </c>
      <c r="C45" s="28">
        <v>629.20317000000023</v>
      </c>
      <c r="D45" s="28">
        <v>629.20317000000023</v>
      </c>
      <c r="E45" s="28">
        <v>17.272599999999997</v>
      </c>
      <c r="F45" s="28"/>
      <c r="G45" s="28"/>
      <c r="H45" s="28">
        <v>17.524819999999998</v>
      </c>
      <c r="I45" s="28">
        <v>301.59299999999996</v>
      </c>
      <c r="J45" s="28"/>
      <c r="K45" s="28">
        <v>263.10104999999999</v>
      </c>
      <c r="L45" s="28">
        <v>29.7117</v>
      </c>
    </row>
    <row r="46" spans="1:12" x14ac:dyDescent="0.2">
      <c r="A46" s="71"/>
      <c r="B46" s="72" t="s">
        <v>97</v>
      </c>
      <c r="C46" s="28">
        <v>90.603999999999985</v>
      </c>
      <c r="D46" s="28">
        <v>90.603999999999985</v>
      </c>
      <c r="E46" s="28"/>
      <c r="F46" s="28"/>
      <c r="G46" s="28"/>
      <c r="H46" s="28"/>
      <c r="I46" s="28">
        <v>11.777999999999999</v>
      </c>
      <c r="J46" s="28"/>
      <c r="K46" s="28">
        <v>78.826000000000008</v>
      </c>
      <c r="L46" s="28"/>
    </row>
    <row r="47" spans="1:12" x14ac:dyDescent="0.2">
      <c r="A47" s="71"/>
      <c r="B47" s="72" t="s">
        <v>98</v>
      </c>
      <c r="C47" s="28">
        <v>636.54100000000005</v>
      </c>
      <c r="D47" s="28">
        <v>636.54100000000005</v>
      </c>
      <c r="E47" s="28">
        <v>9.5329999999999995</v>
      </c>
      <c r="F47" s="28"/>
      <c r="G47" s="28"/>
      <c r="H47" s="28">
        <v>15.439</v>
      </c>
      <c r="I47" s="28">
        <v>160.07300000000001</v>
      </c>
      <c r="J47" s="28">
        <v>3.05</v>
      </c>
      <c r="K47" s="28">
        <v>177.54900000000001</v>
      </c>
      <c r="L47" s="28">
        <v>270.89699999999993</v>
      </c>
    </row>
    <row r="48" spans="1:12" x14ac:dyDescent="0.2">
      <c r="A48" s="71"/>
      <c r="B48" s="72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">
      <c r="A49" s="73" t="s">
        <v>99</v>
      </c>
      <c r="B49" s="80"/>
      <c r="C49" s="29">
        <v>1825.7000000000003</v>
      </c>
      <c r="D49" s="29">
        <v>1825.7000000000003</v>
      </c>
      <c r="E49" s="29">
        <v>21.617999999999999</v>
      </c>
      <c r="F49" s="29">
        <v>71.516999999999996</v>
      </c>
      <c r="G49" s="29">
        <v>71.516999999999996</v>
      </c>
      <c r="H49" s="29">
        <v>75.807999999999993</v>
      </c>
      <c r="I49" s="29">
        <v>774.11699999999996</v>
      </c>
      <c r="J49" s="29"/>
      <c r="K49" s="29">
        <v>653.90800000000002</v>
      </c>
      <c r="L49" s="29">
        <v>228.732</v>
      </c>
    </row>
    <row r="50" spans="1:12" x14ac:dyDescent="0.2">
      <c r="A50" s="73"/>
      <c r="B50" s="72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">
      <c r="A51" s="71"/>
      <c r="B51" s="72" t="s">
        <v>100</v>
      </c>
      <c r="C51" s="28">
        <v>687.94600000000003</v>
      </c>
      <c r="D51" s="28">
        <v>687.94600000000003</v>
      </c>
      <c r="E51" s="28">
        <v>21.617999999999999</v>
      </c>
      <c r="F51" s="28">
        <v>71.516999999999996</v>
      </c>
      <c r="G51" s="28">
        <v>71.516999999999996</v>
      </c>
      <c r="H51" s="28">
        <v>10.673999999999998</v>
      </c>
      <c r="I51" s="28">
        <v>292.31700000000001</v>
      </c>
      <c r="J51" s="28"/>
      <c r="K51" s="28">
        <v>170.17400000000006</v>
      </c>
      <c r="L51" s="28">
        <v>121.646</v>
      </c>
    </row>
    <row r="52" spans="1:12" x14ac:dyDescent="0.2">
      <c r="A52" s="71"/>
      <c r="B52" s="72" t="s">
        <v>101</v>
      </c>
      <c r="C52" s="28">
        <v>510.06600000000003</v>
      </c>
      <c r="D52" s="28">
        <v>510.06600000000003</v>
      </c>
      <c r="E52" s="28"/>
      <c r="F52" s="28"/>
      <c r="G52" s="28"/>
      <c r="H52" s="28">
        <v>28.452999999999996</v>
      </c>
      <c r="I52" s="28">
        <v>86.805999999999983</v>
      </c>
      <c r="J52" s="28"/>
      <c r="K52" s="28">
        <v>293.77799999999996</v>
      </c>
      <c r="L52" s="28">
        <v>101.029</v>
      </c>
    </row>
    <row r="53" spans="1:12" x14ac:dyDescent="0.2">
      <c r="A53" s="71"/>
      <c r="B53" s="72" t="s">
        <v>102</v>
      </c>
      <c r="C53" s="28">
        <v>627.6880000000001</v>
      </c>
      <c r="D53" s="28">
        <v>627.6880000000001</v>
      </c>
      <c r="E53" s="28"/>
      <c r="F53" s="28"/>
      <c r="G53" s="28"/>
      <c r="H53" s="28">
        <v>36.680999999999997</v>
      </c>
      <c r="I53" s="28">
        <v>394.99399999999997</v>
      </c>
      <c r="J53" s="28"/>
      <c r="K53" s="28">
        <v>189.95599999999999</v>
      </c>
      <c r="L53" s="28">
        <v>6.0569999999999995</v>
      </c>
    </row>
    <row r="54" spans="1:12" x14ac:dyDescent="0.2">
      <c r="A54" s="71"/>
      <c r="B54" s="72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x14ac:dyDescent="0.2">
      <c r="A55" s="73" t="s">
        <v>103</v>
      </c>
      <c r="B55" s="80"/>
      <c r="C55" s="29">
        <v>800.23899999999981</v>
      </c>
      <c r="D55" s="29">
        <v>800.23899999999981</v>
      </c>
      <c r="E55" s="29">
        <v>3.9409999999999998</v>
      </c>
      <c r="F55" s="29"/>
      <c r="G55" s="29"/>
      <c r="H55" s="29">
        <v>29.087000000000003</v>
      </c>
      <c r="I55" s="29">
        <v>72.804000000000002</v>
      </c>
      <c r="J55" s="29"/>
      <c r="K55" s="29">
        <v>602.55399999999997</v>
      </c>
      <c r="L55" s="29">
        <v>91.853000000000009</v>
      </c>
    </row>
    <row r="56" spans="1:12" x14ac:dyDescent="0.2">
      <c r="A56" s="73"/>
      <c r="B56" s="72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x14ac:dyDescent="0.2">
      <c r="A57" s="71"/>
      <c r="B57" s="72" t="s">
        <v>104</v>
      </c>
      <c r="C57" s="28">
        <v>534.57499999999982</v>
      </c>
      <c r="D57" s="28">
        <v>534.57499999999982</v>
      </c>
      <c r="E57" s="28">
        <v>3.32</v>
      </c>
      <c r="F57" s="28"/>
      <c r="G57" s="28"/>
      <c r="H57" s="28">
        <v>17.517000000000003</v>
      </c>
      <c r="I57" s="28"/>
      <c r="J57" s="28"/>
      <c r="K57" s="28">
        <v>482.57499999999999</v>
      </c>
      <c r="L57" s="28">
        <v>31.162999999999997</v>
      </c>
    </row>
    <row r="58" spans="1:12" x14ac:dyDescent="0.2">
      <c r="A58" s="71"/>
      <c r="B58" s="72" t="s">
        <v>105</v>
      </c>
      <c r="C58" s="28">
        <v>261.40600000000001</v>
      </c>
      <c r="D58" s="28">
        <v>261.40600000000001</v>
      </c>
      <c r="E58" s="28">
        <v>0.61199999999999999</v>
      </c>
      <c r="F58" s="28"/>
      <c r="G58" s="28"/>
      <c r="H58" s="28">
        <v>9.5549999999999997</v>
      </c>
      <c r="I58" s="28">
        <v>72.804000000000002</v>
      </c>
      <c r="J58" s="28"/>
      <c r="K58" s="28">
        <v>117.74499999999999</v>
      </c>
      <c r="L58" s="28">
        <v>60.690000000000012</v>
      </c>
    </row>
    <row r="59" spans="1:12" x14ac:dyDescent="0.2">
      <c r="A59" s="71"/>
      <c r="B59" s="72" t="s">
        <v>106</v>
      </c>
      <c r="C59" s="28">
        <v>4.2580000000000009</v>
      </c>
      <c r="D59" s="28">
        <v>4.2580000000000009</v>
      </c>
      <c r="E59" s="28">
        <v>8.9999999999999993E-3</v>
      </c>
      <c r="F59" s="28"/>
      <c r="G59" s="28"/>
      <c r="H59" s="28">
        <v>2.0150000000000001</v>
      </c>
      <c r="I59" s="28"/>
      <c r="J59" s="28"/>
      <c r="K59" s="28">
        <v>2.234</v>
      </c>
      <c r="L59" s="28"/>
    </row>
    <row r="60" spans="1:12" x14ac:dyDescent="0.2">
      <c r="A60" s="71"/>
      <c r="B60" s="72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x14ac:dyDescent="0.2">
      <c r="A61" s="73" t="s">
        <v>107</v>
      </c>
      <c r="B61" s="80"/>
      <c r="C61" s="29">
        <v>6294.7380000000003</v>
      </c>
      <c r="D61" s="29">
        <v>6294.7380000000003</v>
      </c>
      <c r="E61" s="29">
        <v>44.349999999999994</v>
      </c>
      <c r="F61" s="29">
        <v>78.137</v>
      </c>
      <c r="G61" s="29">
        <v>78.137</v>
      </c>
      <c r="H61" s="29">
        <v>238.2159</v>
      </c>
      <c r="I61" s="29">
        <v>499.42899999999997</v>
      </c>
      <c r="J61" s="29">
        <v>6.3970000000000002</v>
      </c>
      <c r="K61" s="29">
        <v>1520.3840999999998</v>
      </c>
      <c r="L61" s="29">
        <v>3907.8250000000003</v>
      </c>
    </row>
    <row r="62" spans="1:12" x14ac:dyDescent="0.2">
      <c r="A62" s="73"/>
      <c r="B62" s="72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x14ac:dyDescent="0.2">
      <c r="A63" s="71"/>
      <c r="B63" s="72" t="s">
        <v>108</v>
      </c>
      <c r="C63" s="28">
        <v>210.60700000000006</v>
      </c>
      <c r="D63" s="28">
        <v>210.60700000000006</v>
      </c>
      <c r="E63" s="28"/>
      <c r="F63" s="28"/>
      <c r="G63" s="28"/>
      <c r="H63" s="28">
        <v>9.0579999999999998</v>
      </c>
      <c r="I63" s="28">
        <v>56.995999999999995</v>
      </c>
      <c r="J63" s="28"/>
      <c r="K63" s="28">
        <v>73.106999999999999</v>
      </c>
      <c r="L63" s="28">
        <v>71.445999999999984</v>
      </c>
    </row>
    <row r="64" spans="1:12" x14ac:dyDescent="0.2">
      <c r="A64" s="71"/>
      <c r="B64" s="72" t="s">
        <v>109</v>
      </c>
      <c r="C64" s="28">
        <v>119.607</v>
      </c>
      <c r="D64" s="28">
        <v>119.607</v>
      </c>
      <c r="E64" s="28"/>
      <c r="F64" s="28"/>
      <c r="G64" s="28"/>
      <c r="H64" s="28">
        <v>1.8640000000000001</v>
      </c>
      <c r="I64" s="28">
        <v>14.004000000000001</v>
      </c>
      <c r="J64" s="28"/>
      <c r="K64" s="28">
        <v>88.442999999999998</v>
      </c>
      <c r="L64" s="28">
        <v>15.295999999999999</v>
      </c>
    </row>
    <row r="65" spans="1:12" x14ac:dyDescent="0.2">
      <c r="A65" s="71"/>
      <c r="B65" s="72" t="s">
        <v>110</v>
      </c>
      <c r="C65" s="28">
        <v>49.539000000000001</v>
      </c>
      <c r="D65" s="28">
        <v>49.539000000000001</v>
      </c>
      <c r="E65" s="28">
        <v>4.16</v>
      </c>
      <c r="F65" s="28"/>
      <c r="G65" s="28"/>
      <c r="H65" s="28"/>
      <c r="I65" s="28"/>
      <c r="J65" s="28"/>
      <c r="K65" s="28">
        <v>13.362</v>
      </c>
      <c r="L65" s="28">
        <v>32.016999999999996</v>
      </c>
    </row>
    <row r="66" spans="1:12" x14ac:dyDescent="0.2">
      <c r="A66" s="71"/>
      <c r="B66" s="72" t="s">
        <v>111</v>
      </c>
      <c r="C66" s="28">
        <v>1550.3999999999999</v>
      </c>
      <c r="D66" s="28">
        <v>1550.3999999999999</v>
      </c>
      <c r="E66" s="28"/>
      <c r="F66" s="28">
        <v>6.92</v>
      </c>
      <c r="G66" s="28">
        <v>6.92</v>
      </c>
      <c r="H66" s="28">
        <v>100.6379</v>
      </c>
      <c r="I66" s="28">
        <v>74.75</v>
      </c>
      <c r="J66" s="28"/>
      <c r="K66" s="28">
        <v>468.03609999999998</v>
      </c>
      <c r="L66" s="28">
        <v>900.05600000000004</v>
      </c>
    </row>
    <row r="67" spans="1:12" x14ac:dyDescent="0.2">
      <c r="A67" s="71"/>
      <c r="B67" s="72" t="s">
        <v>112</v>
      </c>
      <c r="C67" s="28">
        <v>577.01300000000003</v>
      </c>
      <c r="D67" s="28">
        <v>577.01300000000003</v>
      </c>
      <c r="E67" s="28">
        <v>40.19</v>
      </c>
      <c r="F67" s="28"/>
      <c r="G67" s="28"/>
      <c r="H67" s="28">
        <v>126.05</v>
      </c>
      <c r="I67" s="28">
        <v>72.790999999999997</v>
      </c>
      <c r="J67" s="28">
        <v>6.3970000000000002</v>
      </c>
      <c r="K67" s="28">
        <v>305.61599999999999</v>
      </c>
      <c r="L67" s="28">
        <v>25.968999999999998</v>
      </c>
    </row>
    <row r="68" spans="1:12" x14ac:dyDescent="0.2">
      <c r="A68" s="71"/>
      <c r="B68" s="72" t="s">
        <v>113</v>
      </c>
      <c r="C68" s="28">
        <v>383.62300000000005</v>
      </c>
      <c r="D68" s="28">
        <v>383.62300000000005</v>
      </c>
      <c r="E68" s="28"/>
      <c r="F68" s="28"/>
      <c r="G68" s="28"/>
      <c r="H68" s="28">
        <v>0.60599999999999998</v>
      </c>
      <c r="I68" s="28">
        <v>175.012</v>
      </c>
      <c r="J68" s="28"/>
      <c r="K68" s="28">
        <v>201.18100000000001</v>
      </c>
      <c r="L68" s="28">
        <v>6.8239999999999998</v>
      </c>
    </row>
    <row r="69" spans="1:12" x14ac:dyDescent="0.2">
      <c r="A69" s="71"/>
      <c r="B69" s="72" t="s">
        <v>114</v>
      </c>
      <c r="C69" s="28">
        <v>3157.8620000000005</v>
      </c>
      <c r="D69" s="28">
        <v>3157.8620000000005</v>
      </c>
      <c r="E69" s="28"/>
      <c r="F69" s="28">
        <v>71.216999999999999</v>
      </c>
      <c r="G69" s="28">
        <v>71.216999999999999</v>
      </c>
      <c r="H69" s="28"/>
      <c r="I69" s="28">
        <v>9.57</v>
      </c>
      <c r="J69" s="28"/>
      <c r="K69" s="28">
        <v>227.06</v>
      </c>
      <c r="L69" s="28">
        <v>2850.0150000000003</v>
      </c>
    </row>
    <row r="70" spans="1:12" x14ac:dyDescent="0.2">
      <c r="A70" s="71"/>
      <c r="B70" s="72" t="s">
        <v>115</v>
      </c>
      <c r="C70" s="28">
        <v>246.08699999999999</v>
      </c>
      <c r="D70" s="28">
        <v>246.08699999999999</v>
      </c>
      <c r="E70" s="28"/>
      <c r="F70" s="28"/>
      <c r="G70" s="28"/>
      <c r="H70" s="28"/>
      <c r="I70" s="28">
        <v>96.305999999999997</v>
      </c>
      <c r="J70" s="28"/>
      <c r="K70" s="28">
        <v>143.57900000000001</v>
      </c>
      <c r="L70" s="28">
        <v>6.202</v>
      </c>
    </row>
    <row r="71" spans="1:12" x14ac:dyDescent="0.2">
      <c r="A71" s="71"/>
      <c r="B71" s="72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x14ac:dyDescent="0.2">
      <c r="A72" s="73" t="s">
        <v>116</v>
      </c>
      <c r="B72" s="80"/>
      <c r="C72" s="29">
        <v>1198.3689999999999</v>
      </c>
      <c r="D72" s="29">
        <v>1198.3689999999999</v>
      </c>
      <c r="E72" s="29">
        <v>2.1999999999999999E-2</v>
      </c>
      <c r="F72" s="29">
        <v>1.234</v>
      </c>
      <c r="G72" s="29">
        <v>1.234</v>
      </c>
      <c r="H72" s="29">
        <v>58.263000000000005</v>
      </c>
      <c r="I72" s="29">
        <v>328.45</v>
      </c>
      <c r="J72" s="29">
        <v>0.89200000000000002</v>
      </c>
      <c r="K72" s="29">
        <v>447.72500000000008</v>
      </c>
      <c r="L72" s="29">
        <v>361.78300000000007</v>
      </c>
    </row>
    <row r="73" spans="1:12" x14ac:dyDescent="0.2">
      <c r="A73" s="73"/>
      <c r="B73" s="72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x14ac:dyDescent="0.2">
      <c r="A74" s="71"/>
      <c r="B74" s="72" t="s">
        <v>117</v>
      </c>
      <c r="C74" s="28">
        <v>215.65599999999995</v>
      </c>
      <c r="D74" s="28">
        <v>215.65599999999995</v>
      </c>
      <c r="E74" s="28"/>
      <c r="F74" s="28"/>
      <c r="G74" s="28"/>
      <c r="H74" s="28">
        <v>9.9050000000000011</v>
      </c>
      <c r="I74" s="28">
        <v>122.13499999999999</v>
      </c>
      <c r="J74" s="28"/>
      <c r="K74" s="28">
        <v>58.931999999999995</v>
      </c>
      <c r="L74" s="28">
        <v>24.684000000000001</v>
      </c>
    </row>
    <row r="75" spans="1:12" x14ac:dyDescent="0.2">
      <c r="A75" s="71"/>
      <c r="B75" s="72" t="s">
        <v>118</v>
      </c>
      <c r="C75" s="28">
        <v>852.52099999999996</v>
      </c>
      <c r="D75" s="28">
        <v>852.52099999999996</v>
      </c>
      <c r="E75" s="28"/>
      <c r="F75" s="28">
        <v>1.234</v>
      </c>
      <c r="G75" s="28">
        <v>1.234</v>
      </c>
      <c r="H75" s="28">
        <v>48.358000000000004</v>
      </c>
      <c r="I75" s="28">
        <v>191.70099999999999</v>
      </c>
      <c r="J75" s="28"/>
      <c r="K75" s="28">
        <v>279.52800000000008</v>
      </c>
      <c r="L75" s="28">
        <v>331.70000000000005</v>
      </c>
    </row>
    <row r="76" spans="1:12" x14ac:dyDescent="0.2">
      <c r="A76" s="71"/>
      <c r="B76" s="72" t="s">
        <v>119</v>
      </c>
      <c r="C76" s="28">
        <v>130.19200000000001</v>
      </c>
      <c r="D76" s="28">
        <v>130.19200000000001</v>
      </c>
      <c r="E76" s="28">
        <v>2.1999999999999999E-2</v>
      </c>
      <c r="F76" s="28"/>
      <c r="G76" s="28"/>
      <c r="H76" s="28"/>
      <c r="I76" s="28">
        <v>14.613999999999999</v>
      </c>
      <c r="J76" s="28">
        <v>0.89200000000000002</v>
      </c>
      <c r="K76" s="28">
        <v>109.265</v>
      </c>
      <c r="L76" s="28">
        <v>5.399</v>
      </c>
    </row>
    <row r="77" spans="1:12" x14ac:dyDescent="0.2">
      <c r="A77" s="71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x14ac:dyDescent="0.2">
      <c r="A78" s="73" t="s">
        <v>120</v>
      </c>
      <c r="B78" s="80"/>
      <c r="C78" s="29">
        <v>4359.2489999999998</v>
      </c>
      <c r="D78" s="29">
        <v>4359.2489999999998</v>
      </c>
      <c r="E78" s="29">
        <v>0.50900000000000001</v>
      </c>
      <c r="F78" s="29">
        <v>276.56900000000002</v>
      </c>
      <c r="G78" s="29">
        <v>276.56900000000002</v>
      </c>
      <c r="H78" s="29">
        <v>57.635999999999996</v>
      </c>
      <c r="I78" s="29">
        <v>479.20599999999996</v>
      </c>
      <c r="J78" s="29">
        <v>11.95</v>
      </c>
      <c r="K78" s="29">
        <v>3316.2660000000005</v>
      </c>
      <c r="L78" s="29">
        <v>217.11300000000003</v>
      </c>
    </row>
    <row r="79" spans="1:12" x14ac:dyDescent="0.2">
      <c r="A79" s="73"/>
      <c r="B79" s="80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x14ac:dyDescent="0.2">
      <c r="A80" s="71"/>
      <c r="B80" s="72" t="s">
        <v>1490</v>
      </c>
      <c r="C80" s="28">
        <v>3.133</v>
      </c>
      <c r="D80" s="28">
        <v>3.133</v>
      </c>
      <c r="E80" s="28"/>
      <c r="F80" s="28"/>
      <c r="G80" s="28"/>
      <c r="H80" s="28"/>
      <c r="I80" s="28"/>
      <c r="J80" s="28"/>
      <c r="K80" s="28"/>
      <c r="L80" s="28">
        <v>3.133</v>
      </c>
    </row>
    <row r="81" spans="1:12" x14ac:dyDescent="0.2">
      <c r="A81" s="71"/>
      <c r="B81" s="72" t="s">
        <v>121</v>
      </c>
      <c r="C81" s="28">
        <v>195.97299999999998</v>
      </c>
      <c r="D81" s="28">
        <v>195.97299999999998</v>
      </c>
      <c r="E81" s="28"/>
      <c r="F81" s="28"/>
      <c r="G81" s="28"/>
      <c r="H81" s="28">
        <v>28.148</v>
      </c>
      <c r="I81" s="28">
        <v>15.950000000000001</v>
      </c>
      <c r="J81" s="28">
        <v>5.0199999999999996</v>
      </c>
      <c r="K81" s="28">
        <v>134.32299999999998</v>
      </c>
      <c r="L81" s="28">
        <v>12.532</v>
      </c>
    </row>
    <row r="82" spans="1:12" x14ac:dyDescent="0.2">
      <c r="A82" s="71"/>
      <c r="B82" s="72" t="s">
        <v>122</v>
      </c>
      <c r="C82" s="28">
        <v>1.619</v>
      </c>
      <c r="D82" s="28">
        <v>1.619</v>
      </c>
      <c r="E82" s="28"/>
      <c r="F82" s="28"/>
      <c r="G82" s="28"/>
      <c r="H82" s="28"/>
      <c r="I82" s="28"/>
      <c r="J82" s="28"/>
      <c r="K82" s="28">
        <v>1.619</v>
      </c>
      <c r="L82" s="28"/>
    </row>
    <row r="83" spans="1:12" x14ac:dyDescent="0.2">
      <c r="A83" s="71"/>
      <c r="B83" s="72" t="s">
        <v>123</v>
      </c>
      <c r="C83" s="28">
        <v>172.79399999999998</v>
      </c>
      <c r="D83" s="28">
        <v>172.79399999999998</v>
      </c>
      <c r="E83" s="28"/>
      <c r="F83" s="28"/>
      <c r="G83" s="28"/>
      <c r="H83" s="28">
        <v>25.012999999999995</v>
      </c>
      <c r="I83" s="28">
        <v>65.130999999999986</v>
      </c>
      <c r="J83" s="28"/>
      <c r="K83" s="28">
        <v>82.649999999999991</v>
      </c>
      <c r="L83" s="28"/>
    </row>
    <row r="84" spans="1:12" x14ac:dyDescent="0.2">
      <c r="A84" s="71"/>
      <c r="B84" s="72" t="s">
        <v>124</v>
      </c>
      <c r="C84" s="28">
        <v>426.03100000000001</v>
      </c>
      <c r="D84" s="28">
        <v>426.03100000000001</v>
      </c>
      <c r="E84" s="28"/>
      <c r="F84" s="28"/>
      <c r="G84" s="28"/>
      <c r="H84" s="28"/>
      <c r="I84" s="28">
        <v>205.80699999999996</v>
      </c>
      <c r="J84" s="28"/>
      <c r="K84" s="28">
        <v>219.35600000000002</v>
      </c>
      <c r="L84" s="28">
        <v>0.86799999999999999</v>
      </c>
    </row>
    <row r="85" spans="1:12" x14ac:dyDescent="0.2">
      <c r="A85" s="71"/>
      <c r="B85" s="72" t="s">
        <v>125</v>
      </c>
      <c r="C85" s="28">
        <v>2639.3129999999996</v>
      </c>
      <c r="D85" s="28">
        <v>2639.3129999999996</v>
      </c>
      <c r="E85" s="28">
        <v>0.50900000000000001</v>
      </c>
      <c r="F85" s="28">
        <v>276.56900000000002</v>
      </c>
      <c r="G85" s="28">
        <v>276.56900000000002</v>
      </c>
      <c r="H85" s="28">
        <v>4.4750000000000005</v>
      </c>
      <c r="I85" s="28">
        <v>30.282</v>
      </c>
      <c r="J85" s="28"/>
      <c r="K85" s="28">
        <v>2199.7840000000001</v>
      </c>
      <c r="L85" s="28">
        <v>127.69400000000002</v>
      </c>
    </row>
    <row r="86" spans="1:12" x14ac:dyDescent="0.2">
      <c r="A86" s="71"/>
      <c r="B86" s="72" t="s">
        <v>126</v>
      </c>
      <c r="C86" s="28">
        <v>169.184</v>
      </c>
      <c r="D86" s="28">
        <v>169.184</v>
      </c>
      <c r="E86" s="28"/>
      <c r="F86" s="28"/>
      <c r="G86" s="28"/>
      <c r="H86" s="28"/>
      <c r="I86" s="28">
        <v>81.637</v>
      </c>
      <c r="J86" s="28">
        <v>6.93</v>
      </c>
      <c r="K86" s="28">
        <v>80.617000000000004</v>
      </c>
      <c r="L86" s="28"/>
    </row>
    <row r="87" spans="1:12" s="104" customFormat="1" x14ac:dyDescent="0.2">
      <c r="A87" s="105"/>
      <c r="B87" s="106" t="s">
        <v>127</v>
      </c>
      <c r="C87" s="28">
        <v>751.202</v>
      </c>
      <c r="D87" s="28">
        <v>751.202</v>
      </c>
      <c r="E87" s="28"/>
      <c r="F87" s="28"/>
      <c r="G87" s="28"/>
      <c r="H87" s="28"/>
      <c r="I87" s="28">
        <v>80.398999999999987</v>
      </c>
      <c r="J87" s="28"/>
      <c r="K87" s="28">
        <v>597.91699999999992</v>
      </c>
      <c r="L87" s="28">
        <v>72.885999999999996</v>
      </c>
    </row>
    <row r="88" spans="1:12" x14ac:dyDescent="0.2">
      <c r="A88" s="71"/>
      <c r="B88" s="72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x14ac:dyDescent="0.2">
      <c r="A89" s="73" t="s">
        <v>128</v>
      </c>
      <c r="B89" s="80"/>
      <c r="C89" s="29">
        <v>1546.9684279999999</v>
      </c>
      <c r="D89" s="29">
        <v>1546.9684279999999</v>
      </c>
      <c r="E89" s="29"/>
      <c r="F89" s="29">
        <v>81.298000000000002</v>
      </c>
      <c r="G89" s="29">
        <v>81.298000000000002</v>
      </c>
      <c r="H89" s="29">
        <v>33.012</v>
      </c>
      <c r="I89" s="29">
        <v>283.03017800000003</v>
      </c>
      <c r="J89" s="29"/>
      <c r="K89" s="29">
        <v>625.1702499999999</v>
      </c>
      <c r="L89" s="29">
        <v>524.45799999999997</v>
      </c>
    </row>
    <row r="90" spans="1:12" x14ac:dyDescent="0.2">
      <c r="A90" s="73"/>
      <c r="B90" s="72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x14ac:dyDescent="0.2">
      <c r="A91" s="71"/>
      <c r="B91" s="72" t="s">
        <v>129</v>
      </c>
      <c r="C91" s="28">
        <v>305.15102799999988</v>
      </c>
      <c r="D91" s="28">
        <v>305.15102799999988</v>
      </c>
      <c r="E91" s="28"/>
      <c r="F91" s="28">
        <v>61.881999999999998</v>
      </c>
      <c r="G91" s="28">
        <v>61.881999999999998</v>
      </c>
      <c r="H91" s="28"/>
      <c r="I91" s="28">
        <v>96.277178000000021</v>
      </c>
      <c r="J91" s="28"/>
      <c r="K91" s="28">
        <v>104.24885</v>
      </c>
      <c r="L91" s="28">
        <v>42.742999999999995</v>
      </c>
    </row>
    <row r="92" spans="1:12" x14ac:dyDescent="0.2">
      <c r="A92" s="71"/>
      <c r="B92" s="72" t="s">
        <v>130</v>
      </c>
      <c r="C92" s="28">
        <v>475.36400000000003</v>
      </c>
      <c r="D92" s="28">
        <v>475.36400000000003</v>
      </c>
      <c r="E92" s="28"/>
      <c r="F92" s="28">
        <v>9.4160000000000004</v>
      </c>
      <c r="G92" s="28">
        <v>9.4160000000000004</v>
      </c>
      <c r="H92" s="28"/>
      <c r="I92" s="28"/>
      <c r="J92" s="28"/>
      <c r="K92" s="28">
        <v>108.453</v>
      </c>
      <c r="L92" s="28">
        <v>357.495</v>
      </c>
    </row>
    <row r="93" spans="1:12" x14ac:dyDescent="0.2">
      <c r="A93" s="71"/>
      <c r="B93" s="72" t="s">
        <v>131</v>
      </c>
      <c r="C93" s="28">
        <v>219.10199999999995</v>
      </c>
      <c r="D93" s="28">
        <v>219.10199999999995</v>
      </c>
      <c r="E93" s="28"/>
      <c r="F93" s="28"/>
      <c r="G93" s="28"/>
      <c r="H93" s="28">
        <v>6.213000000000001</v>
      </c>
      <c r="I93" s="28">
        <v>63.298000000000009</v>
      </c>
      <c r="J93" s="28"/>
      <c r="K93" s="28">
        <v>144.15299999999999</v>
      </c>
      <c r="L93" s="28">
        <v>5.4379999999999997</v>
      </c>
    </row>
    <row r="94" spans="1:12" x14ac:dyDescent="0.2">
      <c r="A94" s="71"/>
      <c r="B94" s="72" t="s">
        <v>132</v>
      </c>
      <c r="C94" s="28">
        <v>547.35140000000001</v>
      </c>
      <c r="D94" s="28">
        <v>547.35140000000001</v>
      </c>
      <c r="E94" s="28"/>
      <c r="F94" s="28">
        <v>10</v>
      </c>
      <c r="G94" s="28">
        <v>10</v>
      </c>
      <c r="H94" s="28">
        <v>26.798999999999999</v>
      </c>
      <c r="I94" s="28">
        <v>123.45500000000001</v>
      </c>
      <c r="J94" s="28"/>
      <c r="K94" s="28">
        <v>268.31539999999995</v>
      </c>
      <c r="L94" s="28">
        <v>118.78200000000001</v>
      </c>
    </row>
    <row r="95" spans="1:12" x14ac:dyDescent="0.2">
      <c r="A95" s="71"/>
      <c r="B95" s="72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x14ac:dyDescent="0.2">
      <c r="A96" s="73" t="s">
        <v>133</v>
      </c>
      <c r="B96" s="80"/>
      <c r="C96" s="29">
        <v>1448.7930000000001</v>
      </c>
      <c r="D96" s="29">
        <v>1448.7930000000001</v>
      </c>
      <c r="E96" s="29"/>
      <c r="F96" s="29">
        <v>2.677</v>
      </c>
      <c r="G96" s="29">
        <v>2.677</v>
      </c>
      <c r="H96" s="29">
        <v>85.821000000000012</v>
      </c>
      <c r="I96" s="29">
        <v>273.1989999999999</v>
      </c>
      <c r="J96" s="29">
        <v>0.11600000000000001</v>
      </c>
      <c r="K96" s="29">
        <v>542.53499999999997</v>
      </c>
      <c r="L96" s="29">
        <v>544.44499999999994</v>
      </c>
    </row>
    <row r="97" spans="1:12" x14ac:dyDescent="0.2">
      <c r="A97" s="73"/>
      <c r="B97" s="80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x14ac:dyDescent="0.2">
      <c r="A98" s="71"/>
      <c r="B98" s="72" t="s">
        <v>134</v>
      </c>
      <c r="C98" s="28">
        <v>23.399000000000001</v>
      </c>
      <c r="D98" s="28">
        <v>23.399000000000001</v>
      </c>
      <c r="E98" s="28"/>
      <c r="F98" s="28"/>
      <c r="G98" s="28"/>
      <c r="H98" s="28">
        <v>4.1420000000000003</v>
      </c>
      <c r="I98" s="28">
        <v>6.2629999999999999</v>
      </c>
      <c r="J98" s="28">
        <v>0.11600000000000001</v>
      </c>
      <c r="K98" s="28">
        <v>12.878000000000002</v>
      </c>
      <c r="L98" s="28"/>
    </row>
    <row r="99" spans="1:12" x14ac:dyDescent="0.2">
      <c r="A99" s="71"/>
      <c r="B99" s="72" t="s">
        <v>135</v>
      </c>
      <c r="C99" s="28">
        <v>1.5249999999999999</v>
      </c>
      <c r="D99" s="28">
        <v>1.5249999999999999</v>
      </c>
      <c r="E99" s="28"/>
      <c r="F99" s="28"/>
      <c r="G99" s="28"/>
      <c r="H99" s="28"/>
      <c r="I99" s="28"/>
      <c r="J99" s="28"/>
      <c r="K99" s="28">
        <v>1.5249999999999999</v>
      </c>
      <c r="L99" s="28"/>
    </row>
    <row r="100" spans="1:12" x14ac:dyDescent="0.2">
      <c r="A100" s="71"/>
      <c r="B100" s="72" t="s">
        <v>136</v>
      </c>
      <c r="C100" s="28">
        <v>1423.8689999999999</v>
      </c>
      <c r="D100" s="28">
        <v>1423.8689999999999</v>
      </c>
      <c r="E100" s="28"/>
      <c r="F100" s="28">
        <v>2.677</v>
      </c>
      <c r="G100" s="28">
        <v>2.677</v>
      </c>
      <c r="H100" s="28">
        <v>81.679000000000016</v>
      </c>
      <c r="I100" s="28">
        <v>266.93599999999992</v>
      </c>
      <c r="J100" s="28"/>
      <c r="K100" s="28">
        <v>528.13199999999995</v>
      </c>
      <c r="L100" s="28">
        <v>544.44499999999994</v>
      </c>
    </row>
    <row r="101" spans="1:12" x14ac:dyDescent="0.2">
      <c r="A101" s="71"/>
      <c r="B101" s="72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x14ac:dyDescent="0.2">
      <c r="A102" s="73" t="s">
        <v>137</v>
      </c>
      <c r="B102" s="80"/>
      <c r="C102" s="29">
        <v>8137.6809999999987</v>
      </c>
      <c r="D102" s="29">
        <v>8137.6809999999987</v>
      </c>
      <c r="E102" s="29">
        <v>99.525000000000006</v>
      </c>
      <c r="F102" s="29">
        <v>1026.5160000000001</v>
      </c>
      <c r="G102" s="29">
        <v>1026.5160000000001</v>
      </c>
      <c r="H102" s="29">
        <v>7.1</v>
      </c>
      <c r="I102" s="29">
        <v>451.56299999999999</v>
      </c>
      <c r="J102" s="29">
        <v>3.8780000000000001</v>
      </c>
      <c r="K102" s="29">
        <v>4084.576</v>
      </c>
      <c r="L102" s="29">
        <v>2464.5229999999997</v>
      </c>
    </row>
    <row r="103" spans="1:12" x14ac:dyDescent="0.2">
      <c r="A103" s="73"/>
      <c r="B103" s="72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x14ac:dyDescent="0.2">
      <c r="A104" s="71"/>
      <c r="B104" s="72" t="s">
        <v>138</v>
      </c>
      <c r="C104" s="28">
        <v>628.79999999999995</v>
      </c>
      <c r="D104" s="28">
        <v>628.79999999999995</v>
      </c>
      <c r="E104" s="28"/>
      <c r="F104" s="28">
        <v>0.01</v>
      </c>
      <c r="G104" s="28">
        <v>0.01</v>
      </c>
      <c r="H104" s="28"/>
      <c r="I104" s="28">
        <v>121.24299999999999</v>
      </c>
      <c r="J104" s="28"/>
      <c r="K104" s="28">
        <v>336.79799999999994</v>
      </c>
      <c r="L104" s="28">
        <v>170.749</v>
      </c>
    </row>
    <row r="105" spans="1:12" x14ac:dyDescent="0.2">
      <c r="A105" s="71"/>
      <c r="B105" s="72" t="s">
        <v>139</v>
      </c>
      <c r="C105" s="28">
        <v>239.31600000000003</v>
      </c>
      <c r="D105" s="28">
        <v>239.31600000000003</v>
      </c>
      <c r="E105" s="28"/>
      <c r="F105" s="28">
        <v>7</v>
      </c>
      <c r="G105" s="28">
        <v>7</v>
      </c>
      <c r="H105" s="28"/>
      <c r="I105" s="28">
        <v>3.044</v>
      </c>
      <c r="J105" s="28"/>
      <c r="K105" s="28">
        <v>132.87000000000003</v>
      </c>
      <c r="L105" s="28">
        <v>96.402000000000015</v>
      </c>
    </row>
    <row r="106" spans="1:12" x14ac:dyDescent="0.2">
      <c r="A106" s="71"/>
      <c r="B106" s="72" t="s">
        <v>140</v>
      </c>
      <c r="C106" s="28">
        <v>94.993999999999971</v>
      </c>
      <c r="D106" s="28">
        <v>94.993999999999971</v>
      </c>
      <c r="E106" s="28"/>
      <c r="F106" s="28"/>
      <c r="G106" s="28"/>
      <c r="H106" s="28"/>
      <c r="I106" s="28">
        <v>23.905000000000001</v>
      </c>
      <c r="J106" s="28"/>
      <c r="K106" s="28">
        <v>68.125999999999991</v>
      </c>
      <c r="L106" s="28">
        <v>2.9630000000000001</v>
      </c>
    </row>
    <row r="107" spans="1:12" x14ac:dyDescent="0.2">
      <c r="A107" s="71"/>
      <c r="B107" s="72" t="s">
        <v>141</v>
      </c>
      <c r="C107" s="28">
        <v>266.04000000000002</v>
      </c>
      <c r="D107" s="28">
        <v>266.04000000000002</v>
      </c>
      <c r="E107" s="28">
        <v>99.525000000000006</v>
      </c>
      <c r="F107" s="28"/>
      <c r="G107" s="28"/>
      <c r="H107" s="28"/>
      <c r="I107" s="28">
        <v>130.72</v>
      </c>
      <c r="J107" s="28"/>
      <c r="K107" s="28">
        <v>32.422000000000004</v>
      </c>
      <c r="L107" s="28">
        <v>3.3730000000000002</v>
      </c>
    </row>
    <row r="108" spans="1:12" x14ac:dyDescent="0.2">
      <c r="A108" s="71"/>
      <c r="B108" s="72" t="s">
        <v>142</v>
      </c>
      <c r="C108" s="28">
        <v>144.02500000000001</v>
      </c>
      <c r="D108" s="28">
        <v>144.02500000000001</v>
      </c>
      <c r="E108" s="28"/>
      <c r="F108" s="28"/>
      <c r="G108" s="28"/>
      <c r="H108" s="28"/>
      <c r="I108" s="28">
        <v>15.09</v>
      </c>
      <c r="J108" s="28"/>
      <c r="K108" s="28">
        <v>126.89100000000001</v>
      </c>
      <c r="L108" s="28">
        <v>2.044</v>
      </c>
    </row>
    <row r="109" spans="1:12" x14ac:dyDescent="0.2">
      <c r="A109" s="71"/>
      <c r="B109" s="72" t="s">
        <v>143</v>
      </c>
      <c r="C109" s="28">
        <v>102.08499999999999</v>
      </c>
      <c r="D109" s="28">
        <v>102.08499999999999</v>
      </c>
      <c r="E109" s="28"/>
      <c r="F109" s="28"/>
      <c r="G109" s="28"/>
      <c r="H109" s="28"/>
      <c r="I109" s="28">
        <v>21.614000000000001</v>
      </c>
      <c r="J109" s="28"/>
      <c r="K109" s="28">
        <v>66.317000000000007</v>
      </c>
      <c r="L109" s="28">
        <v>14.154</v>
      </c>
    </row>
    <row r="110" spans="1:12" x14ac:dyDescent="0.2">
      <c r="A110" s="71"/>
      <c r="B110" s="72" t="s">
        <v>144</v>
      </c>
      <c r="C110" s="28">
        <v>6235.8419999999996</v>
      </c>
      <c r="D110" s="28">
        <v>6235.8419999999996</v>
      </c>
      <c r="E110" s="28"/>
      <c r="F110" s="28">
        <v>1019.506</v>
      </c>
      <c r="G110" s="28">
        <v>1019.506</v>
      </c>
      <c r="H110" s="28">
        <v>2.8</v>
      </c>
      <c r="I110" s="28">
        <v>89.721000000000004</v>
      </c>
      <c r="J110" s="28">
        <v>2.3780000000000001</v>
      </c>
      <c r="K110" s="28">
        <v>3196.607</v>
      </c>
      <c r="L110" s="28">
        <v>1924.83</v>
      </c>
    </row>
    <row r="111" spans="1:12" x14ac:dyDescent="0.2">
      <c r="A111" s="71"/>
      <c r="B111" s="72" t="s">
        <v>145</v>
      </c>
      <c r="C111" s="28">
        <v>426.57899999999995</v>
      </c>
      <c r="D111" s="28">
        <v>426.57899999999995</v>
      </c>
      <c r="E111" s="28"/>
      <c r="F111" s="28"/>
      <c r="G111" s="28"/>
      <c r="H111" s="28">
        <v>4.3</v>
      </c>
      <c r="I111" s="28">
        <v>46.225999999999999</v>
      </c>
      <c r="J111" s="28">
        <v>1.5</v>
      </c>
      <c r="K111" s="28">
        <v>124.54500000000002</v>
      </c>
      <c r="L111" s="28">
        <v>250.00800000000001</v>
      </c>
    </row>
    <row r="112" spans="1:12" x14ac:dyDescent="0.2">
      <c r="A112" s="71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x14ac:dyDescent="0.2">
      <c r="A113" s="73" t="s">
        <v>146</v>
      </c>
      <c r="B113" s="80"/>
      <c r="C113" s="29">
        <v>1124.3484599999999</v>
      </c>
      <c r="D113" s="29">
        <v>1124.3484599999999</v>
      </c>
      <c r="E113" s="29">
        <v>32.738999999999997</v>
      </c>
      <c r="F113" s="29">
        <v>14.031000000000001</v>
      </c>
      <c r="G113" s="29">
        <v>14.031000000000001</v>
      </c>
      <c r="H113" s="29">
        <v>26.156039999999997</v>
      </c>
      <c r="I113" s="29">
        <v>150.84199999999998</v>
      </c>
      <c r="J113" s="29"/>
      <c r="K113" s="29">
        <v>648.89242000000002</v>
      </c>
      <c r="L113" s="29">
        <v>251.68800000000002</v>
      </c>
    </row>
    <row r="114" spans="1:12" x14ac:dyDescent="0.2">
      <c r="A114" s="73"/>
      <c r="B114" s="72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x14ac:dyDescent="0.2">
      <c r="A115" s="71"/>
      <c r="B115" s="72" t="s">
        <v>147</v>
      </c>
      <c r="C115" s="28">
        <v>313.67046000000005</v>
      </c>
      <c r="D115" s="28">
        <v>313.67046000000005</v>
      </c>
      <c r="E115" s="28"/>
      <c r="F115" s="28"/>
      <c r="G115" s="28"/>
      <c r="H115" s="28">
        <v>17.604039999999998</v>
      </c>
      <c r="I115" s="28">
        <v>19.850999999999999</v>
      </c>
      <c r="J115" s="28"/>
      <c r="K115" s="28">
        <v>201.65842000000001</v>
      </c>
      <c r="L115" s="28">
        <v>74.557000000000002</v>
      </c>
    </row>
    <row r="116" spans="1:12" x14ac:dyDescent="0.2">
      <c r="A116" s="71"/>
      <c r="B116" s="72" t="s">
        <v>148</v>
      </c>
      <c r="C116" s="28">
        <v>247.83099999999996</v>
      </c>
      <c r="D116" s="28">
        <v>247.83099999999996</v>
      </c>
      <c r="E116" s="28">
        <v>32.738999999999997</v>
      </c>
      <c r="F116" s="28">
        <v>14.031000000000001</v>
      </c>
      <c r="G116" s="28">
        <v>14.031000000000001</v>
      </c>
      <c r="H116" s="28">
        <v>8.5519999999999996</v>
      </c>
      <c r="I116" s="28">
        <v>73.616</v>
      </c>
      <c r="J116" s="28"/>
      <c r="K116" s="28">
        <v>84.951999999999998</v>
      </c>
      <c r="L116" s="28">
        <v>33.941000000000003</v>
      </c>
    </row>
    <row r="117" spans="1:12" x14ac:dyDescent="0.2">
      <c r="A117" s="71"/>
      <c r="B117" s="72" t="s">
        <v>149</v>
      </c>
      <c r="C117" s="28">
        <v>562.84699999999998</v>
      </c>
      <c r="D117" s="28">
        <v>562.84699999999998</v>
      </c>
      <c r="E117" s="28"/>
      <c r="F117" s="28"/>
      <c r="G117" s="28"/>
      <c r="H117" s="28"/>
      <c r="I117" s="28">
        <v>57.375</v>
      </c>
      <c r="J117" s="28"/>
      <c r="K117" s="28">
        <v>362.28200000000004</v>
      </c>
      <c r="L117" s="28">
        <v>143.19</v>
      </c>
    </row>
    <row r="118" spans="1:12" x14ac:dyDescent="0.2">
      <c r="A118" s="71"/>
      <c r="B118" s="72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x14ac:dyDescent="0.2">
      <c r="A119" s="73" t="s">
        <v>150</v>
      </c>
      <c r="B119" s="80"/>
      <c r="C119" s="29">
        <v>2027.29</v>
      </c>
      <c r="D119" s="29">
        <v>2027.29</v>
      </c>
      <c r="E119" s="29">
        <v>0.94400000000000006</v>
      </c>
      <c r="F119" s="29">
        <v>1.7829999999999999</v>
      </c>
      <c r="G119" s="29">
        <v>1.7829999999999999</v>
      </c>
      <c r="H119" s="29">
        <v>53.344999999999999</v>
      </c>
      <c r="I119" s="29">
        <v>559.92899999999997</v>
      </c>
      <c r="J119" s="29">
        <v>15.91</v>
      </c>
      <c r="K119" s="29">
        <v>1023.635</v>
      </c>
      <c r="L119" s="29">
        <v>371.74399999999997</v>
      </c>
    </row>
    <row r="120" spans="1:12" x14ac:dyDescent="0.2">
      <c r="A120" s="73"/>
      <c r="B120" s="80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x14ac:dyDescent="0.2">
      <c r="A121" s="71"/>
      <c r="B121" s="72" t="s">
        <v>151</v>
      </c>
      <c r="C121" s="28">
        <v>189.28899999999999</v>
      </c>
      <c r="D121" s="28">
        <v>189.28899999999999</v>
      </c>
      <c r="E121" s="28"/>
      <c r="F121" s="28"/>
      <c r="G121" s="28"/>
      <c r="H121" s="28">
        <v>1.41</v>
      </c>
      <c r="I121" s="28">
        <v>42.518999999999998</v>
      </c>
      <c r="J121" s="28"/>
      <c r="K121" s="28">
        <v>116.48800000000003</v>
      </c>
      <c r="L121" s="28">
        <v>28.872</v>
      </c>
    </row>
    <row r="122" spans="1:12" x14ac:dyDescent="0.2">
      <c r="A122" s="71"/>
      <c r="B122" s="72" t="s">
        <v>152</v>
      </c>
      <c r="C122" s="28">
        <v>389.863</v>
      </c>
      <c r="D122" s="28">
        <v>389.863</v>
      </c>
      <c r="E122" s="28">
        <v>3.7999999999999999E-2</v>
      </c>
      <c r="F122" s="28"/>
      <c r="G122" s="28"/>
      <c r="H122" s="28"/>
      <c r="I122" s="28">
        <v>208.19499999999999</v>
      </c>
      <c r="J122" s="28">
        <v>15.91</v>
      </c>
      <c r="K122" s="28">
        <v>155.61599999999999</v>
      </c>
      <c r="L122" s="28">
        <v>10.104000000000001</v>
      </c>
    </row>
    <row r="123" spans="1:12" x14ac:dyDescent="0.2">
      <c r="A123" s="71"/>
      <c r="B123" s="72" t="s">
        <v>153</v>
      </c>
      <c r="C123" s="28">
        <v>861.40999999999985</v>
      </c>
      <c r="D123" s="28">
        <v>861.40999999999985</v>
      </c>
      <c r="E123" s="28">
        <v>0.90600000000000003</v>
      </c>
      <c r="F123" s="28"/>
      <c r="G123" s="28"/>
      <c r="H123" s="28">
        <v>50.125</v>
      </c>
      <c r="I123" s="28"/>
      <c r="J123" s="28"/>
      <c r="K123" s="28">
        <v>496.84899999999999</v>
      </c>
      <c r="L123" s="28">
        <v>313.52999999999997</v>
      </c>
    </row>
    <row r="124" spans="1:12" x14ac:dyDescent="0.2">
      <c r="A124" s="71"/>
      <c r="B124" s="72" t="s">
        <v>154</v>
      </c>
      <c r="C124" s="28">
        <v>586.72799999999995</v>
      </c>
      <c r="D124" s="28">
        <v>586.72799999999995</v>
      </c>
      <c r="E124" s="28"/>
      <c r="F124" s="28">
        <v>1.7829999999999999</v>
      </c>
      <c r="G124" s="28">
        <v>1.7829999999999999</v>
      </c>
      <c r="H124" s="28">
        <v>1.81</v>
      </c>
      <c r="I124" s="28">
        <v>309.21499999999997</v>
      </c>
      <c r="J124" s="28"/>
      <c r="K124" s="28">
        <v>254.68199999999999</v>
      </c>
      <c r="L124" s="28">
        <v>19.238</v>
      </c>
    </row>
    <row r="125" spans="1:12" x14ac:dyDescent="0.2">
      <c r="A125" s="71"/>
      <c r="B125" s="72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x14ac:dyDescent="0.2">
      <c r="A126" s="73" t="s">
        <v>155</v>
      </c>
      <c r="B126" s="80"/>
      <c r="C126" s="29">
        <v>1546.115</v>
      </c>
      <c r="D126" s="29">
        <v>1546.115</v>
      </c>
      <c r="E126" s="29">
        <v>12.459</v>
      </c>
      <c r="F126" s="29">
        <v>0.48499999999999999</v>
      </c>
      <c r="G126" s="29">
        <v>0.48499999999999999</v>
      </c>
      <c r="H126" s="29">
        <v>29.564999999999998</v>
      </c>
      <c r="I126" s="29">
        <v>106.66200000000001</v>
      </c>
      <c r="J126" s="29">
        <v>139.941</v>
      </c>
      <c r="K126" s="29">
        <v>751.86700000000008</v>
      </c>
      <c r="L126" s="29">
        <v>505.13599999999997</v>
      </c>
    </row>
    <row r="127" spans="1:12" x14ac:dyDescent="0.2">
      <c r="A127" s="73"/>
      <c r="B127" s="80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x14ac:dyDescent="0.2">
      <c r="A128" s="71"/>
      <c r="B128" s="72" t="s">
        <v>156</v>
      </c>
      <c r="C128" s="28">
        <v>112.896</v>
      </c>
      <c r="D128" s="28">
        <v>112.896</v>
      </c>
      <c r="E128" s="28"/>
      <c r="F128" s="28"/>
      <c r="G128" s="28"/>
      <c r="H128" s="28">
        <v>5.3540000000000001</v>
      </c>
      <c r="I128" s="28">
        <v>37.350999999999999</v>
      </c>
      <c r="J128" s="28"/>
      <c r="K128" s="28">
        <v>54.278999999999996</v>
      </c>
      <c r="L128" s="28">
        <v>15.912000000000001</v>
      </c>
    </row>
    <row r="129" spans="1:12" x14ac:dyDescent="0.2">
      <c r="A129" s="71"/>
      <c r="B129" s="72" t="s">
        <v>157</v>
      </c>
      <c r="C129" s="28">
        <v>86.704999999999998</v>
      </c>
      <c r="D129" s="28">
        <v>86.704999999999998</v>
      </c>
      <c r="E129" s="28"/>
      <c r="F129" s="28"/>
      <c r="G129" s="28"/>
      <c r="H129" s="28">
        <v>1.069</v>
      </c>
      <c r="I129" s="28">
        <v>27.613000000000003</v>
      </c>
      <c r="J129" s="28"/>
      <c r="K129" s="28">
        <v>55.493000000000002</v>
      </c>
      <c r="L129" s="28">
        <v>2.5299999999999998</v>
      </c>
    </row>
    <row r="130" spans="1:12" x14ac:dyDescent="0.2">
      <c r="A130" s="71"/>
      <c r="B130" s="72" t="s">
        <v>158</v>
      </c>
      <c r="C130" s="28">
        <v>171.77999999999997</v>
      </c>
      <c r="D130" s="28">
        <v>171.77999999999997</v>
      </c>
      <c r="E130" s="28"/>
      <c r="F130" s="28"/>
      <c r="G130" s="28"/>
      <c r="H130" s="28"/>
      <c r="I130" s="28"/>
      <c r="J130" s="28"/>
      <c r="K130" s="28">
        <v>80.119</v>
      </c>
      <c r="L130" s="28">
        <v>91.661000000000001</v>
      </c>
    </row>
    <row r="131" spans="1:12" x14ac:dyDescent="0.2">
      <c r="A131" s="71"/>
      <c r="B131" s="72" t="s">
        <v>159</v>
      </c>
      <c r="C131" s="28">
        <v>765.85500000000002</v>
      </c>
      <c r="D131" s="28">
        <v>765.85500000000002</v>
      </c>
      <c r="E131" s="28"/>
      <c r="F131" s="28"/>
      <c r="G131" s="28"/>
      <c r="H131" s="28">
        <v>14.173999999999999</v>
      </c>
      <c r="I131" s="28"/>
      <c r="J131" s="28"/>
      <c r="K131" s="28">
        <v>422.19799999999998</v>
      </c>
      <c r="L131" s="28">
        <v>329.483</v>
      </c>
    </row>
    <row r="132" spans="1:12" x14ac:dyDescent="0.2">
      <c r="A132" s="71"/>
      <c r="B132" s="72" t="s">
        <v>160</v>
      </c>
      <c r="C132" s="28">
        <v>408.87900000000008</v>
      </c>
      <c r="D132" s="28">
        <v>408.87900000000008</v>
      </c>
      <c r="E132" s="28">
        <v>12.459</v>
      </c>
      <c r="F132" s="28">
        <v>0.48499999999999999</v>
      </c>
      <c r="G132" s="28">
        <v>0.48499999999999999</v>
      </c>
      <c r="H132" s="28">
        <v>8.968</v>
      </c>
      <c r="I132" s="28">
        <v>41.698</v>
      </c>
      <c r="J132" s="28">
        <v>139.941</v>
      </c>
      <c r="K132" s="28">
        <v>139.77800000000002</v>
      </c>
      <c r="L132" s="28">
        <v>65.55</v>
      </c>
    </row>
  </sheetData>
  <mergeCells count="5">
    <mergeCell ref="A1:L1"/>
    <mergeCell ref="A5:B5"/>
    <mergeCell ref="A7:B7"/>
    <mergeCell ref="A9:B9"/>
    <mergeCell ref="A28:B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pane ySplit="5" topLeftCell="A6" activePane="bottomLeft" state="frozen"/>
      <selection pane="bottomLeft" sqref="A1:K1"/>
    </sheetView>
  </sheetViews>
  <sheetFormatPr defaultRowHeight="12.75" x14ac:dyDescent="0.2"/>
  <cols>
    <col min="1" max="1" width="22.42578125" style="4" bestFit="1" customWidth="1"/>
    <col min="2" max="2" width="15.140625" style="4" customWidth="1"/>
    <col min="3" max="3" width="11.28515625" style="4" customWidth="1"/>
    <col min="4" max="4" width="12.7109375" style="4" customWidth="1"/>
    <col min="5" max="5" width="10.42578125" style="4" customWidth="1"/>
    <col min="6" max="6" width="11.28515625" style="4" bestFit="1" customWidth="1"/>
    <col min="7" max="7" width="8.5703125" style="4" customWidth="1"/>
    <col min="8" max="8" width="10.7109375" style="4" customWidth="1"/>
    <col min="9" max="9" width="8.5703125" style="4" customWidth="1"/>
    <col min="10" max="10" width="9.140625" style="4" customWidth="1"/>
    <col min="11" max="11" width="9.28515625" style="4" customWidth="1"/>
    <col min="12" max="12" width="8.85546875" style="4" bestFit="1" customWidth="1"/>
    <col min="13" max="16384" width="9.140625" style="4"/>
  </cols>
  <sheetData>
    <row r="1" spans="1:16" x14ac:dyDescent="0.2">
      <c r="A1" s="296" t="s">
        <v>1487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6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6" x14ac:dyDescent="0.2">
      <c r="A3" s="45"/>
      <c r="B3" s="45"/>
      <c r="C3" s="45"/>
      <c r="D3" s="45"/>
      <c r="E3" s="21"/>
      <c r="F3" s="21"/>
      <c r="G3" s="45"/>
      <c r="H3" s="45"/>
      <c r="I3" s="45"/>
      <c r="J3" s="45"/>
      <c r="K3" s="46" t="s">
        <v>58</v>
      </c>
    </row>
    <row r="4" spans="1:16" ht="13.5" thickBot="1" x14ac:dyDescent="0.25">
      <c r="A4" s="45"/>
      <c r="B4" s="45"/>
      <c r="C4" s="45"/>
      <c r="D4" s="48"/>
      <c r="E4" s="48"/>
      <c r="F4" s="45"/>
      <c r="G4" s="48"/>
      <c r="H4" s="48"/>
      <c r="I4" s="48"/>
      <c r="J4" s="48"/>
      <c r="K4" s="48"/>
    </row>
    <row r="5" spans="1:16" ht="51.75" thickBot="1" x14ac:dyDescent="0.25">
      <c r="A5" s="20" t="s">
        <v>57</v>
      </c>
      <c r="B5" s="19" t="s">
        <v>56</v>
      </c>
      <c r="C5" s="19" t="s">
        <v>55</v>
      </c>
      <c r="D5" s="19" t="s">
        <v>54</v>
      </c>
      <c r="E5" s="19" t="s">
        <v>53</v>
      </c>
      <c r="F5" s="19" t="s">
        <v>52</v>
      </c>
      <c r="G5" s="19" t="s">
        <v>51</v>
      </c>
      <c r="H5" s="19" t="s">
        <v>50</v>
      </c>
      <c r="I5" s="19" t="s">
        <v>49</v>
      </c>
      <c r="J5" s="19" t="s">
        <v>48</v>
      </c>
      <c r="K5" s="18" t="s">
        <v>47</v>
      </c>
    </row>
    <row r="6" spans="1:16" x14ac:dyDescent="0.2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6" x14ac:dyDescent="0.2">
      <c r="A7" s="16" t="s">
        <v>46</v>
      </c>
      <c r="B7" s="14">
        <v>833135.82532800036</v>
      </c>
      <c r="C7" s="14">
        <v>163836.05032800004</v>
      </c>
      <c r="D7" s="14">
        <v>6765.7174999999997</v>
      </c>
      <c r="E7" s="14">
        <v>718019.23897000006</v>
      </c>
      <c r="F7" s="14">
        <v>48719.463969999997</v>
      </c>
      <c r="G7" s="14">
        <v>1999.2177100000008</v>
      </c>
      <c r="H7" s="14">
        <v>4850.7621779999981</v>
      </c>
      <c r="I7" s="14">
        <v>331.87200000000007</v>
      </c>
      <c r="J7" s="14">
        <v>42383.710000000006</v>
      </c>
      <c r="K7" s="14">
        <v>58785.306969999991</v>
      </c>
    </row>
    <row r="8" spans="1:16" x14ac:dyDescent="0.2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6" x14ac:dyDescent="0.2">
      <c r="A9" s="45" t="s">
        <v>45</v>
      </c>
      <c r="B9" s="14">
        <v>2069.4929999999999</v>
      </c>
      <c r="C9" s="14">
        <v>2069.4929999999999</v>
      </c>
      <c r="D9" s="48"/>
      <c r="E9" s="48">
        <v>1982.4269999999999</v>
      </c>
      <c r="F9" s="48">
        <v>1982.4269999999999</v>
      </c>
      <c r="G9" s="48">
        <v>87.066000000000003</v>
      </c>
      <c r="H9" s="48"/>
      <c r="I9" s="48"/>
      <c r="J9" s="48"/>
      <c r="K9" s="48"/>
    </row>
    <row r="10" spans="1:16" x14ac:dyDescent="0.2">
      <c r="A10" s="45" t="s">
        <v>44</v>
      </c>
      <c r="B10" s="14">
        <v>736051.18100000022</v>
      </c>
      <c r="C10" s="14">
        <v>66751.406000000032</v>
      </c>
      <c r="D10" s="48">
        <v>6486.598</v>
      </c>
      <c r="E10" s="48">
        <v>715754.23200000008</v>
      </c>
      <c r="F10" s="48">
        <v>46454.456999999995</v>
      </c>
      <c r="G10" s="48">
        <v>563.53599999999994</v>
      </c>
      <c r="H10" s="48">
        <v>14.084999999999999</v>
      </c>
      <c r="I10" s="48">
        <v>301.83900000000006</v>
      </c>
      <c r="J10" s="48">
        <v>2606.6890000000003</v>
      </c>
      <c r="K10" s="48">
        <v>10324.201999999997</v>
      </c>
    </row>
    <row r="11" spans="1:16" x14ac:dyDescent="0.2">
      <c r="A11" s="45"/>
      <c r="B11" s="15"/>
      <c r="C11" s="15"/>
      <c r="D11" s="15"/>
      <c r="E11" s="15"/>
      <c r="F11" s="15"/>
      <c r="G11" s="15"/>
      <c r="H11" s="15"/>
      <c r="I11" s="15"/>
      <c r="J11" s="15"/>
      <c r="K11" s="15"/>
      <c r="O11" s="54"/>
      <c r="P11" s="54"/>
    </row>
    <row r="12" spans="1:16" x14ac:dyDescent="0.2">
      <c r="A12" s="45" t="s">
        <v>43</v>
      </c>
      <c r="B12" s="14">
        <v>73432.75432800001</v>
      </c>
      <c r="C12" s="14">
        <v>73432.75432800001</v>
      </c>
      <c r="D12" s="14">
        <v>279.11949999999996</v>
      </c>
      <c r="E12" s="14">
        <v>282.57997</v>
      </c>
      <c r="F12" s="14">
        <v>282.57997</v>
      </c>
      <c r="G12" s="14">
        <v>1331.8307100000009</v>
      </c>
      <c r="H12" s="14">
        <v>4836.6771779999981</v>
      </c>
      <c r="I12" s="14">
        <v>30.032999999999998</v>
      </c>
      <c r="J12" s="14">
        <v>24293.350000000002</v>
      </c>
      <c r="K12" s="14">
        <v>42379.163969999994</v>
      </c>
      <c r="O12" s="54"/>
    </row>
    <row r="13" spans="1:16" x14ac:dyDescent="0.2">
      <c r="A13" s="46" t="s">
        <v>42</v>
      </c>
      <c r="B13" s="14">
        <v>40236.865328000014</v>
      </c>
      <c r="C13" s="14">
        <v>40236.865328000014</v>
      </c>
      <c r="D13" s="48">
        <v>279.11949999999996</v>
      </c>
      <c r="E13" s="48">
        <v>282.57997</v>
      </c>
      <c r="F13" s="48">
        <v>282.57997</v>
      </c>
      <c r="G13" s="48">
        <v>1331.8307100000009</v>
      </c>
      <c r="H13" s="48">
        <v>4836.6771779999981</v>
      </c>
      <c r="I13" s="48">
        <v>30.032999999999998</v>
      </c>
      <c r="J13" s="48">
        <v>24283.688000000002</v>
      </c>
      <c r="K13" s="48">
        <v>9192.936969999997</v>
      </c>
    </row>
    <row r="14" spans="1:16" x14ac:dyDescent="0.2">
      <c r="A14" s="46" t="s">
        <v>41</v>
      </c>
      <c r="B14" s="14">
        <v>24186.495999999999</v>
      </c>
      <c r="C14" s="14">
        <v>24186.495999999999</v>
      </c>
      <c r="D14" s="48"/>
      <c r="E14" s="48"/>
      <c r="F14" s="48"/>
      <c r="G14" s="48"/>
      <c r="H14" s="48"/>
      <c r="I14" s="48"/>
      <c r="J14" s="48">
        <v>0.58899999999999997</v>
      </c>
      <c r="K14" s="14">
        <v>24185.906999999999</v>
      </c>
    </row>
    <row r="15" spans="1:16" x14ac:dyDescent="0.2">
      <c r="A15" s="46" t="s">
        <v>40</v>
      </c>
      <c r="B15" s="14">
        <v>8985.3559999999998</v>
      </c>
      <c r="C15" s="14">
        <v>8985.3559999999998</v>
      </c>
      <c r="D15" s="48"/>
      <c r="E15" s="48"/>
      <c r="F15" s="48"/>
      <c r="G15" s="48"/>
      <c r="H15" s="48"/>
      <c r="I15" s="48"/>
      <c r="J15" s="48"/>
      <c r="K15" s="14">
        <v>8985.3559999999998</v>
      </c>
    </row>
    <row r="16" spans="1:16" x14ac:dyDescent="0.2">
      <c r="A16" s="46" t="s">
        <v>39</v>
      </c>
      <c r="B16" s="14">
        <v>24.036999999999999</v>
      </c>
      <c r="C16" s="14">
        <v>24.036999999999999</v>
      </c>
      <c r="D16" s="48"/>
      <c r="E16" s="48"/>
      <c r="F16" s="48"/>
      <c r="G16" s="48"/>
      <c r="H16" s="48"/>
      <c r="I16" s="48"/>
      <c r="J16" s="48">
        <v>9.0730000000000004</v>
      </c>
      <c r="K16" s="48">
        <v>14.964</v>
      </c>
    </row>
    <row r="17" spans="1:11" x14ac:dyDescent="0.2">
      <c r="A17" s="45"/>
      <c r="B17" s="14"/>
      <c r="C17" s="14"/>
      <c r="D17" s="48"/>
      <c r="E17" s="48"/>
      <c r="F17" s="48"/>
      <c r="G17" s="48"/>
      <c r="H17" s="48"/>
      <c r="I17" s="48"/>
      <c r="J17" s="48"/>
      <c r="K17" s="48"/>
    </row>
    <row r="18" spans="1:11" x14ac:dyDescent="0.2">
      <c r="A18" s="45" t="s">
        <v>38</v>
      </c>
      <c r="B18" s="14">
        <v>21540.159</v>
      </c>
      <c r="C18" s="14">
        <v>21540.159</v>
      </c>
      <c r="D18" s="48"/>
      <c r="E18" s="48"/>
      <c r="F18" s="48"/>
      <c r="G18" s="48">
        <v>16.785</v>
      </c>
      <c r="H18" s="48"/>
      <c r="I18" s="48"/>
      <c r="J18" s="48">
        <v>15477.701999999999</v>
      </c>
      <c r="K18" s="48">
        <v>6045.6719999999996</v>
      </c>
    </row>
    <row r="19" spans="1:11" x14ac:dyDescent="0.2">
      <c r="A19" s="45" t="s">
        <v>37</v>
      </c>
      <c r="B19" s="14">
        <v>5.9690000000000003</v>
      </c>
      <c r="C19" s="14">
        <v>5.9690000000000003</v>
      </c>
      <c r="D19" s="48"/>
      <c r="E19" s="48"/>
      <c r="F19" s="48"/>
      <c r="G19" s="48"/>
      <c r="H19" s="48"/>
      <c r="I19" s="14"/>
      <c r="J19" s="48">
        <v>5.9690000000000003</v>
      </c>
      <c r="K19" s="48"/>
    </row>
    <row r="20" spans="1:11" x14ac:dyDescent="0.2">
      <c r="A20" s="55" t="s">
        <v>36</v>
      </c>
      <c r="B20" s="14">
        <v>36.268999999999998</v>
      </c>
      <c r="C20" s="14">
        <v>36.268999999999998</v>
      </c>
      <c r="D20" s="48"/>
      <c r="E20" s="48"/>
      <c r="F20" s="48"/>
      <c r="G20" s="48"/>
      <c r="H20" s="48"/>
      <c r="I20" s="48"/>
      <c r="J20" s="48"/>
      <c r="K20" s="14">
        <v>36.268999999999998</v>
      </c>
    </row>
    <row r="21" spans="1:11" x14ac:dyDescent="0.2">
      <c r="A21" s="45"/>
      <c r="B21" s="14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">
      <c r="A22" s="45"/>
      <c r="B22" s="48"/>
      <c r="C22" s="48"/>
      <c r="D22" s="45"/>
      <c r="E22" s="48"/>
      <c r="F22" s="13"/>
      <c r="G22" s="48"/>
      <c r="H22" s="48"/>
      <c r="I22" s="48"/>
      <c r="J22" s="48"/>
      <c r="K22" s="48"/>
    </row>
    <row r="23" spans="1:11" x14ac:dyDescent="0.2">
      <c r="A23" s="45"/>
      <c r="B23" s="48"/>
      <c r="C23" s="48"/>
      <c r="D23" s="45"/>
      <c r="E23" s="56"/>
      <c r="F23" s="45"/>
      <c r="G23" s="48"/>
      <c r="H23" s="45"/>
      <c r="I23" s="45"/>
      <c r="J23" s="45"/>
      <c r="K23" s="45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1"/>
  <sheetViews>
    <sheetView zoomScaleNormal="100" workbookViewId="0">
      <pane ySplit="5" topLeftCell="A6" activePane="bottomLeft" state="frozen"/>
      <selection pane="bottomLeft" sqref="A1:O1"/>
    </sheetView>
  </sheetViews>
  <sheetFormatPr defaultRowHeight="12.75" x14ac:dyDescent="0.2"/>
  <cols>
    <col min="1" max="1" width="7.140625" style="33" customWidth="1"/>
    <col min="2" max="2" width="8.7109375" style="33" customWidth="1"/>
    <col min="3" max="3" width="26.5703125" style="33" bestFit="1" customWidth="1"/>
    <col min="4" max="4" width="14.28515625" style="32" bestFit="1" customWidth="1"/>
    <col min="5" max="5" width="13.28515625" style="32" customWidth="1"/>
    <col min="6" max="6" width="10.42578125" style="32" customWidth="1"/>
    <col min="7" max="7" width="11.7109375" style="32" bestFit="1" customWidth="1"/>
    <col min="8" max="8" width="11.28515625" style="32" customWidth="1"/>
    <col min="9" max="9" width="10.28515625" style="32" bestFit="1" customWidth="1"/>
    <col min="10" max="10" width="9.42578125" style="32" customWidth="1"/>
    <col min="11" max="11" width="11" style="32" bestFit="1" customWidth="1"/>
    <col min="12" max="12" width="13.28515625" style="32" bestFit="1" customWidth="1"/>
    <col min="13" max="13" width="10.42578125" style="32" bestFit="1" customWidth="1"/>
    <col min="14" max="14" width="11" style="32" bestFit="1" customWidth="1"/>
    <col min="15" max="15" width="8.7109375" style="32" customWidth="1"/>
    <col min="16" max="16" width="9.140625" style="32"/>
    <col min="17" max="17" width="9.7109375" style="32" bestFit="1" customWidth="1"/>
    <col min="18" max="16384" width="9.140625" style="32"/>
  </cols>
  <sheetData>
    <row r="1" spans="1:17" x14ac:dyDescent="0.2">
      <c r="A1" s="296" t="s">
        <v>1486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3" spans="1:17" x14ac:dyDescent="0.2">
      <c r="O3" s="35" t="s">
        <v>161</v>
      </c>
    </row>
    <row r="4" spans="1:17" ht="13.5" thickBot="1" x14ac:dyDescent="0.25"/>
    <row r="5" spans="1:17" ht="51.75" customHeight="1" thickBot="1" x14ac:dyDescent="0.25">
      <c r="A5" s="304" t="s">
        <v>162</v>
      </c>
      <c r="B5" s="305"/>
      <c r="C5" s="306"/>
      <c r="D5" s="180" t="s">
        <v>56</v>
      </c>
      <c r="E5" s="175" t="s">
        <v>163</v>
      </c>
      <c r="F5" s="36" t="s">
        <v>42</v>
      </c>
      <c r="G5" s="36" t="s">
        <v>164</v>
      </c>
      <c r="H5" s="36" t="s">
        <v>165</v>
      </c>
      <c r="I5" s="36" t="s">
        <v>166</v>
      </c>
      <c r="J5" s="36" t="s">
        <v>45</v>
      </c>
      <c r="K5" s="36" t="s">
        <v>167</v>
      </c>
      <c r="L5" s="36" t="s">
        <v>168</v>
      </c>
      <c r="M5" s="36" t="s">
        <v>169</v>
      </c>
      <c r="N5" s="36" t="s">
        <v>170</v>
      </c>
      <c r="O5" s="37" t="s">
        <v>171</v>
      </c>
    </row>
    <row r="6" spans="1:17" x14ac:dyDescent="0.2">
      <c r="A6" s="84"/>
      <c r="B6" s="84"/>
      <c r="C6" s="74"/>
    </row>
    <row r="7" spans="1:17" x14ac:dyDescent="0.2">
      <c r="A7" s="301" t="s">
        <v>66</v>
      </c>
      <c r="B7" s="301"/>
      <c r="C7" s="302"/>
      <c r="D7" s="38">
        <v>833135.82532799931</v>
      </c>
      <c r="E7" s="39">
        <v>163836.05032799995</v>
      </c>
      <c r="F7" s="38">
        <v>40236.865328000014</v>
      </c>
      <c r="G7" s="222">
        <v>736051.18099999998</v>
      </c>
      <c r="H7" s="38">
        <v>66751.406000000003</v>
      </c>
      <c r="I7" s="38">
        <v>21540.159</v>
      </c>
      <c r="J7" s="38">
        <v>2069.4929999999999</v>
      </c>
      <c r="K7" s="38">
        <v>5.9690000000000003</v>
      </c>
      <c r="L7" s="38">
        <v>24186.495999999999</v>
      </c>
      <c r="M7" s="38">
        <v>8985.3559999999998</v>
      </c>
      <c r="N7" s="38">
        <v>24.037000000000003</v>
      </c>
      <c r="O7" s="38">
        <v>36.268999999999998</v>
      </c>
      <c r="Q7" s="96"/>
    </row>
    <row r="8" spans="1:17" x14ac:dyDescent="0.2">
      <c r="A8" s="107"/>
      <c r="B8" s="107"/>
      <c r="C8" s="108"/>
      <c r="D8" s="41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7" x14ac:dyDescent="0.2">
      <c r="A9" s="301" t="s">
        <v>67</v>
      </c>
      <c r="B9" s="301"/>
      <c r="C9" s="302"/>
      <c r="D9" s="38">
        <v>36276.381270000049</v>
      </c>
      <c r="E9" s="39">
        <v>36276.381270000049</v>
      </c>
      <c r="F9" s="38">
        <v>7517.847270000002</v>
      </c>
      <c r="G9" s="38">
        <v>7180.9520000000011</v>
      </c>
      <c r="H9" s="38">
        <v>7180.9520000000011</v>
      </c>
      <c r="I9" s="38">
        <v>21534.167000000001</v>
      </c>
      <c r="J9" s="38">
        <v>7.1459999999999999</v>
      </c>
      <c r="K9" s="38"/>
      <c r="L9" s="38"/>
      <c r="M9" s="38"/>
      <c r="N9" s="38"/>
      <c r="O9" s="38">
        <v>36.268999999999998</v>
      </c>
    </row>
    <row r="10" spans="1:17" x14ac:dyDescent="0.2">
      <c r="A10" s="176"/>
      <c r="B10" s="176"/>
      <c r="C10" s="182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7" x14ac:dyDescent="0.2">
      <c r="A11" s="179"/>
      <c r="B11" s="301" t="s">
        <v>68</v>
      </c>
      <c r="C11" s="302"/>
      <c r="D11" s="38">
        <v>5765.9969999999985</v>
      </c>
      <c r="E11" s="39">
        <v>5765.9969999999985</v>
      </c>
      <c r="F11" s="38">
        <v>168.84900000000002</v>
      </c>
      <c r="G11" s="38">
        <v>5597.1480000000001</v>
      </c>
      <c r="H11" s="38">
        <v>5597.1480000000001</v>
      </c>
      <c r="I11" s="38"/>
      <c r="J11" s="38"/>
      <c r="K11" s="38"/>
      <c r="L11" s="38"/>
      <c r="M11" s="38"/>
      <c r="N11" s="38"/>
      <c r="O11" s="38"/>
    </row>
    <row r="12" spans="1:17" x14ac:dyDescent="0.2">
      <c r="A12" s="43"/>
      <c r="B12" s="177"/>
      <c r="C12" s="178" t="s">
        <v>172</v>
      </c>
      <c r="D12" s="41">
        <v>12.55</v>
      </c>
      <c r="E12" s="42">
        <v>12.55</v>
      </c>
      <c r="F12" s="41">
        <v>12.55</v>
      </c>
      <c r="G12" s="41"/>
      <c r="H12" s="41"/>
      <c r="I12" s="41"/>
      <c r="J12" s="41"/>
      <c r="K12" s="41"/>
      <c r="L12" s="41"/>
      <c r="M12" s="41"/>
      <c r="N12" s="41"/>
      <c r="O12" s="41"/>
    </row>
    <row r="13" spans="1:17" x14ac:dyDescent="0.2">
      <c r="A13" s="43"/>
      <c r="B13" s="43"/>
      <c r="C13" s="108" t="s">
        <v>173</v>
      </c>
      <c r="D13" s="41">
        <v>12.530000000000001</v>
      </c>
      <c r="E13" s="42">
        <v>12.530000000000001</v>
      </c>
      <c r="F13" s="41">
        <v>12.53</v>
      </c>
      <c r="G13" s="41"/>
      <c r="H13" s="41"/>
      <c r="I13" s="41"/>
      <c r="J13" s="41"/>
      <c r="K13" s="41"/>
      <c r="L13" s="41"/>
      <c r="M13" s="41"/>
      <c r="N13" s="41"/>
      <c r="O13" s="41"/>
    </row>
    <row r="14" spans="1:17" x14ac:dyDescent="0.2">
      <c r="A14" s="43"/>
      <c r="B14" s="43"/>
      <c r="C14" s="108" t="s">
        <v>174</v>
      </c>
      <c r="D14" s="41">
        <v>3.6589999999999998</v>
      </c>
      <c r="E14" s="42">
        <v>3.6589999999999998</v>
      </c>
      <c r="F14" s="41">
        <v>3.6589999999999998</v>
      </c>
      <c r="G14" s="41"/>
      <c r="H14" s="41"/>
      <c r="I14" s="41"/>
      <c r="J14" s="41"/>
      <c r="K14" s="41"/>
      <c r="L14" s="41"/>
      <c r="M14" s="41"/>
      <c r="N14" s="41"/>
      <c r="O14" s="41"/>
    </row>
    <row r="15" spans="1:17" x14ac:dyDescent="0.2">
      <c r="A15" s="43"/>
      <c r="B15" s="43"/>
      <c r="C15" s="108" t="s">
        <v>176</v>
      </c>
      <c r="D15" s="41">
        <v>5732.9599999999982</v>
      </c>
      <c r="E15" s="42">
        <v>5732.9599999999982</v>
      </c>
      <c r="F15" s="41">
        <v>135.81200000000001</v>
      </c>
      <c r="G15" s="41">
        <v>5597.1480000000001</v>
      </c>
      <c r="H15" s="41">
        <v>5597.1480000000001</v>
      </c>
      <c r="I15" s="41"/>
      <c r="J15" s="41"/>
      <c r="K15" s="41"/>
      <c r="L15" s="41"/>
      <c r="M15" s="41"/>
      <c r="N15" s="41"/>
      <c r="O15" s="41"/>
    </row>
    <row r="16" spans="1:17" x14ac:dyDescent="0.2">
      <c r="A16" s="43"/>
      <c r="B16" s="43"/>
      <c r="C16" s="108" t="s">
        <v>177</v>
      </c>
      <c r="D16" s="41">
        <v>1.2829999999999999</v>
      </c>
      <c r="E16" s="42">
        <v>1.2829999999999999</v>
      </c>
      <c r="F16" s="41">
        <v>1.2829999999999999</v>
      </c>
      <c r="G16" s="41"/>
      <c r="H16" s="41"/>
      <c r="I16" s="41"/>
      <c r="J16" s="41"/>
      <c r="K16" s="41"/>
      <c r="L16" s="41"/>
      <c r="M16" s="41"/>
      <c r="N16" s="41"/>
      <c r="O16" s="41"/>
    </row>
    <row r="17" spans="1:15" x14ac:dyDescent="0.2">
      <c r="A17" s="43"/>
      <c r="B17" s="43"/>
      <c r="C17" s="108" t="s">
        <v>1522</v>
      </c>
      <c r="D17" s="41">
        <v>1.8939999999999999</v>
      </c>
      <c r="E17" s="42">
        <v>1.8939999999999999</v>
      </c>
      <c r="F17" s="41">
        <v>1.8939999999999999</v>
      </c>
      <c r="G17" s="41"/>
      <c r="H17" s="41"/>
      <c r="I17" s="41"/>
      <c r="J17" s="41"/>
      <c r="K17" s="41"/>
      <c r="L17" s="41"/>
      <c r="M17" s="41"/>
      <c r="N17" s="41"/>
      <c r="O17" s="41"/>
    </row>
    <row r="18" spans="1:15" x14ac:dyDescent="0.2">
      <c r="A18" s="43"/>
      <c r="B18" s="43"/>
      <c r="C18" s="108" t="s">
        <v>178</v>
      </c>
      <c r="D18" s="41">
        <v>1.121</v>
      </c>
      <c r="E18" s="42">
        <v>1.121</v>
      </c>
      <c r="F18" s="41">
        <v>1.121</v>
      </c>
      <c r="G18" s="41"/>
      <c r="H18" s="41"/>
      <c r="I18" s="41"/>
      <c r="J18" s="41"/>
      <c r="K18" s="41"/>
      <c r="L18" s="41"/>
      <c r="M18" s="41"/>
      <c r="N18" s="41"/>
      <c r="O18" s="41"/>
    </row>
    <row r="19" spans="1:15" s="86" customFormat="1" x14ac:dyDescent="0.2">
      <c r="A19" s="181"/>
      <c r="B19" s="299" t="s">
        <v>69</v>
      </c>
      <c r="C19" s="300"/>
      <c r="D19" s="38">
        <v>896.45499999999993</v>
      </c>
      <c r="E19" s="39">
        <v>896.45499999999993</v>
      </c>
      <c r="F19" s="38">
        <v>838.1400000000001</v>
      </c>
      <c r="G19" s="38">
        <v>17.129000000000001</v>
      </c>
      <c r="H19" s="38">
        <v>17.129000000000001</v>
      </c>
      <c r="I19" s="38">
        <v>41.186</v>
      </c>
      <c r="J19" s="38"/>
      <c r="K19" s="38"/>
      <c r="L19" s="38"/>
      <c r="M19" s="38"/>
      <c r="N19" s="38"/>
      <c r="O19" s="38"/>
    </row>
    <row r="20" spans="1:15" x14ac:dyDescent="0.2">
      <c r="A20" s="43"/>
      <c r="B20" s="177"/>
      <c r="C20" s="178" t="s">
        <v>179</v>
      </c>
      <c r="D20" s="41">
        <v>59.547000000000004</v>
      </c>
      <c r="E20" s="42">
        <v>59.547000000000004</v>
      </c>
      <c r="F20" s="41">
        <v>18.361000000000001</v>
      </c>
      <c r="G20" s="41"/>
      <c r="H20" s="41"/>
      <c r="I20" s="41">
        <v>41.186</v>
      </c>
      <c r="J20" s="41"/>
      <c r="K20" s="41"/>
      <c r="L20" s="41"/>
      <c r="M20" s="41"/>
      <c r="N20" s="41"/>
      <c r="O20" s="41"/>
    </row>
    <row r="21" spans="1:15" x14ac:dyDescent="0.2">
      <c r="A21" s="43"/>
      <c r="B21" s="43"/>
      <c r="C21" s="108" t="s">
        <v>180</v>
      </c>
      <c r="D21" s="41">
        <v>18.577999999999999</v>
      </c>
      <c r="E21" s="42">
        <v>18.577999999999999</v>
      </c>
      <c r="F21" s="41">
        <v>18.577999999999999</v>
      </c>
      <c r="G21" s="41"/>
      <c r="H21" s="41"/>
      <c r="I21" s="41"/>
      <c r="J21" s="41"/>
      <c r="K21" s="41"/>
      <c r="L21" s="41"/>
      <c r="M21" s="41"/>
      <c r="N21" s="41"/>
      <c r="O21" s="41"/>
    </row>
    <row r="22" spans="1:15" x14ac:dyDescent="0.2">
      <c r="A22" s="43"/>
      <c r="B22" s="177"/>
      <c r="C22" s="178" t="s">
        <v>181</v>
      </c>
      <c r="D22" s="41">
        <v>3.5539999999999998</v>
      </c>
      <c r="E22" s="42">
        <v>3.5539999999999998</v>
      </c>
      <c r="F22" s="41">
        <v>3.5539999999999998</v>
      </c>
      <c r="G22" s="41"/>
      <c r="H22" s="41"/>
      <c r="I22" s="41"/>
      <c r="J22" s="41"/>
      <c r="K22" s="41"/>
      <c r="L22" s="41"/>
      <c r="M22" s="41"/>
      <c r="N22" s="41"/>
      <c r="O22" s="41"/>
    </row>
    <row r="23" spans="1:15" x14ac:dyDescent="0.2">
      <c r="A23" s="43"/>
      <c r="B23" s="43"/>
      <c r="C23" s="108" t="s">
        <v>182</v>
      </c>
      <c r="D23" s="41">
        <v>37.776234000000002</v>
      </c>
      <c r="E23" s="42">
        <v>37.776234000000002</v>
      </c>
      <c r="F23" s="41">
        <v>37.776234000000002</v>
      </c>
      <c r="G23" s="41"/>
      <c r="H23" s="41"/>
      <c r="I23" s="41"/>
      <c r="J23" s="41"/>
      <c r="K23" s="41"/>
      <c r="L23" s="41"/>
      <c r="M23" s="41"/>
      <c r="N23" s="41"/>
      <c r="O23" s="41"/>
    </row>
    <row r="24" spans="1:15" x14ac:dyDescent="0.2">
      <c r="A24" s="43"/>
      <c r="B24" s="43"/>
      <c r="C24" s="108" t="s">
        <v>183</v>
      </c>
      <c r="D24" s="41">
        <v>20.771999999999998</v>
      </c>
      <c r="E24" s="42">
        <v>20.771999999999998</v>
      </c>
      <c r="F24" s="41">
        <v>20.771999999999998</v>
      </c>
      <c r="G24" s="41"/>
      <c r="H24" s="41"/>
      <c r="I24" s="41"/>
      <c r="J24" s="41"/>
      <c r="K24" s="41"/>
      <c r="L24" s="41"/>
      <c r="M24" s="41"/>
      <c r="N24" s="41"/>
      <c r="O24" s="41"/>
    </row>
    <row r="25" spans="1:15" x14ac:dyDescent="0.2">
      <c r="A25" s="43"/>
      <c r="B25" s="43"/>
      <c r="C25" s="108" t="s">
        <v>184</v>
      </c>
      <c r="D25" s="41">
        <v>4.4059999999999997</v>
      </c>
      <c r="E25" s="42">
        <v>4.4059999999999997</v>
      </c>
      <c r="F25" s="41">
        <v>4.4059999999999997</v>
      </c>
      <c r="G25" s="41"/>
      <c r="H25" s="41"/>
      <c r="I25" s="41"/>
      <c r="J25" s="41"/>
      <c r="K25" s="41"/>
      <c r="L25" s="41"/>
      <c r="M25" s="41"/>
      <c r="N25" s="41"/>
      <c r="O25" s="41"/>
    </row>
    <row r="26" spans="1:15" x14ac:dyDescent="0.2">
      <c r="A26" s="43"/>
      <c r="B26" s="43"/>
      <c r="C26" s="108" t="s">
        <v>1571</v>
      </c>
      <c r="D26" s="41">
        <v>4.8310000000000004</v>
      </c>
      <c r="E26" s="42">
        <v>4.8310000000000004</v>
      </c>
      <c r="F26" s="41">
        <v>4.8310000000000004</v>
      </c>
      <c r="G26" s="41"/>
      <c r="H26" s="41"/>
      <c r="I26" s="41"/>
      <c r="J26" s="41"/>
      <c r="K26" s="41"/>
      <c r="L26" s="41"/>
      <c r="M26" s="41"/>
      <c r="N26" s="41"/>
      <c r="O26" s="41"/>
    </row>
    <row r="27" spans="1:15" x14ac:dyDescent="0.2">
      <c r="A27" s="43"/>
      <c r="B27" s="43"/>
      <c r="C27" s="108" t="s">
        <v>185</v>
      </c>
      <c r="D27" s="41">
        <v>118.19200000000001</v>
      </c>
      <c r="E27" s="42">
        <v>118.19200000000001</v>
      </c>
      <c r="F27" s="41">
        <v>118.19200000000001</v>
      </c>
      <c r="G27" s="41"/>
      <c r="H27" s="41"/>
      <c r="I27" s="41"/>
      <c r="J27" s="41"/>
      <c r="K27" s="41"/>
      <c r="L27" s="41"/>
      <c r="M27" s="41"/>
      <c r="N27" s="41"/>
      <c r="O27" s="41"/>
    </row>
    <row r="28" spans="1:15" x14ac:dyDescent="0.2">
      <c r="A28" s="43"/>
      <c r="B28" s="43"/>
      <c r="C28" s="108" t="s">
        <v>186</v>
      </c>
      <c r="D28" s="41">
        <v>8.1560000000000006</v>
      </c>
      <c r="E28" s="42">
        <v>8.1560000000000006</v>
      </c>
      <c r="F28" s="41">
        <v>8.1560000000000006</v>
      </c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2">
      <c r="A29" s="43"/>
      <c r="B29" s="43"/>
      <c r="C29" s="108" t="s">
        <v>187</v>
      </c>
      <c r="D29" s="41">
        <v>26.903000000000002</v>
      </c>
      <c r="E29" s="42">
        <v>26.903000000000002</v>
      </c>
      <c r="F29" s="41">
        <v>26.903000000000002</v>
      </c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2">
      <c r="A30" s="43"/>
      <c r="B30" s="43"/>
      <c r="C30" s="108" t="s">
        <v>188</v>
      </c>
      <c r="D30" s="41">
        <v>55.249000000000002</v>
      </c>
      <c r="E30" s="42">
        <v>55.249000000000002</v>
      </c>
      <c r="F30" s="41">
        <v>55.249000000000002</v>
      </c>
      <c r="G30" s="41"/>
      <c r="H30" s="41"/>
      <c r="I30" s="41"/>
      <c r="J30" s="41"/>
      <c r="K30" s="41"/>
      <c r="L30" s="41"/>
      <c r="M30" s="41"/>
      <c r="N30" s="41"/>
      <c r="O30" s="41"/>
    </row>
    <row r="31" spans="1:15" x14ac:dyDescent="0.2">
      <c r="A31" s="43"/>
      <c r="B31" s="43"/>
      <c r="C31" s="108" t="s">
        <v>189</v>
      </c>
      <c r="D31" s="41">
        <v>375.05200000000002</v>
      </c>
      <c r="E31" s="42">
        <v>375.05200000000002</v>
      </c>
      <c r="F31" s="41">
        <v>375.05200000000002</v>
      </c>
      <c r="G31" s="41"/>
      <c r="H31" s="41"/>
      <c r="I31" s="41"/>
      <c r="J31" s="41"/>
      <c r="K31" s="41"/>
      <c r="L31" s="41"/>
      <c r="M31" s="41"/>
      <c r="N31" s="41"/>
      <c r="O31" s="41"/>
    </row>
    <row r="32" spans="1:15" x14ac:dyDescent="0.2">
      <c r="A32" s="43"/>
      <c r="B32" s="43"/>
      <c r="C32" s="108" t="s">
        <v>1195</v>
      </c>
      <c r="D32" s="41">
        <v>24.856000000000002</v>
      </c>
      <c r="E32" s="42">
        <v>24.856000000000002</v>
      </c>
      <c r="F32" s="41">
        <v>24.856000000000002</v>
      </c>
      <c r="G32" s="41"/>
      <c r="H32" s="41"/>
      <c r="I32" s="41"/>
      <c r="J32" s="41"/>
      <c r="K32" s="41"/>
      <c r="L32" s="41"/>
      <c r="M32" s="41"/>
      <c r="N32" s="41"/>
      <c r="O32" s="41"/>
    </row>
    <row r="33" spans="1:15" x14ac:dyDescent="0.2">
      <c r="A33" s="43"/>
      <c r="B33" s="43"/>
      <c r="C33" s="108" t="s">
        <v>190</v>
      </c>
      <c r="D33" s="41">
        <v>4.0537660000000004</v>
      </c>
      <c r="E33" s="42">
        <v>4.0537660000000004</v>
      </c>
      <c r="F33" s="41">
        <v>4.0537660000000004</v>
      </c>
      <c r="G33" s="41"/>
      <c r="H33" s="41"/>
      <c r="I33" s="41"/>
      <c r="J33" s="41"/>
      <c r="K33" s="41"/>
      <c r="L33" s="41"/>
      <c r="M33" s="41"/>
      <c r="N33" s="41"/>
      <c r="O33" s="41"/>
    </row>
    <row r="34" spans="1:15" x14ac:dyDescent="0.2">
      <c r="A34" s="43"/>
      <c r="B34" s="43"/>
      <c r="C34" s="108" t="s">
        <v>191</v>
      </c>
      <c r="D34" s="41">
        <v>7.7379999999999995</v>
      </c>
      <c r="E34" s="42">
        <v>7.7379999999999995</v>
      </c>
      <c r="F34" s="41">
        <v>7.7379999999999995</v>
      </c>
      <c r="G34" s="41"/>
      <c r="H34" s="41"/>
      <c r="I34" s="41"/>
      <c r="J34" s="41"/>
      <c r="K34" s="41"/>
      <c r="L34" s="41"/>
      <c r="M34" s="41"/>
      <c r="N34" s="41"/>
      <c r="O34" s="41"/>
    </row>
    <row r="35" spans="1:15" x14ac:dyDescent="0.2">
      <c r="A35" s="43"/>
      <c r="B35" s="43"/>
      <c r="C35" s="108" t="s">
        <v>192</v>
      </c>
      <c r="D35" s="41">
        <v>4.5839999999999996</v>
      </c>
      <c r="E35" s="42">
        <v>4.5839999999999996</v>
      </c>
      <c r="F35" s="41">
        <v>4.5839999999999996</v>
      </c>
      <c r="G35" s="41"/>
      <c r="H35" s="41"/>
      <c r="I35" s="41"/>
      <c r="J35" s="41"/>
      <c r="K35" s="41"/>
      <c r="L35" s="41"/>
      <c r="M35" s="41"/>
      <c r="N35" s="41"/>
      <c r="O35" s="41"/>
    </row>
    <row r="36" spans="1:15" x14ac:dyDescent="0.2">
      <c r="A36" s="43"/>
      <c r="B36" s="43"/>
      <c r="C36" s="108" t="s">
        <v>193</v>
      </c>
      <c r="D36" s="41">
        <v>21.603000000000002</v>
      </c>
      <c r="E36" s="42">
        <v>21.603000000000002</v>
      </c>
      <c r="F36" s="41">
        <v>4.4740000000000002</v>
      </c>
      <c r="G36" s="41">
        <v>17.129000000000001</v>
      </c>
      <c r="H36" s="41">
        <v>17.129000000000001</v>
      </c>
      <c r="I36" s="41"/>
      <c r="J36" s="41"/>
      <c r="K36" s="41"/>
      <c r="L36" s="41"/>
      <c r="M36" s="41"/>
      <c r="N36" s="41"/>
      <c r="O36" s="41"/>
    </row>
    <row r="37" spans="1:15" x14ac:dyDescent="0.2">
      <c r="A37" s="43"/>
      <c r="B37" s="43"/>
      <c r="C37" s="108" t="s">
        <v>194</v>
      </c>
      <c r="D37" s="41">
        <v>100.604</v>
      </c>
      <c r="E37" s="42">
        <v>100.604</v>
      </c>
      <c r="F37" s="41">
        <v>100.604</v>
      </c>
      <c r="G37" s="41"/>
      <c r="H37" s="41"/>
      <c r="I37" s="41"/>
      <c r="J37" s="41"/>
      <c r="K37" s="41"/>
      <c r="L37" s="41"/>
      <c r="M37" s="41"/>
      <c r="N37" s="41"/>
      <c r="O37" s="41"/>
    </row>
    <row r="38" spans="1:15" s="86" customFormat="1" x14ac:dyDescent="0.2">
      <c r="A38" s="181"/>
      <c r="B38" s="299" t="s">
        <v>70</v>
      </c>
      <c r="C38" s="300"/>
      <c r="D38" s="38">
        <v>389.45200000000006</v>
      </c>
      <c r="E38" s="39">
        <v>389.45200000000006</v>
      </c>
      <c r="F38" s="38">
        <v>348.09699999999998</v>
      </c>
      <c r="G38" s="38">
        <v>5.0860000000000003</v>
      </c>
      <c r="H38" s="38">
        <v>5.0860000000000003</v>
      </c>
      <c r="I38" s="38"/>
      <c r="J38" s="38"/>
      <c r="K38" s="38"/>
      <c r="L38" s="38"/>
      <c r="M38" s="38"/>
      <c r="N38" s="38"/>
      <c r="O38" s="38">
        <v>36.268999999999998</v>
      </c>
    </row>
    <row r="39" spans="1:15" x14ac:dyDescent="0.2">
      <c r="A39" s="43"/>
      <c r="B39" s="177"/>
      <c r="C39" s="178" t="s">
        <v>195</v>
      </c>
      <c r="D39" s="41">
        <v>1.177</v>
      </c>
      <c r="E39" s="42">
        <v>1.177</v>
      </c>
      <c r="F39" s="41">
        <v>1.177</v>
      </c>
      <c r="G39" s="41"/>
      <c r="H39" s="41"/>
      <c r="I39" s="41"/>
      <c r="J39" s="41"/>
      <c r="K39" s="41"/>
      <c r="L39" s="41"/>
      <c r="M39" s="41"/>
      <c r="N39" s="41"/>
      <c r="O39" s="41"/>
    </row>
    <row r="40" spans="1:15" x14ac:dyDescent="0.2">
      <c r="A40" s="43"/>
      <c r="B40" s="43"/>
      <c r="C40" s="108" t="s">
        <v>196</v>
      </c>
      <c r="D40" s="41">
        <v>1.887</v>
      </c>
      <c r="E40" s="42">
        <v>1.887</v>
      </c>
      <c r="F40" s="41">
        <v>1.887</v>
      </c>
      <c r="G40" s="41"/>
      <c r="H40" s="41"/>
      <c r="I40" s="41"/>
      <c r="J40" s="41"/>
      <c r="K40" s="41"/>
      <c r="L40" s="41"/>
      <c r="M40" s="41"/>
      <c r="N40" s="41"/>
      <c r="O40" s="41"/>
    </row>
    <row r="41" spans="1:15" x14ac:dyDescent="0.2">
      <c r="A41" s="43"/>
      <c r="B41" s="43"/>
      <c r="C41" s="108" t="s">
        <v>197</v>
      </c>
      <c r="D41" s="41">
        <v>13.446000000000002</v>
      </c>
      <c r="E41" s="42">
        <v>13.446000000000002</v>
      </c>
      <c r="F41" s="41">
        <v>13.446000000000002</v>
      </c>
      <c r="G41" s="41"/>
      <c r="H41" s="41"/>
      <c r="I41" s="41"/>
      <c r="J41" s="41"/>
      <c r="K41" s="41"/>
      <c r="L41" s="41"/>
      <c r="M41" s="41"/>
      <c r="N41" s="41"/>
      <c r="O41" s="41"/>
    </row>
    <row r="42" spans="1:15" x14ac:dyDescent="0.2">
      <c r="A42" s="43"/>
      <c r="B42" s="43"/>
      <c r="C42" s="108" t="s">
        <v>198</v>
      </c>
      <c r="D42" s="41">
        <v>28.41</v>
      </c>
      <c r="E42" s="42">
        <v>28.41</v>
      </c>
      <c r="F42" s="41">
        <v>28.41</v>
      </c>
      <c r="G42" s="41"/>
      <c r="H42" s="41"/>
      <c r="I42" s="41"/>
      <c r="J42" s="41"/>
      <c r="K42" s="41"/>
      <c r="L42" s="41"/>
      <c r="M42" s="41"/>
      <c r="N42" s="41"/>
      <c r="O42" s="41"/>
    </row>
    <row r="43" spans="1:15" x14ac:dyDescent="0.2">
      <c r="A43" s="43"/>
      <c r="B43" s="43"/>
      <c r="C43" s="108" t="s">
        <v>199</v>
      </c>
      <c r="D43" s="41">
        <v>1.2429999999999999</v>
      </c>
      <c r="E43" s="42">
        <v>1.2429999999999999</v>
      </c>
      <c r="F43" s="41">
        <v>1.2430000000000001</v>
      </c>
      <c r="G43" s="41"/>
      <c r="H43" s="41"/>
      <c r="I43" s="41"/>
      <c r="J43" s="41"/>
      <c r="K43" s="41"/>
      <c r="L43" s="41"/>
      <c r="M43" s="41"/>
      <c r="N43" s="41"/>
      <c r="O43" s="41"/>
    </row>
    <row r="44" spans="1:15" x14ac:dyDescent="0.2">
      <c r="A44" s="43"/>
      <c r="B44" s="43"/>
      <c r="C44" s="108" t="s">
        <v>200</v>
      </c>
      <c r="D44" s="41">
        <v>3.5999999999999997E-2</v>
      </c>
      <c r="E44" s="42">
        <v>3.5999999999999997E-2</v>
      </c>
      <c r="F44" s="41">
        <v>3.5999999999999997E-2</v>
      </c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">
      <c r="A45" s="43"/>
      <c r="B45" s="43"/>
      <c r="C45" s="108" t="s">
        <v>201</v>
      </c>
      <c r="D45" s="41">
        <v>6.2409999999999997</v>
      </c>
      <c r="E45" s="42">
        <v>6.2409999999999997</v>
      </c>
      <c r="F45" s="41">
        <v>6.2409999999999997</v>
      </c>
      <c r="G45" s="41"/>
      <c r="H45" s="41"/>
      <c r="I45" s="41"/>
      <c r="J45" s="41"/>
      <c r="K45" s="41"/>
      <c r="L45" s="41"/>
      <c r="M45" s="41"/>
      <c r="N45" s="41"/>
      <c r="O45" s="41"/>
    </row>
    <row r="46" spans="1:15" x14ac:dyDescent="0.2">
      <c r="A46" s="43"/>
      <c r="B46" s="43"/>
      <c r="C46" s="108" t="s">
        <v>1197</v>
      </c>
      <c r="D46" s="41">
        <v>1.4590000000000001</v>
      </c>
      <c r="E46" s="42">
        <v>1.4590000000000001</v>
      </c>
      <c r="F46" s="41">
        <v>1.4590000000000001</v>
      </c>
      <c r="G46" s="41"/>
      <c r="H46" s="41"/>
      <c r="I46" s="41"/>
      <c r="J46" s="41"/>
      <c r="K46" s="41"/>
      <c r="L46" s="41"/>
      <c r="M46" s="41"/>
      <c r="N46" s="41"/>
      <c r="O46" s="41"/>
    </row>
    <row r="47" spans="1:15" x14ac:dyDescent="0.2">
      <c r="A47" s="43"/>
      <c r="B47" s="43"/>
      <c r="C47" s="108" t="s">
        <v>202</v>
      </c>
      <c r="D47" s="41">
        <v>30.786999999999999</v>
      </c>
      <c r="E47" s="42">
        <v>30.786999999999999</v>
      </c>
      <c r="F47" s="41">
        <v>30.786999999999999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x14ac:dyDescent="0.2">
      <c r="A48" s="43"/>
      <c r="B48" s="43"/>
      <c r="C48" s="108" t="s">
        <v>203</v>
      </c>
      <c r="D48" s="41">
        <v>229.875</v>
      </c>
      <c r="E48" s="42">
        <v>229.875</v>
      </c>
      <c r="F48" s="41">
        <v>193.60599999999999</v>
      </c>
      <c r="G48" s="41"/>
      <c r="H48" s="41"/>
      <c r="I48" s="41"/>
      <c r="J48" s="41"/>
      <c r="K48" s="41"/>
      <c r="L48" s="41"/>
      <c r="M48" s="41"/>
      <c r="N48" s="41"/>
      <c r="O48" s="41">
        <v>36.268999999999998</v>
      </c>
    </row>
    <row r="49" spans="1:15" x14ac:dyDescent="0.2">
      <c r="A49" s="43"/>
      <c r="B49" s="43"/>
      <c r="C49" s="108" t="s">
        <v>204</v>
      </c>
      <c r="D49" s="41">
        <v>15.821000000000002</v>
      </c>
      <c r="E49" s="42">
        <v>15.821000000000002</v>
      </c>
      <c r="F49" s="41">
        <v>15.821000000000002</v>
      </c>
      <c r="G49" s="41"/>
      <c r="H49" s="41"/>
      <c r="I49" s="41"/>
      <c r="J49" s="41"/>
      <c r="K49" s="41"/>
      <c r="L49" s="41"/>
      <c r="M49" s="41"/>
      <c r="N49" s="41"/>
      <c r="O49" s="41"/>
    </row>
    <row r="50" spans="1:15" x14ac:dyDescent="0.2">
      <c r="A50" s="43"/>
      <c r="B50" s="43"/>
      <c r="C50" s="108" t="s">
        <v>205</v>
      </c>
      <c r="D50" s="41">
        <v>10.187999999999999</v>
      </c>
      <c r="E50" s="42">
        <v>10.187999999999999</v>
      </c>
      <c r="F50" s="41">
        <v>5.1020000000000003</v>
      </c>
      <c r="G50" s="41">
        <v>5.0860000000000003</v>
      </c>
      <c r="H50" s="41">
        <v>5.0860000000000003</v>
      </c>
      <c r="I50" s="41"/>
      <c r="J50" s="41"/>
      <c r="K50" s="41"/>
      <c r="L50" s="41"/>
      <c r="M50" s="41"/>
      <c r="N50" s="41"/>
      <c r="O50" s="41"/>
    </row>
    <row r="51" spans="1:15" x14ac:dyDescent="0.2">
      <c r="A51" s="43"/>
      <c r="B51" s="43"/>
      <c r="C51" s="108" t="s">
        <v>206</v>
      </c>
      <c r="D51" s="41">
        <v>21.068999999999999</v>
      </c>
      <c r="E51" s="42">
        <v>21.068999999999999</v>
      </c>
      <c r="F51" s="41">
        <v>21.068999999999999</v>
      </c>
      <c r="G51" s="41"/>
      <c r="H51" s="41"/>
      <c r="I51" s="41"/>
      <c r="J51" s="41"/>
      <c r="K51" s="41"/>
      <c r="L51" s="41"/>
      <c r="M51" s="41"/>
      <c r="N51" s="41"/>
      <c r="O51" s="41"/>
    </row>
    <row r="52" spans="1:15" x14ac:dyDescent="0.2">
      <c r="A52" s="43"/>
      <c r="B52" s="43"/>
      <c r="C52" s="108" t="s">
        <v>207</v>
      </c>
      <c r="D52" s="41">
        <v>0.79</v>
      </c>
      <c r="E52" s="42">
        <v>0.79</v>
      </c>
      <c r="F52" s="41">
        <v>0.79</v>
      </c>
      <c r="G52" s="41"/>
      <c r="H52" s="41"/>
      <c r="I52" s="41"/>
      <c r="J52" s="41"/>
      <c r="K52" s="41"/>
      <c r="L52" s="41"/>
      <c r="M52" s="41"/>
      <c r="N52" s="41"/>
      <c r="O52" s="41"/>
    </row>
    <row r="53" spans="1:15" x14ac:dyDescent="0.2">
      <c r="A53" s="43"/>
      <c r="B53" s="43"/>
      <c r="C53" s="108" t="s">
        <v>208</v>
      </c>
      <c r="D53" s="41">
        <v>6.8009999999999993</v>
      </c>
      <c r="E53" s="42">
        <v>6.8009999999999993</v>
      </c>
      <c r="F53" s="41">
        <v>6.8009999999999993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x14ac:dyDescent="0.2">
      <c r="A54" s="43"/>
      <c r="B54" s="43"/>
      <c r="C54" s="108" t="s">
        <v>209</v>
      </c>
      <c r="D54" s="41">
        <v>3.9380000000000002</v>
      </c>
      <c r="E54" s="42">
        <v>3.9380000000000002</v>
      </c>
      <c r="F54" s="41">
        <v>3.9380000000000002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x14ac:dyDescent="0.2">
      <c r="A55" s="43"/>
      <c r="B55" s="43"/>
      <c r="C55" s="108" t="s">
        <v>1572</v>
      </c>
      <c r="D55" s="41">
        <v>12.646000000000001</v>
      </c>
      <c r="E55" s="42">
        <v>12.646000000000001</v>
      </c>
      <c r="F55" s="41">
        <v>12.646000000000001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5" x14ac:dyDescent="0.2">
      <c r="A56" s="43"/>
      <c r="B56" s="43"/>
      <c r="C56" s="108" t="s">
        <v>211</v>
      </c>
      <c r="D56" s="41">
        <v>0.39</v>
      </c>
      <c r="E56" s="42">
        <v>0.39</v>
      </c>
      <c r="F56" s="41">
        <v>0.39</v>
      </c>
      <c r="G56" s="41"/>
      <c r="H56" s="41"/>
      <c r="I56" s="41"/>
      <c r="J56" s="41"/>
      <c r="K56" s="41"/>
      <c r="L56" s="41"/>
      <c r="M56" s="41"/>
      <c r="N56" s="41"/>
      <c r="O56" s="41"/>
    </row>
    <row r="57" spans="1:15" x14ac:dyDescent="0.2">
      <c r="A57" s="43"/>
      <c r="B57" s="43"/>
      <c r="C57" s="108" t="s">
        <v>212</v>
      </c>
      <c r="D57" s="41">
        <v>3.2480000000000002</v>
      </c>
      <c r="E57" s="42">
        <v>3.2480000000000002</v>
      </c>
      <c r="F57" s="41">
        <v>3.2480000000000002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s="86" customFormat="1" x14ac:dyDescent="0.2">
      <c r="A58" s="181"/>
      <c r="B58" s="301" t="s">
        <v>71</v>
      </c>
      <c r="C58" s="302"/>
      <c r="D58" s="38">
        <v>434.82400000000001</v>
      </c>
      <c r="E58" s="39">
        <v>434.82400000000001</v>
      </c>
      <c r="F58" s="38">
        <v>434.82400000000001</v>
      </c>
      <c r="G58" s="38"/>
      <c r="H58" s="38"/>
      <c r="I58" s="38"/>
      <c r="J58" s="38"/>
      <c r="K58" s="38"/>
      <c r="L58" s="38"/>
      <c r="M58" s="38"/>
      <c r="N58" s="38"/>
      <c r="O58" s="38"/>
    </row>
    <row r="59" spans="1:15" x14ac:dyDescent="0.2">
      <c r="A59" s="43"/>
      <c r="B59" s="43"/>
      <c r="C59" s="108" t="s">
        <v>71</v>
      </c>
      <c r="D59" s="41">
        <v>434.82400000000001</v>
      </c>
      <c r="E59" s="42">
        <v>434.82400000000001</v>
      </c>
      <c r="F59" s="41">
        <v>434.82400000000001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s="86" customFormat="1" x14ac:dyDescent="0.2">
      <c r="A60" s="181"/>
      <c r="B60" s="301" t="s">
        <v>72</v>
      </c>
      <c r="C60" s="302"/>
      <c r="D60" s="38">
        <v>209.31199999999998</v>
      </c>
      <c r="E60" s="39">
        <v>209.31199999999998</v>
      </c>
      <c r="F60" s="38">
        <v>209.31199999999998</v>
      </c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2">
      <c r="A61" s="43"/>
      <c r="B61" s="43"/>
      <c r="C61" s="108" t="s">
        <v>213</v>
      </c>
      <c r="D61" s="41">
        <v>30.98</v>
      </c>
      <c r="E61" s="42">
        <v>30.98</v>
      </c>
      <c r="F61" s="41">
        <v>30.98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x14ac:dyDescent="0.2">
      <c r="A62" s="43"/>
      <c r="B62" s="43"/>
      <c r="C62" s="108" t="s">
        <v>214</v>
      </c>
      <c r="D62" s="41">
        <v>100.82100000000001</v>
      </c>
      <c r="E62" s="42">
        <v>100.82100000000001</v>
      </c>
      <c r="F62" s="41">
        <v>100.82100000000001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x14ac:dyDescent="0.2">
      <c r="A63" s="43"/>
      <c r="B63" s="43"/>
      <c r="C63" s="108" t="s">
        <v>215</v>
      </c>
      <c r="D63" s="41">
        <v>54.307000000000002</v>
      </c>
      <c r="E63" s="42">
        <v>54.307000000000002</v>
      </c>
      <c r="F63" s="41">
        <v>54.307000000000002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x14ac:dyDescent="0.2">
      <c r="A64" s="43"/>
      <c r="B64" s="43"/>
      <c r="C64" s="108" t="s">
        <v>218</v>
      </c>
      <c r="D64" s="41">
        <v>21.385000000000002</v>
      </c>
      <c r="E64" s="42">
        <v>21.385000000000002</v>
      </c>
      <c r="F64" s="41">
        <v>21.385000000000002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x14ac:dyDescent="0.2">
      <c r="A65" s="43"/>
      <c r="B65" s="43"/>
      <c r="C65" s="108" t="s">
        <v>219</v>
      </c>
      <c r="D65" s="41">
        <v>1.819</v>
      </c>
      <c r="E65" s="42">
        <v>1.819</v>
      </c>
      <c r="F65" s="41">
        <v>1.819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5" s="86" customFormat="1" x14ac:dyDescent="0.2">
      <c r="A66" s="181"/>
      <c r="B66" s="299" t="s">
        <v>73</v>
      </c>
      <c r="C66" s="300"/>
      <c r="D66" s="38">
        <v>233.56000000000003</v>
      </c>
      <c r="E66" s="39">
        <v>233.56000000000003</v>
      </c>
      <c r="F66" s="38">
        <v>233.56000000000003</v>
      </c>
      <c r="G66" s="38"/>
      <c r="H66" s="38"/>
      <c r="I66" s="38"/>
      <c r="J66" s="38"/>
      <c r="K66" s="38"/>
      <c r="L66" s="38"/>
      <c r="M66" s="38"/>
      <c r="N66" s="38"/>
      <c r="O66" s="38"/>
    </row>
    <row r="67" spans="1:15" x14ac:dyDescent="0.2">
      <c r="A67" s="43"/>
      <c r="B67" s="43"/>
      <c r="C67" s="108" t="s">
        <v>220</v>
      </c>
      <c r="D67" s="41">
        <v>18.513999999999999</v>
      </c>
      <c r="E67" s="42">
        <v>18.513999999999999</v>
      </c>
      <c r="F67" s="41">
        <v>18.513999999999999</v>
      </c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2">
      <c r="A68" s="43"/>
      <c r="B68" s="177"/>
      <c r="C68" s="178" t="s">
        <v>221</v>
      </c>
      <c r="D68" s="41">
        <v>7.1959999999999997</v>
      </c>
      <c r="E68" s="42">
        <v>7.1959999999999997</v>
      </c>
      <c r="F68" s="41">
        <v>7.1959999999999997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x14ac:dyDescent="0.2">
      <c r="A69" s="43"/>
      <c r="B69" s="43"/>
      <c r="C69" s="108" t="s">
        <v>222</v>
      </c>
      <c r="D69" s="41">
        <v>33.664000000000001</v>
      </c>
      <c r="E69" s="42">
        <v>33.664000000000001</v>
      </c>
      <c r="F69" s="41">
        <v>33.664000000000001</v>
      </c>
      <c r="G69" s="41"/>
      <c r="H69" s="41"/>
      <c r="I69" s="41"/>
      <c r="J69" s="41"/>
      <c r="K69" s="41"/>
      <c r="L69" s="41"/>
      <c r="M69" s="41"/>
      <c r="N69" s="41"/>
      <c r="O69" s="41"/>
    </row>
    <row r="70" spans="1:15" x14ac:dyDescent="0.2">
      <c r="A70" s="43"/>
      <c r="B70" s="43"/>
      <c r="C70" s="108" t="s">
        <v>223</v>
      </c>
      <c r="D70" s="41">
        <v>7.9810000000000008</v>
      </c>
      <c r="E70" s="42">
        <v>7.9810000000000008</v>
      </c>
      <c r="F70" s="41">
        <v>7.9809999999999999</v>
      </c>
      <c r="G70" s="41"/>
      <c r="H70" s="41"/>
      <c r="I70" s="41"/>
      <c r="J70" s="41"/>
      <c r="K70" s="41"/>
      <c r="L70" s="41"/>
      <c r="M70" s="41"/>
      <c r="N70" s="41"/>
      <c r="O70" s="41"/>
    </row>
    <row r="71" spans="1:15" x14ac:dyDescent="0.2">
      <c r="A71" s="43"/>
      <c r="B71" s="43"/>
      <c r="C71" s="108" t="s">
        <v>224</v>
      </c>
      <c r="D71" s="41">
        <v>70.420999999999992</v>
      </c>
      <c r="E71" s="42">
        <v>70.420999999999992</v>
      </c>
      <c r="F71" s="41">
        <v>70.421000000000006</v>
      </c>
      <c r="G71" s="41"/>
      <c r="H71" s="41"/>
      <c r="I71" s="41"/>
      <c r="J71" s="41"/>
      <c r="K71" s="41"/>
      <c r="L71" s="41"/>
      <c r="M71" s="41"/>
      <c r="N71" s="41"/>
      <c r="O71" s="41"/>
    </row>
    <row r="72" spans="1:15" x14ac:dyDescent="0.2">
      <c r="A72" s="43"/>
      <c r="B72" s="43"/>
      <c r="C72" s="108" t="s">
        <v>225</v>
      </c>
      <c r="D72" s="41">
        <v>30.298999999999999</v>
      </c>
      <c r="E72" s="42">
        <v>30.298999999999999</v>
      </c>
      <c r="F72" s="41">
        <v>30.298999999999999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x14ac:dyDescent="0.2">
      <c r="A73" s="43"/>
      <c r="B73" s="43"/>
      <c r="C73" s="108" t="s">
        <v>226</v>
      </c>
      <c r="D73" s="41">
        <v>1.6519999999999999</v>
      </c>
      <c r="E73" s="42">
        <v>1.6519999999999999</v>
      </c>
      <c r="F73" s="41">
        <v>1.6519999999999999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x14ac:dyDescent="0.2">
      <c r="A74" s="43"/>
      <c r="B74" s="43"/>
      <c r="C74" s="108" t="s">
        <v>227</v>
      </c>
      <c r="D74" s="41">
        <v>13.683999999999999</v>
      </c>
      <c r="E74" s="42">
        <v>13.683999999999999</v>
      </c>
      <c r="F74" s="41">
        <v>13.683999999999999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5" x14ac:dyDescent="0.2">
      <c r="A75" s="43"/>
      <c r="B75" s="43"/>
      <c r="C75" s="108" t="s">
        <v>228</v>
      </c>
      <c r="D75" s="41">
        <v>10.298999999999999</v>
      </c>
      <c r="E75" s="42">
        <v>10.298999999999999</v>
      </c>
      <c r="F75" s="41">
        <v>10.298999999999999</v>
      </c>
      <c r="G75" s="41"/>
      <c r="H75" s="41"/>
      <c r="I75" s="41"/>
      <c r="J75" s="41"/>
      <c r="K75" s="41"/>
      <c r="L75" s="41"/>
      <c r="M75" s="41"/>
      <c r="N75" s="41"/>
      <c r="O75" s="41"/>
    </row>
    <row r="76" spans="1:15" x14ac:dyDescent="0.2">
      <c r="A76" s="43"/>
      <c r="B76" s="43"/>
      <c r="C76" s="108" t="s">
        <v>229</v>
      </c>
      <c r="D76" s="41">
        <v>4.03</v>
      </c>
      <c r="E76" s="42">
        <v>4.03</v>
      </c>
      <c r="F76" s="41">
        <v>4.03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x14ac:dyDescent="0.2">
      <c r="A77" s="43"/>
      <c r="B77" s="43"/>
      <c r="C77" s="108" t="s">
        <v>230</v>
      </c>
      <c r="D77" s="41">
        <v>7.234</v>
      </c>
      <c r="E77" s="42">
        <v>7.234</v>
      </c>
      <c r="F77" s="41">
        <v>7.234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x14ac:dyDescent="0.2">
      <c r="A78" s="43"/>
      <c r="B78" s="43"/>
      <c r="C78" s="108" t="s">
        <v>231</v>
      </c>
      <c r="D78" s="41">
        <v>22.068000000000001</v>
      </c>
      <c r="E78" s="42">
        <v>22.068000000000001</v>
      </c>
      <c r="F78" s="41">
        <v>22.068000000000001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x14ac:dyDescent="0.2">
      <c r="A79" s="43"/>
      <c r="B79" s="43"/>
      <c r="C79" s="108" t="s">
        <v>232</v>
      </c>
      <c r="D79" s="41">
        <v>2.3980000000000001</v>
      </c>
      <c r="E79" s="42">
        <v>2.3980000000000001</v>
      </c>
      <c r="F79" s="41">
        <v>2.3980000000000001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5" x14ac:dyDescent="0.2">
      <c r="A80" s="43"/>
      <c r="B80" s="43"/>
      <c r="C80" s="108" t="s">
        <v>233</v>
      </c>
      <c r="D80" s="41">
        <v>4.12</v>
      </c>
      <c r="E80" s="42">
        <v>4.12</v>
      </c>
      <c r="F80" s="41">
        <v>4.12</v>
      </c>
      <c r="G80" s="41"/>
      <c r="H80" s="41"/>
      <c r="I80" s="41"/>
      <c r="J80" s="41"/>
      <c r="K80" s="41"/>
      <c r="L80" s="41"/>
      <c r="M80" s="41"/>
      <c r="N80" s="41"/>
      <c r="O80" s="41"/>
    </row>
    <row r="81" spans="1:15" s="86" customFormat="1" x14ac:dyDescent="0.2">
      <c r="A81" s="181"/>
      <c r="B81" s="299" t="s">
        <v>74</v>
      </c>
      <c r="C81" s="300"/>
      <c r="D81" s="38">
        <v>281.15900000000005</v>
      </c>
      <c r="E81" s="39">
        <v>281.15900000000005</v>
      </c>
      <c r="F81" s="38">
        <v>281.15899999999999</v>
      </c>
      <c r="G81" s="38"/>
      <c r="H81" s="38"/>
      <c r="I81" s="38"/>
      <c r="J81" s="38"/>
      <c r="K81" s="38"/>
      <c r="L81" s="38"/>
      <c r="M81" s="38"/>
      <c r="N81" s="38"/>
      <c r="O81" s="38"/>
    </row>
    <row r="82" spans="1:15" x14ac:dyDescent="0.2">
      <c r="A82" s="43"/>
      <c r="B82" s="43"/>
      <c r="C82" s="108" t="s">
        <v>234</v>
      </c>
      <c r="D82" s="41">
        <v>28.655999999999999</v>
      </c>
      <c r="E82" s="42">
        <v>28.655999999999999</v>
      </c>
      <c r="F82" s="41">
        <v>28.655999999999999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x14ac:dyDescent="0.2">
      <c r="A83" s="43"/>
      <c r="B83" s="177"/>
      <c r="C83" s="178" t="s">
        <v>235</v>
      </c>
      <c r="D83" s="41">
        <v>54.992000000000004</v>
      </c>
      <c r="E83" s="42">
        <v>54.992000000000004</v>
      </c>
      <c r="F83" s="41">
        <v>54.991999999999997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x14ac:dyDescent="0.2">
      <c r="A84" s="43"/>
      <c r="B84" s="43"/>
      <c r="C84" s="108" t="s">
        <v>236</v>
      </c>
      <c r="D84" s="41">
        <v>14.542</v>
      </c>
      <c r="E84" s="42">
        <v>14.542</v>
      </c>
      <c r="F84" s="41">
        <v>14.542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5" x14ac:dyDescent="0.2">
      <c r="A85" s="43"/>
      <c r="B85" s="43"/>
      <c r="C85" s="108" t="s">
        <v>237</v>
      </c>
      <c r="D85" s="41">
        <v>6.0730000000000004</v>
      </c>
      <c r="E85" s="42">
        <v>6.0730000000000004</v>
      </c>
      <c r="F85" s="41">
        <v>6.0730000000000004</v>
      </c>
      <c r="G85" s="41"/>
      <c r="H85" s="41"/>
      <c r="I85" s="41"/>
      <c r="J85" s="41"/>
      <c r="K85" s="41"/>
      <c r="L85" s="41"/>
      <c r="M85" s="41"/>
      <c r="N85" s="41"/>
      <c r="O85" s="41"/>
    </row>
    <row r="86" spans="1:15" x14ac:dyDescent="0.2">
      <c r="A86" s="43"/>
      <c r="B86" s="43"/>
      <c r="C86" s="108" t="s">
        <v>238</v>
      </c>
      <c r="D86" s="41">
        <v>69.817999999999998</v>
      </c>
      <c r="E86" s="42">
        <v>69.817999999999998</v>
      </c>
      <c r="F86" s="41">
        <v>69.817999999999998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x14ac:dyDescent="0.2">
      <c r="A87" s="43"/>
      <c r="B87" s="43"/>
      <c r="C87" s="108" t="s">
        <v>239</v>
      </c>
      <c r="D87" s="41">
        <v>33.826000000000001</v>
      </c>
      <c r="E87" s="42">
        <v>33.826000000000001</v>
      </c>
      <c r="F87" s="41">
        <v>33.826000000000001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x14ac:dyDescent="0.2">
      <c r="A88" s="43"/>
      <c r="B88" s="43"/>
      <c r="C88" s="108" t="s">
        <v>240</v>
      </c>
      <c r="D88" s="41">
        <v>7.3949999999999996</v>
      </c>
      <c r="E88" s="42">
        <v>7.3949999999999996</v>
      </c>
      <c r="F88" s="41">
        <v>7.3949999999999996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x14ac:dyDescent="0.2">
      <c r="A89" s="43"/>
      <c r="B89" s="43"/>
      <c r="C89" s="108" t="s">
        <v>241</v>
      </c>
      <c r="D89" s="41">
        <v>12.961</v>
      </c>
      <c r="E89" s="42">
        <v>12.961</v>
      </c>
      <c r="F89" s="41">
        <v>12.961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5" x14ac:dyDescent="0.2">
      <c r="A90" s="43"/>
      <c r="B90" s="43"/>
      <c r="C90" s="108" t="s">
        <v>242</v>
      </c>
      <c r="D90" s="41">
        <v>1.3520000000000001</v>
      </c>
      <c r="E90" s="42">
        <v>1.3520000000000001</v>
      </c>
      <c r="F90" s="41">
        <v>1.3520000000000001</v>
      </c>
      <c r="G90" s="41"/>
      <c r="H90" s="41"/>
      <c r="I90" s="41"/>
      <c r="J90" s="41"/>
      <c r="K90" s="41"/>
      <c r="L90" s="41"/>
      <c r="M90" s="41"/>
      <c r="N90" s="41"/>
      <c r="O90" s="41"/>
    </row>
    <row r="91" spans="1:15" x14ac:dyDescent="0.2">
      <c r="A91" s="43"/>
      <c r="B91" s="43"/>
      <c r="C91" s="108" t="s">
        <v>243</v>
      </c>
      <c r="D91" s="41">
        <v>1.8879999999999999</v>
      </c>
      <c r="E91" s="42">
        <v>1.8879999999999999</v>
      </c>
      <c r="F91" s="41">
        <v>1.8879999999999999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x14ac:dyDescent="0.2">
      <c r="A92" s="43"/>
      <c r="B92" s="43"/>
      <c r="C92" s="108" t="s">
        <v>244</v>
      </c>
      <c r="D92" s="41">
        <v>1.1399999999999999</v>
      </c>
      <c r="E92" s="42">
        <v>1.1399999999999999</v>
      </c>
      <c r="F92" s="41">
        <v>1.1399999999999999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x14ac:dyDescent="0.2">
      <c r="A93" s="43"/>
      <c r="B93" s="43"/>
      <c r="C93" s="108" t="s">
        <v>245</v>
      </c>
      <c r="D93" s="41">
        <v>2.3450000000000002</v>
      </c>
      <c r="E93" s="42">
        <v>2.3450000000000002</v>
      </c>
      <c r="F93" s="41">
        <v>2.3450000000000002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x14ac:dyDescent="0.2">
      <c r="A94" s="43"/>
      <c r="B94" s="43"/>
      <c r="C94" s="108" t="s">
        <v>246</v>
      </c>
      <c r="D94" s="41">
        <v>2.1539999999999999</v>
      </c>
      <c r="E94" s="42">
        <v>2.1539999999999999</v>
      </c>
      <c r="F94" s="41">
        <v>2.1539999999999999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x14ac:dyDescent="0.2">
      <c r="A95" s="43"/>
      <c r="B95" s="43"/>
      <c r="C95" s="108" t="s">
        <v>247</v>
      </c>
      <c r="D95" s="41">
        <v>12.517999999999999</v>
      </c>
      <c r="E95" s="42">
        <v>12.517999999999999</v>
      </c>
      <c r="F95" s="41">
        <v>12.517999999999999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2">
      <c r="A96" s="43"/>
      <c r="B96" s="43"/>
      <c r="C96" s="108" t="s">
        <v>248</v>
      </c>
      <c r="D96" s="41">
        <v>26.347999999999999</v>
      </c>
      <c r="E96" s="42">
        <v>26.347999999999999</v>
      </c>
      <c r="F96" s="41">
        <v>26.347999999999999</v>
      </c>
      <c r="G96" s="41"/>
      <c r="H96" s="41"/>
      <c r="I96" s="41"/>
      <c r="J96" s="41"/>
      <c r="K96" s="41"/>
      <c r="L96" s="41"/>
      <c r="M96" s="41"/>
      <c r="N96" s="41"/>
      <c r="O96" s="41"/>
    </row>
    <row r="97" spans="1:15" x14ac:dyDescent="0.2">
      <c r="A97" s="43"/>
      <c r="B97" s="43"/>
      <c r="C97" s="108" t="s">
        <v>249</v>
      </c>
      <c r="D97" s="41">
        <v>2.9129999999999998</v>
      </c>
      <c r="E97" s="42">
        <v>2.9129999999999998</v>
      </c>
      <c r="F97" s="41">
        <v>2.9129999999999998</v>
      </c>
      <c r="G97" s="41"/>
      <c r="H97" s="41"/>
      <c r="I97" s="41"/>
      <c r="J97" s="41"/>
      <c r="K97" s="41"/>
      <c r="L97" s="41"/>
      <c r="M97" s="41"/>
      <c r="N97" s="41"/>
      <c r="O97" s="41"/>
    </row>
    <row r="98" spans="1:15" x14ac:dyDescent="0.2">
      <c r="A98" s="43"/>
      <c r="B98" s="43"/>
      <c r="C98" s="108" t="s">
        <v>250</v>
      </c>
      <c r="D98" s="41">
        <v>2.238</v>
      </c>
      <c r="E98" s="42">
        <v>2.238</v>
      </c>
      <c r="F98" s="41">
        <v>2.238</v>
      </c>
      <c r="G98" s="41"/>
      <c r="H98" s="41"/>
      <c r="I98" s="41"/>
      <c r="J98" s="41"/>
      <c r="K98" s="41"/>
      <c r="L98" s="41"/>
      <c r="M98" s="41"/>
      <c r="N98" s="41"/>
      <c r="O98" s="41"/>
    </row>
    <row r="99" spans="1:15" s="86" customFormat="1" x14ac:dyDescent="0.2">
      <c r="A99" s="181"/>
      <c r="B99" s="299" t="s">
        <v>75</v>
      </c>
      <c r="C99" s="300"/>
      <c r="D99" s="38">
        <v>106.553</v>
      </c>
      <c r="E99" s="39">
        <v>106.553</v>
      </c>
      <c r="F99" s="38">
        <v>106.553</v>
      </c>
      <c r="G99" s="38"/>
      <c r="H99" s="38"/>
      <c r="I99" s="38"/>
      <c r="J99" s="38"/>
      <c r="K99" s="38"/>
      <c r="L99" s="38"/>
      <c r="M99" s="38"/>
      <c r="N99" s="38"/>
      <c r="O99" s="38"/>
    </row>
    <row r="100" spans="1:15" x14ac:dyDescent="0.2">
      <c r="A100" s="43"/>
      <c r="B100" s="43"/>
      <c r="C100" s="108" t="s">
        <v>75</v>
      </c>
      <c r="D100" s="41">
        <v>106.553</v>
      </c>
      <c r="E100" s="42">
        <v>106.553</v>
      </c>
      <c r="F100" s="41">
        <v>106.553</v>
      </c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1:15" s="86" customFormat="1" x14ac:dyDescent="0.2">
      <c r="A101" s="181"/>
      <c r="B101" s="301" t="s">
        <v>76</v>
      </c>
      <c r="C101" s="302"/>
      <c r="D101" s="38">
        <v>671.13827000000003</v>
      </c>
      <c r="E101" s="39">
        <v>671.13827000000003</v>
      </c>
      <c r="F101" s="38">
        <v>671.13827000000003</v>
      </c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x14ac:dyDescent="0.2">
      <c r="A102" s="43"/>
      <c r="B102" s="43"/>
      <c r="C102" s="108" t="s">
        <v>251</v>
      </c>
      <c r="D102" s="41">
        <v>9.3209999999999997</v>
      </c>
      <c r="E102" s="42">
        <v>9.3209999999999997</v>
      </c>
      <c r="F102" s="41">
        <v>9.3209999999999997</v>
      </c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x14ac:dyDescent="0.2">
      <c r="A103" s="43"/>
      <c r="B103" s="177"/>
      <c r="C103" s="178" t="s">
        <v>252</v>
      </c>
      <c r="D103" s="41">
        <v>9.2200000000000006</v>
      </c>
      <c r="E103" s="42">
        <v>9.2200000000000006</v>
      </c>
      <c r="F103" s="41">
        <v>9.2200000000000006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x14ac:dyDescent="0.2">
      <c r="A104" s="43"/>
      <c r="B104" s="43"/>
      <c r="C104" s="108" t="s">
        <v>253</v>
      </c>
      <c r="D104" s="41">
        <v>14.715</v>
      </c>
      <c r="E104" s="42">
        <v>14.715</v>
      </c>
      <c r="F104" s="41">
        <v>14.715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5" x14ac:dyDescent="0.2">
      <c r="A105" s="43"/>
      <c r="B105" s="43"/>
      <c r="C105" s="108" t="s">
        <v>254</v>
      </c>
      <c r="D105" s="41">
        <v>16.939</v>
      </c>
      <c r="E105" s="42">
        <v>16.939</v>
      </c>
      <c r="F105" s="41">
        <v>16.939</v>
      </c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1:15" x14ac:dyDescent="0.2">
      <c r="A106" s="43"/>
      <c r="B106" s="43"/>
      <c r="C106" s="108" t="s">
        <v>255</v>
      </c>
      <c r="D106" s="41">
        <v>7.55</v>
      </c>
      <c r="E106" s="42">
        <v>7.55</v>
      </c>
      <c r="F106" s="41">
        <v>7.55</v>
      </c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1:15" x14ac:dyDescent="0.2">
      <c r="A107" s="43"/>
      <c r="B107" s="43"/>
      <c r="C107" s="108" t="s">
        <v>256</v>
      </c>
      <c r="D107" s="41">
        <v>40.817999999999998</v>
      </c>
      <c r="E107" s="42">
        <v>40.817999999999998</v>
      </c>
      <c r="F107" s="41">
        <v>40.817999999999998</v>
      </c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x14ac:dyDescent="0.2">
      <c r="A108" s="43"/>
      <c r="B108" s="43"/>
      <c r="C108" s="108" t="s">
        <v>257</v>
      </c>
      <c r="D108" s="41">
        <v>4.6459999999999999</v>
      </c>
      <c r="E108" s="42">
        <v>4.6459999999999999</v>
      </c>
      <c r="F108" s="41">
        <v>4.6459999999999999</v>
      </c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x14ac:dyDescent="0.2">
      <c r="A109" s="43"/>
      <c r="B109" s="43"/>
      <c r="C109" s="108" t="s">
        <v>258</v>
      </c>
      <c r="D109" s="41">
        <v>1.3340000000000001</v>
      </c>
      <c r="E109" s="42">
        <v>1.3340000000000001</v>
      </c>
      <c r="F109" s="41">
        <v>1.3340000000000001</v>
      </c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x14ac:dyDescent="0.2">
      <c r="A110" s="43"/>
      <c r="B110" s="43"/>
      <c r="C110" s="108" t="s">
        <v>259</v>
      </c>
      <c r="D110" s="41">
        <v>65.23599999999999</v>
      </c>
      <c r="E110" s="42">
        <v>65.23599999999999</v>
      </c>
      <c r="F110" s="41">
        <v>65.23599999999999</v>
      </c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x14ac:dyDescent="0.2">
      <c r="A111" s="43"/>
      <c r="B111" s="43"/>
      <c r="C111" s="108" t="s">
        <v>260</v>
      </c>
      <c r="D111" s="41">
        <v>13.921000000000001</v>
      </c>
      <c r="E111" s="42">
        <v>13.921000000000001</v>
      </c>
      <c r="F111" s="41">
        <v>13.920999999999999</v>
      </c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x14ac:dyDescent="0.2">
      <c r="A112" s="43"/>
      <c r="B112" s="43"/>
      <c r="C112" s="108" t="s">
        <v>262</v>
      </c>
      <c r="D112" s="41">
        <v>14.368</v>
      </c>
      <c r="E112" s="42">
        <v>14.368</v>
      </c>
      <c r="F112" s="41">
        <v>14.368</v>
      </c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x14ac:dyDescent="0.2">
      <c r="A113" s="43"/>
      <c r="B113" s="43"/>
      <c r="C113" s="108" t="s">
        <v>263</v>
      </c>
      <c r="D113" s="41">
        <v>15.207999999999998</v>
      </c>
      <c r="E113" s="42">
        <v>15.207999999999998</v>
      </c>
      <c r="F113" s="41">
        <v>15.207999999999998</v>
      </c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x14ac:dyDescent="0.2">
      <c r="A114" s="43"/>
      <c r="B114" s="43"/>
      <c r="C114" s="108" t="s">
        <v>264</v>
      </c>
      <c r="D114" s="41">
        <v>1.5</v>
      </c>
      <c r="E114" s="42">
        <v>1.5</v>
      </c>
      <c r="F114" s="41">
        <v>1.5</v>
      </c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x14ac:dyDescent="0.2">
      <c r="A115" s="43"/>
      <c r="B115" s="43"/>
      <c r="C115" s="108" t="s">
        <v>265</v>
      </c>
      <c r="D115" s="41">
        <v>23.402000000000001</v>
      </c>
      <c r="E115" s="42">
        <v>23.402000000000001</v>
      </c>
      <c r="F115" s="41">
        <v>23.402000000000001</v>
      </c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x14ac:dyDescent="0.2">
      <c r="A116" s="43"/>
      <c r="B116" s="43"/>
      <c r="C116" s="108" t="s">
        <v>266</v>
      </c>
      <c r="D116" s="41">
        <v>330.72227000000004</v>
      </c>
      <c r="E116" s="42">
        <v>330.72227000000004</v>
      </c>
      <c r="F116" s="41">
        <v>330.72227000000004</v>
      </c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x14ac:dyDescent="0.2">
      <c r="A117" s="43"/>
      <c r="B117" s="43"/>
      <c r="C117" s="108" t="s">
        <v>267</v>
      </c>
      <c r="D117" s="41">
        <v>27.1</v>
      </c>
      <c r="E117" s="42">
        <v>27.1</v>
      </c>
      <c r="F117" s="41">
        <v>27.1</v>
      </c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x14ac:dyDescent="0.2">
      <c r="A118" s="43"/>
      <c r="B118" s="43"/>
      <c r="C118" s="108" t="s">
        <v>268</v>
      </c>
      <c r="D118" s="41">
        <v>15.817</v>
      </c>
      <c r="E118" s="42">
        <v>15.817</v>
      </c>
      <c r="F118" s="41">
        <v>15.817</v>
      </c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x14ac:dyDescent="0.2">
      <c r="A119" s="43"/>
      <c r="B119" s="43"/>
      <c r="C119" s="108" t="s">
        <v>269</v>
      </c>
      <c r="D119" s="41">
        <v>3.2949999999999999</v>
      </c>
      <c r="E119" s="42">
        <v>3.2949999999999999</v>
      </c>
      <c r="F119" s="41">
        <v>3.2949999999999999</v>
      </c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x14ac:dyDescent="0.2">
      <c r="A120" s="43"/>
      <c r="B120" s="43"/>
      <c r="C120" s="108" t="s">
        <v>1209</v>
      </c>
      <c r="D120" s="41">
        <v>1.6060000000000001</v>
      </c>
      <c r="E120" s="42">
        <v>1.6060000000000001</v>
      </c>
      <c r="F120" s="41">
        <v>1.6060000000000001</v>
      </c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1:15" x14ac:dyDescent="0.2">
      <c r="A121" s="43"/>
      <c r="B121" s="43"/>
      <c r="C121" s="108" t="s">
        <v>271</v>
      </c>
      <c r="D121" s="41">
        <v>54.42</v>
      </c>
      <c r="E121" s="42">
        <v>54.42</v>
      </c>
      <c r="F121" s="41">
        <v>54.42</v>
      </c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5" s="86" customFormat="1" x14ac:dyDescent="0.2">
      <c r="A122" s="181"/>
      <c r="B122" s="299" t="s">
        <v>77</v>
      </c>
      <c r="C122" s="300"/>
      <c r="D122" s="38">
        <v>1748.5409999999999</v>
      </c>
      <c r="E122" s="39">
        <v>1748.5409999999999</v>
      </c>
      <c r="F122" s="38">
        <v>232.70100000000002</v>
      </c>
      <c r="G122" s="38">
        <v>1515.8400000000001</v>
      </c>
      <c r="H122" s="38">
        <v>1515.8400000000001</v>
      </c>
      <c r="I122" s="38"/>
      <c r="J122" s="38"/>
      <c r="K122" s="38"/>
      <c r="L122" s="38"/>
      <c r="M122" s="38"/>
      <c r="N122" s="38"/>
      <c r="O122" s="38"/>
    </row>
    <row r="123" spans="1:15" x14ac:dyDescent="0.2">
      <c r="A123" s="43"/>
      <c r="B123" s="43"/>
      <c r="C123" s="108" t="s">
        <v>77</v>
      </c>
      <c r="D123" s="41">
        <v>1748.5409999999999</v>
      </c>
      <c r="E123" s="42">
        <v>1748.5409999999999</v>
      </c>
      <c r="F123" s="41">
        <v>232.70100000000002</v>
      </c>
      <c r="G123" s="41">
        <v>1515.8400000000001</v>
      </c>
      <c r="H123" s="41">
        <v>1515.8400000000001</v>
      </c>
      <c r="I123" s="41"/>
      <c r="J123" s="41"/>
      <c r="K123" s="41"/>
      <c r="L123" s="41"/>
      <c r="M123" s="41"/>
      <c r="N123" s="41"/>
      <c r="O123" s="41"/>
    </row>
    <row r="124" spans="1:15" s="86" customFormat="1" x14ac:dyDescent="0.2">
      <c r="A124" s="181"/>
      <c r="B124" s="299" t="s">
        <v>78</v>
      </c>
      <c r="C124" s="300"/>
      <c r="D124" s="38">
        <v>92.688000000000017</v>
      </c>
      <c r="E124" s="39">
        <v>92.688000000000017</v>
      </c>
      <c r="F124" s="38">
        <v>92.688000000000017</v>
      </c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x14ac:dyDescent="0.2">
      <c r="A125" s="43"/>
      <c r="B125" s="177"/>
      <c r="C125" s="178" t="s">
        <v>272</v>
      </c>
      <c r="D125" s="41">
        <v>82.111000000000004</v>
      </c>
      <c r="E125" s="42">
        <v>82.111000000000004</v>
      </c>
      <c r="F125" s="41">
        <v>82.111000000000004</v>
      </c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x14ac:dyDescent="0.2">
      <c r="A126" s="43"/>
      <c r="B126" s="43"/>
      <c r="C126" s="108" t="s">
        <v>273</v>
      </c>
      <c r="D126" s="41">
        <v>0.89100000000000001</v>
      </c>
      <c r="E126" s="42">
        <v>0.89100000000000001</v>
      </c>
      <c r="F126" s="41">
        <v>0.89100000000000001</v>
      </c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x14ac:dyDescent="0.2">
      <c r="A127" s="43"/>
      <c r="B127" s="177"/>
      <c r="C127" s="178" t="s">
        <v>276</v>
      </c>
      <c r="D127" s="41">
        <v>9.6859999999999999</v>
      </c>
      <c r="E127" s="42">
        <v>9.6859999999999999</v>
      </c>
      <c r="F127" s="41">
        <v>9.6859999999999999</v>
      </c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s="86" customFormat="1" x14ac:dyDescent="0.2">
      <c r="A128" s="181"/>
      <c r="B128" s="299" t="s">
        <v>79</v>
      </c>
      <c r="C128" s="300"/>
      <c r="D128" s="38">
        <v>1016.9430000000001</v>
      </c>
      <c r="E128" s="39">
        <v>1016.9430000000001</v>
      </c>
      <c r="F128" s="38">
        <v>406.94100000000003</v>
      </c>
      <c r="G128" s="38"/>
      <c r="H128" s="38"/>
      <c r="I128" s="38">
        <v>610.00199999999995</v>
      </c>
      <c r="J128" s="38"/>
      <c r="K128" s="38"/>
      <c r="L128" s="38"/>
      <c r="M128" s="38"/>
      <c r="N128" s="38"/>
      <c r="O128" s="38"/>
    </row>
    <row r="129" spans="1:15" x14ac:dyDescent="0.2">
      <c r="A129" s="43"/>
      <c r="B129" s="43"/>
      <c r="C129" s="108" t="s">
        <v>277</v>
      </c>
      <c r="D129" s="41">
        <v>227.94</v>
      </c>
      <c r="E129" s="42">
        <v>227.94</v>
      </c>
      <c r="F129" s="41">
        <v>227.94</v>
      </c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x14ac:dyDescent="0.2">
      <c r="A130" s="43"/>
      <c r="B130" s="43"/>
      <c r="C130" s="108" t="s">
        <v>278</v>
      </c>
      <c r="D130" s="41">
        <v>30.812999999999999</v>
      </c>
      <c r="E130" s="42">
        <v>30.812999999999999</v>
      </c>
      <c r="F130" s="41">
        <v>30.812999999999999</v>
      </c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x14ac:dyDescent="0.2">
      <c r="A131" s="43"/>
      <c r="B131" s="43"/>
      <c r="C131" s="108" t="s">
        <v>279</v>
      </c>
      <c r="D131" s="41">
        <v>86.283999999999992</v>
      </c>
      <c r="E131" s="42">
        <v>86.283999999999992</v>
      </c>
      <c r="F131" s="41">
        <v>86.284000000000006</v>
      </c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x14ac:dyDescent="0.2">
      <c r="A132" s="43"/>
      <c r="B132" s="43"/>
      <c r="C132" s="108" t="s">
        <v>1344</v>
      </c>
      <c r="D132" s="41">
        <v>15.881</v>
      </c>
      <c r="E132" s="42">
        <v>15.881</v>
      </c>
      <c r="F132" s="41">
        <v>15.881</v>
      </c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x14ac:dyDescent="0.2">
      <c r="A133" s="43"/>
      <c r="B133" s="43"/>
      <c r="C133" s="108" t="s">
        <v>280</v>
      </c>
      <c r="D133" s="41">
        <v>5.0060000000000002</v>
      </c>
      <c r="E133" s="42">
        <v>5.0060000000000002</v>
      </c>
      <c r="F133" s="41">
        <v>5.0060000000000002</v>
      </c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x14ac:dyDescent="0.2">
      <c r="A134" s="43"/>
      <c r="B134" s="177"/>
      <c r="C134" s="178" t="s">
        <v>281</v>
      </c>
      <c r="D134" s="41">
        <v>613.34300000000007</v>
      </c>
      <c r="E134" s="42">
        <v>613.34300000000007</v>
      </c>
      <c r="F134" s="41">
        <v>3.3410000000000002</v>
      </c>
      <c r="G134" s="41"/>
      <c r="H134" s="41"/>
      <c r="I134" s="41">
        <v>610.00199999999995</v>
      </c>
      <c r="J134" s="41"/>
      <c r="K134" s="41"/>
      <c r="L134" s="41"/>
      <c r="M134" s="41"/>
      <c r="N134" s="41"/>
      <c r="O134" s="41"/>
    </row>
    <row r="135" spans="1:15" x14ac:dyDescent="0.2">
      <c r="A135" s="43"/>
      <c r="B135" s="43"/>
      <c r="C135" s="108" t="s">
        <v>282</v>
      </c>
      <c r="D135" s="41">
        <v>6.2880000000000003</v>
      </c>
      <c r="E135" s="42">
        <v>6.2880000000000003</v>
      </c>
      <c r="F135" s="41">
        <v>6.2880000000000003</v>
      </c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x14ac:dyDescent="0.2">
      <c r="A136" s="43"/>
      <c r="B136" s="177"/>
      <c r="C136" s="178" t="s">
        <v>870</v>
      </c>
      <c r="D136" s="41"/>
      <c r="E136" s="42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x14ac:dyDescent="0.2">
      <c r="A137" s="43"/>
      <c r="B137" s="43"/>
      <c r="C137" s="108" t="s">
        <v>283</v>
      </c>
      <c r="D137" s="41">
        <v>3.03</v>
      </c>
      <c r="E137" s="42">
        <v>3.03</v>
      </c>
      <c r="F137" s="41">
        <v>3.03</v>
      </c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x14ac:dyDescent="0.2">
      <c r="A138" s="43"/>
      <c r="B138" s="43"/>
      <c r="C138" s="108" t="s">
        <v>284</v>
      </c>
      <c r="D138" s="41">
        <v>26.792999999999999</v>
      </c>
      <c r="E138" s="42">
        <v>26.792999999999999</v>
      </c>
      <c r="F138" s="41">
        <v>26.793000000000003</v>
      </c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x14ac:dyDescent="0.2">
      <c r="A139" s="43"/>
      <c r="B139" s="43"/>
      <c r="C139" s="108" t="s">
        <v>1573</v>
      </c>
      <c r="D139" s="41"/>
      <c r="E139" s="42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x14ac:dyDescent="0.2">
      <c r="A140" s="43"/>
      <c r="B140" s="43"/>
      <c r="C140" s="108" t="s">
        <v>1529</v>
      </c>
      <c r="D140" s="41">
        <v>1.5649999999999999</v>
      </c>
      <c r="E140" s="42">
        <v>1.5649999999999999</v>
      </c>
      <c r="F140" s="41">
        <v>1.5649999999999999</v>
      </c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:15" s="86" customFormat="1" x14ac:dyDescent="0.2">
      <c r="A141" s="181"/>
      <c r="B141" s="299" t="s">
        <v>80</v>
      </c>
      <c r="C141" s="300"/>
      <c r="D141" s="38">
        <v>710.44400000000007</v>
      </c>
      <c r="E141" s="39">
        <v>710.44400000000007</v>
      </c>
      <c r="F141" s="38">
        <v>710.44400000000007</v>
      </c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x14ac:dyDescent="0.2">
      <c r="A142" s="43"/>
      <c r="B142" s="43"/>
      <c r="C142" s="108" t="s">
        <v>286</v>
      </c>
      <c r="D142" s="41">
        <v>1.0289999999999999</v>
      </c>
      <c r="E142" s="42">
        <v>1.0289999999999999</v>
      </c>
      <c r="F142" s="41">
        <v>1.0289999999999999</v>
      </c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1:15" x14ac:dyDescent="0.2">
      <c r="A143" s="43"/>
      <c r="B143" s="43"/>
      <c r="C143" s="108" t="s">
        <v>287</v>
      </c>
      <c r="D143" s="41">
        <v>16.497</v>
      </c>
      <c r="E143" s="42">
        <v>16.497</v>
      </c>
      <c r="F143" s="41">
        <v>16.497</v>
      </c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1:15" x14ac:dyDescent="0.2">
      <c r="A144" s="43"/>
      <c r="B144" s="43"/>
      <c r="C144" s="108" t="s">
        <v>1574</v>
      </c>
      <c r="D144" s="41">
        <v>1E-3</v>
      </c>
      <c r="E144" s="42">
        <v>1E-3</v>
      </c>
      <c r="F144" s="41">
        <v>1E-3</v>
      </c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1:15" x14ac:dyDescent="0.2">
      <c r="A145" s="43"/>
      <c r="B145" s="43"/>
      <c r="C145" s="108" t="s">
        <v>288</v>
      </c>
      <c r="D145" s="41">
        <v>16.561</v>
      </c>
      <c r="E145" s="42">
        <v>16.561</v>
      </c>
      <c r="F145" s="41">
        <v>16.561</v>
      </c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x14ac:dyDescent="0.2">
      <c r="A146" s="43"/>
      <c r="B146" s="177"/>
      <c r="C146" s="178" t="s">
        <v>289</v>
      </c>
      <c r="D146" s="41">
        <v>2.149</v>
      </c>
      <c r="E146" s="42">
        <v>2.149</v>
      </c>
      <c r="F146" s="41">
        <v>2.149</v>
      </c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x14ac:dyDescent="0.2">
      <c r="A147" s="43"/>
      <c r="B147" s="43"/>
      <c r="C147" s="108" t="s">
        <v>290</v>
      </c>
      <c r="D147" s="41">
        <v>12.082000000000001</v>
      </c>
      <c r="E147" s="42">
        <v>12.082000000000001</v>
      </c>
      <c r="F147" s="41">
        <v>12.082000000000001</v>
      </c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1:15" x14ac:dyDescent="0.2">
      <c r="A148" s="43"/>
      <c r="B148" s="43"/>
      <c r="C148" s="108" t="s">
        <v>291</v>
      </c>
      <c r="D148" s="41">
        <v>50.790000000000006</v>
      </c>
      <c r="E148" s="42">
        <v>50.790000000000006</v>
      </c>
      <c r="F148" s="41">
        <v>50.790000000000006</v>
      </c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1:15" x14ac:dyDescent="0.2">
      <c r="A149" s="43"/>
      <c r="B149" s="43"/>
      <c r="C149" s="108" t="s">
        <v>292</v>
      </c>
      <c r="D149" s="41">
        <v>2.4159999999999999</v>
      </c>
      <c r="E149" s="42">
        <v>2.4159999999999999</v>
      </c>
      <c r="F149" s="41">
        <v>2.4159999999999999</v>
      </c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1:15" x14ac:dyDescent="0.2">
      <c r="A150" s="43"/>
      <c r="B150" s="43"/>
      <c r="C150" s="108" t="s">
        <v>294</v>
      </c>
      <c r="D150" s="41">
        <v>521.41100000000006</v>
      </c>
      <c r="E150" s="42">
        <v>521.41100000000006</v>
      </c>
      <c r="F150" s="41">
        <v>521.41100000000006</v>
      </c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1:15" x14ac:dyDescent="0.2">
      <c r="A151" s="43"/>
      <c r="B151" s="43"/>
      <c r="C151" s="108" t="s">
        <v>295</v>
      </c>
      <c r="D151" s="41">
        <v>8.07</v>
      </c>
      <c r="E151" s="42">
        <v>8.07</v>
      </c>
      <c r="F151" s="41">
        <v>8.07</v>
      </c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1:15" x14ac:dyDescent="0.2">
      <c r="A152" s="43"/>
      <c r="B152" s="43"/>
      <c r="C152" s="108" t="s">
        <v>1217</v>
      </c>
      <c r="D152" s="41">
        <v>5.0810000000000004</v>
      </c>
      <c r="E152" s="42">
        <v>5.0810000000000004</v>
      </c>
      <c r="F152" s="41">
        <v>5.0810000000000004</v>
      </c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1:15" x14ac:dyDescent="0.2">
      <c r="A153" s="43"/>
      <c r="B153" s="43"/>
      <c r="C153" s="108" t="s">
        <v>296</v>
      </c>
      <c r="D153" s="41">
        <v>2.5230000000000001</v>
      </c>
      <c r="E153" s="42">
        <v>2.5230000000000001</v>
      </c>
      <c r="F153" s="41">
        <v>2.5230000000000001</v>
      </c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1:15" x14ac:dyDescent="0.2">
      <c r="A154" s="43"/>
      <c r="B154" s="43"/>
      <c r="C154" s="108" t="s">
        <v>297</v>
      </c>
      <c r="D154" s="41">
        <v>71.834000000000003</v>
      </c>
      <c r="E154" s="42">
        <v>71.834000000000003</v>
      </c>
      <c r="F154" s="41">
        <v>71.834000000000003</v>
      </c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1:15" s="86" customFormat="1" x14ac:dyDescent="0.2">
      <c r="A155" s="181"/>
      <c r="B155" s="299" t="s">
        <v>81</v>
      </c>
      <c r="C155" s="300"/>
      <c r="D155" s="38">
        <v>840.75400000000002</v>
      </c>
      <c r="E155" s="39">
        <v>840.75400000000002</v>
      </c>
      <c r="F155" s="38">
        <v>804.48400000000004</v>
      </c>
      <c r="G155" s="38">
        <v>36.270000000000003</v>
      </c>
      <c r="H155" s="38">
        <v>36.270000000000003</v>
      </c>
      <c r="I155" s="38"/>
      <c r="J155" s="38"/>
      <c r="K155" s="38"/>
      <c r="L155" s="38"/>
      <c r="M155" s="38"/>
      <c r="N155" s="38"/>
      <c r="O155" s="38"/>
    </row>
    <row r="156" spans="1:15" x14ac:dyDescent="0.2">
      <c r="A156" s="43"/>
      <c r="B156" s="43"/>
      <c r="C156" s="108" t="s">
        <v>298</v>
      </c>
      <c r="D156" s="41">
        <v>13.519</v>
      </c>
      <c r="E156" s="42">
        <v>13.519</v>
      </c>
      <c r="F156" s="41">
        <v>13.519</v>
      </c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1:15" x14ac:dyDescent="0.2">
      <c r="A157" s="43"/>
      <c r="B157" s="43"/>
      <c r="C157" s="108" t="s">
        <v>299</v>
      </c>
      <c r="D157" s="41">
        <v>1.544</v>
      </c>
      <c r="E157" s="42">
        <v>1.544</v>
      </c>
      <c r="F157" s="41">
        <v>1.544</v>
      </c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1:15" x14ac:dyDescent="0.2">
      <c r="A158" s="43"/>
      <c r="B158" s="43"/>
      <c r="C158" s="108" t="s">
        <v>300</v>
      </c>
      <c r="D158" s="41">
        <v>27.352</v>
      </c>
      <c r="E158" s="42">
        <v>27.352</v>
      </c>
      <c r="F158" s="41">
        <v>27.352</v>
      </c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x14ac:dyDescent="0.2">
      <c r="A159" s="43"/>
      <c r="B159" s="177"/>
      <c r="C159" s="178" t="s">
        <v>301</v>
      </c>
      <c r="D159" s="41">
        <v>17.481999999999999</v>
      </c>
      <c r="E159" s="42">
        <v>17.481999999999999</v>
      </c>
      <c r="F159" s="41">
        <v>17.481999999999999</v>
      </c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1:15" x14ac:dyDescent="0.2">
      <c r="A160" s="43"/>
      <c r="B160" s="43"/>
      <c r="C160" s="108" t="s">
        <v>302</v>
      </c>
      <c r="D160" s="41">
        <v>1.0409999999999999</v>
      </c>
      <c r="E160" s="42">
        <v>1.0409999999999999</v>
      </c>
      <c r="F160" s="41">
        <v>1.0409999999999999</v>
      </c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1:15" x14ac:dyDescent="0.2">
      <c r="A161" s="43"/>
      <c r="B161" s="43"/>
      <c r="C161" s="108" t="s">
        <v>303</v>
      </c>
      <c r="D161" s="41">
        <v>1.0309999999999999</v>
      </c>
      <c r="E161" s="42">
        <v>1.0309999999999999</v>
      </c>
      <c r="F161" s="41">
        <v>1.0309999999999999</v>
      </c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x14ac:dyDescent="0.2">
      <c r="A162" s="43"/>
      <c r="B162" s="43"/>
      <c r="C162" s="108" t="s">
        <v>304</v>
      </c>
      <c r="D162" s="41">
        <v>5.1139999999999999</v>
      </c>
      <c r="E162" s="42">
        <v>5.1139999999999999</v>
      </c>
      <c r="F162" s="41">
        <v>5.1139999999999999</v>
      </c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1:15" x14ac:dyDescent="0.2">
      <c r="A163" s="43"/>
      <c r="B163" s="43"/>
      <c r="C163" s="108" t="s">
        <v>305</v>
      </c>
      <c r="D163" s="41">
        <v>2.7570000000000001</v>
      </c>
      <c r="E163" s="42">
        <v>2.7570000000000001</v>
      </c>
      <c r="F163" s="41">
        <v>2.7570000000000001</v>
      </c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1:15" x14ac:dyDescent="0.2">
      <c r="A164" s="43"/>
      <c r="B164" s="43"/>
      <c r="C164" s="108" t="s">
        <v>306</v>
      </c>
      <c r="D164" s="41">
        <v>297.45600000000002</v>
      </c>
      <c r="E164" s="42">
        <v>297.45600000000002</v>
      </c>
      <c r="F164" s="41">
        <v>282.786</v>
      </c>
      <c r="G164" s="41">
        <v>14.67</v>
      </c>
      <c r="H164" s="41">
        <v>14.67</v>
      </c>
      <c r="I164" s="41"/>
      <c r="J164" s="41"/>
      <c r="K164" s="41"/>
      <c r="L164" s="41"/>
      <c r="M164" s="41"/>
      <c r="N164" s="41"/>
      <c r="O164" s="41"/>
    </row>
    <row r="165" spans="1:15" x14ac:dyDescent="0.2">
      <c r="A165" s="43"/>
      <c r="B165" s="43"/>
      <c r="C165" s="108" t="s">
        <v>307</v>
      </c>
      <c r="D165" s="41">
        <v>8.2669999999999995</v>
      </c>
      <c r="E165" s="42">
        <v>8.2669999999999995</v>
      </c>
      <c r="F165" s="41">
        <v>8.2669999999999995</v>
      </c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1:15" x14ac:dyDescent="0.2">
      <c r="A166" s="43"/>
      <c r="B166" s="43"/>
      <c r="C166" s="108" t="s">
        <v>308</v>
      </c>
      <c r="D166" s="41">
        <v>12.135999999999999</v>
      </c>
      <c r="E166" s="42">
        <v>12.135999999999999</v>
      </c>
      <c r="F166" s="41">
        <v>12.135999999999999</v>
      </c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1:15" x14ac:dyDescent="0.2">
      <c r="A167" s="43"/>
      <c r="B167" s="43"/>
      <c r="C167" s="108" t="s">
        <v>309</v>
      </c>
      <c r="D167" s="41">
        <v>1.43</v>
      </c>
      <c r="E167" s="42">
        <v>1.43</v>
      </c>
      <c r="F167" s="41">
        <v>1.43</v>
      </c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1:15" x14ac:dyDescent="0.2">
      <c r="A168" s="43"/>
      <c r="B168" s="43"/>
      <c r="C168" s="108" t="s">
        <v>310</v>
      </c>
      <c r="D168" s="41">
        <v>1.5680000000000001</v>
      </c>
      <c r="E168" s="42">
        <v>1.5680000000000001</v>
      </c>
      <c r="F168" s="41">
        <v>1.5680000000000001</v>
      </c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1:15" x14ac:dyDescent="0.2">
      <c r="A169" s="43"/>
      <c r="B169" s="43"/>
      <c r="C169" s="108" t="s">
        <v>311</v>
      </c>
      <c r="D169" s="41">
        <v>9.2999999999999999E-2</v>
      </c>
      <c r="E169" s="42">
        <v>9.2999999999999999E-2</v>
      </c>
      <c r="F169" s="41">
        <v>9.2999999999999999E-2</v>
      </c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1:15" x14ac:dyDescent="0.2">
      <c r="A170" s="43"/>
      <c r="B170" s="43"/>
      <c r="C170" s="108" t="s">
        <v>312</v>
      </c>
      <c r="D170" s="41">
        <v>27.696000000000002</v>
      </c>
      <c r="E170" s="42">
        <v>27.696000000000002</v>
      </c>
      <c r="F170" s="41">
        <v>27.696000000000002</v>
      </c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1:15" x14ac:dyDescent="0.2">
      <c r="A171" s="43"/>
      <c r="B171" s="43"/>
      <c r="C171" s="108" t="s">
        <v>313</v>
      </c>
      <c r="D171" s="41">
        <v>3.8719999999999999</v>
      </c>
      <c r="E171" s="42">
        <v>3.8719999999999999</v>
      </c>
      <c r="F171" s="41">
        <v>3.8719999999999999</v>
      </c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1:15" x14ac:dyDescent="0.2">
      <c r="A172" s="43"/>
      <c r="B172" s="43"/>
      <c r="C172" s="108" t="s">
        <v>314</v>
      </c>
      <c r="D172" s="41">
        <v>269.13900000000001</v>
      </c>
      <c r="E172" s="42">
        <v>269.13900000000001</v>
      </c>
      <c r="F172" s="41">
        <v>269.13900000000001</v>
      </c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1:15" x14ac:dyDescent="0.2">
      <c r="A173" s="43"/>
      <c r="B173" s="43"/>
      <c r="C173" s="108" t="s">
        <v>316</v>
      </c>
      <c r="D173" s="41">
        <v>28.616999999999997</v>
      </c>
      <c r="E173" s="42">
        <v>28.616999999999997</v>
      </c>
      <c r="F173" s="41">
        <v>28.616999999999997</v>
      </c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x14ac:dyDescent="0.2">
      <c r="A174" s="43"/>
      <c r="B174" s="43"/>
      <c r="C174" s="108" t="s">
        <v>317</v>
      </c>
      <c r="D174" s="41">
        <v>1.615</v>
      </c>
      <c r="E174" s="42">
        <v>1.615</v>
      </c>
      <c r="F174" s="41">
        <v>1.615</v>
      </c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1:15" x14ac:dyDescent="0.2">
      <c r="A175" s="43"/>
      <c r="B175" s="43"/>
      <c r="C175" s="108" t="s">
        <v>318</v>
      </c>
      <c r="D175" s="41">
        <v>31.675000000000004</v>
      </c>
      <c r="E175" s="42">
        <v>31.675000000000004</v>
      </c>
      <c r="F175" s="41">
        <v>10.074999999999999</v>
      </c>
      <c r="G175" s="41">
        <v>21.6</v>
      </c>
      <c r="H175" s="41">
        <v>21.6</v>
      </c>
      <c r="I175" s="41"/>
      <c r="J175" s="41"/>
      <c r="K175" s="41"/>
      <c r="L175" s="41"/>
      <c r="M175" s="41"/>
      <c r="N175" s="41"/>
      <c r="O175" s="41"/>
    </row>
    <row r="176" spans="1:15" x14ac:dyDescent="0.2">
      <c r="A176" s="43"/>
      <c r="B176" s="43"/>
      <c r="C176" s="108" t="s">
        <v>319</v>
      </c>
      <c r="D176" s="41">
        <v>22.788999999999998</v>
      </c>
      <c r="E176" s="42">
        <v>22.788999999999998</v>
      </c>
      <c r="F176" s="41">
        <v>22.789000000000001</v>
      </c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1:15" x14ac:dyDescent="0.2">
      <c r="A177" s="43"/>
      <c r="B177" s="43"/>
      <c r="C177" s="108" t="s">
        <v>320</v>
      </c>
      <c r="D177" s="41">
        <v>29.262999999999998</v>
      </c>
      <c r="E177" s="42">
        <v>29.262999999999998</v>
      </c>
      <c r="F177" s="41">
        <v>29.262999999999998</v>
      </c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1:15" x14ac:dyDescent="0.2">
      <c r="A178" s="43"/>
      <c r="B178" s="43"/>
      <c r="C178" s="108" t="s">
        <v>321</v>
      </c>
      <c r="D178" s="41">
        <v>35.298000000000002</v>
      </c>
      <c r="E178" s="42">
        <v>35.298000000000002</v>
      </c>
      <c r="F178" s="41">
        <v>35.298000000000002</v>
      </c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1:15" s="86" customFormat="1" x14ac:dyDescent="0.2">
      <c r="A179" s="181"/>
      <c r="B179" s="299" t="s">
        <v>82</v>
      </c>
      <c r="C179" s="300"/>
      <c r="D179" s="38">
        <v>21838.565999999999</v>
      </c>
      <c r="E179" s="39">
        <v>21838.565999999999</v>
      </c>
      <c r="F179" s="38">
        <v>940.46200000000022</v>
      </c>
      <c r="G179" s="38">
        <v>7.9790000000000001</v>
      </c>
      <c r="H179" s="38">
        <v>7.9790000000000001</v>
      </c>
      <c r="I179" s="38">
        <v>20882.978999999999</v>
      </c>
      <c r="J179" s="38">
        <v>7.1459999999999999</v>
      </c>
      <c r="K179" s="38"/>
      <c r="L179" s="38"/>
      <c r="M179" s="38"/>
      <c r="N179" s="38"/>
      <c r="O179" s="38"/>
    </row>
    <row r="180" spans="1:15" x14ac:dyDescent="0.2">
      <c r="A180" s="43"/>
      <c r="B180" s="43"/>
      <c r="C180" s="108" t="s">
        <v>82</v>
      </c>
      <c r="D180" s="41">
        <v>21838.565999999999</v>
      </c>
      <c r="E180" s="42">
        <v>21838.565999999999</v>
      </c>
      <c r="F180" s="41">
        <v>940.46200000000022</v>
      </c>
      <c r="G180" s="41">
        <v>7.9790000000000001</v>
      </c>
      <c r="H180" s="41">
        <v>7.9790000000000001</v>
      </c>
      <c r="I180" s="41">
        <v>20882.978999999999</v>
      </c>
      <c r="J180" s="41">
        <v>7.1459999999999999</v>
      </c>
      <c r="K180" s="41"/>
      <c r="L180" s="41"/>
      <c r="M180" s="41"/>
      <c r="N180" s="41"/>
      <c r="O180" s="41"/>
    </row>
    <row r="181" spans="1:15" s="86" customFormat="1" x14ac:dyDescent="0.2">
      <c r="A181" s="181"/>
      <c r="B181" s="299" t="s">
        <v>83</v>
      </c>
      <c r="C181" s="300"/>
      <c r="D181" s="38">
        <v>1039.9949999999999</v>
      </c>
      <c r="E181" s="39">
        <v>1039.9949999999999</v>
      </c>
      <c r="F181" s="38">
        <v>1038.4949999999999</v>
      </c>
      <c r="G181" s="38">
        <v>1.5</v>
      </c>
      <c r="H181" s="38">
        <v>1.5</v>
      </c>
      <c r="I181" s="38"/>
      <c r="J181" s="38"/>
      <c r="K181" s="38"/>
      <c r="L181" s="38"/>
      <c r="M181" s="38"/>
      <c r="N181" s="38"/>
      <c r="O181" s="38"/>
    </row>
    <row r="182" spans="1:15" x14ac:dyDescent="0.2">
      <c r="A182" s="43"/>
      <c r="B182" s="43"/>
      <c r="C182" s="108" t="s">
        <v>325</v>
      </c>
      <c r="D182" s="41">
        <v>391.33199999999999</v>
      </c>
      <c r="E182" s="42">
        <v>391.33199999999999</v>
      </c>
      <c r="F182" s="41">
        <v>391.33199999999999</v>
      </c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1:15" x14ac:dyDescent="0.2">
      <c r="A183" s="43"/>
      <c r="B183" s="43"/>
      <c r="C183" s="108" t="s">
        <v>326</v>
      </c>
      <c r="D183" s="41">
        <v>2.06</v>
      </c>
      <c r="E183" s="42">
        <v>2.06</v>
      </c>
      <c r="F183" s="41">
        <v>2.06</v>
      </c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1:15" x14ac:dyDescent="0.2">
      <c r="A184" s="43"/>
      <c r="B184" s="177"/>
      <c r="C184" s="178" t="s">
        <v>1575</v>
      </c>
      <c r="D184" s="41">
        <v>1.6539999999999999</v>
      </c>
      <c r="E184" s="42">
        <v>1.6539999999999999</v>
      </c>
      <c r="F184" s="41">
        <v>1.6539999999999999</v>
      </c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1:15" x14ac:dyDescent="0.2">
      <c r="A185" s="43"/>
      <c r="B185" s="43"/>
      <c r="C185" s="108" t="s">
        <v>327</v>
      </c>
      <c r="D185" s="41">
        <v>22.585999999999999</v>
      </c>
      <c r="E185" s="42">
        <v>22.585999999999999</v>
      </c>
      <c r="F185" s="41">
        <v>22.585999999999999</v>
      </c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1:15" x14ac:dyDescent="0.2">
      <c r="A186" s="43"/>
      <c r="B186" s="43"/>
      <c r="C186" s="108" t="s">
        <v>1576</v>
      </c>
      <c r="D186" s="41">
        <v>39.206000000000003</v>
      </c>
      <c r="E186" s="42">
        <v>39.206000000000003</v>
      </c>
      <c r="F186" s="41">
        <v>39.206000000000003</v>
      </c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1:15" x14ac:dyDescent="0.2">
      <c r="A187" s="43"/>
      <c r="B187" s="43"/>
      <c r="C187" s="108" t="s">
        <v>328</v>
      </c>
      <c r="D187" s="41">
        <v>26.81</v>
      </c>
      <c r="E187" s="42">
        <v>26.81</v>
      </c>
      <c r="F187" s="41">
        <v>26.81</v>
      </c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1:15" x14ac:dyDescent="0.2">
      <c r="A188" s="43"/>
      <c r="B188" s="43"/>
      <c r="C188" s="108" t="s">
        <v>329</v>
      </c>
      <c r="D188" s="41">
        <v>30.501000000000001</v>
      </c>
      <c r="E188" s="42">
        <v>30.501000000000001</v>
      </c>
      <c r="F188" s="41">
        <v>29.001000000000001</v>
      </c>
      <c r="G188" s="41">
        <v>1.5</v>
      </c>
      <c r="H188" s="41">
        <v>1.5</v>
      </c>
      <c r="I188" s="41"/>
      <c r="J188" s="41"/>
      <c r="K188" s="41"/>
      <c r="L188" s="41"/>
      <c r="M188" s="41"/>
      <c r="N188" s="41"/>
      <c r="O188" s="41"/>
    </row>
    <row r="189" spans="1:15" x14ac:dyDescent="0.2">
      <c r="A189" s="43"/>
      <c r="B189" s="177"/>
      <c r="C189" s="178" t="s">
        <v>1577</v>
      </c>
      <c r="D189" s="41">
        <v>1.72</v>
      </c>
      <c r="E189" s="42">
        <v>1.72</v>
      </c>
      <c r="F189" s="41">
        <v>1.72</v>
      </c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1:15" x14ac:dyDescent="0.2">
      <c r="A190" s="43"/>
      <c r="B190" s="43"/>
      <c r="C190" s="108" t="s">
        <v>1578</v>
      </c>
      <c r="D190" s="41">
        <v>34.902999999999999</v>
      </c>
      <c r="E190" s="42">
        <v>34.902999999999999</v>
      </c>
      <c r="F190" s="41">
        <v>34.902999999999999</v>
      </c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1:15" x14ac:dyDescent="0.2">
      <c r="A191" s="43"/>
      <c r="B191" s="43"/>
      <c r="C191" s="108" t="s">
        <v>330</v>
      </c>
      <c r="D191" s="41">
        <v>33.614000000000004</v>
      </c>
      <c r="E191" s="42">
        <v>33.614000000000004</v>
      </c>
      <c r="F191" s="41">
        <v>33.614000000000004</v>
      </c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1:15" x14ac:dyDescent="0.2">
      <c r="A192" s="43"/>
      <c r="B192" s="43"/>
      <c r="C192" s="108" t="s">
        <v>331</v>
      </c>
      <c r="D192" s="41">
        <v>35.683999999999997</v>
      </c>
      <c r="E192" s="42">
        <v>35.683999999999997</v>
      </c>
      <c r="F192" s="41">
        <v>35.683999999999997</v>
      </c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1:15" x14ac:dyDescent="0.2">
      <c r="A193" s="43"/>
      <c r="B193" s="43"/>
      <c r="C193" s="108" t="s">
        <v>332</v>
      </c>
      <c r="D193" s="41">
        <v>78.149000000000001</v>
      </c>
      <c r="E193" s="42">
        <v>78.149000000000001</v>
      </c>
      <c r="F193" s="41">
        <v>78.149000000000001</v>
      </c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1:15" x14ac:dyDescent="0.2">
      <c r="A194" s="43"/>
      <c r="B194" s="43"/>
      <c r="C194" s="108" t="s">
        <v>1579</v>
      </c>
      <c r="D194" s="41">
        <v>73.947000000000003</v>
      </c>
      <c r="E194" s="42">
        <v>73.947000000000003</v>
      </c>
      <c r="F194" s="41">
        <v>73.947000000000003</v>
      </c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1:15" x14ac:dyDescent="0.2">
      <c r="A195" s="43"/>
      <c r="B195" s="43"/>
      <c r="C195" s="108" t="s">
        <v>1222</v>
      </c>
      <c r="D195" s="41">
        <v>50.091999999999999</v>
      </c>
      <c r="E195" s="42">
        <v>50.091999999999999</v>
      </c>
      <c r="F195" s="41">
        <v>50.091999999999999</v>
      </c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1:15" x14ac:dyDescent="0.2">
      <c r="A196" s="43"/>
      <c r="B196" s="43"/>
      <c r="C196" s="108" t="s">
        <v>333</v>
      </c>
      <c r="D196" s="41">
        <v>75.403000000000006</v>
      </c>
      <c r="E196" s="42">
        <v>75.403000000000006</v>
      </c>
      <c r="F196" s="41">
        <v>75.403000000000006</v>
      </c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1:15" x14ac:dyDescent="0.2">
      <c r="A197" s="43"/>
      <c r="B197" s="43"/>
      <c r="C197" s="108" t="s">
        <v>1580</v>
      </c>
      <c r="D197" s="41">
        <v>17.962</v>
      </c>
      <c r="E197" s="42">
        <v>17.962</v>
      </c>
      <c r="F197" s="41">
        <v>17.962</v>
      </c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1:15" x14ac:dyDescent="0.2">
      <c r="A198" s="43"/>
      <c r="B198" s="43"/>
      <c r="C198" s="108" t="s">
        <v>1581</v>
      </c>
      <c r="D198" s="41">
        <v>14.858000000000001</v>
      </c>
      <c r="E198" s="42">
        <v>14.858000000000001</v>
      </c>
      <c r="F198" s="41">
        <v>14.858000000000001</v>
      </c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1:15" x14ac:dyDescent="0.2">
      <c r="A199" s="43"/>
      <c r="B199" s="43"/>
      <c r="C199" s="108" t="s">
        <v>1347</v>
      </c>
      <c r="D199" s="41">
        <v>104.029</v>
      </c>
      <c r="E199" s="42">
        <v>104.029</v>
      </c>
      <c r="F199" s="41">
        <v>104.029</v>
      </c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1:15" x14ac:dyDescent="0.2">
      <c r="A200" s="43"/>
      <c r="B200" s="43"/>
      <c r="C200" s="108" t="s">
        <v>1582</v>
      </c>
      <c r="D200" s="41">
        <v>5.4850000000000003</v>
      </c>
      <c r="E200" s="42">
        <v>5.4850000000000003</v>
      </c>
      <c r="F200" s="41">
        <v>5.4850000000000003</v>
      </c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1:15" x14ac:dyDescent="0.2">
      <c r="A201" s="43"/>
      <c r="B201" s="43"/>
      <c r="C201" s="108"/>
      <c r="D201" s="41"/>
      <c r="E201" s="42"/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1:15" s="86" customFormat="1" x14ac:dyDescent="0.2">
      <c r="A202" s="301" t="s">
        <v>84</v>
      </c>
      <c r="B202" s="301"/>
      <c r="C202" s="302"/>
      <c r="D202" s="38">
        <v>234.32000000000002</v>
      </c>
      <c r="E202" s="39">
        <v>234.32000000000002</v>
      </c>
      <c r="F202" s="38">
        <v>234.32000000000002</v>
      </c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s="86" customFormat="1" x14ac:dyDescent="0.2">
      <c r="A203" s="176"/>
      <c r="B203" s="176"/>
      <c r="C203" s="182"/>
      <c r="D203" s="38"/>
      <c r="E203" s="39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s="86" customFormat="1" x14ac:dyDescent="0.2">
      <c r="A204" s="179"/>
      <c r="B204" s="301" t="s">
        <v>85</v>
      </c>
      <c r="C204" s="302"/>
      <c r="D204" s="38">
        <v>234.32000000000002</v>
      </c>
      <c r="E204" s="39">
        <v>234.32000000000002</v>
      </c>
      <c r="F204" s="38">
        <v>234.32000000000002</v>
      </c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x14ac:dyDescent="0.2">
      <c r="A205" s="43"/>
      <c r="B205" s="177"/>
      <c r="C205" s="178" t="s">
        <v>334</v>
      </c>
      <c r="D205" s="41">
        <v>8.9179999999999993</v>
      </c>
      <c r="E205" s="42">
        <v>8.9179999999999993</v>
      </c>
      <c r="F205" s="41">
        <v>8.9179999999999993</v>
      </c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1:15" x14ac:dyDescent="0.2">
      <c r="A206" s="43"/>
      <c r="B206" s="43"/>
      <c r="C206" s="108" t="s">
        <v>335</v>
      </c>
      <c r="D206" s="41">
        <v>5.585</v>
      </c>
      <c r="E206" s="42">
        <v>5.585</v>
      </c>
      <c r="F206" s="41">
        <v>5.585</v>
      </c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1:15" x14ac:dyDescent="0.2">
      <c r="A207" s="43"/>
      <c r="B207" s="43"/>
      <c r="C207" s="108" t="s">
        <v>336</v>
      </c>
      <c r="D207" s="41">
        <v>3.0110000000000001</v>
      </c>
      <c r="E207" s="42">
        <v>3.0110000000000001</v>
      </c>
      <c r="F207" s="41">
        <v>3.0110000000000001</v>
      </c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1:15" x14ac:dyDescent="0.2">
      <c r="A208" s="43"/>
      <c r="B208" s="43"/>
      <c r="C208" s="108" t="s">
        <v>337</v>
      </c>
      <c r="D208" s="41">
        <v>0.61099999999999999</v>
      </c>
      <c r="E208" s="42">
        <v>0.61099999999999999</v>
      </c>
      <c r="F208" s="41">
        <v>0.61099999999999999</v>
      </c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1:15" x14ac:dyDescent="0.2">
      <c r="A209" s="43"/>
      <c r="B209" s="43"/>
      <c r="C209" s="108" t="s">
        <v>339</v>
      </c>
      <c r="D209" s="41">
        <v>2.577</v>
      </c>
      <c r="E209" s="42">
        <v>2.577</v>
      </c>
      <c r="F209" s="41">
        <v>2.577</v>
      </c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1:15" x14ac:dyDescent="0.2">
      <c r="A210" s="43"/>
      <c r="B210" s="43"/>
      <c r="C210" s="108" t="s">
        <v>340</v>
      </c>
      <c r="D210" s="41">
        <v>9.6470000000000002</v>
      </c>
      <c r="E210" s="42">
        <v>9.6470000000000002</v>
      </c>
      <c r="F210" s="41">
        <v>9.6470000000000002</v>
      </c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1:15" x14ac:dyDescent="0.2">
      <c r="A211" s="43"/>
      <c r="B211" s="43"/>
      <c r="C211" s="108" t="s">
        <v>341</v>
      </c>
      <c r="D211" s="41">
        <v>55.484999999999999</v>
      </c>
      <c r="E211" s="42">
        <v>55.484999999999999</v>
      </c>
      <c r="F211" s="41">
        <v>55.484999999999999</v>
      </c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1:15" x14ac:dyDescent="0.2">
      <c r="A212" s="43"/>
      <c r="B212" s="43"/>
      <c r="C212" s="108" t="s">
        <v>342</v>
      </c>
      <c r="D212" s="41">
        <v>111.875</v>
      </c>
      <c r="E212" s="42">
        <v>111.875</v>
      </c>
      <c r="F212" s="41">
        <v>111.875</v>
      </c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1:15" x14ac:dyDescent="0.2">
      <c r="A213" s="43"/>
      <c r="B213" s="43"/>
      <c r="C213" s="108" t="s">
        <v>343</v>
      </c>
      <c r="D213" s="41">
        <v>3.7789999999999999</v>
      </c>
      <c r="E213" s="42">
        <v>3.7789999999999999</v>
      </c>
      <c r="F213" s="41">
        <v>3.7789999999999999</v>
      </c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1:15" x14ac:dyDescent="0.2">
      <c r="A214" s="43"/>
      <c r="B214" s="43"/>
      <c r="C214" s="108" t="s">
        <v>344</v>
      </c>
      <c r="D214" s="41">
        <v>19.882999999999999</v>
      </c>
      <c r="E214" s="42">
        <v>19.882999999999999</v>
      </c>
      <c r="F214" s="41">
        <v>19.882999999999999</v>
      </c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1:15" x14ac:dyDescent="0.2">
      <c r="A215" s="43"/>
      <c r="B215" s="43"/>
      <c r="C215" s="108" t="s">
        <v>345</v>
      </c>
      <c r="D215" s="41">
        <v>2.7559999999999998</v>
      </c>
      <c r="E215" s="42">
        <v>2.7559999999999998</v>
      </c>
      <c r="F215" s="41">
        <v>2.7559999999999998</v>
      </c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1:15" x14ac:dyDescent="0.2">
      <c r="A216" s="43"/>
      <c r="B216" s="43"/>
      <c r="C216" s="108" t="s">
        <v>346</v>
      </c>
      <c r="D216" s="41">
        <v>0.30499999999999999</v>
      </c>
      <c r="E216" s="42">
        <v>0.30499999999999999</v>
      </c>
      <c r="F216" s="41">
        <v>0.30499999999999999</v>
      </c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1:15" x14ac:dyDescent="0.2">
      <c r="A217" s="43"/>
      <c r="B217" s="43"/>
      <c r="C217" s="108" t="s">
        <v>349</v>
      </c>
      <c r="D217" s="41">
        <v>7.78</v>
      </c>
      <c r="E217" s="42">
        <v>7.78</v>
      </c>
      <c r="F217" s="41">
        <v>7.78</v>
      </c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1:15" x14ac:dyDescent="0.2">
      <c r="A218" s="43"/>
      <c r="B218" s="43"/>
      <c r="C218" s="108" t="s">
        <v>1583</v>
      </c>
      <c r="D218" s="41">
        <v>0.60799999999999998</v>
      </c>
      <c r="E218" s="42">
        <v>0.60799999999999998</v>
      </c>
      <c r="F218" s="41">
        <v>0.60799999999999998</v>
      </c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1:15" x14ac:dyDescent="0.2">
      <c r="A219" s="43"/>
      <c r="B219" s="43"/>
      <c r="C219" s="108" t="s">
        <v>350</v>
      </c>
      <c r="D219" s="41">
        <v>1.5</v>
      </c>
      <c r="E219" s="42">
        <v>1.5</v>
      </c>
      <c r="F219" s="41">
        <v>1.5</v>
      </c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1:15" x14ac:dyDescent="0.2">
      <c r="A220" s="43"/>
      <c r="B220" s="43"/>
      <c r="C220" s="108"/>
      <c r="D220" s="41"/>
      <c r="E220" s="42"/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1:15" s="86" customFormat="1" x14ac:dyDescent="0.2">
      <c r="A221" s="299" t="s">
        <v>86</v>
      </c>
      <c r="B221" s="299"/>
      <c r="C221" s="300"/>
      <c r="D221" s="38">
        <v>764959.28499999992</v>
      </c>
      <c r="E221" s="39">
        <v>95659.510000000009</v>
      </c>
      <c r="F221" s="38">
        <v>5334.8330000000014</v>
      </c>
      <c r="G221" s="38">
        <v>724464.20400000003</v>
      </c>
      <c r="H221" s="38">
        <v>55164.429000000004</v>
      </c>
      <c r="I221" s="38"/>
      <c r="J221" s="38">
        <v>1982.4269999999999</v>
      </c>
      <c r="K221" s="38">
        <v>5.9690000000000003</v>
      </c>
      <c r="L221" s="38">
        <v>24186.495999999999</v>
      </c>
      <c r="M221" s="38">
        <v>8985.3559999999998</v>
      </c>
      <c r="N221" s="38"/>
      <c r="O221" s="38"/>
    </row>
    <row r="222" spans="1:15" x14ac:dyDescent="0.2">
      <c r="A222" s="205"/>
      <c r="B222" s="205"/>
      <c r="C222" s="206"/>
      <c r="D222" s="41"/>
      <c r="E222" s="42"/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1:15" s="86" customFormat="1" x14ac:dyDescent="0.2">
      <c r="A223" s="181"/>
      <c r="B223" s="299" t="s">
        <v>87</v>
      </c>
      <c r="C223" s="300"/>
      <c r="D223" s="38">
        <v>24413.222000000002</v>
      </c>
      <c r="E223" s="39">
        <v>24413.222000000002</v>
      </c>
      <c r="F223" s="38">
        <v>227.315</v>
      </c>
      <c r="G223" s="38"/>
      <c r="H223" s="38"/>
      <c r="I223" s="38"/>
      <c r="J223" s="38"/>
      <c r="K223" s="38"/>
      <c r="L223" s="38">
        <v>24185.906999999999</v>
      </c>
      <c r="M223" s="38"/>
      <c r="N223" s="38"/>
      <c r="O223" s="38"/>
    </row>
    <row r="224" spans="1:15" x14ac:dyDescent="0.2">
      <c r="A224" s="43"/>
      <c r="B224" s="43"/>
      <c r="C224" s="108" t="s">
        <v>87</v>
      </c>
      <c r="D224" s="41">
        <v>799.46299999999997</v>
      </c>
      <c r="E224" s="42">
        <v>799.46299999999997</v>
      </c>
      <c r="F224" s="41">
        <v>57.454000000000001</v>
      </c>
      <c r="G224" s="41"/>
      <c r="H224" s="41"/>
      <c r="I224" s="41"/>
      <c r="J224" s="41"/>
      <c r="K224" s="41"/>
      <c r="L224" s="41">
        <v>742.0089999999982</v>
      </c>
      <c r="M224" s="41"/>
      <c r="N224" s="41"/>
      <c r="O224" s="41"/>
    </row>
    <row r="225" spans="1:15" x14ac:dyDescent="0.2">
      <c r="A225" s="43"/>
      <c r="B225" s="43"/>
      <c r="C225" s="108" t="s">
        <v>351</v>
      </c>
      <c r="D225" s="41">
        <v>2.8610000000000002</v>
      </c>
      <c r="E225" s="42">
        <v>2.8610000000000002</v>
      </c>
      <c r="F225" s="41">
        <v>2.8610000000000002</v>
      </c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x14ac:dyDescent="0.2">
      <c r="A226" s="177"/>
      <c r="B226" s="177"/>
      <c r="C226" s="178" t="s">
        <v>352</v>
      </c>
      <c r="D226" s="41">
        <v>1.9339999999999999</v>
      </c>
      <c r="E226" s="42">
        <v>1.9339999999999999</v>
      </c>
      <c r="F226" s="41">
        <v>1.9339999999999999</v>
      </c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1:15" x14ac:dyDescent="0.2">
      <c r="A227" s="177"/>
      <c r="B227" s="107"/>
      <c r="C227" s="44" t="s">
        <v>353</v>
      </c>
      <c r="D227" s="41">
        <v>6.2859999999999996</v>
      </c>
      <c r="E227" s="42">
        <v>6.2859999999999996</v>
      </c>
      <c r="F227" s="41">
        <v>6.2859999999999996</v>
      </c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1:15" x14ac:dyDescent="0.2">
      <c r="A228" s="43"/>
      <c r="B228" s="177"/>
      <c r="C228" s="178" t="s">
        <v>1349</v>
      </c>
      <c r="D228" s="41">
        <v>0.17299999999999999</v>
      </c>
      <c r="E228" s="42">
        <v>0.17299999999999999</v>
      </c>
      <c r="F228" s="41">
        <v>0.17299999999999999</v>
      </c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1:15" x14ac:dyDescent="0.2">
      <c r="A229" s="43"/>
      <c r="B229" s="43"/>
      <c r="C229" s="108" t="s">
        <v>354</v>
      </c>
      <c r="D229" s="41">
        <v>0.67700000000000005</v>
      </c>
      <c r="E229" s="42">
        <v>0.67700000000000005</v>
      </c>
      <c r="F229" s="41">
        <v>0.67700000000000005</v>
      </c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1:15" x14ac:dyDescent="0.2">
      <c r="A230" s="43"/>
      <c r="B230" s="43"/>
      <c r="C230" s="108" t="s">
        <v>355</v>
      </c>
      <c r="D230" s="41">
        <v>52.564</v>
      </c>
      <c r="E230" s="42">
        <v>52.564</v>
      </c>
      <c r="F230" s="41">
        <v>52.564</v>
      </c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x14ac:dyDescent="0.2">
      <c r="A231" s="43"/>
      <c r="B231" s="43"/>
      <c r="C231" s="108" t="s">
        <v>356</v>
      </c>
      <c r="D231" s="41">
        <v>3.8809999999999998</v>
      </c>
      <c r="E231" s="42">
        <v>3.8809999999999998</v>
      </c>
      <c r="F231" s="41">
        <v>3.8809999999999998</v>
      </c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1:15" x14ac:dyDescent="0.2">
      <c r="A232" s="43"/>
      <c r="B232" s="43"/>
      <c r="C232" s="108" t="s">
        <v>1226</v>
      </c>
      <c r="D232" s="41">
        <v>0.46</v>
      </c>
      <c r="E232" s="42">
        <v>0.46</v>
      </c>
      <c r="F232" s="41">
        <v>0.46</v>
      </c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x14ac:dyDescent="0.2">
      <c r="A233" s="43"/>
      <c r="B233" s="43"/>
      <c r="C233" s="108" t="s">
        <v>357</v>
      </c>
      <c r="D233" s="41">
        <v>5.0730000000000004</v>
      </c>
      <c r="E233" s="42">
        <v>5.0730000000000004</v>
      </c>
      <c r="F233" s="41">
        <v>5.0730000000000004</v>
      </c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1:15" x14ac:dyDescent="0.2">
      <c r="A234" s="43"/>
      <c r="B234" s="43"/>
      <c r="C234" s="108" t="s">
        <v>1584</v>
      </c>
      <c r="D234" s="41">
        <v>8.9369999999999994</v>
      </c>
      <c r="E234" s="42">
        <v>8.9369999999999994</v>
      </c>
      <c r="F234" s="41">
        <v>8.9369999999999994</v>
      </c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1:15" x14ac:dyDescent="0.2">
      <c r="A235" s="43"/>
      <c r="B235" s="43"/>
      <c r="C235" s="108" t="s">
        <v>358</v>
      </c>
      <c r="D235" s="41">
        <v>16801.126</v>
      </c>
      <c r="E235" s="42">
        <v>16801.126</v>
      </c>
      <c r="F235" s="41">
        <v>8.3260000000000005</v>
      </c>
      <c r="G235" s="41"/>
      <c r="H235" s="41"/>
      <c r="I235" s="41"/>
      <c r="J235" s="41"/>
      <c r="K235" s="41"/>
      <c r="L235" s="41">
        <v>16792.8</v>
      </c>
      <c r="M235" s="41"/>
      <c r="N235" s="41"/>
      <c r="O235" s="41"/>
    </row>
    <row r="236" spans="1:15" x14ac:dyDescent="0.2">
      <c r="A236" s="43"/>
      <c r="B236" s="43"/>
      <c r="C236" s="108" t="s">
        <v>359</v>
      </c>
      <c r="D236" s="41">
        <v>14.840999999999999</v>
      </c>
      <c r="E236" s="42">
        <v>14.840999999999999</v>
      </c>
      <c r="F236" s="41">
        <v>14.840999999999999</v>
      </c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x14ac:dyDescent="0.2">
      <c r="A237" s="43"/>
      <c r="B237" s="43"/>
      <c r="C237" s="108" t="s">
        <v>288</v>
      </c>
      <c r="D237" s="41">
        <v>4.2030000000000003</v>
      </c>
      <c r="E237" s="42">
        <v>4.2030000000000003</v>
      </c>
      <c r="F237" s="41">
        <v>4.2030000000000003</v>
      </c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1:15" x14ac:dyDescent="0.2">
      <c r="A238" s="43"/>
      <c r="B238" s="43"/>
      <c r="C238" s="108" t="s">
        <v>360</v>
      </c>
      <c r="D238" s="41">
        <v>26.178000000000001</v>
      </c>
      <c r="E238" s="42">
        <v>26.178000000000001</v>
      </c>
      <c r="F238" s="41">
        <v>26.178000000000001</v>
      </c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1:15" x14ac:dyDescent="0.2">
      <c r="A239" s="43"/>
      <c r="B239" s="43"/>
      <c r="C239" s="108" t="s">
        <v>1351</v>
      </c>
      <c r="D239" s="41">
        <v>2.468</v>
      </c>
      <c r="E239" s="42">
        <v>2.468</v>
      </c>
      <c r="F239" s="41">
        <v>2.468</v>
      </c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x14ac:dyDescent="0.2">
      <c r="A240" s="43"/>
      <c r="B240" s="43"/>
      <c r="C240" s="108" t="s">
        <v>1229</v>
      </c>
      <c r="D240" s="41">
        <v>0.188</v>
      </c>
      <c r="E240" s="42">
        <v>0.188</v>
      </c>
      <c r="F240" s="41">
        <v>0.188</v>
      </c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1:15" x14ac:dyDescent="0.2">
      <c r="A241" s="43"/>
      <c r="B241" s="43"/>
      <c r="C241" s="108" t="s">
        <v>1230</v>
      </c>
      <c r="D241" s="41">
        <v>8.5000000000000006E-2</v>
      </c>
      <c r="E241" s="42">
        <v>8.5000000000000006E-2</v>
      </c>
      <c r="F241" s="41">
        <v>8.5000000000000006E-2</v>
      </c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1:15" x14ac:dyDescent="0.2">
      <c r="A242" s="43"/>
      <c r="B242" s="43"/>
      <c r="C242" s="108" t="s">
        <v>361</v>
      </c>
      <c r="D242" s="41">
        <v>5.9370000000000003</v>
      </c>
      <c r="E242" s="42">
        <v>5.9370000000000003</v>
      </c>
      <c r="F242" s="41">
        <v>5.9370000000000003</v>
      </c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1:15" x14ac:dyDescent="0.2">
      <c r="A243" s="43"/>
      <c r="B243" s="43"/>
      <c r="C243" s="108" t="s">
        <v>362</v>
      </c>
      <c r="D243" s="41">
        <v>2.274</v>
      </c>
      <c r="E243" s="42">
        <v>2.274</v>
      </c>
      <c r="F243" s="41">
        <v>2.274</v>
      </c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1:15" x14ac:dyDescent="0.2">
      <c r="A244" s="43"/>
      <c r="B244" s="43"/>
      <c r="C244" s="108" t="s">
        <v>363</v>
      </c>
      <c r="D244" s="41">
        <v>0.314</v>
      </c>
      <c r="E244" s="42">
        <v>0.314</v>
      </c>
      <c r="F244" s="41">
        <v>0.314</v>
      </c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1:15" x14ac:dyDescent="0.2">
      <c r="A245" s="43"/>
      <c r="B245" s="43"/>
      <c r="C245" s="108" t="s">
        <v>364</v>
      </c>
      <c r="D245" s="41">
        <v>3.4649999999999999</v>
      </c>
      <c r="E245" s="42">
        <v>3.4649999999999999</v>
      </c>
      <c r="F245" s="41">
        <v>3.4649999999999999</v>
      </c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1:15" x14ac:dyDescent="0.2">
      <c r="A246" s="43"/>
      <c r="B246" s="43"/>
      <c r="C246" s="108" t="s">
        <v>365</v>
      </c>
      <c r="D246" s="41">
        <v>1.544</v>
      </c>
      <c r="E246" s="42">
        <v>1.544</v>
      </c>
      <c r="F246" s="41">
        <v>1.544</v>
      </c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1:15" x14ac:dyDescent="0.2">
      <c r="A247" s="43"/>
      <c r="B247" s="43"/>
      <c r="C247" s="108" t="s">
        <v>1352</v>
      </c>
      <c r="D247" s="41">
        <v>0.54100000000000004</v>
      </c>
      <c r="E247" s="42">
        <v>0.54100000000000004</v>
      </c>
      <c r="F247" s="41">
        <v>0.54100000000000004</v>
      </c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1:15" x14ac:dyDescent="0.2">
      <c r="A248" s="43"/>
      <c r="B248" s="43"/>
      <c r="C248" s="108" t="s">
        <v>366</v>
      </c>
      <c r="D248" s="41">
        <v>1.113</v>
      </c>
      <c r="E248" s="42">
        <v>1.113</v>
      </c>
      <c r="F248" s="41">
        <v>1.113</v>
      </c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1:15" x14ac:dyDescent="0.2">
      <c r="A249" s="43"/>
      <c r="B249" s="43"/>
      <c r="C249" s="108" t="s">
        <v>1505</v>
      </c>
      <c r="D249" s="41">
        <v>3.2690000000000001</v>
      </c>
      <c r="E249" s="42">
        <v>3.2690000000000001</v>
      </c>
      <c r="F249" s="41">
        <v>3.2690000000000001</v>
      </c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1:15" x14ac:dyDescent="0.2">
      <c r="A250" s="43"/>
      <c r="B250" s="43"/>
      <c r="C250" s="108" t="s">
        <v>367</v>
      </c>
      <c r="D250" s="41">
        <v>1.77</v>
      </c>
      <c r="E250" s="42">
        <v>1.77</v>
      </c>
      <c r="F250" s="41">
        <v>1.77</v>
      </c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1:15" x14ac:dyDescent="0.2">
      <c r="A251" s="43"/>
      <c r="B251" s="43"/>
      <c r="C251" s="108" t="s">
        <v>1353</v>
      </c>
      <c r="D251" s="41">
        <v>0.61799999999999999</v>
      </c>
      <c r="E251" s="42">
        <v>0.61799999999999999</v>
      </c>
      <c r="F251" s="41">
        <v>0.61799999999999999</v>
      </c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1:15" x14ac:dyDescent="0.2">
      <c r="A252" s="43"/>
      <c r="B252" s="177"/>
      <c r="C252" s="178" t="s">
        <v>369</v>
      </c>
      <c r="D252" s="41">
        <v>6660.9789999999994</v>
      </c>
      <c r="E252" s="42">
        <v>6660.9789999999994</v>
      </c>
      <c r="F252" s="41">
        <v>9.8810000000000002</v>
      </c>
      <c r="G252" s="41"/>
      <c r="H252" s="41"/>
      <c r="I252" s="41"/>
      <c r="J252" s="41"/>
      <c r="K252" s="41"/>
      <c r="L252" s="41">
        <v>6651.098</v>
      </c>
      <c r="M252" s="41"/>
      <c r="N252" s="41"/>
      <c r="O252" s="41"/>
    </row>
    <row r="253" spans="1:15" x14ac:dyDescent="0.2">
      <c r="A253" s="43"/>
      <c r="B253" s="43"/>
      <c r="C253" s="108" t="s">
        <v>370</v>
      </c>
      <c r="D253" s="41"/>
      <c r="E253" s="42"/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1:15" s="86" customFormat="1" x14ac:dyDescent="0.2">
      <c r="A254" s="181"/>
      <c r="B254" s="299" t="s">
        <v>88</v>
      </c>
      <c r="C254" s="300"/>
      <c r="D254" s="38">
        <v>1091.3109999999999</v>
      </c>
      <c r="E254" s="39">
        <v>1091.3109999999999</v>
      </c>
      <c r="F254" s="38">
        <v>1091.3109999999999</v>
      </c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x14ac:dyDescent="0.2">
      <c r="A255" s="43"/>
      <c r="B255" s="43"/>
      <c r="C255" s="108" t="s">
        <v>371</v>
      </c>
      <c r="D255" s="41">
        <v>40.212000000000003</v>
      </c>
      <c r="E255" s="42">
        <v>40.212000000000003</v>
      </c>
      <c r="F255" s="41">
        <v>40.212000000000003</v>
      </c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1:15" x14ac:dyDescent="0.2">
      <c r="A256" s="43"/>
      <c r="B256" s="43"/>
      <c r="C256" s="108" t="s">
        <v>1531</v>
      </c>
      <c r="D256" s="41">
        <v>1007.7339999999999</v>
      </c>
      <c r="E256" s="42">
        <v>1007.7339999999999</v>
      </c>
      <c r="F256" s="41">
        <v>1007.7339999999999</v>
      </c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1:15" x14ac:dyDescent="0.2">
      <c r="A257" s="43"/>
      <c r="B257" s="177"/>
      <c r="C257" s="178" t="s">
        <v>373</v>
      </c>
      <c r="D257" s="41">
        <v>9.8260000000000005</v>
      </c>
      <c r="E257" s="42">
        <v>9.8260000000000005</v>
      </c>
      <c r="F257" s="41">
        <v>9.8260000000000005</v>
      </c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1:15" x14ac:dyDescent="0.2">
      <c r="A258" s="43"/>
      <c r="B258" s="43"/>
      <c r="C258" s="108" t="s">
        <v>374</v>
      </c>
      <c r="D258" s="41">
        <v>5.8</v>
      </c>
      <c r="E258" s="42">
        <v>5.8</v>
      </c>
      <c r="F258" s="41">
        <v>5.8</v>
      </c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1:15" x14ac:dyDescent="0.2">
      <c r="A259" s="43"/>
      <c r="B259" s="43"/>
      <c r="C259" s="108" t="s">
        <v>993</v>
      </c>
      <c r="D259" s="41">
        <v>7.3390000000000004</v>
      </c>
      <c r="E259" s="42">
        <v>7.3390000000000004</v>
      </c>
      <c r="F259" s="41">
        <v>7.3390000000000004</v>
      </c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1:15" x14ac:dyDescent="0.2">
      <c r="A260" s="43"/>
      <c r="B260" s="43"/>
      <c r="C260" s="108" t="s">
        <v>1585</v>
      </c>
      <c r="D260" s="41">
        <v>20.399999999999999</v>
      </c>
      <c r="E260" s="42">
        <v>20.399999999999999</v>
      </c>
      <c r="F260" s="41">
        <v>20.399999999999999</v>
      </c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1:15" s="86" customFormat="1" x14ac:dyDescent="0.2">
      <c r="A261" s="181"/>
      <c r="B261" s="299" t="s">
        <v>89</v>
      </c>
      <c r="C261" s="300"/>
      <c r="D261" s="38">
        <v>1933.7400000000002</v>
      </c>
      <c r="E261" s="39">
        <v>1933.7400000000002</v>
      </c>
      <c r="F261" s="38">
        <v>1933.7400000000002</v>
      </c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x14ac:dyDescent="0.2">
      <c r="A262" s="43"/>
      <c r="B262" s="177"/>
      <c r="C262" s="178" t="s">
        <v>375</v>
      </c>
      <c r="D262" s="41">
        <v>858.92700000000002</v>
      </c>
      <c r="E262" s="42">
        <v>858.92700000000002</v>
      </c>
      <c r="F262" s="41">
        <v>858.92700000000002</v>
      </c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1:15" x14ac:dyDescent="0.2">
      <c r="A263" s="43"/>
      <c r="B263" s="43"/>
      <c r="C263" s="108" t="s">
        <v>376</v>
      </c>
      <c r="D263" s="41">
        <v>939.79300000000001</v>
      </c>
      <c r="E263" s="42">
        <v>939.79300000000001</v>
      </c>
      <c r="F263" s="41">
        <v>939.79300000000001</v>
      </c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1:15" x14ac:dyDescent="0.2">
      <c r="A264" s="43"/>
      <c r="B264" s="43"/>
      <c r="C264" s="108" t="s">
        <v>89</v>
      </c>
      <c r="D264" s="41">
        <v>30.173999999999999</v>
      </c>
      <c r="E264" s="42">
        <v>30.173999999999999</v>
      </c>
      <c r="F264" s="41">
        <v>30.173999999999999</v>
      </c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x14ac:dyDescent="0.2">
      <c r="A265" s="43"/>
      <c r="B265" s="43"/>
      <c r="C265" s="108" t="s">
        <v>377</v>
      </c>
      <c r="D265" s="41">
        <v>26.690999999999999</v>
      </c>
      <c r="E265" s="42">
        <v>26.690999999999999</v>
      </c>
      <c r="F265" s="41">
        <v>26.690999999999999</v>
      </c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x14ac:dyDescent="0.2">
      <c r="A266" s="43"/>
      <c r="B266" s="43"/>
      <c r="C266" s="108" t="s">
        <v>378</v>
      </c>
      <c r="D266" s="41">
        <v>33.554000000000002</v>
      </c>
      <c r="E266" s="42">
        <v>33.554000000000002</v>
      </c>
      <c r="F266" s="41">
        <v>33.554000000000002</v>
      </c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1:15" x14ac:dyDescent="0.2">
      <c r="A267" s="43"/>
      <c r="B267" s="43"/>
      <c r="C267" s="108" t="s">
        <v>379</v>
      </c>
      <c r="D267" s="41">
        <v>44.600999999999999</v>
      </c>
      <c r="E267" s="42">
        <v>44.600999999999999</v>
      </c>
      <c r="F267" s="41">
        <v>44.600999999999999</v>
      </c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s="86" customFormat="1" x14ac:dyDescent="0.2">
      <c r="A268" s="181"/>
      <c r="B268" s="299" t="s">
        <v>90</v>
      </c>
      <c r="C268" s="300"/>
      <c r="D268" s="38">
        <v>9941.7339999999986</v>
      </c>
      <c r="E268" s="39">
        <v>9941.7339999999986</v>
      </c>
      <c r="F268" s="38">
        <v>815.93200000000002</v>
      </c>
      <c r="G268" s="38">
        <v>140.446</v>
      </c>
      <c r="H268" s="38">
        <v>140.446</v>
      </c>
      <c r="I268" s="38"/>
      <c r="J268" s="38"/>
      <c r="K268" s="38"/>
      <c r="L268" s="38"/>
      <c r="M268" s="38">
        <v>8985.3559999999998</v>
      </c>
      <c r="N268" s="38"/>
      <c r="O268" s="38"/>
    </row>
    <row r="269" spans="1:15" x14ac:dyDescent="0.2">
      <c r="A269" s="43"/>
      <c r="B269" s="43"/>
      <c r="C269" s="108" t="s">
        <v>380</v>
      </c>
      <c r="D269" s="41">
        <v>6.3</v>
      </c>
      <c r="E269" s="42">
        <v>6.3</v>
      </c>
      <c r="F269" s="41">
        <v>6.3</v>
      </c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1:15" x14ac:dyDescent="0.2">
      <c r="A270" s="43"/>
      <c r="B270" s="43"/>
      <c r="C270" s="108" t="s">
        <v>1234</v>
      </c>
      <c r="D270" s="41"/>
      <c r="E270" s="42"/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1:15" x14ac:dyDescent="0.2">
      <c r="A271" s="43"/>
      <c r="B271" s="43"/>
      <c r="C271" s="108" t="s">
        <v>381</v>
      </c>
      <c r="D271" s="41">
        <v>6.82</v>
      </c>
      <c r="E271" s="42">
        <v>6.82</v>
      </c>
      <c r="F271" s="41">
        <v>6.82</v>
      </c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1:15" x14ac:dyDescent="0.2">
      <c r="A272" s="43"/>
      <c r="B272" s="43"/>
      <c r="C272" s="108" t="s">
        <v>1533</v>
      </c>
      <c r="D272" s="41">
        <v>1.9219999999999999</v>
      </c>
      <c r="E272" s="42">
        <v>1.9219999999999999</v>
      </c>
      <c r="F272" s="41">
        <v>1.9219999999999999</v>
      </c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1:15" x14ac:dyDescent="0.2">
      <c r="A273" s="43"/>
      <c r="B273" s="43"/>
      <c r="C273" s="108" t="s">
        <v>1354</v>
      </c>
      <c r="D273" s="41">
        <v>8391.2559999999994</v>
      </c>
      <c r="E273" s="42">
        <v>8391.2559999999994</v>
      </c>
      <c r="F273" s="41"/>
      <c r="G273" s="41"/>
      <c r="H273" s="41"/>
      <c r="I273" s="41"/>
      <c r="J273" s="41"/>
      <c r="K273" s="41"/>
      <c r="L273" s="41"/>
      <c r="M273" s="41">
        <v>8391.2559999999994</v>
      </c>
      <c r="N273" s="41"/>
      <c r="O273" s="41"/>
    </row>
    <row r="274" spans="1:15" x14ac:dyDescent="0.2">
      <c r="A274" s="43"/>
      <c r="B274" s="43"/>
      <c r="C274" s="108" t="s">
        <v>382</v>
      </c>
      <c r="D274" s="41">
        <v>1154.1210000000001</v>
      </c>
      <c r="E274" s="42">
        <v>1154.1210000000001</v>
      </c>
      <c r="F274" s="41">
        <v>560.02099999999996</v>
      </c>
      <c r="G274" s="41"/>
      <c r="H274" s="41"/>
      <c r="I274" s="41"/>
      <c r="J274" s="41"/>
      <c r="K274" s="41"/>
      <c r="L274" s="41"/>
      <c r="M274" s="41">
        <v>594.1</v>
      </c>
      <c r="N274" s="41"/>
      <c r="O274" s="41"/>
    </row>
    <row r="275" spans="1:15" x14ac:dyDescent="0.2">
      <c r="A275" s="43"/>
      <c r="B275" s="43"/>
      <c r="C275" s="108" t="s">
        <v>383</v>
      </c>
      <c r="D275" s="41">
        <v>9.3949999999999996</v>
      </c>
      <c r="E275" s="42">
        <v>9.3949999999999996</v>
      </c>
      <c r="F275" s="41">
        <v>9.3949999999999996</v>
      </c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x14ac:dyDescent="0.2">
      <c r="A276" s="43"/>
      <c r="B276" s="43"/>
      <c r="C276" s="108" t="s">
        <v>309</v>
      </c>
      <c r="D276" s="41">
        <v>8.7830000000000013</v>
      </c>
      <c r="E276" s="42">
        <v>8.7830000000000013</v>
      </c>
      <c r="F276" s="41">
        <v>8.7830000000000013</v>
      </c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1:15" x14ac:dyDescent="0.2">
      <c r="A277" s="43"/>
      <c r="B277" s="177"/>
      <c r="C277" s="178" t="s">
        <v>384</v>
      </c>
      <c r="D277" s="41">
        <v>10.965</v>
      </c>
      <c r="E277" s="42">
        <v>10.965</v>
      </c>
      <c r="F277" s="41">
        <v>10.965</v>
      </c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1:15" x14ac:dyDescent="0.2">
      <c r="A278" s="43"/>
      <c r="B278" s="43"/>
      <c r="C278" s="108" t="s">
        <v>385</v>
      </c>
      <c r="D278" s="41">
        <v>314.79700000000003</v>
      </c>
      <c r="E278" s="42">
        <v>314.79700000000003</v>
      </c>
      <c r="F278" s="41">
        <v>174.351</v>
      </c>
      <c r="G278" s="41">
        <v>140.446</v>
      </c>
      <c r="H278" s="41">
        <v>140.446</v>
      </c>
      <c r="I278" s="41"/>
      <c r="J278" s="41"/>
      <c r="K278" s="41"/>
      <c r="L278" s="41"/>
      <c r="M278" s="41"/>
      <c r="N278" s="41"/>
      <c r="O278" s="41"/>
    </row>
    <row r="279" spans="1:15" x14ac:dyDescent="0.2">
      <c r="A279" s="43"/>
      <c r="B279" s="177"/>
      <c r="C279" s="178" t="s">
        <v>386</v>
      </c>
      <c r="D279" s="41">
        <v>0.76600000000000001</v>
      </c>
      <c r="E279" s="42">
        <v>0.76600000000000001</v>
      </c>
      <c r="F279" s="41">
        <v>0.76600000000000001</v>
      </c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1:15" x14ac:dyDescent="0.2">
      <c r="A280" s="43"/>
      <c r="B280" s="43"/>
      <c r="C280" s="108" t="s">
        <v>387</v>
      </c>
      <c r="D280" s="41">
        <v>14.789</v>
      </c>
      <c r="E280" s="42">
        <v>14.789</v>
      </c>
      <c r="F280" s="41">
        <v>14.789</v>
      </c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1:15" x14ac:dyDescent="0.2">
      <c r="A281" s="43"/>
      <c r="B281" s="43"/>
      <c r="C281" s="108" t="s">
        <v>1355</v>
      </c>
      <c r="D281" s="41">
        <v>2.335</v>
      </c>
      <c r="E281" s="42">
        <v>2.335</v>
      </c>
      <c r="F281" s="41">
        <v>2.335</v>
      </c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1:15" x14ac:dyDescent="0.2">
      <c r="A282" s="43"/>
      <c r="B282" s="43"/>
      <c r="C282" s="108" t="s">
        <v>1586</v>
      </c>
      <c r="D282" s="41">
        <v>15.172000000000001</v>
      </c>
      <c r="E282" s="42">
        <v>15.172000000000001</v>
      </c>
      <c r="F282" s="41">
        <v>15.172000000000001</v>
      </c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1:15" x14ac:dyDescent="0.2">
      <c r="A283" s="43"/>
      <c r="B283" s="43"/>
      <c r="C283" s="108" t="s">
        <v>389</v>
      </c>
      <c r="D283" s="41">
        <v>4.3129999999999997</v>
      </c>
      <c r="E283" s="42">
        <v>4.3129999999999997</v>
      </c>
      <c r="F283" s="41">
        <v>4.3129999999999997</v>
      </c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1:15" s="86" customFormat="1" x14ac:dyDescent="0.2">
      <c r="A284" s="181"/>
      <c r="B284" s="299" t="s">
        <v>91</v>
      </c>
      <c r="C284" s="300"/>
      <c r="D284" s="38">
        <v>152138.87599999999</v>
      </c>
      <c r="E284" s="39">
        <v>3295.8759999999997</v>
      </c>
      <c r="F284" s="38">
        <v>17.713000000000001</v>
      </c>
      <c r="G284" s="38">
        <v>152120.57400000002</v>
      </c>
      <c r="H284" s="38">
        <v>3277.5740000000001</v>
      </c>
      <c r="I284" s="38"/>
      <c r="J284" s="38"/>
      <c r="K284" s="38"/>
      <c r="L284" s="38">
        <v>0.58899999999999997</v>
      </c>
      <c r="M284" s="38"/>
      <c r="N284" s="38"/>
      <c r="O284" s="38"/>
    </row>
    <row r="285" spans="1:15" x14ac:dyDescent="0.2">
      <c r="A285" s="43"/>
      <c r="B285" s="43"/>
      <c r="C285" s="108" t="s">
        <v>91</v>
      </c>
      <c r="D285" s="41">
        <v>152138.87599999999</v>
      </c>
      <c r="E285" s="42">
        <v>3295.8759999999997</v>
      </c>
      <c r="F285" s="41">
        <v>17.713000000000001</v>
      </c>
      <c r="G285" s="41">
        <v>152120.57400000002</v>
      </c>
      <c r="H285" s="41">
        <v>3277.5740000000001</v>
      </c>
      <c r="I285" s="41"/>
      <c r="J285" s="41"/>
      <c r="K285" s="41"/>
      <c r="L285" s="41">
        <v>0.58899999999999997</v>
      </c>
      <c r="M285" s="41"/>
      <c r="N285" s="41"/>
      <c r="O285" s="41"/>
    </row>
    <row r="286" spans="1:15" s="86" customFormat="1" x14ac:dyDescent="0.2">
      <c r="A286" s="181"/>
      <c r="B286" s="299" t="s">
        <v>92</v>
      </c>
      <c r="C286" s="300"/>
      <c r="D286" s="38">
        <v>566337.77200000011</v>
      </c>
      <c r="E286" s="39">
        <v>45880.996999999996</v>
      </c>
      <c r="F286" s="38">
        <v>296.59699999999998</v>
      </c>
      <c r="G286" s="38">
        <v>566035.20600000001</v>
      </c>
      <c r="H286" s="38">
        <v>45578.431000000004</v>
      </c>
      <c r="I286" s="38"/>
      <c r="J286" s="38"/>
      <c r="K286" s="38">
        <v>5.9690000000000003</v>
      </c>
      <c r="L286" s="38"/>
      <c r="M286" s="38"/>
      <c r="N286" s="38"/>
      <c r="O286" s="38"/>
    </row>
    <row r="287" spans="1:15" x14ac:dyDescent="0.2">
      <c r="A287" s="43"/>
      <c r="B287" s="43"/>
      <c r="C287" s="108" t="s">
        <v>1587</v>
      </c>
      <c r="D287" s="41">
        <v>0.01</v>
      </c>
      <c r="E287" s="42">
        <v>0.01</v>
      </c>
      <c r="F287" s="41"/>
      <c r="G287" s="41">
        <v>0.01</v>
      </c>
      <c r="H287" s="41">
        <v>0.01</v>
      </c>
      <c r="I287" s="41"/>
      <c r="J287" s="41"/>
      <c r="K287" s="41"/>
      <c r="L287" s="41"/>
      <c r="M287" s="41"/>
      <c r="N287" s="41"/>
      <c r="O287" s="41"/>
    </row>
    <row r="288" spans="1:15" x14ac:dyDescent="0.2">
      <c r="A288" s="43"/>
      <c r="B288" s="43"/>
      <c r="C288" s="108" t="s">
        <v>390</v>
      </c>
      <c r="D288" s="41">
        <v>566024.27100000007</v>
      </c>
      <c r="E288" s="42">
        <v>45567.495999999999</v>
      </c>
      <c r="F288" s="41">
        <v>0.27300000000000002</v>
      </c>
      <c r="G288" s="41">
        <v>566023.99800000002</v>
      </c>
      <c r="H288" s="41">
        <v>45567.223000000005</v>
      </c>
      <c r="I288" s="41"/>
      <c r="J288" s="41"/>
      <c r="K288" s="41"/>
      <c r="L288" s="41"/>
      <c r="M288" s="41"/>
      <c r="N288" s="41"/>
      <c r="O288" s="41"/>
    </row>
    <row r="289" spans="1:15" x14ac:dyDescent="0.2">
      <c r="A289" s="43"/>
      <c r="B289" s="43"/>
      <c r="C289" s="108" t="s">
        <v>391</v>
      </c>
      <c r="D289" s="41">
        <v>1.325</v>
      </c>
      <c r="E289" s="42">
        <v>1.325</v>
      </c>
      <c r="F289" s="41">
        <v>1.325</v>
      </c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1:15" x14ac:dyDescent="0.2">
      <c r="A290" s="43"/>
      <c r="B290" s="43"/>
      <c r="C290" s="108" t="s">
        <v>392</v>
      </c>
      <c r="D290" s="41">
        <v>3.7989999999999999</v>
      </c>
      <c r="E290" s="42">
        <v>3.7989999999999999</v>
      </c>
      <c r="F290" s="41">
        <v>3.7989999999999999</v>
      </c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1:15" x14ac:dyDescent="0.2">
      <c r="A291" s="43"/>
      <c r="B291" s="43"/>
      <c r="C291" s="108" t="s">
        <v>393</v>
      </c>
      <c r="D291" s="41">
        <v>3.0569999999999999</v>
      </c>
      <c r="E291" s="42">
        <v>3.0569999999999999</v>
      </c>
      <c r="F291" s="41">
        <v>3.0569999999999999</v>
      </c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1:15" x14ac:dyDescent="0.2">
      <c r="A292" s="43"/>
      <c r="B292" s="177"/>
      <c r="C292" s="178" t="s">
        <v>92</v>
      </c>
      <c r="D292" s="41">
        <v>249.62799999999999</v>
      </c>
      <c r="E292" s="42">
        <v>249.62799999999999</v>
      </c>
      <c r="F292" s="41">
        <v>238.42999999999998</v>
      </c>
      <c r="G292" s="41">
        <v>11.198</v>
      </c>
      <c r="H292" s="41">
        <v>11.198</v>
      </c>
      <c r="I292" s="41"/>
      <c r="J292" s="41"/>
      <c r="K292" s="41"/>
      <c r="L292" s="41"/>
      <c r="M292" s="41"/>
      <c r="N292" s="41"/>
      <c r="O292" s="41"/>
    </row>
    <row r="293" spans="1:15" x14ac:dyDescent="0.2">
      <c r="A293" s="43"/>
      <c r="B293" s="43"/>
      <c r="C293" s="108" t="s">
        <v>394</v>
      </c>
      <c r="D293" s="41">
        <v>18.573</v>
      </c>
      <c r="E293" s="42">
        <v>18.573</v>
      </c>
      <c r="F293" s="41">
        <v>18.573</v>
      </c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1:15" x14ac:dyDescent="0.2">
      <c r="A294" s="43"/>
      <c r="B294" s="177"/>
      <c r="C294" s="178" t="s">
        <v>395</v>
      </c>
      <c r="D294" s="41">
        <v>22.373999999999999</v>
      </c>
      <c r="E294" s="42">
        <v>22.373999999999999</v>
      </c>
      <c r="F294" s="41">
        <v>22.373999999999999</v>
      </c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5" x14ac:dyDescent="0.2">
      <c r="A295" s="43"/>
      <c r="B295" s="43"/>
      <c r="C295" s="108" t="s">
        <v>396</v>
      </c>
      <c r="D295" s="41">
        <v>4.8879999999999999</v>
      </c>
      <c r="E295" s="42">
        <v>4.8879999999999999</v>
      </c>
      <c r="F295" s="41">
        <v>4.8879999999999999</v>
      </c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5" x14ac:dyDescent="0.2">
      <c r="A296" s="43"/>
      <c r="B296" s="43"/>
      <c r="C296" s="108" t="s">
        <v>397</v>
      </c>
      <c r="D296" s="41">
        <v>0.70499999999999996</v>
      </c>
      <c r="E296" s="42">
        <v>0.70499999999999996</v>
      </c>
      <c r="F296" s="41">
        <v>0.70499999999999996</v>
      </c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1:15" x14ac:dyDescent="0.2">
      <c r="A297" s="43"/>
      <c r="B297" s="43"/>
      <c r="C297" s="108" t="s">
        <v>399</v>
      </c>
      <c r="D297" s="41">
        <v>2.2120000000000002</v>
      </c>
      <c r="E297" s="42">
        <v>2.2120000000000002</v>
      </c>
      <c r="F297" s="41">
        <v>2.2120000000000002</v>
      </c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1:15" x14ac:dyDescent="0.2">
      <c r="A298" s="43"/>
      <c r="B298" s="43"/>
      <c r="C298" s="108" t="s">
        <v>400</v>
      </c>
      <c r="D298" s="41">
        <v>6.9300000000000006</v>
      </c>
      <c r="E298" s="42">
        <v>6.9300000000000006</v>
      </c>
      <c r="F298" s="41">
        <v>0.96099999999999997</v>
      </c>
      <c r="G298" s="41"/>
      <c r="H298" s="41"/>
      <c r="I298" s="41"/>
      <c r="J298" s="41"/>
      <c r="K298" s="41">
        <v>5.9690000000000003</v>
      </c>
      <c r="L298" s="41"/>
      <c r="M298" s="41"/>
      <c r="N298" s="41"/>
      <c r="O298" s="41"/>
    </row>
    <row r="299" spans="1:15" s="86" customFormat="1" x14ac:dyDescent="0.2">
      <c r="A299" s="181"/>
      <c r="B299" s="299" t="s">
        <v>93</v>
      </c>
      <c r="C299" s="300"/>
      <c r="D299" s="38">
        <v>4106.6459999999997</v>
      </c>
      <c r="E299" s="39">
        <v>4106.6459999999997</v>
      </c>
      <c r="F299" s="38">
        <v>690.62299999999993</v>
      </c>
      <c r="G299" s="38">
        <v>1433.596</v>
      </c>
      <c r="H299" s="38">
        <v>1433.596</v>
      </c>
      <c r="I299" s="38"/>
      <c r="J299" s="38">
        <v>1982.4269999999999</v>
      </c>
      <c r="K299" s="38"/>
      <c r="L299" s="38"/>
      <c r="M299" s="38"/>
      <c r="N299" s="38"/>
      <c r="O299" s="38"/>
    </row>
    <row r="300" spans="1:15" x14ac:dyDescent="0.2">
      <c r="A300" s="43"/>
      <c r="B300" s="43"/>
      <c r="C300" s="108" t="s">
        <v>93</v>
      </c>
      <c r="D300" s="41">
        <v>4106.6459999999997</v>
      </c>
      <c r="E300" s="42">
        <v>4106.6459999999997</v>
      </c>
      <c r="F300" s="41">
        <v>690.62299999999993</v>
      </c>
      <c r="G300" s="41">
        <v>1433.596</v>
      </c>
      <c r="H300" s="41">
        <v>1433.596</v>
      </c>
      <c r="I300" s="41"/>
      <c r="J300" s="41">
        <v>1982.4269999999999</v>
      </c>
      <c r="K300" s="41"/>
      <c r="L300" s="41"/>
      <c r="M300" s="41"/>
      <c r="N300" s="41"/>
      <c r="O300" s="41"/>
    </row>
    <row r="301" spans="1:15" s="86" customFormat="1" x14ac:dyDescent="0.2">
      <c r="A301" s="181"/>
      <c r="B301" s="299" t="s">
        <v>94</v>
      </c>
      <c r="C301" s="300"/>
      <c r="D301" s="38">
        <v>4995.9840000000004</v>
      </c>
      <c r="E301" s="39">
        <v>4995.9840000000004</v>
      </c>
      <c r="F301" s="38">
        <v>261.60199999999998</v>
      </c>
      <c r="G301" s="38">
        <v>4734.3819999999996</v>
      </c>
      <c r="H301" s="38">
        <v>4734.3819999999996</v>
      </c>
      <c r="I301" s="38"/>
      <c r="J301" s="38"/>
      <c r="K301" s="38"/>
      <c r="L301" s="38"/>
      <c r="M301" s="38"/>
      <c r="N301" s="38"/>
      <c r="O301" s="38"/>
    </row>
    <row r="302" spans="1:15" x14ac:dyDescent="0.2">
      <c r="A302" s="43"/>
      <c r="B302" s="43"/>
      <c r="C302" s="108" t="s">
        <v>888</v>
      </c>
      <c r="D302" s="41">
        <v>25.337</v>
      </c>
      <c r="E302" s="42">
        <v>25.337</v>
      </c>
      <c r="F302" s="41">
        <v>25.337</v>
      </c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1:15" x14ac:dyDescent="0.2">
      <c r="A303" s="43"/>
      <c r="B303" s="43"/>
      <c r="C303" s="108" t="s">
        <v>401</v>
      </c>
      <c r="D303" s="41">
        <v>6.43</v>
      </c>
      <c r="E303" s="42">
        <v>6.43</v>
      </c>
      <c r="F303" s="41">
        <v>6.43</v>
      </c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x14ac:dyDescent="0.2">
      <c r="A304" s="43"/>
      <c r="B304" s="43"/>
      <c r="C304" s="108" t="s">
        <v>402</v>
      </c>
      <c r="D304" s="41">
        <v>47.012</v>
      </c>
      <c r="E304" s="42">
        <v>47.012</v>
      </c>
      <c r="F304" s="41">
        <v>47.012</v>
      </c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1:15" x14ac:dyDescent="0.2">
      <c r="A305" s="177"/>
      <c r="B305" s="177"/>
      <c r="C305" s="178" t="s">
        <v>403</v>
      </c>
      <c r="D305" s="41">
        <v>1.57</v>
      </c>
      <c r="E305" s="42">
        <v>1.57</v>
      </c>
      <c r="F305" s="41">
        <v>1.57</v>
      </c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1:15" x14ac:dyDescent="0.2">
      <c r="A306" s="177"/>
      <c r="B306" s="107"/>
      <c r="C306" s="44" t="s">
        <v>404</v>
      </c>
      <c r="D306" s="41">
        <v>4752.3499999999995</v>
      </c>
      <c r="E306" s="42">
        <v>4752.3499999999995</v>
      </c>
      <c r="F306" s="41">
        <v>17.968</v>
      </c>
      <c r="G306" s="41">
        <v>4734.3819999999996</v>
      </c>
      <c r="H306" s="41">
        <v>4734.3819999999996</v>
      </c>
      <c r="I306" s="41"/>
      <c r="J306" s="41"/>
      <c r="K306" s="41"/>
      <c r="L306" s="41"/>
      <c r="M306" s="41"/>
      <c r="N306" s="41"/>
      <c r="O306" s="41"/>
    </row>
    <row r="307" spans="1:15" x14ac:dyDescent="0.2">
      <c r="A307" s="43"/>
      <c r="B307" s="177"/>
      <c r="C307" s="178" t="s">
        <v>405</v>
      </c>
      <c r="D307" s="41">
        <v>123.85300000000001</v>
      </c>
      <c r="E307" s="42">
        <v>123.85300000000001</v>
      </c>
      <c r="F307" s="41">
        <v>123.85300000000001</v>
      </c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1:15" x14ac:dyDescent="0.2">
      <c r="A308" s="43"/>
      <c r="B308" s="43"/>
      <c r="C308" s="108" t="s">
        <v>94</v>
      </c>
      <c r="D308" s="41"/>
      <c r="E308" s="42"/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1:15" x14ac:dyDescent="0.2">
      <c r="A309" s="43"/>
      <c r="B309" s="43"/>
      <c r="C309" s="108" t="s">
        <v>406</v>
      </c>
      <c r="D309" s="41">
        <v>3.8980000000000001</v>
      </c>
      <c r="E309" s="42">
        <v>3.8980000000000001</v>
      </c>
      <c r="F309" s="41">
        <v>3.8980000000000001</v>
      </c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1:15" x14ac:dyDescent="0.2">
      <c r="A310" s="43"/>
      <c r="B310" s="43"/>
      <c r="C310" s="108" t="s">
        <v>407</v>
      </c>
      <c r="D310" s="41">
        <v>28.109000000000002</v>
      </c>
      <c r="E310" s="42">
        <v>28.109000000000002</v>
      </c>
      <c r="F310" s="41">
        <v>28.109000000000002</v>
      </c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1:15" x14ac:dyDescent="0.2">
      <c r="A311" s="43"/>
      <c r="B311" s="43"/>
      <c r="C311" s="108" t="s">
        <v>408</v>
      </c>
      <c r="D311" s="41">
        <v>7.4249999999999998</v>
      </c>
      <c r="E311" s="42">
        <v>7.4249999999999998</v>
      </c>
      <c r="F311" s="41">
        <v>7.4249999999999998</v>
      </c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1:15" x14ac:dyDescent="0.2">
      <c r="A312" s="43"/>
      <c r="B312" s="43"/>
      <c r="C312" s="108"/>
      <c r="D312" s="41"/>
      <c r="E312" s="42"/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1:15" s="86" customFormat="1" x14ac:dyDescent="0.2">
      <c r="A313" s="299" t="s">
        <v>95</v>
      </c>
      <c r="B313" s="299"/>
      <c r="C313" s="300"/>
      <c r="D313" s="38">
        <v>1356.3481700000007</v>
      </c>
      <c r="E313" s="39">
        <v>1356.3481700000007</v>
      </c>
      <c r="F313" s="38">
        <v>1352.6401700000006</v>
      </c>
      <c r="G313" s="38">
        <v>3.7079999999999997</v>
      </c>
      <c r="H313" s="38">
        <v>3.7079999999999997</v>
      </c>
      <c r="I313" s="38"/>
      <c r="J313" s="38"/>
      <c r="K313" s="38"/>
      <c r="L313" s="38"/>
      <c r="M313" s="38"/>
      <c r="N313" s="38"/>
      <c r="O313" s="38"/>
    </row>
    <row r="314" spans="1:15" s="86" customFormat="1" x14ac:dyDescent="0.2">
      <c r="A314" s="188"/>
      <c r="B314" s="188"/>
      <c r="C314" s="196"/>
      <c r="D314" s="38"/>
      <c r="E314" s="39"/>
      <c r="F314" s="38"/>
      <c r="G314" s="38"/>
      <c r="H314" s="38"/>
      <c r="I314" s="38"/>
      <c r="J314" s="38"/>
      <c r="K314" s="38"/>
      <c r="L314" s="38"/>
      <c r="M314" s="38"/>
      <c r="N314" s="38"/>
      <c r="O314" s="38"/>
    </row>
    <row r="315" spans="1:15" s="86" customFormat="1" x14ac:dyDescent="0.2">
      <c r="A315" s="181"/>
      <c r="B315" s="299" t="s">
        <v>96</v>
      </c>
      <c r="C315" s="300"/>
      <c r="D315" s="38">
        <v>629.20317000000011</v>
      </c>
      <c r="E315" s="39">
        <v>629.20317000000011</v>
      </c>
      <c r="F315" s="38">
        <v>629.20317000000011</v>
      </c>
      <c r="G315" s="38"/>
      <c r="H315" s="38"/>
      <c r="I315" s="38"/>
      <c r="J315" s="38"/>
      <c r="K315" s="38"/>
      <c r="L315" s="38"/>
      <c r="M315" s="38"/>
      <c r="N315" s="38"/>
      <c r="O315" s="38"/>
    </row>
    <row r="316" spans="1:15" x14ac:dyDescent="0.2">
      <c r="A316" s="43"/>
      <c r="B316" s="43"/>
      <c r="C316" s="108" t="s">
        <v>409</v>
      </c>
      <c r="D316" s="41">
        <v>11.412000000000001</v>
      </c>
      <c r="E316" s="42">
        <v>11.412000000000001</v>
      </c>
      <c r="F316" s="41">
        <v>11.412000000000001</v>
      </c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1:15" x14ac:dyDescent="0.2">
      <c r="A317" s="43"/>
      <c r="B317" s="43"/>
      <c r="C317" s="108" t="s">
        <v>410</v>
      </c>
      <c r="D317" s="41">
        <v>12.0342</v>
      </c>
      <c r="E317" s="42">
        <v>12.0342</v>
      </c>
      <c r="F317" s="41">
        <v>12.0342</v>
      </c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1:15" x14ac:dyDescent="0.2">
      <c r="A318" s="43"/>
      <c r="B318" s="43"/>
      <c r="C318" s="108" t="s">
        <v>411</v>
      </c>
      <c r="D318" s="41">
        <v>168.19511999999997</v>
      </c>
      <c r="E318" s="42">
        <v>168.19511999999997</v>
      </c>
      <c r="F318" s="41">
        <v>168.19511999999997</v>
      </c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1:15" x14ac:dyDescent="0.2">
      <c r="A319" s="43"/>
      <c r="B319" s="43"/>
      <c r="C319" s="108" t="s">
        <v>412</v>
      </c>
      <c r="D319" s="41">
        <v>54.331000000000003</v>
      </c>
      <c r="E319" s="42">
        <v>54.331000000000003</v>
      </c>
      <c r="F319" s="41">
        <v>54.331000000000003</v>
      </c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1:15" x14ac:dyDescent="0.2">
      <c r="A320" s="43"/>
      <c r="B320" s="43"/>
      <c r="C320" s="108" t="s">
        <v>413</v>
      </c>
      <c r="D320" s="41">
        <v>7.0510000000000002</v>
      </c>
      <c r="E320" s="42">
        <v>7.0510000000000002</v>
      </c>
      <c r="F320" s="41">
        <v>7.0510000000000002</v>
      </c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1:15" x14ac:dyDescent="0.2">
      <c r="A321" s="43"/>
      <c r="B321" s="43"/>
      <c r="C321" s="108" t="s">
        <v>414</v>
      </c>
      <c r="D321" s="41">
        <v>0.67500000000000004</v>
      </c>
      <c r="E321" s="42">
        <v>0.67500000000000004</v>
      </c>
      <c r="F321" s="41">
        <v>0.67500000000000004</v>
      </c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1:15" x14ac:dyDescent="0.2">
      <c r="A322" s="43"/>
      <c r="B322" s="43"/>
      <c r="C322" s="108" t="s">
        <v>415</v>
      </c>
      <c r="D322" s="41">
        <v>44.59</v>
      </c>
      <c r="E322" s="42">
        <v>44.59</v>
      </c>
      <c r="F322" s="41">
        <v>44.59</v>
      </c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1:15" x14ac:dyDescent="0.2">
      <c r="A323" s="43"/>
      <c r="B323" s="43"/>
      <c r="C323" s="108" t="s">
        <v>416</v>
      </c>
      <c r="D323" s="41">
        <v>18.336199999999998</v>
      </c>
      <c r="E323" s="42">
        <v>18.336199999999998</v>
      </c>
      <c r="F323" s="41">
        <v>18.336200000000002</v>
      </c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1:15" x14ac:dyDescent="0.2">
      <c r="A324" s="43"/>
      <c r="B324" s="43"/>
      <c r="C324" s="108" t="s">
        <v>417</v>
      </c>
      <c r="D324" s="41">
        <v>4.1196099999999998</v>
      </c>
      <c r="E324" s="42">
        <v>4.1196099999999998</v>
      </c>
      <c r="F324" s="41">
        <v>4.1196099999999998</v>
      </c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1:15" x14ac:dyDescent="0.2">
      <c r="A325" s="43"/>
      <c r="B325" s="43"/>
      <c r="C325" s="108" t="s">
        <v>1358</v>
      </c>
      <c r="D325" s="41">
        <v>1.2150000000000001</v>
      </c>
      <c r="E325" s="42">
        <v>1.2150000000000001</v>
      </c>
      <c r="F325" s="41">
        <v>1.2150000000000001</v>
      </c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1:15" x14ac:dyDescent="0.2">
      <c r="A326" s="43"/>
      <c r="B326" s="43"/>
      <c r="C326" s="108" t="s">
        <v>418</v>
      </c>
      <c r="D326" s="41">
        <v>33.78839</v>
      </c>
      <c r="E326" s="42">
        <v>33.78839</v>
      </c>
      <c r="F326" s="41">
        <v>33.78839</v>
      </c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1:15" x14ac:dyDescent="0.2">
      <c r="A327" s="43"/>
      <c r="B327" s="43"/>
      <c r="C327" s="108" t="s">
        <v>1241</v>
      </c>
      <c r="D327" s="41">
        <v>5.5860000000000003</v>
      </c>
      <c r="E327" s="42">
        <v>5.5860000000000003</v>
      </c>
      <c r="F327" s="41">
        <v>5.5860000000000003</v>
      </c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1:15" x14ac:dyDescent="0.2">
      <c r="A328" s="43"/>
      <c r="B328" s="43"/>
      <c r="C328" s="108" t="s">
        <v>419</v>
      </c>
      <c r="D328" s="41">
        <v>4.577</v>
      </c>
      <c r="E328" s="42">
        <v>4.577</v>
      </c>
      <c r="F328" s="41">
        <v>4.577</v>
      </c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1:15" x14ac:dyDescent="0.2">
      <c r="A329" s="43"/>
      <c r="B329" s="43"/>
      <c r="C329" s="108" t="s">
        <v>420</v>
      </c>
      <c r="D329" s="41">
        <v>11.313000000000001</v>
      </c>
      <c r="E329" s="42">
        <v>11.313000000000001</v>
      </c>
      <c r="F329" s="41">
        <v>11.313000000000001</v>
      </c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1:15" x14ac:dyDescent="0.2">
      <c r="A330" s="43"/>
      <c r="B330" s="43"/>
      <c r="C330" s="108" t="s">
        <v>1535</v>
      </c>
      <c r="D330" s="41"/>
      <c r="E330" s="42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x14ac:dyDescent="0.2">
      <c r="A331" s="43"/>
      <c r="B331" s="43"/>
      <c r="C331" s="108" t="s">
        <v>1588</v>
      </c>
      <c r="D331" s="41">
        <v>43.054000000000002</v>
      </c>
      <c r="E331" s="42">
        <v>43.054000000000002</v>
      </c>
      <c r="F331" s="41">
        <v>43.054000000000002</v>
      </c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1:15" x14ac:dyDescent="0.2">
      <c r="A332" s="43"/>
      <c r="B332" s="43"/>
      <c r="C332" s="108" t="s">
        <v>422</v>
      </c>
      <c r="D332" s="41">
        <v>14.718</v>
      </c>
      <c r="E332" s="42">
        <v>14.718</v>
      </c>
      <c r="F332" s="41">
        <v>14.718</v>
      </c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1:15" x14ac:dyDescent="0.2">
      <c r="A333" s="43"/>
      <c r="B333" s="43"/>
      <c r="C333" s="108" t="s">
        <v>424</v>
      </c>
      <c r="D333" s="41">
        <v>0.86899999999999999</v>
      </c>
      <c r="E333" s="42">
        <v>0.86899999999999999</v>
      </c>
      <c r="F333" s="41">
        <v>0.86899999999999999</v>
      </c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1:15" x14ac:dyDescent="0.2">
      <c r="A334" s="43"/>
      <c r="B334" s="43"/>
      <c r="C334" s="108" t="s">
        <v>425</v>
      </c>
      <c r="D334" s="41">
        <v>21.235099999999999</v>
      </c>
      <c r="E334" s="42">
        <v>21.235099999999999</v>
      </c>
      <c r="F334" s="41">
        <v>21.235099999999999</v>
      </c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x14ac:dyDescent="0.2">
      <c r="A335" s="43"/>
      <c r="B335" s="43"/>
      <c r="C335" s="108" t="s">
        <v>426</v>
      </c>
      <c r="D335" s="41">
        <v>81.872699999999995</v>
      </c>
      <c r="E335" s="42">
        <v>81.872699999999995</v>
      </c>
      <c r="F335" s="41">
        <v>81.872699999999995</v>
      </c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1:15" x14ac:dyDescent="0.2">
      <c r="A336" s="43"/>
      <c r="B336" s="43"/>
      <c r="C336" s="108" t="s">
        <v>427</v>
      </c>
      <c r="D336" s="41">
        <v>17.328499999999998</v>
      </c>
      <c r="E336" s="42">
        <v>17.328499999999998</v>
      </c>
      <c r="F336" s="41">
        <v>17.328499999999998</v>
      </c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1:15" x14ac:dyDescent="0.2">
      <c r="A337" s="43"/>
      <c r="B337" s="177"/>
      <c r="C337" s="178" t="s">
        <v>428</v>
      </c>
      <c r="D337" s="41">
        <v>36.19923</v>
      </c>
      <c r="E337" s="42">
        <v>36.19923</v>
      </c>
      <c r="F337" s="41">
        <v>36.19923</v>
      </c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1:15" x14ac:dyDescent="0.2">
      <c r="A338" s="43"/>
      <c r="B338" s="43"/>
      <c r="C338" s="108" t="s">
        <v>429</v>
      </c>
      <c r="D338" s="41">
        <v>1.1379999999999999</v>
      </c>
      <c r="E338" s="42">
        <v>1.1379999999999999</v>
      </c>
      <c r="F338" s="41">
        <v>1.1379999999999999</v>
      </c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1:15" x14ac:dyDescent="0.2">
      <c r="A339" s="43"/>
      <c r="B339" s="43"/>
      <c r="C339" s="108" t="s">
        <v>430</v>
      </c>
      <c r="D339" s="41">
        <v>2.3660000000000001</v>
      </c>
      <c r="E339" s="42">
        <v>2.3660000000000001</v>
      </c>
      <c r="F339" s="41">
        <v>2.3660000000000001</v>
      </c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1:15" x14ac:dyDescent="0.2">
      <c r="A340" s="43"/>
      <c r="B340" s="43"/>
      <c r="C340" s="108" t="s">
        <v>431</v>
      </c>
      <c r="D340" s="41">
        <v>1.61</v>
      </c>
      <c r="E340" s="42">
        <v>1.61</v>
      </c>
      <c r="F340" s="41">
        <v>1.61</v>
      </c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15" x14ac:dyDescent="0.2">
      <c r="A341" s="43"/>
      <c r="B341" s="43"/>
      <c r="C341" s="108" t="s">
        <v>432</v>
      </c>
      <c r="D341" s="41">
        <v>28.639120000000002</v>
      </c>
      <c r="E341" s="42">
        <v>28.639120000000002</v>
      </c>
      <c r="F341" s="41">
        <v>28.639120000000002</v>
      </c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1:15" x14ac:dyDescent="0.2">
      <c r="A342" s="43"/>
      <c r="B342" s="43"/>
      <c r="C342" s="108" t="s">
        <v>319</v>
      </c>
      <c r="D342" s="41">
        <v>2.95</v>
      </c>
      <c r="E342" s="42">
        <v>2.95</v>
      </c>
      <c r="F342" s="41">
        <v>2.95</v>
      </c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1:15" s="86" customFormat="1" x14ac:dyDescent="0.2">
      <c r="A343" s="181"/>
      <c r="B343" s="299" t="s">
        <v>97</v>
      </c>
      <c r="C343" s="300"/>
      <c r="D343" s="38">
        <v>90.603999999999999</v>
      </c>
      <c r="E343" s="39">
        <v>90.603999999999999</v>
      </c>
      <c r="F343" s="38">
        <v>90.603999999999999</v>
      </c>
      <c r="G343" s="38"/>
      <c r="H343" s="38"/>
      <c r="I343" s="38"/>
      <c r="J343" s="38"/>
      <c r="K343" s="38"/>
      <c r="L343" s="38"/>
      <c r="M343" s="38"/>
      <c r="N343" s="38"/>
      <c r="O343" s="38"/>
    </row>
    <row r="344" spans="1:15" x14ac:dyDescent="0.2">
      <c r="A344" s="43"/>
      <c r="B344" s="43"/>
      <c r="C344" s="108" t="s">
        <v>433</v>
      </c>
      <c r="D344" s="41">
        <v>22.602</v>
      </c>
      <c r="E344" s="42">
        <v>22.602</v>
      </c>
      <c r="F344" s="41">
        <v>22.602</v>
      </c>
      <c r="G344" s="41"/>
      <c r="H344" s="41"/>
      <c r="I344" s="41"/>
      <c r="J344" s="41"/>
      <c r="K344" s="41"/>
      <c r="L344" s="41"/>
      <c r="M344" s="41"/>
      <c r="N344" s="41"/>
      <c r="O344" s="41"/>
    </row>
    <row r="345" spans="1:15" x14ac:dyDescent="0.2">
      <c r="A345" s="43"/>
      <c r="B345" s="43"/>
      <c r="C345" s="108" t="s">
        <v>1244</v>
      </c>
      <c r="D345" s="41"/>
      <c r="E345" s="42"/>
      <c r="F345" s="41"/>
      <c r="G345" s="41"/>
      <c r="H345" s="41"/>
      <c r="I345" s="41"/>
      <c r="J345" s="41"/>
      <c r="K345" s="41"/>
      <c r="L345" s="41"/>
      <c r="M345" s="41"/>
      <c r="N345" s="41"/>
      <c r="O345" s="41"/>
    </row>
    <row r="346" spans="1:15" x14ac:dyDescent="0.2">
      <c r="A346" s="43"/>
      <c r="B346" s="43"/>
      <c r="C346" s="108" t="s">
        <v>434</v>
      </c>
      <c r="D346" s="41">
        <v>7.33</v>
      </c>
      <c r="E346" s="42">
        <v>7.33</v>
      </c>
      <c r="F346" s="41">
        <v>7.33</v>
      </c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1:15" x14ac:dyDescent="0.2">
      <c r="A347" s="43"/>
      <c r="B347" s="177"/>
      <c r="C347" s="178" t="s">
        <v>435</v>
      </c>
      <c r="D347" s="41">
        <v>5.657</v>
      </c>
      <c r="E347" s="42">
        <v>5.657</v>
      </c>
      <c r="F347" s="41">
        <v>5.657</v>
      </c>
      <c r="G347" s="41"/>
      <c r="H347" s="41"/>
      <c r="I347" s="41"/>
      <c r="J347" s="41"/>
      <c r="K347" s="41"/>
      <c r="L347" s="41"/>
      <c r="M347" s="41"/>
      <c r="N347" s="41"/>
      <c r="O347" s="41"/>
    </row>
    <row r="348" spans="1:15" x14ac:dyDescent="0.2">
      <c r="A348" s="43"/>
      <c r="B348" s="43"/>
      <c r="C348" s="108" t="s">
        <v>436</v>
      </c>
      <c r="D348" s="41">
        <v>2.1869999999999998</v>
      </c>
      <c r="E348" s="42">
        <v>2.1869999999999998</v>
      </c>
      <c r="F348" s="41">
        <v>2.1869999999999998</v>
      </c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1:15" x14ac:dyDescent="0.2">
      <c r="A349" s="43"/>
      <c r="B349" s="43"/>
      <c r="C349" s="108" t="s">
        <v>437</v>
      </c>
      <c r="D349" s="41">
        <v>2.2050000000000001</v>
      </c>
      <c r="E349" s="42">
        <v>2.2050000000000001</v>
      </c>
      <c r="F349" s="41">
        <v>2.2050000000000001</v>
      </c>
      <c r="G349" s="41"/>
      <c r="H349" s="41"/>
      <c r="I349" s="41"/>
      <c r="J349" s="41"/>
      <c r="K349" s="41"/>
      <c r="L349" s="41"/>
      <c r="M349" s="41"/>
      <c r="N349" s="41"/>
      <c r="O349" s="41"/>
    </row>
    <row r="350" spans="1:15" x14ac:dyDescent="0.2">
      <c r="A350" s="43"/>
      <c r="B350" s="43"/>
      <c r="C350" s="108" t="s">
        <v>438</v>
      </c>
      <c r="D350" s="41">
        <v>31.364999999999998</v>
      </c>
      <c r="E350" s="42">
        <v>31.364999999999998</v>
      </c>
      <c r="F350" s="41">
        <v>31.364999999999998</v>
      </c>
      <c r="G350" s="41"/>
      <c r="H350" s="41"/>
      <c r="I350" s="41"/>
      <c r="J350" s="41"/>
      <c r="K350" s="41"/>
      <c r="L350" s="41"/>
      <c r="M350" s="41"/>
      <c r="N350" s="41"/>
      <c r="O350" s="41"/>
    </row>
    <row r="351" spans="1:15" x14ac:dyDescent="0.2">
      <c r="A351" s="43"/>
      <c r="B351" s="43"/>
      <c r="C351" s="108" t="s">
        <v>439</v>
      </c>
      <c r="D351" s="41">
        <v>2.1160000000000001</v>
      </c>
      <c r="E351" s="42">
        <v>2.1160000000000001</v>
      </c>
      <c r="F351" s="41">
        <v>2.1160000000000001</v>
      </c>
      <c r="G351" s="41"/>
      <c r="H351" s="41"/>
      <c r="I351" s="41"/>
      <c r="J351" s="41"/>
      <c r="K351" s="41"/>
      <c r="L351" s="41"/>
      <c r="M351" s="41"/>
      <c r="N351" s="41"/>
      <c r="O351" s="41"/>
    </row>
    <row r="352" spans="1:15" x14ac:dyDescent="0.2">
      <c r="A352" s="43"/>
      <c r="B352" s="43"/>
      <c r="C352" s="108" t="s">
        <v>440</v>
      </c>
      <c r="D352" s="41">
        <v>2.4020000000000001</v>
      </c>
      <c r="E352" s="42">
        <v>2.4020000000000001</v>
      </c>
      <c r="F352" s="41">
        <v>2.4020000000000001</v>
      </c>
      <c r="G352" s="41"/>
      <c r="H352" s="41"/>
      <c r="I352" s="41"/>
      <c r="J352" s="41"/>
      <c r="K352" s="41"/>
      <c r="L352" s="41"/>
      <c r="M352" s="41"/>
      <c r="N352" s="41"/>
      <c r="O352" s="41"/>
    </row>
    <row r="353" spans="1:15" x14ac:dyDescent="0.2">
      <c r="A353" s="43"/>
      <c r="B353" s="43"/>
      <c r="C353" s="108" t="s">
        <v>441</v>
      </c>
      <c r="D353" s="41">
        <v>14.739999999999998</v>
      </c>
      <c r="E353" s="42">
        <v>14.739999999999998</v>
      </c>
      <c r="F353" s="41">
        <v>14.739999999999998</v>
      </c>
      <c r="G353" s="41"/>
      <c r="H353" s="41"/>
      <c r="I353" s="41"/>
      <c r="J353" s="41"/>
      <c r="K353" s="41"/>
      <c r="L353" s="41"/>
      <c r="M353" s="41"/>
      <c r="N353" s="41"/>
      <c r="O353" s="41"/>
    </row>
    <row r="354" spans="1:15" s="86" customFormat="1" x14ac:dyDescent="0.2">
      <c r="A354" s="181"/>
      <c r="B354" s="299" t="s">
        <v>98</v>
      </c>
      <c r="C354" s="300"/>
      <c r="D354" s="38">
        <v>636.54099999999994</v>
      </c>
      <c r="E354" s="39">
        <v>636.54099999999994</v>
      </c>
      <c r="F354" s="38">
        <v>632.83300000000008</v>
      </c>
      <c r="G354" s="38">
        <v>3.7079999999999997</v>
      </c>
      <c r="H354" s="38">
        <v>3.7079999999999997</v>
      </c>
      <c r="I354" s="38"/>
      <c r="J354" s="38"/>
      <c r="K354" s="38"/>
      <c r="L354" s="38"/>
      <c r="M354" s="38"/>
      <c r="N354" s="38"/>
      <c r="O354" s="38"/>
    </row>
    <row r="355" spans="1:15" x14ac:dyDescent="0.2">
      <c r="A355" s="43"/>
      <c r="B355" s="43"/>
      <c r="C355" s="108" t="s">
        <v>442</v>
      </c>
      <c r="D355" s="41">
        <v>21.37</v>
      </c>
      <c r="E355" s="42">
        <v>21.37</v>
      </c>
      <c r="F355" s="41">
        <v>21.37</v>
      </c>
      <c r="G355" s="41"/>
      <c r="H355" s="41"/>
      <c r="I355" s="41"/>
      <c r="J355" s="41"/>
      <c r="K355" s="41"/>
      <c r="L355" s="41"/>
      <c r="M355" s="41"/>
      <c r="N355" s="41"/>
      <c r="O355" s="41"/>
    </row>
    <row r="356" spans="1:15" x14ac:dyDescent="0.2">
      <c r="A356" s="43"/>
      <c r="B356" s="43"/>
      <c r="C356" s="108" t="s">
        <v>443</v>
      </c>
      <c r="D356" s="41">
        <v>10.894</v>
      </c>
      <c r="E356" s="42">
        <v>10.894</v>
      </c>
      <c r="F356" s="41">
        <v>10.894</v>
      </c>
      <c r="G356" s="41"/>
      <c r="H356" s="41"/>
      <c r="I356" s="41"/>
      <c r="J356" s="41"/>
      <c r="K356" s="41"/>
      <c r="L356" s="41"/>
      <c r="M356" s="41"/>
      <c r="N356" s="41"/>
      <c r="O356" s="41"/>
    </row>
    <row r="357" spans="1:15" x14ac:dyDescent="0.2">
      <c r="A357" s="43"/>
      <c r="B357" s="43"/>
      <c r="C357" s="108" t="s">
        <v>444</v>
      </c>
      <c r="D357" s="41">
        <v>2.6230000000000002</v>
      </c>
      <c r="E357" s="42">
        <v>2.6230000000000002</v>
      </c>
      <c r="F357" s="41">
        <v>2.6230000000000002</v>
      </c>
      <c r="G357" s="41"/>
      <c r="H357" s="41"/>
      <c r="I357" s="41"/>
      <c r="J357" s="41"/>
      <c r="K357" s="41"/>
      <c r="L357" s="41"/>
      <c r="M357" s="41"/>
      <c r="N357" s="41"/>
      <c r="O357" s="41"/>
    </row>
    <row r="358" spans="1:15" x14ac:dyDescent="0.2">
      <c r="A358" s="43"/>
      <c r="B358" s="43"/>
      <c r="C358" s="108" t="s">
        <v>445</v>
      </c>
      <c r="D358" s="41">
        <v>17.007999999999999</v>
      </c>
      <c r="E358" s="42">
        <v>17.007999999999999</v>
      </c>
      <c r="F358" s="41">
        <v>17.007999999999999</v>
      </c>
      <c r="G358" s="41"/>
      <c r="H358" s="41"/>
      <c r="I358" s="41"/>
      <c r="J358" s="41"/>
      <c r="K358" s="41"/>
      <c r="L358" s="41"/>
      <c r="M358" s="41"/>
      <c r="N358" s="41"/>
      <c r="O358" s="41"/>
    </row>
    <row r="359" spans="1:15" x14ac:dyDescent="0.2">
      <c r="A359" s="43"/>
      <c r="B359" s="43"/>
      <c r="C359" s="108" t="s">
        <v>446</v>
      </c>
      <c r="D359" s="41">
        <v>40.063000000000002</v>
      </c>
      <c r="E359" s="42">
        <v>40.063000000000002</v>
      </c>
      <c r="F359" s="41">
        <v>40.063000000000002</v>
      </c>
      <c r="G359" s="41"/>
      <c r="H359" s="41"/>
      <c r="I359" s="41"/>
      <c r="J359" s="41"/>
      <c r="K359" s="41"/>
      <c r="L359" s="41"/>
      <c r="M359" s="41"/>
      <c r="N359" s="41"/>
      <c r="O359" s="41"/>
    </row>
    <row r="360" spans="1:15" x14ac:dyDescent="0.2">
      <c r="A360" s="43"/>
      <c r="B360" s="43"/>
      <c r="C360" s="108" t="s">
        <v>447</v>
      </c>
      <c r="D360" s="41">
        <v>3.7320000000000002</v>
      </c>
      <c r="E360" s="42">
        <v>3.7320000000000002</v>
      </c>
      <c r="F360" s="41">
        <v>3.7320000000000002</v>
      </c>
      <c r="G360" s="41"/>
      <c r="H360" s="41"/>
      <c r="I360" s="41"/>
      <c r="J360" s="41"/>
      <c r="K360" s="41"/>
      <c r="L360" s="41"/>
      <c r="M360" s="41"/>
      <c r="N360" s="41"/>
      <c r="O360" s="41"/>
    </row>
    <row r="361" spans="1:15" x14ac:dyDescent="0.2">
      <c r="A361" s="43"/>
      <c r="B361" s="43"/>
      <c r="C361" s="108" t="s">
        <v>1536</v>
      </c>
      <c r="D361" s="41"/>
      <c r="E361" s="42"/>
      <c r="F361" s="41"/>
      <c r="G361" s="41"/>
      <c r="H361" s="41"/>
      <c r="I361" s="41"/>
      <c r="J361" s="41"/>
      <c r="K361" s="41"/>
      <c r="L361" s="41"/>
      <c r="M361" s="41"/>
      <c r="N361" s="41"/>
      <c r="O361" s="41"/>
    </row>
    <row r="362" spans="1:15" x14ac:dyDescent="0.2">
      <c r="A362" s="43"/>
      <c r="B362" s="43"/>
      <c r="C362" s="108" t="s">
        <v>448</v>
      </c>
      <c r="D362" s="41">
        <v>7.3390000000000004</v>
      </c>
      <c r="E362" s="42">
        <v>7.3390000000000004</v>
      </c>
      <c r="F362" s="41">
        <v>7.3390000000000004</v>
      </c>
      <c r="G362" s="41"/>
      <c r="H362" s="41"/>
      <c r="I362" s="41"/>
      <c r="J362" s="41"/>
      <c r="K362" s="41"/>
      <c r="L362" s="41"/>
      <c r="M362" s="41"/>
      <c r="N362" s="41"/>
      <c r="O362" s="41"/>
    </row>
    <row r="363" spans="1:15" x14ac:dyDescent="0.2">
      <c r="A363" s="43"/>
      <c r="B363" s="43"/>
      <c r="C363" s="108" t="s">
        <v>1361</v>
      </c>
      <c r="D363" s="41">
        <v>1.5580000000000001</v>
      </c>
      <c r="E363" s="42">
        <v>1.5580000000000001</v>
      </c>
      <c r="F363" s="41">
        <v>1.5580000000000001</v>
      </c>
      <c r="G363" s="41"/>
      <c r="H363" s="41"/>
      <c r="I363" s="41"/>
      <c r="J363" s="41"/>
      <c r="K363" s="41"/>
      <c r="L363" s="41"/>
      <c r="M363" s="41"/>
      <c r="N363" s="41"/>
      <c r="O363" s="41"/>
    </row>
    <row r="364" spans="1:15" x14ac:dyDescent="0.2">
      <c r="A364" s="43"/>
      <c r="B364" s="43"/>
      <c r="C364" s="108" t="s">
        <v>1362</v>
      </c>
      <c r="D364" s="41">
        <v>0.77500000000000002</v>
      </c>
      <c r="E364" s="42">
        <v>0.77500000000000002</v>
      </c>
      <c r="F364" s="41">
        <v>0.77500000000000002</v>
      </c>
      <c r="G364" s="41"/>
      <c r="H364" s="41"/>
      <c r="I364" s="41"/>
      <c r="J364" s="41"/>
      <c r="K364" s="41"/>
      <c r="L364" s="41"/>
      <c r="M364" s="41"/>
      <c r="N364" s="41"/>
      <c r="O364" s="41"/>
    </row>
    <row r="365" spans="1:15" x14ac:dyDescent="0.2">
      <c r="A365" s="43"/>
      <c r="B365" s="43"/>
      <c r="C365" s="108" t="s">
        <v>449</v>
      </c>
      <c r="D365" s="41">
        <v>5.7910000000000004</v>
      </c>
      <c r="E365" s="42">
        <v>5.7910000000000004</v>
      </c>
      <c r="F365" s="41">
        <v>5.7910000000000004</v>
      </c>
      <c r="G365" s="41"/>
      <c r="H365" s="41"/>
      <c r="I365" s="41"/>
      <c r="J365" s="41"/>
      <c r="K365" s="41"/>
      <c r="L365" s="41"/>
      <c r="M365" s="41"/>
      <c r="N365" s="41"/>
      <c r="O365" s="41"/>
    </row>
    <row r="366" spans="1:15" x14ac:dyDescent="0.2">
      <c r="A366" s="43"/>
      <c r="B366" s="43"/>
      <c r="C366" s="108" t="s">
        <v>450</v>
      </c>
      <c r="D366" s="41">
        <v>7.5229999999999997</v>
      </c>
      <c r="E366" s="42">
        <v>7.5229999999999997</v>
      </c>
      <c r="F366" s="41">
        <v>7.5229999999999997</v>
      </c>
      <c r="G366" s="41"/>
      <c r="H366" s="41"/>
      <c r="I366" s="41"/>
      <c r="J366" s="41"/>
      <c r="K366" s="41"/>
      <c r="L366" s="41"/>
      <c r="M366" s="41"/>
      <c r="N366" s="41"/>
      <c r="O366" s="41"/>
    </row>
    <row r="367" spans="1:15" x14ac:dyDescent="0.2">
      <c r="A367" s="43"/>
      <c r="B367" s="43"/>
      <c r="C367" s="108" t="s">
        <v>452</v>
      </c>
      <c r="D367" s="41"/>
      <c r="E367" s="42"/>
      <c r="F367" s="41"/>
      <c r="G367" s="41"/>
      <c r="H367" s="41"/>
      <c r="I367" s="41"/>
      <c r="J367" s="41"/>
      <c r="K367" s="41"/>
      <c r="L367" s="41"/>
      <c r="M367" s="41"/>
      <c r="N367" s="41"/>
      <c r="O367" s="41"/>
    </row>
    <row r="368" spans="1:15" x14ac:dyDescent="0.2">
      <c r="A368" s="43"/>
      <c r="B368" s="43"/>
      <c r="C368" s="108" t="s">
        <v>1248</v>
      </c>
      <c r="D368" s="41">
        <v>10.113</v>
      </c>
      <c r="E368" s="42">
        <v>10.113</v>
      </c>
      <c r="F368" s="41">
        <v>10.113</v>
      </c>
      <c r="G368" s="41"/>
      <c r="H368" s="41"/>
      <c r="I368" s="41"/>
      <c r="J368" s="41"/>
      <c r="K368" s="41"/>
      <c r="L368" s="41"/>
      <c r="M368" s="41"/>
      <c r="N368" s="41"/>
      <c r="O368" s="41"/>
    </row>
    <row r="369" spans="1:15" x14ac:dyDescent="0.2">
      <c r="A369" s="43"/>
      <c r="B369" s="43"/>
      <c r="C369" s="108" t="s">
        <v>1364</v>
      </c>
      <c r="D369" s="41">
        <v>0.65800000000000003</v>
      </c>
      <c r="E369" s="42">
        <v>0.65800000000000003</v>
      </c>
      <c r="F369" s="41"/>
      <c r="G369" s="41">
        <v>0.65800000000000003</v>
      </c>
      <c r="H369" s="41">
        <v>0.65800000000000003</v>
      </c>
      <c r="I369" s="41"/>
      <c r="J369" s="41"/>
      <c r="K369" s="41"/>
      <c r="L369" s="41"/>
      <c r="M369" s="41"/>
      <c r="N369" s="41"/>
      <c r="O369" s="41"/>
    </row>
    <row r="370" spans="1:15" x14ac:dyDescent="0.2">
      <c r="A370" s="43"/>
      <c r="B370" s="43"/>
      <c r="C370" s="108" t="s">
        <v>1249</v>
      </c>
      <c r="D370" s="41">
        <v>26.565999999999999</v>
      </c>
      <c r="E370" s="42">
        <v>26.565999999999999</v>
      </c>
      <c r="F370" s="41">
        <v>26.565999999999999</v>
      </c>
      <c r="G370" s="41"/>
      <c r="H370" s="41"/>
      <c r="I370" s="41"/>
      <c r="J370" s="41"/>
      <c r="K370" s="41"/>
      <c r="L370" s="41"/>
      <c r="M370" s="41"/>
      <c r="N370" s="41"/>
      <c r="O370" s="41"/>
    </row>
    <row r="371" spans="1:15" x14ac:dyDescent="0.2">
      <c r="A371" s="43"/>
      <c r="B371" s="43"/>
      <c r="C371" s="108" t="s">
        <v>454</v>
      </c>
      <c r="D371" s="41">
        <v>8.0960000000000001</v>
      </c>
      <c r="E371" s="42">
        <v>8.0960000000000001</v>
      </c>
      <c r="F371" s="41">
        <v>8.0960000000000001</v>
      </c>
      <c r="G371" s="41"/>
      <c r="H371" s="41"/>
      <c r="I371" s="41"/>
      <c r="J371" s="41"/>
      <c r="K371" s="41"/>
      <c r="L371" s="41"/>
      <c r="M371" s="41"/>
      <c r="N371" s="41"/>
      <c r="O371" s="41"/>
    </row>
    <row r="372" spans="1:15" x14ac:dyDescent="0.2">
      <c r="A372" s="43"/>
      <c r="B372" s="43"/>
      <c r="C372" s="108" t="s">
        <v>1250</v>
      </c>
      <c r="D372" s="41"/>
      <c r="E372" s="42"/>
      <c r="F372" s="41"/>
      <c r="G372" s="41"/>
      <c r="H372" s="41"/>
      <c r="I372" s="41"/>
      <c r="J372" s="41"/>
      <c r="K372" s="41"/>
      <c r="L372" s="41"/>
      <c r="M372" s="41"/>
      <c r="N372" s="41"/>
      <c r="O372" s="41"/>
    </row>
    <row r="373" spans="1:15" x14ac:dyDescent="0.2">
      <c r="A373" s="177"/>
      <c r="B373" s="177"/>
      <c r="C373" s="178" t="s">
        <v>455</v>
      </c>
      <c r="D373" s="41">
        <v>23.201999999999998</v>
      </c>
      <c r="E373" s="42">
        <v>23.201999999999998</v>
      </c>
      <c r="F373" s="41">
        <v>23.202000000000002</v>
      </c>
      <c r="G373" s="41"/>
      <c r="H373" s="41"/>
      <c r="I373" s="41"/>
      <c r="J373" s="41"/>
      <c r="K373" s="41"/>
      <c r="L373" s="41"/>
      <c r="M373" s="41"/>
      <c r="N373" s="41"/>
      <c r="O373" s="41"/>
    </row>
    <row r="374" spans="1:15" x14ac:dyDescent="0.2">
      <c r="A374" s="177"/>
      <c r="B374" s="107"/>
      <c r="C374" s="44" t="s">
        <v>456</v>
      </c>
      <c r="D374" s="41">
        <v>15.706</v>
      </c>
      <c r="E374" s="42">
        <v>15.706</v>
      </c>
      <c r="F374" s="41">
        <v>15.706</v>
      </c>
      <c r="G374" s="41"/>
      <c r="H374" s="41"/>
      <c r="I374" s="41"/>
      <c r="J374" s="41"/>
      <c r="K374" s="41"/>
      <c r="L374" s="41"/>
      <c r="M374" s="41"/>
      <c r="N374" s="41"/>
      <c r="O374" s="41"/>
    </row>
    <row r="375" spans="1:15" x14ac:dyDescent="0.2">
      <c r="A375" s="43"/>
      <c r="B375" s="177"/>
      <c r="C375" s="178" t="s">
        <v>457</v>
      </c>
      <c r="D375" s="41">
        <v>395.56099999999998</v>
      </c>
      <c r="E375" s="42">
        <v>395.56099999999998</v>
      </c>
      <c r="F375" s="41">
        <v>395.56099999999998</v>
      </c>
      <c r="G375" s="41"/>
      <c r="H375" s="41"/>
      <c r="I375" s="41"/>
      <c r="J375" s="41"/>
      <c r="K375" s="41"/>
      <c r="L375" s="41"/>
      <c r="M375" s="41"/>
      <c r="N375" s="41"/>
      <c r="O375" s="41"/>
    </row>
    <row r="376" spans="1:15" x14ac:dyDescent="0.2">
      <c r="A376" s="43"/>
      <c r="B376" s="43"/>
      <c r="C376" s="108" t="s">
        <v>458</v>
      </c>
      <c r="D376" s="41">
        <v>13.332000000000001</v>
      </c>
      <c r="E376" s="42">
        <v>13.332000000000001</v>
      </c>
      <c r="F376" s="41">
        <v>13.332000000000001</v>
      </c>
      <c r="G376" s="41"/>
      <c r="H376" s="41"/>
      <c r="I376" s="41"/>
      <c r="J376" s="41"/>
      <c r="K376" s="41"/>
      <c r="L376" s="41"/>
      <c r="M376" s="41"/>
      <c r="N376" s="41"/>
      <c r="O376" s="41"/>
    </row>
    <row r="377" spans="1:15" x14ac:dyDescent="0.2">
      <c r="A377" s="43"/>
      <c r="B377" s="43"/>
      <c r="C377" s="108" t="s">
        <v>459</v>
      </c>
      <c r="D377" s="41"/>
      <c r="E377" s="42"/>
      <c r="F377" s="41"/>
      <c r="G377" s="41"/>
      <c r="H377" s="41"/>
      <c r="I377" s="41"/>
      <c r="J377" s="41"/>
      <c r="K377" s="41"/>
      <c r="L377" s="41"/>
      <c r="M377" s="41"/>
      <c r="N377" s="41"/>
      <c r="O377" s="41"/>
    </row>
    <row r="378" spans="1:15" x14ac:dyDescent="0.2">
      <c r="A378" s="43"/>
      <c r="B378" s="43"/>
      <c r="C378" s="108" t="s">
        <v>611</v>
      </c>
      <c r="D378" s="41"/>
      <c r="E378" s="42"/>
      <c r="F378" s="41"/>
      <c r="G378" s="41"/>
      <c r="H378" s="41"/>
      <c r="I378" s="41"/>
      <c r="J378" s="41"/>
      <c r="K378" s="41"/>
      <c r="L378" s="41"/>
      <c r="M378" s="41"/>
      <c r="N378" s="41"/>
      <c r="O378" s="41"/>
    </row>
    <row r="379" spans="1:15" x14ac:dyDescent="0.2">
      <c r="A379" s="43"/>
      <c r="B379" s="43"/>
      <c r="C379" s="108" t="s">
        <v>461</v>
      </c>
      <c r="D379" s="41">
        <v>3.05</v>
      </c>
      <c r="E379" s="42">
        <v>3.05</v>
      </c>
      <c r="F379" s="41"/>
      <c r="G379" s="41">
        <v>3.05</v>
      </c>
      <c r="H379" s="41">
        <v>3.05</v>
      </c>
      <c r="I379" s="41"/>
      <c r="J379" s="41"/>
      <c r="K379" s="41"/>
      <c r="L379" s="41"/>
      <c r="M379" s="41"/>
      <c r="N379" s="41"/>
      <c r="O379" s="41"/>
    </row>
    <row r="380" spans="1:15" x14ac:dyDescent="0.2">
      <c r="A380" s="43"/>
      <c r="B380" s="43"/>
      <c r="C380" s="108" t="s">
        <v>1589</v>
      </c>
      <c r="D380" s="41"/>
      <c r="E380" s="42"/>
      <c r="F380" s="41"/>
      <c r="G380" s="41"/>
      <c r="H380" s="41"/>
      <c r="I380" s="41"/>
      <c r="J380" s="41"/>
      <c r="K380" s="41"/>
      <c r="L380" s="41"/>
      <c r="M380" s="41"/>
      <c r="N380" s="41"/>
      <c r="O380" s="41"/>
    </row>
    <row r="381" spans="1:15" x14ac:dyDescent="0.2">
      <c r="A381" s="43"/>
      <c r="B381" s="43"/>
      <c r="C381" s="108" t="s">
        <v>1590</v>
      </c>
      <c r="D381" s="41">
        <v>3.2730000000000001</v>
      </c>
      <c r="E381" s="42">
        <v>3.2730000000000001</v>
      </c>
      <c r="F381" s="41">
        <v>3.2730000000000001</v>
      </c>
      <c r="G381" s="41"/>
      <c r="H381" s="41"/>
      <c r="I381" s="41"/>
      <c r="J381" s="41"/>
      <c r="K381" s="41"/>
      <c r="L381" s="41"/>
      <c r="M381" s="41"/>
      <c r="N381" s="41"/>
      <c r="O381" s="41"/>
    </row>
    <row r="382" spans="1:15" x14ac:dyDescent="0.2">
      <c r="A382" s="43"/>
      <c r="B382" s="43"/>
      <c r="C382" s="108" t="s">
        <v>462</v>
      </c>
      <c r="D382" s="41">
        <v>11.682</v>
      </c>
      <c r="E382" s="42">
        <v>11.682</v>
      </c>
      <c r="F382" s="41">
        <v>11.682</v>
      </c>
      <c r="G382" s="41"/>
      <c r="H382" s="41"/>
      <c r="I382" s="41"/>
      <c r="J382" s="41"/>
      <c r="K382" s="41"/>
      <c r="L382" s="41"/>
      <c r="M382" s="41"/>
      <c r="N382" s="41"/>
      <c r="O382" s="41"/>
    </row>
    <row r="383" spans="1:15" x14ac:dyDescent="0.2">
      <c r="A383" s="43"/>
      <c r="B383" s="43"/>
      <c r="C383" s="108" t="s">
        <v>463</v>
      </c>
      <c r="D383" s="41">
        <v>4.9790000000000001</v>
      </c>
      <c r="E383" s="42">
        <v>4.9790000000000001</v>
      </c>
      <c r="F383" s="41">
        <v>4.9790000000000001</v>
      </c>
      <c r="G383" s="41"/>
      <c r="H383" s="41"/>
      <c r="I383" s="41"/>
      <c r="J383" s="41"/>
      <c r="K383" s="41"/>
      <c r="L383" s="41"/>
      <c r="M383" s="41"/>
      <c r="N383" s="41"/>
      <c r="O383" s="41"/>
    </row>
    <row r="384" spans="1:15" x14ac:dyDescent="0.2">
      <c r="A384" s="43"/>
      <c r="B384" s="43"/>
      <c r="C384" s="108" t="s">
        <v>464</v>
      </c>
      <c r="D384" s="41">
        <v>1.647</v>
      </c>
      <c r="E384" s="42">
        <v>1.647</v>
      </c>
      <c r="F384" s="41">
        <v>1.647</v>
      </c>
      <c r="G384" s="41"/>
      <c r="H384" s="41"/>
      <c r="I384" s="41"/>
      <c r="J384" s="41"/>
      <c r="K384" s="41"/>
      <c r="L384" s="41"/>
      <c r="M384" s="41"/>
      <c r="N384" s="41"/>
      <c r="O384" s="41"/>
    </row>
    <row r="385" spans="1:15" x14ac:dyDescent="0.2">
      <c r="A385" s="43"/>
      <c r="B385" s="43"/>
      <c r="C385" s="108"/>
      <c r="D385" s="41"/>
      <c r="E385" s="42"/>
      <c r="F385" s="41"/>
      <c r="G385" s="41"/>
      <c r="H385" s="41"/>
      <c r="I385" s="41"/>
      <c r="J385" s="41"/>
      <c r="K385" s="41"/>
      <c r="L385" s="41"/>
      <c r="M385" s="41"/>
      <c r="N385" s="41"/>
      <c r="O385" s="41"/>
    </row>
    <row r="386" spans="1:15" s="86" customFormat="1" x14ac:dyDescent="0.2">
      <c r="A386" s="299" t="s">
        <v>99</v>
      </c>
      <c r="B386" s="299"/>
      <c r="C386" s="300"/>
      <c r="D386" s="38">
        <v>1825.7000000000003</v>
      </c>
      <c r="E386" s="39">
        <v>1825.7000000000003</v>
      </c>
      <c r="F386" s="38">
        <v>1807.6880000000001</v>
      </c>
      <c r="G386" s="38">
        <v>18.011999999999997</v>
      </c>
      <c r="H386" s="38">
        <v>18.011999999999997</v>
      </c>
      <c r="I386" s="38"/>
      <c r="J386" s="38"/>
      <c r="K386" s="38"/>
      <c r="L386" s="38"/>
      <c r="M386" s="38"/>
      <c r="N386" s="38"/>
      <c r="O386" s="38"/>
    </row>
    <row r="387" spans="1:15" s="86" customFormat="1" x14ac:dyDescent="0.2">
      <c r="A387" s="188"/>
      <c r="B387" s="188"/>
      <c r="C387" s="196"/>
      <c r="D387" s="38"/>
      <c r="E387" s="39"/>
      <c r="F387" s="38"/>
      <c r="G387" s="38"/>
      <c r="H387" s="38"/>
      <c r="I387" s="38"/>
      <c r="J387" s="38"/>
      <c r="K387" s="38"/>
      <c r="L387" s="38"/>
      <c r="M387" s="38"/>
      <c r="N387" s="38"/>
      <c r="O387" s="38"/>
    </row>
    <row r="388" spans="1:15" s="86" customFormat="1" x14ac:dyDescent="0.2">
      <c r="A388" s="181"/>
      <c r="B388" s="299" t="s">
        <v>100</v>
      </c>
      <c r="C388" s="300"/>
      <c r="D388" s="38">
        <v>687.94599999999991</v>
      </c>
      <c r="E388" s="39">
        <v>687.94599999999991</v>
      </c>
      <c r="F388" s="38">
        <v>681.93399999999986</v>
      </c>
      <c r="G388" s="38">
        <v>6.0119999999999996</v>
      </c>
      <c r="H388" s="38">
        <v>6.0119999999999996</v>
      </c>
      <c r="I388" s="38"/>
      <c r="J388" s="38"/>
      <c r="K388" s="38"/>
      <c r="L388" s="38"/>
      <c r="M388" s="38"/>
      <c r="N388" s="38"/>
      <c r="O388" s="38"/>
    </row>
    <row r="389" spans="1:15" x14ac:dyDescent="0.2">
      <c r="A389" s="43"/>
      <c r="B389" s="43"/>
      <c r="C389" s="108" t="s">
        <v>465</v>
      </c>
      <c r="D389" s="41">
        <v>8.2319999999999993</v>
      </c>
      <c r="E389" s="42">
        <v>8.2319999999999993</v>
      </c>
      <c r="F389" s="41">
        <v>8.2319999999999993</v>
      </c>
      <c r="G389" s="41"/>
      <c r="H389" s="41"/>
      <c r="I389" s="41"/>
      <c r="J389" s="41"/>
      <c r="K389" s="41"/>
      <c r="L389" s="41"/>
      <c r="M389" s="41"/>
      <c r="N389" s="41"/>
      <c r="O389" s="41"/>
    </row>
    <row r="390" spans="1:15" x14ac:dyDescent="0.2">
      <c r="A390" s="43"/>
      <c r="B390" s="43"/>
      <c r="C390" s="108" t="s">
        <v>466</v>
      </c>
      <c r="D390" s="41">
        <v>10.628</v>
      </c>
      <c r="E390" s="42">
        <v>10.628</v>
      </c>
      <c r="F390" s="41">
        <v>10.628</v>
      </c>
      <c r="G390" s="41"/>
      <c r="H390" s="41"/>
      <c r="I390" s="41"/>
      <c r="J390" s="41"/>
      <c r="K390" s="41"/>
      <c r="L390" s="41"/>
      <c r="M390" s="41"/>
      <c r="N390" s="41"/>
      <c r="O390" s="41"/>
    </row>
    <row r="391" spans="1:15" x14ac:dyDescent="0.2">
      <c r="A391" s="43"/>
      <c r="B391" s="43"/>
      <c r="C391" s="108" t="s">
        <v>467</v>
      </c>
      <c r="D391" s="41">
        <v>3.05</v>
      </c>
      <c r="E391" s="42">
        <v>3.05</v>
      </c>
      <c r="F391" s="41">
        <v>3.05</v>
      </c>
      <c r="G391" s="41"/>
      <c r="H391" s="41"/>
      <c r="I391" s="41"/>
      <c r="J391" s="41"/>
      <c r="K391" s="41"/>
      <c r="L391" s="41"/>
      <c r="M391" s="41"/>
      <c r="N391" s="41"/>
      <c r="O391" s="41"/>
    </row>
    <row r="392" spans="1:15" x14ac:dyDescent="0.2">
      <c r="A392" s="43"/>
      <c r="B392" s="43"/>
      <c r="C392" s="108" t="s">
        <v>468</v>
      </c>
      <c r="D392" s="41">
        <v>23.665000000000003</v>
      </c>
      <c r="E392" s="42">
        <v>23.665000000000003</v>
      </c>
      <c r="F392" s="41">
        <v>23.664999999999999</v>
      </c>
      <c r="G392" s="41"/>
      <c r="H392" s="41"/>
      <c r="I392" s="41"/>
      <c r="J392" s="41"/>
      <c r="K392" s="41"/>
      <c r="L392" s="41"/>
      <c r="M392" s="41"/>
      <c r="N392" s="41"/>
      <c r="O392" s="41"/>
    </row>
    <row r="393" spans="1:15" x14ac:dyDescent="0.2">
      <c r="A393" s="43"/>
      <c r="B393" s="43"/>
      <c r="C393" s="108" t="s">
        <v>469</v>
      </c>
      <c r="D393" s="41">
        <v>5.5670000000000002</v>
      </c>
      <c r="E393" s="42">
        <v>5.5670000000000002</v>
      </c>
      <c r="F393" s="41">
        <v>5.5670000000000002</v>
      </c>
      <c r="G393" s="41"/>
      <c r="H393" s="41"/>
      <c r="I393" s="41"/>
      <c r="J393" s="41"/>
      <c r="K393" s="41"/>
      <c r="L393" s="41"/>
      <c r="M393" s="41"/>
      <c r="N393" s="41"/>
      <c r="O393" s="41"/>
    </row>
    <row r="394" spans="1:15" x14ac:dyDescent="0.2">
      <c r="A394" s="43"/>
      <c r="B394" s="43"/>
      <c r="C394" s="108" t="s">
        <v>470</v>
      </c>
      <c r="D394" s="41">
        <v>71.247</v>
      </c>
      <c r="E394" s="42">
        <v>71.247</v>
      </c>
      <c r="F394" s="41">
        <v>71.247</v>
      </c>
      <c r="G394" s="41"/>
      <c r="H394" s="41"/>
      <c r="I394" s="41"/>
      <c r="J394" s="41"/>
      <c r="K394" s="41"/>
      <c r="L394" s="41"/>
      <c r="M394" s="41"/>
      <c r="N394" s="41"/>
      <c r="O394" s="41"/>
    </row>
    <row r="395" spans="1:15" x14ac:dyDescent="0.2">
      <c r="A395" s="43"/>
      <c r="B395" s="43"/>
      <c r="C395" s="108" t="s">
        <v>471</v>
      </c>
      <c r="D395" s="41">
        <v>18.457999999999998</v>
      </c>
      <c r="E395" s="42">
        <v>18.457999999999998</v>
      </c>
      <c r="F395" s="41">
        <v>18.457999999999998</v>
      </c>
      <c r="G395" s="41"/>
      <c r="H395" s="41"/>
      <c r="I395" s="41"/>
      <c r="J395" s="41"/>
      <c r="K395" s="41"/>
      <c r="L395" s="41"/>
      <c r="M395" s="41"/>
      <c r="N395" s="41"/>
      <c r="O395" s="41"/>
    </row>
    <row r="396" spans="1:15" x14ac:dyDescent="0.2">
      <c r="A396" s="43"/>
      <c r="B396" s="43"/>
      <c r="C396" s="108" t="s">
        <v>302</v>
      </c>
      <c r="D396" s="41">
        <v>1.6679999999999999</v>
      </c>
      <c r="E396" s="42">
        <v>1.6679999999999999</v>
      </c>
      <c r="F396" s="41">
        <v>1.6679999999999999</v>
      </c>
      <c r="G396" s="41"/>
      <c r="H396" s="41"/>
      <c r="I396" s="41"/>
      <c r="J396" s="41"/>
      <c r="K396" s="41"/>
      <c r="L396" s="41"/>
      <c r="M396" s="41"/>
      <c r="N396" s="41"/>
      <c r="O396" s="41"/>
    </row>
    <row r="397" spans="1:15" x14ac:dyDescent="0.2">
      <c r="A397" s="43"/>
      <c r="B397" s="43"/>
      <c r="C397" s="108" t="s">
        <v>472</v>
      </c>
      <c r="D397" s="41">
        <v>187.24600000000001</v>
      </c>
      <c r="E397" s="42">
        <v>187.24600000000001</v>
      </c>
      <c r="F397" s="41">
        <v>187.24600000000001</v>
      </c>
      <c r="G397" s="41"/>
      <c r="H397" s="41"/>
      <c r="I397" s="41"/>
      <c r="J397" s="41"/>
      <c r="K397" s="41"/>
      <c r="L397" s="41"/>
      <c r="M397" s="41"/>
      <c r="N397" s="41"/>
      <c r="O397" s="41"/>
    </row>
    <row r="398" spans="1:15" x14ac:dyDescent="0.2">
      <c r="A398" s="43"/>
      <c r="B398" s="43"/>
      <c r="C398" s="108" t="s">
        <v>474</v>
      </c>
      <c r="D398" s="41">
        <v>10.229000000000001</v>
      </c>
      <c r="E398" s="42">
        <v>10.229000000000001</v>
      </c>
      <c r="F398" s="41">
        <v>10.228999999999999</v>
      </c>
      <c r="G398" s="41"/>
      <c r="H398" s="41"/>
      <c r="I398" s="41"/>
      <c r="J398" s="41"/>
      <c r="K398" s="41"/>
      <c r="L398" s="41"/>
      <c r="M398" s="41"/>
      <c r="N398" s="41"/>
      <c r="O398" s="41"/>
    </row>
    <row r="399" spans="1:15" x14ac:dyDescent="0.2">
      <c r="A399" s="43"/>
      <c r="B399" s="43"/>
      <c r="C399" s="108" t="s">
        <v>475</v>
      </c>
      <c r="D399" s="41">
        <v>45.573</v>
      </c>
      <c r="E399" s="42">
        <v>45.573</v>
      </c>
      <c r="F399" s="41">
        <v>45.573</v>
      </c>
      <c r="G399" s="41"/>
      <c r="H399" s="41"/>
      <c r="I399" s="41"/>
      <c r="J399" s="41"/>
      <c r="K399" s="41"/>
      <c r="L399" s="41"/>
      <c r="M399" s="41"/>
      <c r="N399" s="41"/>
      <c r="O399" s="41"/>
    </row>
    <row r="400" spans="1:15" x14ac:dyDescent="0.2">
      <c r="A400" s="43"/>
      <c r="B400" s="43"/>
      <c r="C400" s="108" t="s">
        <v>476</v>
      </c>
      <c r="D400" s="41">
        <v>29.804000000000002</v>
      </c>
      <c r="E400" s="42">
        <v>29.804000000000002</v>
      </c>
      <c r="F400" s="41">
        <v>29.804000000000002</v>
      </c>
      <c r="G400" s="41"/>
      <c r="H400" s="41"/>
      <c r="I400" s="41"/>
      <c r="J400" s="41"/>
      <c r="K400" s="41"/>
      <c r="L400" s="41"/>
      <c r="M400" s="41"/>
      <c r="N400" s="41"/>
      <c r="O400" s="41"/>
    </row>
    <row r="401" spans="1:15" x14ac:dyDescent="0.2">
      <c r="A401" s="43"/>
      <c r="B401" s="43"/>
      <c r="C401" s="108" t="s">
        <v>477</v>
      </c>
      <c r="D401" s="41">
        <v>26.159000000000002</v>
      </c>
      <c r="E401" s="42">
        <v>26.159000000000002</v>
      </c>
      <c r="F401" s="41">
        <v>26.159000000000002</v>
      </c>
      <c r="G401" s="41"/>
      <c r="H401" s="41"/>
      <c r="I401" s="41"/>
      <c r="J401" s="41"/>
      <c r="K401" s="41"/>
      <c r="L401" s="41"/>
      <c r="M401" s="41"/>
      <c r="N401" s="41"/>
      <c r="O401" s="41"/>
    </row>
    <row r="402" spans="1:15" x14ac:dyDescent="0.2">
      <c r="A402" s="43"/>
      <c r="B402" s="43"/>
      <c r="C402" s="108" t="s">
        <v>478</v>
      </c>
      <c r="D402" s="41">
        <v>2.7890000000000001</v>
      </c>
      <c r="E402" s="42">
        <v>2.7890000000000001</v>
      </c>
      <c r="F402" s="41">
        <v>2.7890000000000001</v>
      </c>
      <c r="G402" s="41"/>
      <c r="H402" s="41"/>
      <c r="I402" s="41"/>
      <c r="J402" s="41"/>
      <c r="K402" s="41"/>
      <c r="L402" s="41"/>
      <c r="M402" s="41"/>
      <c r="N402" s="41"/>
      <c r="O402" s="41"/>
    </row>
    <row r="403" spans="1:15" x14ac:dyDescent="0.2">
      <c r="A403" s="43"/>
      <c r="B403" s="43"/>
      <c r="C403" s="108" t="s">
        <v>479</v>
      </c>
      <c r="D403" s="41">
        <v>8.963000000000001</v>
      </c>
      <c r="E403" s="42">
        <v>8.963000000000001</v>
      </c>
      <c r="F403" s="41">
        <v>8.9629999999999992</v>
      </c>
      <c r="G403" s="41"/>
      <c r="H403" s="41"/>
      <c r="I403" s="41"/>
      <c r="J403" s="41"/>
      <c r="K403" s="41"/>
      <c r="L403" s="41"/>
      <c r="M403" s="41"/>
      <c r="N403" s="41"/>
      <c r="O403" s="41"/>
    </row>
    <row r="404" spans="1:15" x14ac:dyDescent="0.2">
      <c r="A404" s="43"/>
      <c r="B404" s="43"/>
      <c r="C404" s="108" t="s">
        <v>480</v>
      </c>
      <c r="D404" s="41">
        <v>40.143000000000001</v>
      </c>
      <c r="E404" s="42">
        <v>40.143000000000001</v>
      </c>
      <c r="F404" s="41">
        <v>40.143000000000001</v>
      </c>
      <c r="G404" s="41"/>
      <c r="H404" s="41"/>
      <c r="I404" s="41"/>
      <c r="J404" s="41"/>
      <c r="K404" s="41"/>
      <c r="L404" s="41"/>
      <c r="M404" s="41"/>
      <c r="N404" s="41"/>
      <c r="O404" s="41"/>
    </row>
    <row r="405" spans="1:15" x14ac:dyDescent="0.2">
      <c r="A405" s="43"/>
      <c r="B405" s="177"/>
      <c r="C405" s="178" t="s">
        <v>481</v>
      </c>
      <c r="D405" s="41">
        <v>32.756999999999998</v>
      </c>
      <c r="E405" s="42">
        <v>32.756999999999998</v>
      </c>
      <c r="F405" s="41">
        <v>32.756999999999998</v>
      </c>
      <c r="G405" s="41"/>
      <c r="H405" s="41"/>
      <c r="I405" s="41"/>
      <c r="J405" s="41"/>
      <c r="K405" s="41"/>
      <c r="L405" s="41"/>
      <c r="M405" s="41"/>
      <c r="N405" s="41"/>
      <c r="O405" s="41"/>
    </row>
    <row r="406" spans="1:15" x14ac:dyDescent="0.2">
      <c r="A406" s="43"/>
      <c r="B406" s="43"/>
      <c r="C406" s="108" t="s">
        <v>483</v>
      </c>
      <c r="D406" s="41">
        <v>4.6319999999999997</v>
      </c>
      <c r="E406" s="42">
        <v>4.6319999999999997</v>
      </c>
      <c r="F406" s="41"/>
      <c r="G406" s="41">
        <v>4.6319999999999997</v>
      </c>
      <c r="H406" s="41">
        <v>4.6319999999999997</v>
      </c>
      <c r="I406" s="41"/>
      <c r="J406" s="41"/>
      <c r="K406" s="41"/>
      <c r="L406" s="41"/>
      <c r="M406" s="41"/>
      <c r="N406" s="41"/>
      <c r="O406" s="41"/>
    </row>
    <row r="407" spans="1:15" x14ac:dyDescent="0.2">
      <c r="A407" s="43"/>
      <c r="B407" s="43"/>
      <c r="C407" s="108" t="s">
        <v>484</v>
      </c>
      <c r="D407" s="41">
        <v>69.325999999999993</v>
      </c>
      <c r="E407" s="42">
        <v>69.325999999999993</v>
      </c>
      <c r="F407" s="41">
        <v>69.325999999999993</v>
      </c>
      <c r="G407" s="41"/>
      <c r="H407" s="41"/>
      <c r="I407" s="41"/>
      <c r="J407" s="41"/>
      <c r="K407" s="41"/>
      <c r="L407" s="41"/>
      <c r="M407" s="41"/>
      <c r="N407" s="41"/>
      <c r="O407" s="41"/>
    </row>
    <row r="408" spans="1:15" x14ac:dyDescent="0.2">
      <c r="A408" s="43"/>
      <c r="B408" s="43"/>
      <c r="C408" s="108" t="s">
        <v>281</v>
      </c>
      <c r="D408" s="41">
        <v>4.8370000000000006</v>
      </c>
      <c r="E408" s="42">
        <v>4.8370000000000006</v>
      </c>
      <c r="F408" s="41">
        <v>4.8369999999999997</v>
      </c>
      <c r="G408" s="41"/>
      <c r="H408" s="41"/>
      <c r="I408" s="41"/>
      <c r="J408" s="41"/>
      <c r="K408" s="41"/>
      <c r="L408" s="41"/>
      <c r="M408" s="41"/>
      <c r="N408" s="41"/>
      <c r="O408" s="41"/>
    </row>
    <row r="409" spans="1:15" x14ac:dyDescent="0.2">
      <c r="A409" s="43"/>
      <c r="B409" s="43"/>
      <c r="C409" s="108" t="s">
        <v>485</v>
      </c>
      <c r="D409" s="41">
        <v>13.742000000000001</v>
      </c>
      <c r="E409" s="42">
        <v>13.742000000000001</v>
      </c>
      <c r="F409" s="41">
        <v>13.742000000000001</v>
      </c>
      <c r="G409" s="41"/>
      <c r="H409" s="41"/>
      <c r="I409" s="41"/>
      <c r="J409" s="41"/>
      <c r="K409" s="41"/>
      <c r="L409" s="41"/>
      <c r="M409" s="41"/>
      <c r="N409" s="41"/>
      <c r="O409" s="41"/>
    </row>
    <row r="410" spans="1:15" x14ac:dyDescent="0.2">
      <c r="A410" s="43"/>
      <c r="B410" s="43"/>
      <c r="C410" s="108" t="s">
        <v>1537</v>
      </c>
      <c r="D410" s="41"/>
      <c r="E410" s="42"/>
      <c r="F410" s="41"/>
      <c r="G410" s="41"/>
      <c r="H410" s="41"/>
      <c r="I410" s="41"/>
      <c r="J410" s="41"/>
      <c r="K410" s="41"/>
      <c r="L410" s="41"/>
      <c r="M410" s="41"/>
      <c r="N410" s="41"/>
      <c r="O410" s="41"/>
    </row>
    <row r="411" spans="1:15" x14ac:dyDescent="0.2">
      <c r="A411" s="43"/>
      <c r="B411" s="43"/>
      <c r="C411" s="108" t="s">
        <v>1365</v>
      </c>
      <c r="D411" s="41">
        <v>2.5960000000000001</v>
      </c>
      <c r="E411" s="42">
        <v>2.5960000000000001</v>
      </c>
      <c r="F411" s="41">
        <v>2.5960000000000001</v>
      </c>
      <c r="G411" s="41"/>
      <c r="H411" s="41"/>
      <c r="I411" s="41"/>
      <c r="J411" s="41"/>
      <c r="K411" s="41"/>
      <c r="L411" s="41"/>
      <c r="M411" s="41"/>
      <c r="N411" s="41"/>
      <c r="O411" s="41"/>
    </row>
    <row r="412" spans="1:15" x14ac:dyDescent="0.2">
      <c r="A412" s="43"/>
      <c r="B412" s="43"/>
      <c r="C412" s="108" t="s">
        <v>1251</v>
      </c>
      <c r="D412" s="41">
        <v>1.38</v>
      </c>
      <c r="E412" s="42">
        <v>1.38</v>
      </c>
      <c r="F412" s="41"/>
      <c r="G412" s="41">
        <v>1.38</v>
      </c>
      <c r="H412" s="41">
        <v>1.38</v>
      </c>
      <c r="I412" s="41"/>
      <c r="J412" s="41"/>
      <c r="K412" s="41"/>
      <c r="L412" s="41"/>
      <c r="M412" s="41"/>
      <c r="N412" s="41"/>
      <c r="O412" s="41"/>
    </row>
    <row r="413" spans="1:15" x14ac:dyDescent="0.2">
      <c r="A413" s="43"/>
      <c r="B413" s="43"/>
      <c r="C413" s="108" t="s">
        <v>486</v>
      </c>
      <c r="D413" s="41">
        <v>3.86</v>
      </c>
      <c r="E413" s="42">
        <v>3.86</v>
      </c>
      <c r="F413" s="41">
        <v>3.86</v>
      </c>
      <c r="G413" s="41"/>
      <c r="H413" s="41"/>
      <c r="I413" s="41"/>
      <c r="J413" s="41"/>
      <c r="K413" s="41"/>
      <c r="L413" s="41"/>
      <c r="M413" s="41"/>
      <c r="N413" s="41"/>
      <c r="O413" s="41"/>
    </row>
    <row r="414" spans="1:15" x14ac:dyDescent="0.2">
      <c r="A414" s="43"/>
      <c r="B414" s="43"/>
      <c r="C414" s="108" t="s">
        <v>487</v>
      </c>
      <c r="D414" s="41">
        <v>20.335000000000001</v>
      </c>
      <c r="E414" s="42">
        <v>20.335000000000001</v>
      </c>
      <c r="F414" s="41">
        <v>20.335000000000001</v>
      </c>
      <c r="G414" s="41"/>
      <c r="H414" s="41"/>
      <c r="I414" s="41"/>
      <c r="J414" s="41"/>
      <c r="K414" s="41"/>
      <c r="L414" s="41"/>
      <c r="M414" s="41"/>
      <c r="N414" s="41"/>
      <c r="O414" s="41"/>
    </row>
    <row r="415" spans="1:15" x14ac:dyDescent="0.2">
      <c r="A415" s="43"/>
      <c r="B415" s="43"/>
      <c r="C415" s="108" t="s">
        <v>488</v>
      </c>
      <c r="D415" s="41">
        <v>41.06</v>
      </c>
      <c r="E415" s="42">
        <v>41.06</v>
      </c>
      <c r="F415" s="41">
        <v>41.06</v>
      </c>
      <c r="G415" s="41"/>
      <c r="H415" s="41"/>
      <c r="I415" s="41"/>
      <c r="J415" s="41"/>
      <c r="K415" s="41"/>
      <c r="L415" s="41"/>
      <c r="M415" s="41"/>
      <c r="N415" s="41"/>
      <c r="O415" s="41"/>
    </row>
    <row r="416" spans="1:15" s="86" customFormat="1" x14ac:dyDescent="0.2">
      <c r="A416" s="181"/>
      <c r="B416" s="299" t="s">
        <v>101</v>
      </c>
      <c r="C416" s="300"/>
      <c r="D416" s="38">
        <v>510.06599999999992</v>
      </c>
      <c r="E416" s="39">
        <v>510.06599999999992</v>
      </c>
      <c r="F416" s="38">
        <v>498.06599999999992</v>
      </c>
      <c r="G416" s="38">
        <v>12</v>
      </c>
      <c r="H416" s="38">
        <v>12</v>
      </c>
      <c r="I416" s="38"/>
      <c r="J416" s="38"/>
      <c r="K416" s="38"/>
      <c r="L416" s="38"/>
      <c r="M416" s="38"/>
      <c r="N416" s="38"/>
      <c r="O416" s="38"/>
    </row>
    <row r="417" spans="1:15" x14ac:dyDescent="0.2">
      <c r="A417" s="43"/>
      <c r="B417" s="43"/>
      <c r="C417" s="108" t="s">
        <v>489</v>
      </c>
      <c r="D417" s="41">
        <v>37.74</v>
      </c>
      <c r="E417" s="42">
        <v>37.74</v>
      </c>
      <c r="F417" s="41">
        <v>37.74</v>
      </c>
      <c r="G417" s="41"/>
      <c r="H417" s="41"/>
      <c r="I417" s="41"/>
      <c r="J417" s="41"/>
      <c r="K417" s="41"/>
      <c r="L417" s="41"/>
      <c r="M417" s="41"/>
      <c r="N417" s="41"/>
      <c r="O417" s="41"/>
    </row>
    <row r="418" spans="1:15" x14ac:dyDescent="0.2">
      <c r="A418" s="43"/>
      <c r="B418" s="43"/>
      <c r="C418" s="108" t="s">
        <v>490</v>
      </c>
      <c r="D418" s="41">
        <v>1.5819999999999999</v>
      </c>
      <c r="E418" s="42">
        <v>1.5819999999999999</v>
      </c>
      <c r="F418" s="41">
        <v>1.5820000000000001</v>
      </c>
      <c r="G418" s="41"/>
      <c r="H418" s="41"/>
      <c r="I418" s="41"/>
      <c r="J418" s="41"/>
      <c r="K418" s="41"/>
      <c r="L418" s="41"/>
      <c r="M418" s="41"/>
      <c r="N418" s="41"/>
      <c r="O418" s="41"/>
    </row>
    <row r="419" spans="1:15" x14ac:dyDescent="0.2">
      <c r="A419" s="43"/>
      <c r="B419" s="43"/>
      <c r="C419" s="108" t="s">
        <v>1366</v>
      </c>
      <c r="D419" s="41">
        <v>2.3199999999999998</v>
      </c>
      <c r="E419" s="42">
        <v>2.3199999999999998</v>
      </c>
      <c r="F419" s="41">
        <v>2.3199999999999998</v>
      </c>
      <c r="G419" s="41"/>
      <c r="H419" s="41"/>
      <c r="I419" s="41"/>
      <c r="J419" s="41"/>
      <c r="K419" s="41"/>
      <c r="L419" s="41"/>
      <c r="M419" s="41"/>
      <c r="N419" s="41"/>
      <c r="O419" s="41"/>
    </row>
    <row r="420" spans="1:15" x14ac:dyDescent="0.2">
      <c r="A420" s="43"/>
      <c r="B420" s="177"/>
      <c r="C420" s="178" t="s">
        <v>492</v>
      </c>
      <c r="D420" s="41">
        <v>24.070999999999998</v>
      </c>
      <c r="E420" s="42">
        <v>24.070999999999998</v>
      </c>
      <c r="F420" s="41">
        <v>24.070999999999998</v>
      </c>
      <c r="G420" s="41"/>
      <c r="H420" s="41"/>
      <c r="I420" s="41"/>
      <c r="J420" s="41"/>
      <c r="K420" s="41"/>
      <c r="L420" s="41"/>
      <c r="M420" s="41"/>
      <c r="N420" s="41"/>
      <c r="O420" s="41"/>
    </row>
    <row r="421" spans="1:15" x14ac:dyDescent="0.2">
      <c r="A421" s="43"/>
      <c r="B421" s="43"/>
      <c r="C421" s="108" t="s">
        <v>493</v>
      </c>
      <c r="D421" s="41">
        <v>10.056000000000001</v>
      </c>
      <c r="E421" s="42">
        <v>10.056000000000001</v>
      </c>
      <c r="F421" s="41">
        <v>10.055999999999999</v>
      </c>
      <c r="G421" s="41"/>
      <c r="H421" s="41"/>
      <c r="I421" s="41"/>
      <c r="J421" s="41"/>
      <c r="K421" s="41"/>
      <c r="L421" s="41"/>
      <c r="M421" s="41"/>
      <c r="N421" s="41"/>
      <c r="O421" s="41"/>
    </row>
    <row r="422" spans="1:15" x14ac:dyDescent="0.2">
      <c r="A422" s="43"/>
      <c r="B422" s="43"/>
      <c r="C422" s="108" t="s">
        <v>494</v>
      </c>
      <c r="D422" s="41">
        <v>7.4210000000000003</v>
      </c>
      <c r="E422" s="42">
        <v>7.4210000000000003</v>
      </c>
      <c r="F422" s="41">
        <v>7.4210000000000003</v>
      </c>
      <c r="G422" s="41"/>
      <c r="H422" s="41"/>
      <c r="I422" s="41"/>
      <c r="J422" s="41"/>
      <c r="K422" s="41"/>
      <c r="L422" s="41"/>
      <c r="M422" s="41"/>
      <c r="N422" s="41"/>
      <c r="O422" s="41"/>
    </row>
    <row r="423" spans="1:15" x14ac:dyDescent="0.2">
      <c r="A423" s="43"/>
      <c r="B423" s="43"/>
      <c r="C423" s="108" t="s">
        <v>1252</v>
      </c>
      <c r="D423" s="41"/>
      <c r="E423" s="42"/>
      <c r="F423" s="41"/>
      <c r="G423" s="41"/>
      <c r="H423" s="41"/>
      <c r="I423" s="41"/>
      <c r="J423" s="41"/>
      <c r="K423" s="41"/>
      <c r="L423" s="41"/>
      <c r="M423" s="41"/>
      <c r="N423" s="41"/>
      <c r="O423" s="41"/>
    </row>
    <row r="424" spans="1:15" x14ac:dyDescent="0.2">
      <c r="A424" s="43"/>
      <c r="B424" s="43"/>
      <c r="C424" s="108" t="s">
        <v>101</v>
      </c>
      <c r="D424" s="41">
        <v>343.11700000000002</v>
      </c>
      <c r="E424" s="42">
        <v>343.11700000000002</v>
      </c>
      <c r="F424" s="41">
        <v>331.11700000000002</v>
      </c>
      <c r="G424" s="41">
        <v>12</v>
      </c>
      <c r="H424" s="41">
        <v>12</v>
      </c>
      <c r="I424" s="41"/>
      <c r="J424" s="41"/>
      <c r="K424" s="41"/>
      <c r="L424" s="41"/>
      <c r="M424" s="41"/>
      <c r="N424" s="41"/>
      <c r="O424" s="41"/>
    </row>
    <row r="425" spans="1:15" x14ac:dyDescent="0.2">
      <c r="A425" s="43"/>
      <c r="B425" s="43"/>
      <c r="C425" s="108" t="s">
        <v>495</v>
      </c>
      <c r="D425" s="41">
        <v>9.0519999999999996</v>
      </c>
      <c r="E425" s="42">
        <v>9.0519999999999996</v>
      </c>
      <c r="F425" s="41">
        <v>9.0519999999999996</v>
      </c>
      <c r="G425" s="41"/>
      <c r="H425" s="41"/>
      <c r="I425" s="41"/>
      <c r="J425" s="41"/>
      <c r="K425" s="41"/>
      <c r="L425" s="41"/>
      <c r="M425" s="41"/>
      <c r="N425" s="41"/>
      <c r="O425" s="41"/>
    </row>
    <row r="426" spans="1:15" x14ac:dyDescent="0.2">
      <c r="A426" s="43"/>
      <c r="B426" s="43"/>
      <c r="C426" s="108" t="s">
        <v>496</v>
      </c>
      <c r="D426" s="41">
        <v>19.998000000000001</v>
      </c>
      <c r="E426" s="42">
        <v>19.998000000000001</v>
      </c>
      <c r="F426" s="41">
        <v>19.998000000000001</v>
      </c>
      <c r="G426" s="41"/>
      <c r="H426" s="41"/>
      <c r="I426" s="41"/>
      <c r="J426" s="41"/>
      <c r="K426" s="41"/>
      <c r="L426" s="41"/>
      <c r="M426" s="41"/>
      <c r="N426" s="41"/>
      <c r="O426" s="41"/>
    </row>
    <row r="427" spans="1:15" x14ac:dyDescent="0.2">
      <c r="A427" s="43"/>
      <c r="B427" s="43"/>
      <c r="C427" s="108" t="s">
        <v>497</v>
      </c>
      <c r="D427" s="41">
        <v>10.356</v>
      </c>
      <c r="E427" s="42">
        <v>10.356</v>
      </c>
      <c r="F427" s="41">
        <v>10.356</v>
      </c>
      <c r="G427" s="41"/>
      <c r="H427" s="41"/>
      <c r="I427" s="41"/>
      <c r="J427" s="41"/>
      <c r="K427" s="41"/>
      <c r="L427" s="41"/>
      <c r="M427" s="41"/>
      <c r="N427" s="41"/>
      <c r="O427" s="41"/>
    </row>
    <row r="428" spans="1:15" x14ac:dyDescent="0.2">
      <c r="A428" s="43"/>
      <c r="B428" s="43"/>
      <c r="C428" s="108" t="s">
        <v>498</v>
      </c>
      <c r="D428" s="41">
        <v>10.41</v>
      </c>
      <c r="E428" s="42">
        <v>10.41</v>
      </c>
      <c r="F428" s="41">
        <v>10.41</v>
      </c>
      <c r="G428" s="41"/>
      <c r="H428" s="41"/>
      <c r="I428" s="41"/>
      <c r="J428" s="41"/>
      <c r="K428" s="41"/>
      <c r="L428" s="41"/>
      <c r="M428" s="41"/>
      <c r="N428" s="41"/>
      <c r="O428" s="41"/>
    </row>
    <row r="429" spans="1:15" x14ac:dyDescent="0.2">
      <c r="A429" s="43"/>
      <c r="B429" s="43"/>
      <c r="C429" s="108" t="s">
        <v>499</v>
      </c>
      <c r="D429" s="41">
        <v>21.099</v>
      </c>
      <c r="E429" s="42">
        <v>21.099</v>
      </c>
      <c r="F429" s="41">
        <v>21.099</v>
      </c>
      <c r="G429" s="41"/>
      <c r="H429" s="41"/>
      <c r="I429" s="41"/>
      <c r="J429" s="41"/>
      <c r="K429" s="41"/>
      <c r="L429" s="41"/>
      <c r="M429" s="41"/>
      <c r="N429" s="41"/>
      <c r="O429" s="41"/>
    </row>
    <row r="430" spans="1:15" x14ac:dyDescent="0.2">
      <c r="A430" s="43"/>
      <c r="B430" s="43"/>
      <c r="C430" s="108" t="s">
        <v>500</v>
      </c>
      <c r="D430" s="41">
        <v>2.2789999999999999</v>
      </c>
      <c r="E430" s="42">
        <v>2.2789999999999999</v>
      </c>
      <c r="F430" s="41">
        <v>2.2789999999999999</v>
      </c>
      <c r="G430" s="41"/>
      <c r="H430" s="41"/>
      <c r="I430" s="41"/>
      <c r="J430" s="41"/>
      <c r="K430" s="41"/>
      <c r="L430" s="41"/>
      <c r="M430" s="41"/>
      <c r="N430" s="41"/>
      <c r="O430" s="41"/>
    </row>
    <row r="431" spans="1:15" x14ac:dyDescent="0.2">
      <c r="A431" s="43"/>
      <c r="B431" s="43"/>
      <c r="C431" s="108" t="s">
        <v>501</v>
      </c>
      <c r="D431" s="41">
        <v>9.7690000000000001</v>
      </c>
      <c r="E431" s="42">
        <v>9.7690000000000001</v>
      </c>
      <c r="F431" s="41">
        <v>9.7690000000000001</v>
      </c>
      <c r="G431" s="41"/>
      <c r="H431" s="41"/>
      <c r="I431" s="41"/>
      <c r="J431" s="41"/>
      <c r="K431" s="41"/>
      <c r="L431" s="41"/>
      <c r="M431" s="41"/>
      <c r="N431" s="41"/>
      <c r="O431" s="41"/>
    </row>
    <row r="432" spans="1:15" x14ac:dyDescent="0.2">
      <c r="A432" s="43"/>
      <c r="B432" s="43"/>
      <c r="C432" s="108" t="s">
        <v>1591</v>
      </c>
      <c r="D432" s="41">
        <v>0.79600000000000004</v>
      </c>
      <c r="E432" s="42">
        <v>0.79600000000000004</v>
      </c>
      <c r="F432" s="41">
        <v>0.79600000000000004</v>
      </c>
      <c r="G432" s="41"/>
      <c r="H432" s="41"/>
      <c r="I432" s="41"/>
      <c r="J432" s="41"/>
      <c r="K432" s="41"/>
      <c r="L432" s="41"/>
      <c r="M432" s="41"/>
      <c r="N432" s="41"/>
      <c r="O432" s="41"/>
    </row>
    <row r="433" spans="1:15" s="86" customFormat="1" x14ac:dyDescent="0.2">
      <c r="A433" s="181"/>
      <c r="B433" s="299" t="s">
        <v>102</v>
      </c>
      <c r="C433" s="300"/>
      <c r="D433" s="38">
        <v>627.6880000000001</v>
      </c>
      <c r="E433" s="39">
        <v>627.6880000000001</v>
      </c>
      <c r="F433" s="38">
        <v>627.6880000000001</v>
      </c>
      <c r="G433" s="38"/>
      <c r="H433" s="38"/>
      <c r="I433" s="38"/>
      <c r="J433" s="38"/>
      <c r="K433" s="38"/>
      <c r="L433" s="38"/>
      <c r="M433" s="38"/>
      <c r="N433" s="38"/>
      <c r="O433" s="38"/>
    </row>
    <row r="434" spans="1:15" x14ac:dyDescent="0.2">
      <c r="A434" s="43"/>
      <c r="B434" s="43"/>
      <c r="C434" s="108" t="s">
        <v>502</v>
      </c>
      <c r="D434" s="41">
        <v>53.103000000000002</v>
      </c>
      <c r="E434" s="42">
        <v>53.103000000000002</v>
      </c>
      <c r="F434" s="41">
        <v>53.103000000000002</v>
      </c>
      <c r="G434" s="41"/>
      <c r="H434" s="41"/>
      <c r="I434" s="41"/>
      <c r="J434" s="41"/>
      <c r="K434" s="41"/>
      <c r="L434" s="41"/>
      <c r="M434" s="41"/>
      <c r="N434" s="41"/>
      <c r="O434" s="41"/>
    </row>
    <row r="435" spans="1:15" x14ac:dyDescent="0.2">
      <c r="A435" s="43"/>
      <c r="B435" s="43"/>
      <c r="C435" s="108" t="s">
        <v>503</v>
      </c>
      <c r="D435" s="41">
        <v>2.2330000000000001</v>
      </c>
      <c r="E435" s="42">
        <v>2.2330000000000001</v>
      </c>
      <c r="F435" s="41">
        <v>2.2330000000000001</v>
      </c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1:15" x14ac:dyDescent="0.2">
      <c r="A436" s="43"/>
      <c r="B436" s="43"/>
      <c r="C436" s="108" t="s">
        <v>1592</v>
      </c>
      <c r="D436" s="41">
        <v>5.1779999999999999</v>
      </c>
      <c r="E436" s="42">
        <v>5.1779999999999999</v>
      </c>
      <c r="F436" s="41">
        <v>5.1779999999999999</v>
      </c>
      <c r="G436" s="41"/>
      <c r="H436" s="41"/>
      <c r="I436" s="41"/>
      <c r="J436" s="41"/>
      <c r="K436" s="41"/>
      <c r="L436" s="41"/>
      <c r="M436" s="41"/>
      <c r="N436" s="41"/>
      <c r="O436" s="41"/>
    </row>
    <row r="437" spans="1:15" x14ac:dyDescent="0.2">
      <c r="A437" s="43"/>
      <c r="B437" s="43"/>
      <c r="C437" s="108" t="s">
        <v>505</v>
      </c>
      <c r="D437" s="41">
        <v>6.9820000000000002</v>
      </c>
      <c r="E437" s="42">
        <v>6.9820000000000002</v>
      </c>
      <c r="F437" s="41">
        <v>6.9820000000000002</v>
      </c>
      <c r="G437" s="41"/>
      <c r="H437" s="41"/>
      <c r="I437" s="41"/>
      <c r="J437" s="41"/>
      <c r="K437" s="41"/>
      <c r="L437" s="41"/>
      <c r="M437" s="41"/>
      <c r="N437" s="41"/>
      <c r="O437" s="41"/>
    </row>
    <row r="438" spans="1:15" x14ac:dyDescent="0.2">
      <c r="A438" s="43"/>
      <c r="B438" s="43"/>
      <c r="C438" s="108" t="s">
        <v>506</v>
      </c>
      <c r="D438" s="41">
        <v>8.6329999999999991</v>
      </c>
      <c r="E438" s="42">
        <v>8.6329999999999991</v>
      </c>
      <c r="F438" s="41">
        <v>8.6329999999999991</v>
      </c>
      <c r="G438" s="41"/>
      <c r="H438" s="41"/>
      <c r="I438" s="41"/>
      <c r="J438" s="41"/>
      <c r="K438" s="41"/>
      <c r="L438" s="41"/>
      <c r="M438" s="41"/>
      <c r="N438" s="41"/>
      <c r="O438" s="41"/>
    </row>
    <row r="439" spans="1:15" x14ac:dyDescent="0.2">
      <c r="A439" s="43"/>
      <c r="B439" s="43"/>
      <c r="C439" s="108" t="s">
        <v>507</v>
      </c>
      <c r="D439" s="41">
        <v>3.3010000000000002</v>
      </c>
      <c r="E439" s="42">
        <v>3.3010000000000002</v>
      </c>
      <c r="F439" s="41">
        <v>3.3010000000000002</v>
      </c>
      <c r="G439" s="41"/>
      <c r="H439" s="41"/>
      <c r="I439" s="41"/>
      <c r="J439" s="41"/>
      <c r="K439" s="41"/>
      <c r="L439" s="41"/>
      <c r="M439" s="41"/>
      <c r="N439" s="41"/>
      <c r="O439" s="41"/>
    </row>
    <row r="440" spans="1:15" x14ac:dyDescent="0.2">
      <c r="A440" s="43"/>
      <c r="B440" s="43"/>
      <c r="C440" s="108" t="s">
        <v>508</v>
      </c>
      <c r="D440" s="41">
        <v>7.59</v>
      </c>
      <c r="E440" s="42">
        <v>7.59</v>
      </c>
      <c r="F440" s="41">
        <v>7.59</v>
      </c>
      <c r="G440" s="41"/>
      <c r="H440" s="41"/>
      <c r="I440" s="41"/>
      <c r="J440" s="41"/>
      <c r="K440" s="41"/>
      <c r="L440" s="41"/>
      <c r="M440" s="41"/>
      <c r="N440" s="41"/>
      <c r="O440" s="41"/>
    </row>
    <row r="441" spans="1:15" x14ac:dyDescent="0.2">
      <c r="A441" s="43"/>
      <c r="B441" s="43"/>
      <c r="C441" s="108" t="s">
        <v>509</v>
      </c>
      <c r="D441" s="41">
        <v>168.03700000000001</v>
      </c>
      <c r="E441" s="42">
        <v>168.03700000000001</v>
      </c>
      <c r="F441" s="41">
        <v>168.03700000000001</v>
      </c>
      <c r="G441" s="41"/>
      <c r="H441" s="41"/>
      <c r="I441" s="41"/>
      <c r="J441" s="41"/>
      <c r="K441" s="41"/>
      <c r="L441" s="41"/>
      <c r="M441" s="41"/>
      <c r="N441" s="41"/>
      <c r="O441" s="41"/>
    </row>
    <row r="442" spans="1:15" x14ac:dyDescent="0.2">
      <c r="A442" s="43"/>
      <c r="B442" s="43"/>
      <c r="C442" s="108" t="s">
        <v>510</v>
      </c>
      <c r="D442" s="41">
        <v>7.6080000000000005</v>
      </c>
      <c r="E442" s="42">
        <v>7.6080000000000005</v>
      </c>
      <c r="F442" s="41">
        <v>7.6080000000000005</v>
      </c>
      <c r="G442" s="41"/>
      <c r="H442" s="41"/>
      <c r="I442" s="41"/>
      <c r="J442" s="41"/>
      <c r="K442" s="41"/>
      <c r="L442" s="41"/>
      <c r="M442" s="41"/>
      <c r="N442" s="41"/>
      <c r="O442" s="41"/>
    </row>
    <row r="443" spans="1:15" x14ac:dyDescent="0.2">
      <c r="A443" s="177"/>
      <c r="B443" s="177"/>
      <c r="C443" s="178" t="s">
        <v>1367</v>
      </c>
      <c r="D443" s="41">
        <v>4.3250000000000002</v>
      </c>
      <c r="E443" s="42">
        <v>4.3250000000000002</v>
      </c>
      <c r="F443" s="41">
        <v>4.3250000000000002</v>
      </c>
      <c r="G443" s="41"/>
      <c r="H443" s="41"/>
      <c r="I443" s="41"/>
      <c r="J443" s="41"/>
      <c r="K443" s="41"/>
      <c r="L443" s="41"/>
      <c r="M443" s="41"/>
      <c r="N443" s="41"/>
      <c r="O443" s="41"/>
    </row>
    <row r="444" spans="1:15" x14ac:dyDescent="0.2">
      <c r="A444" s="177"/>
      <c r="B444" s="107"/>
      <c r="C444" s="44" t="s">
        <v>511</v>
      </c>
      <c r="D444" s="41">
        <v>9.6590000000000007</v>
      </c>
      <c r="E444" s="42">
        <v>9.6590000000000007</v>
      </c>
      <c r="F444" s="41">
        <v>9.6590000000000007</v>
      </c>
      <c r="G444" s="41"/>
      <c r="H444" s="41"/>
      <c r="I444" s="41"/>
      <c r="J444" s="41"/>
      <c r="K444" s="41"/>
      <c r="L444" s="41"/>
      <c r="M444" s="41"/>
      <c r="N444" s="41"/>
      <c r="O444" s="41"/>
    </row>
    <row r="445" spans="1:15" x14ac:dyDescent="0.2">
      <c r="A445" s="43"/>
      <c r="B445" s="177"/>
      <c r="C445" s="178" t="s">
        <v>512</v>
      </c>
      <c r="D445" s="41">
        <v>0.316</v>
      </c>
      <c r="E445" s="42">
        <v>0.316</v>
      </c>
      <c r="F445" s="41">
        <v>0.316</v>
      </c>
      <c r="G445" s="41"/>
      <c r="H445" s="41"/>
      <c r="I445" s="41"/>
      <c r="J445" s="41"/>
      <c r="K445" s="41"/>
      <c r="L445" s="41"/>
      <c r="M445" s="41"/>
      <c r="N445" s="41"/>
      <c r="O445" s="41"/>
    </row>
    <row r="446" spans="1:15" x14ac:dyDescent="0.2">
      <c r="A446" s="43"/>
      <c r="B446" s="43"/>
      <c r="C446" s="108" t="s">
        <v>514</v>
      </c>
      <c r="D446" s="41">
        <v>34.677</v>
      </c>
      <c r="E446" s="42">
        <v>34.677</v>
      </c>
      <c r="F446" s="41">
        <v>34.677</v>
      </c>
      <c r="G446" s="41"/>
      <c r="H446" s="41"/>
      <c r="I446" s="41"/>
      <c r="J446" s="41"/>
      <c r="K446" s="41"/>
      <c r="L446" s="41"/>
      <c r="M446" s="41"/>
      <c r="N446" s="41"/>
      <c r="O446" s="41"/>
    </row>
    <row r="447" spans="1:15" x14ac:dyDescent="0.2">
      <c r="A447" s="43"/>
      <c r="B447" s="43"/>
      <c r="C447" s="108" t="s">
        <v>515</v>
      </c>
      <c r="D447" s="41">
        <v>48.814</v>
      </c>
      <c r="E447" s="42">
        <v>48.814</v>
      </c>
      <c r="F447" s="41">
        <v>48.814</v>
      </c>
      <c r="G447" s="41"/>
      <c r="H447" s="41"/>
      <c r="I447" s="41"/>
      <c r="J447" s="41"/>
      <c r="K447" s="41"/>
      <c r="L447" s="41"/>
      <c r="M447" s="41"/>
      <c r="N447" s="41"/>
      <c r="O447" s="41"/>
    </row>
    <row r="448" spans="1:15" x14ac:dyDescent="0.2">
      <c r="A448" s="43"/>
      <c r="B448" s="43"/>
      <c r="C448" s="108" t="s">
        <v>1507</v>
      </c>
      <c r="D448" s="41">
        <v>138.90100000000001</v>
      </c>
      <c r="E448" s="42">
        <v>138.90100000000001</v>
      </c>
      <c r="F448" s="41">
        <v>138.90100000000001</v>
      </c>
      <c r="G448" s="41"/>
      <c r="H448" s="41"/>
      <c r="I448" s="41"/>
      <c r="J448" s="41"/>
      <c r="K448" s="41"/>
      <c r="L448" s="41"/>
      <c r="M448" s="41"/>
      <c r="N448" s="41"/>
      <c r="O448" s="41"/>
    </row>
    <row r="449" spans="1:15" x14ac:dyDescent="0.2">
      <c r="A449" s="43"/>
      <c r="B449" s="43"/>
      <c r="C449" s="108" t="s">
        <v>516</v>
      </c>
      <c r="D449" s="41">
        <v>20.310000000000002</v>
      </c>
      <c r="E449" s="42">
        <v>20.310000000000002</v>
      </c>
      <c r="F449" s="41">
        <v>20.310000000000002</v>
      </c>
      <c r="G449" s="41"/>
      <c r="H449" s="41"/>
      <c r="I449" s="41"/>
      <c r="J449" s="41"/>
      <c r="K449" s="41"/>
      <c r="L449" s="41"/>
      <c r="M449" s="41"/>
      <c r="N449" s="41"/>
      <c r="O449" s="41"/>
    </row>
    <row r="450" spans="1:15" x14ac:dyDescent="0.2">
      <c r="A450" s="43"/>
      <c r="B450" s="43"/>
      <c r="C450" s="108" t="s">
        <v>1368</v>
      </c>
      <c r="D450" s="41">
        <v>17.734000000000002</v>
      </c>
      <c r="E450" s="42">
        <v>17.734000000000002</v>
      </c>
      <c r="F450" s="41">
        <v>17.734000000000002</v>
      </c>
      <c r="G450" s="41"/>
      <c r="H450" s="41"/>
      <c r="I450" s="41"/>
      <c r="J450" s="41"/>
      <c r="K450" s="41"/>
      <c r="L450" s="41"/>
      <c r="M450" s="41"/>
      <c r="N450" s="41"/>
      <c r="O450" s="41"/>
    </row>
    <row r="451" spans="1:15" x14ac:dyDescent="0.2">
      <c r="A451" s="43"/>
      <c r="B451" s="177"/>
      <c r="C451" s="178" t="s">
        <v>518</v>
      </c>
      <c r="D451" s="41">
        <v>63.277999999999999</v>
      </c>
      <c r="E451" s="42">
        <v>63.277999999999999</v>
      </c>
      <c r="F451" s="41">
        <v>63.277999999999999</v>
      </c>
      <c r="G451" s="41"/>
      <c r="H451" s="41"/>
      <c r="I451" s="41"/>
      <c r="J451" s="41"/>
      <c r="K451" s="41"/>
      <c r="L451" s="41"/>
      <c r="M451" s="41"/>
      <c r="N451" s="41"/>
      <c r="O451" s="41"/>
    </row>
    <row r="452" spans="1:15" x14ac:dyDescent="0.2">
      <c r="A452" s="43"/>
      <c r="B452" s="43"/>
      <c r="C452" s="108" t="s">
        <v>519</v>
      </c>
      <c r="D452" s="41">
        <v>20.196000000000002</v>
      </c>
      <c r="E452" s="42">
        <v>20.196000000000002</v>
      </c>
      <c r="F452" s="41">
        <v>20.196000000000002</v>
      </c>
      <c r="G452" s="41"/>
      <c r="H452" s="41"/>
      <c r="I452" s="41"/>
      <c r="J452" s="41"/>
      <c r="K452" s="41"/>
      <c r="L452" s="41"/>
      <c r="M452" s="41"/>
      <c r="N452" s="41"/>
      <c r="O452" s="41"/>
    </row>
    <row r="453" spans="1:15" x14ac:dyDescent="0.2">
      <c r="A453" s="43"/>
      <c r="B453" s="43"/>
      <c r="C453" s="108" t="s">
        <v>520</v>
      </c>
      <c r="D453" s="41">
        <v>6.8129999999999997</v>
      </c>
      <c r="E453" s="42">
        <v>6.8129999999999997</v>
      </c>
      <c r="F453" s="41">
        <v>6.8129999999999997</v>
      </c>
      <c r="G453" s="41"/>
      <c r="H453" s="41"/>
      <c r="I453" s="41"/>
      <c r="J453" s="41"/>
      <c r="K453" s="41"/>
      <c r="L453" s="41"/>
      <c r="M453" s="41"/>
      <c r="N453" s="41"/>
      <c r="O453" s="41"/>
    </row>
    <row r="454" spans="1:15" x14ac:dyDescent="0.2">
      <c r="A454" s="43"/>
      <c r="B454" s="43"/>
      <c r="C454" s="108"/>
      <c r="D454" s="41"/>
      <c r="E454" s="42"/>
      <c r="F454" s="41"/>
      <c r="G454" s="41"/>
      <c r="H454" s="41"/>
      <c r="I454" s="41"/>
      <c r="J454" s="41"/>
      <c r="K454" s="41"/>
      <c r="L454" s="41"/>
      <c r="M454" s="41"/>
      <c r="N454" s="41"/>
      <c r="O454" s="41"/>
    </row>
    <row r="455" spans="1:15" s="86" customFormat="1" x14ac:dyDescent="0.2">
      <c r="A455" s="299" t="s">
        <v>103</v>
      </c>
      <c r="B455" s="299"/>
      <c r="C455" s="300"/>
      <c r="D455" s="38">
        <v>800.23899999999992</v>
      </c>
      <c r="E455" s="39">
        <v>800.23899999999992</v>
      </c>
      <c r="F455" s="38">
        <v>800.23899999999992</v>
      </c>
      <c r="G455" s="38"/>
      <c r="H455" s="38"/>
      <c r="I455" s="38"/>
      <c r="J455" s="38"/>
      <c r="K455" s="38"/>
      <c r="L455" s="38"/>
      <c r="M455" s="38"/>
      <c r="N455" s="38"/>
      <c r="O455" s="38"/>
    </row>
    <row r="456" spans="1:15" s="86" customFormat="1" x14ac:dyDescent="0.2">
      <c r="A456" s="188"/>
      <c r="B456" s="188"/>
      <c r="C456" s="196"/>
      <c r="D456" s="38"/>
      <c r="E456" s="39"/>
      <c r="F456" s="38"/>
      <c r="G456" s="38"/>
      <c r="H456" s="38"/>
      <c r="I456" s="38"/>
      <c r="J456" s="38"/>
      <c r="K456" s="38"/>
      <c r="L456" s="38"/>
      <c r="M456" s="38"/>
      <c r="N456" s="38"/>
      <c r="O456" s="38"/>
    </row>
    <row r="457" spans="1:15" s="86" customFormat="1" x14ac:dyDescent="0.2">
      <c r="A457" s="181"/>
      <c r="B457" s="299" t="s">
        <v>104</v>
      </c>
      <c r="C457" s="300"/>
      <c r="D457" s="38">
        <v>534.57499999999982</v>
      </c>
      <c r="E457" s="39">
        <v>534.57499999999982</v>
      </c>
      <c r="F457" s="38">
        <v>534.57499999999993</v>
      </c>
      <c r="G457" s="38"/>
      <c r="H457" s="38"/>
      <c r="I457" s="38"/>
      <c r="J457" s="38"/>
      <c r="K457" s="38"/>
      <c r="L457" s="38"/>
      <c r="M457" s="38"/>
      <c r="N457" s="38"/>
      <c r="O457" s="38"/>
    </row>
    <row r="458" spans="1:15" x14ac:dyDescent="0.2">
      <c r="A458" s="43"/>
      <c r="B458" s="43"/>
      <c r="C458" s="108" t="s">
        <v>104</v>
      </c>
      <c r="D458" s="41">
        <v>522.15299999999991</v>
      </c>
      <c r="E458" s="42">
        <v>522.15299999999991</v>
      </c>
      <c r="F458" s="41">
        <v>522.15300000000002</v>
      </c>
      <c r="G458" s="41"/>
      <c r="H458" s="41"/>
      <c r="I458" s="41"/>
      <c r="J458" s="41"/>
      <c r="K458" s="41"/>
      <c r="L458" s="41"/>
      <c r="M458" s="41"/>
      <c r="N458" s="41"/>
      <c r="O458" s="41"/>
    </row>
    <row r="459" spans="1:15" x14ac:dyDescent="0.2">
      <c r="A459" s="43"/>
      <c r="B459" s="43"/>
      <c r="C459" s="108" t="s">
        <v>522</v>
      </c>
      <c r="D459" s="41">
        <v>4.944</v>
      </c>
      <c r="E459" s="42">
        <v>4.944</v>
      </c>
      <c r="F459" s="41">
        <v>4.944</v>
      </c>
      <c r="G459" s="41"/>
      <c r="H459" s="41"/>
      <c r="I459" s="41"/>
      <c r="J459" s="41"/>
      <c r="K459" s="41"/>
      <c r="L459" s="41"/>
      <c r="M459" s="41"/>
      <c r="N459" s="41"/>
      <c r="O459" s="41"/>
    </row>
    <row r="460" spans="1:15" x14ac:dyDescent="0.2">
      <c r="A460" s="43"/>
      <c r="B460" s="43"/>
      <c r="C460" s="108" t="s">
        <v>523</v>
      </c>
      <c r="D460" s="41">
        <v>7.4780000000000006</v>
      </c>
      <c r="E460" s="42">
        <v>7.4780000000000006</v>
      </c>
      <c r="F460" s="41">
        <v>7.4779999999999998</v>
      </c>
      <c r="G460" s="41"/>
      <c r="H460" s="41"/>
      <c r="I460" s="41"/>
      <c r="J460" s="41"/>
      <c r="K460" s="41"/>
      <c r="L460" s="41"/>
      <c r="M460" s="41"/>
      <c r="N460" s="41"/>
      <c r="O460" s="41"/>
    </row>
    <row r="461" spans="1:15" s="86" customFormat="1" x14ac:dyDescent="0.2">
      <c r="A461" s="181"/>
      <c r="B461" s="299" t="s">
        <v>105</v>
      </c>
      <c r="C461" s="300"/>
      <c r="D461" s="38">
        <v>261.40600000000001</v>
      </c>
      <c r="E461" s="39">
        <v>261.40600000000001</v>
      </c>
      <c r="F461" s="38">
        <v>261.40600000000001</v>
      </c>
      <c r="G461" s="38"/>
      <c r="H461" s="38"/>
      <c r="I461" s="38"/>
      <c r="J461" s="38"/>
      <c r="K461" s="38"/>
      <c r="L461" s="38"/>
      <c r="M461" s="38"/>
      <c r="N461" s="38"/>
      <c r="O461" s="38"/>
    </row>
    <row r="462" spans="1:15" x14ac:dyDescent="0.2">
      <c r="A462" s="43"/>
      <c r="B462" s="43"/>
      <c r="C462" s="108" t="s">
        <v>525</v>
      </c>
      <c r="D462" s="41">
        <v>4.1790000000000003</v>
      </c>
      <c r="E462" s="42">
        <v>4.1790000000000003</v>
      </c>
      <c r="F462" s="41">
        <v>4.1790000000000003</v>
      </c>
      <c r="G462" s="41"/>
      <c r="H462" s="41"/>
      <c r="I462" s="41"/>
      <c r="J462" s="41"/>
      <c r="K462" s="41"/>
      <c r="L462" s="41"/>
      <c r="M462" s="41"/>
      <c r="N462" s="41"/>
      <c r="O462" s="41"/>
    </row>
    <row r="463" spans="1:15" x14ac:dyDescent="0.2">
      <c r="A463" s="43"/>
      <c r="B463" s="43"/>
      <c r="C463" s="108" t="s">
        <v>1593</v>
      </c>
      <c r="D463" s="41">
        <v>3.1360000000000001</v>
      </c>
      <c r="E463" s="42">
        <v>3.1360000000000001</v>
      </c>
      <c r="F463" s="41">
        <v>3.1360000000000001</v>
      </c>
      <c r="G463" s="41"/>
      <c r="H463" s="41"/>
      <c r="I463" s="41"/>
      <c r="J463" s="41"/>
      <c r="K463" s="41"/>
      <c r="L463" s="41"/>
      <c r="M463" s="41"/>
      <c r="N463" s="41"/>
      <c r="O463" s="41"/>
    </row>
    <row r="464" spans="1:15" x14ac:dyDescent="0.2">
      <c r="A464" s="43"/>
      <c r="B464" s="43"/>
      <c r="C464" s="108" t="s">
        <v>527</v>
      </c>
      <c r="D464" s="41">
        <v>51.481999999999999</v>
      </c>
      <c r="E464" s="42">
        <v>51.481999999999999</v>
      </c>
      <c r="F464" s="41">
        <v>51.481999999999999</v>
      </c>
      <c r="G464" s="41"/>
      <c r="H464" s="41"/>
      <c r="I464" s="41"/>
      <c r="J464" s="41"/>
      <c r="K464" s="41"/>
      <c r="L464" s="41"/>
      <c r="M464" s="41"/>
      <c r="N464" s="41"/>
      <c r="O464" s="41"/>
    </row>
    <row r="465" spans="1:15" x14ac:dyDescent="0.2">
      <c r="A465" s="43"/>
      <c r="B465" s="43"/>
      <c r="C465" s="108" t="s">
        <v>528</v>
      </c>
      <c r="D465" s="41">
        <v>4.5440000000000005</v>
      </c>
      <c r="E465" s="42">
        <v>4.5440000000000005</v>
      </c>
      <c r="F465" s="41">
        <v>4.5439999999999996</v>
      </c>
      <c r="G465" s="41"/>
      <c r="H465" s="41"/>
      <c r="I465" s="41"/>
      <c r="J465" s="41"/>
      <c r="K465" s="41"/>
      <c r="L465" s="41"/>
      <c r="M465" s="41"/>
      <c r="N465" s="41"/>
      <c r="O465" s="41"/>
    </row>
    <row r="466" spans="1:15" x14ac:dyDescent="0.2">
      <c r="A466" s="43"/>
      <c r="B466" s="43"/>
      <c r="C466" s="108" t="s">
        <v>529</v>
      </c>
      <c r="D466" s="41">
        <v>7.7189999999999994</v>
      </c>
      <c r="E466" s="42">
        <v>7.7189999999999994</v>
      </c>
      <c r="F466" s="41">
        <v>7.7190000000000003</v>
      </c>
      <c r="G466" s="41"/>
      <c r="H466" s="41"/>
      <c r="I466" s="41"/>
      <c r="J466" s="41"/>
      <c r="K466" s="41"/>
      <c r="L466" s="41"/>
      <c r="M466" s="41"/>
      <c r="N466" s="41"/>
      <c r="O466" s="41"/>
    </row>
    <row r="467" spans="1:15" x14ac:dyDescent="0.2">
      <c r="A467" s="43"/>
      <c r="B467" s="43"/>
      <c r="C467" s="108" t="s">
        <v>1540</v>
      </c>
      <c r="D467" s="41">
        <v>29.382000000000001</v>
      </c>
      <c r="E467" s="42">
        <v>29.382000000000001</v>
      </c>
      <c r="F467" s="41">
        <v>29.382000000000001</v>
      </c>
      <c r="G467" s="41"/>
      <c r="H467" s="41"/>
      <c r="I467" s="41"/>
      <c r="J467" s="41"/>
      <c r="K467" s="41"/>
      <c r="L467" s="41"/>
      <c r="M467" s="41"/>
      <c r="N467" s="41"/>
      <c r="O467" s="41"/>
    </row>
    <row r="468" spans="1:15" x14ac:dyDescent="0.2">
      <c r="A468" s="43"/>
      <c r="B468" s="43"/>
      <c r="C468" s="108" t="s">
        <v>530</v>
      </c>
      <c r="D468" s="41">
        <v>4.7520000000000007</v>
      </c>
      <c r="E468" s="42">
        <v>4.7520000000000007</v>
      </c>
      <c r="F468" s="41">
        <v>4.7520000000000007</v>
      </c>
      <c r="G468" s="41"/>
      <c r="H468" s="41"/>
      <c r="I468" s="41"/>
      <c r="J468" s="41"/>
      <c r="K468" s="41"/>
      <c r="L468" s="41"/>
      <c r="M468" s="41"/>
      <c r="N468" s="41"/>
      <c r="O468" s="41"/>
    </row>
    <row r="469" spans="1:15" x14ac:dyDescent="0.2">
      <c r="A469" s="43"/>
      <c r="B469" s="43"/>
      <c r="C469" s="108" t="s">
        <v>531</v>
      </c>
      <c r="D469" s="41">
        <v>21.977</v>
      </c>
      <c r="E469" s="42">
        <v>21.977</v>
      </c>
      <c r="F469" s="41">
        <v>21.977</v>
      </c>
      <c r="G469" s="41"/>
      <c r="H469" s="41"/>
      <c r="I469" s="41"/>
      <c r="J469" s="41"/>
      <c r="K469" s="41"/>
      <c r="L469" s="41"/>
      <c r="M469" s="41"/>
      <c r="N469" s="41"/>
      <c r="O469" s="41"/>
    </row>
    <row r="470" spans="1:15" x14ac:dyDescent="0.2">
      <c r="A470" s="43"/>
      <c r="B470" s="43"/>
      <c r="C470" s="108" t="s">
        <v>532</v>
      </c>
      <c r="D470" s="41">
        <v>4.2839999999999998</v>
      </c>
      <c r="E470" s="42">
        <v>4.2839999999999998</v>
      </c>
      <c r="F470" s="41">
        <v>4.2839999999999998</v>
      </c>
      <c r="G470" s="41"/>
      <c r="H470" s="41"/>
      <c r="I470" s="41"/>
      <c r="J470" s="41"/>
      <c r="K470" s="41"/>
      <c r="L470" s="41"/>
      <c r="M470" s="41"/>
      <c r="N470" s="41"/>
      <c r="O470" s="41"/>
    </row>
    <row r="471" spans="1:15" x14ac:dyDescent="0.2">
      <c r="A471" s="43"/>
      <c r="B471" s="43"/>
      <c r="C471" s="108" t="s">
        <v>452</v>
      </c>
      <c r="D471" s="41">
        <v>0.755</v>
      </c>
      <c r="E471" s="42">
        <v>0.755</v>
      </c>
      <c r="F471" s="41">
        <v>0.755</v>
      </c>
      <c r="G471" s="41"/>
      <c r="H471" s="41"/>
      <c r="I471" s="41"/>
      <c r="J471" s="41"/>
      <c r="K471" s="41"/>
      <c r="L471" s="41"/>
      <c r="M471" s="41"/>
      <c r="N471" s="41"/>
      <c r="O471" s="41"/>
    </row>
    <row r="472" spans="1:15" x14ac:dyDescent="0.2">
      <c r="A472" s="43"/>
      <c r="B472" s="43"/>
      <c r="C472" s="108" t="s">
        <v>533</v>
      </c>
      <c r="D472" s="41">
        <v>2.4790000000000001</v>
      </c>
      <c r="E472" s="42">
        <v>2.4790000000000001</v>
      </c>
      <c r="F472" s="41">
        <v>2.4790000000000001</v>
      </c>
      <c r="G472" s="41"/>
      <c r="H472" s="41"/>
      <c r="I472" s="41"/>
      <c r="J472" s="41"/>
      <c r="K472" s="41"/>
      <c r="L472" s="41"/>
      <c r="M472" s="41"/>
      <c r="N472" s="41"/>
      <c r="O472" s="41"/>
    </row>
    <row r="473" spans="1:15" x14ac:dyDescent="0.2">
      <c r="A473" s="43"/>
      <c r="B473" s="43"/>
      <c r="C473" s="108" t="s">
        <v>227</v>
      </c>
      <c r="D473" s="41">
        <v>19.702999999999999</v>
      </c>
      <c r="E473" s="42">
        <v>19.702999999999999</v>
      </c>
      <c r="F473" s="41">
        <v>19.702999999999999</v>
      </c>
      <c r="G473" s="41"/>
      <c r="H473" s="41"/>
      <c r="I473" s="41"/>
      <c r="J473" s="41"/>
      <c r="K473" s="41"/>
      <c r="L473" s="41"/>
      <c r="M473" s="41"/>
      <c r="N473" s="41"/>
      <c r="O473" s="41"/>
    </row>
    <row r="474" spans="1:15" x14ac:dyDescent="0.2">
      <c r="A474" s="43"/>
      <c r="B474" s="43"/>
      <c r="C474" s="108" t="s">
        <v>534</v>
      </c>
      <c r="D474" s="41">
        <v>26.303000000000001</v>
      </c>
      <c r="E474" s="42">
        <v>26.303000000000001</v>
      </c>
      <c r="F474" s="41">
        <v>26.303000000000001</v>
      </c>
      <c r="G474" s="41"/>
      <c r="H474" s="41"/>
      <c r="I474" s="41"/>
      <c r="J474" s="41"/>
      <c r="K474" s="41"/>
      <c r="L474" s="41"/>
      <c r="M474" s="41"/>
      <c r="N474" s="41"/>
      <c r="O474" s="41"/>
    </row>
    <row r="475" spans="1:15" x14ac:dyDescent="0.2">
      <c r="A475" s="43"/>
      <c r="B475" s="43"/>
      <c r="C475" s="108" t="s">
        <v>535</v>
      </c>
      <c r="D475" s="41">
        <v>1.117</v>
      </c>
      <c r="E475" s="42">
        <v>1.117</v>
      </c>
      <c r="F475" s="41">
        <v>1.117</v>
      </c>
      <c r="G475" s="41"/>
      <c r="H475" s="41"/>
      <c r="I475" s="41"/>
      <c r="J475" s="41"/>
      <c r="K475" s="41"/>
      <c r="L475" s="41"/>
      <c r="M475" s="41"/>
      <c r="N475" s="41"/>
      <c r="O475" s="41"/>
    </row>
    <row r="476" spans="1:15" x14ac:dyDescent="0.2">
      <c r="A476" s="43"/>
      <c r="B476" s="177"/>
      <c r="C476" s="178" t="s">
        <v>1594</v>
      </c>
      <c r="D476" s="41">
        <v>10.456000000000001</v>
      </c>
      <c r="E476" s="42">
        <v>10.456000000000001</v>
      </c>
      <c r="F476" s="41">
        <v>10.456</v>
      </c>
      <c r="G476" s="41"/>
      <c r="H476" s="41"/>
      <c r="I476" s="41"/>
      <c r="J476" s="41"/>
      <c r="K476" s="41"/>
      <c r="L476" s="41"/>
      <c r="M476" s="41"/>
      <c r="N476" s="41"/>
      <c r="O476" s="41"/>
    </row>
    <row r="477" spans="1:15" x14ac:dyDescent="0.2">
      <c r="A477" s="43"/>
      <c r="B477" s="43"/>
      <c r="C477" s="108" t="s">
        <v>1259</v>
      </c>
      <c r="D477" s="41">
        <v>0.68899999999999995</v>
      </c>
      <c r="E477" s="42">
        <v>0.68899999999999995</v>
      </c>
      <c r="F477" s="41">
        <v>0.68899999999999995</v>
      </c>
      <c r="G477" s="41"/>
      <c r="H477" s="41"/>
      <c r="I477" s="41"/>
      <c r="J477" s="41"/>
      <c r="K477" s="41"/>
      <c r="L477" s="41"/>
      <c r="M477" s="41"/>
      <c r="N477" s="41"/>
      <c r="O477" s="41"/>
    </row>
    <row r="478" spans="1:15" x14ac:dyDescent="0.2">
      <c r="A478" s="43"/>
      <c r="B478" s="43"/>
      <c r="C478" s="108" t="s">
        <v>537</v>
      </c>
      <c r="D478" s="41">
        <v>15.732999999999999</v>
      </c>
      <c r="E478" s="42">
        <v>15.732999999999999</v>
      </c>
      <c r="F478" s="41">
        <v>15.733000000000001</v>
      </c>
      <c r="G478" s="41"/>
      <c r="H478" s="41"/>
      <c r="I478" s="41"/>
      <c r="J478" s="41"/>
      <c r="K478" s="41"/>
      <c r="L478" s="41"/>
      <c r="M478" s="41"/>
      <c r="N478" s="41"/>
      <c r="O478" s="41"/>
    </row>
    <row r="479" spans="1:15" x14ac:dyDescent="0.2">
      <c r="A479" s="43"/>
      <c r="B479" s="43"/>
      <c r="C479" s="108" t="s">
        <v>1595</v>
      </c>
      <c r="D479" s="41">
        <v>1.9169999999999998</v>
      </c>
      <c r="E479" s="42">
        <v>1.9169999999999998</v>
      </c>
      <c r="F479" s="41">
        <v>1.917</v>
      </c>
      <c r="G479" s="41"/>
      <c r="H479" s="41"/>
      <c r="I479" s="41"/>
      <c r="J479" s="41"/>
      <c r="K479" s="41"/>
      <c r="L479" s="41"/>
      <c r="M479" s="41"/>
      <c r="N479" s="41"/>
      <c r="O479" s="41"/>
    </row>
    <row r="480" spans="1:15" x14ac:dyDescent="0.2">
      <c r="A480" s="177"/>
      <c r="B480" s="177"/>
      <c r="C480" s="178" t="s">
        <v>539</v>
      </c>
      <c r="D480" s="41">
        <v>35.902999999999999</v>
      </c>
      <c r="E480" s="42">
        <v>35.902999999999999</v>
      </c>
      <c r="F480" s="41">
        <v>35.902999999999999</v>
      </c>
      <c r="G480" s="41"/>
      <c r="H480" s="41"/>
      <c r="I480" s="41"/>
      <c r="J480" s="41"/>
      <c r="K480" s="41"/>
      <c r="L480" s="41"/>
      <c r="M480" s="41"/>
      <c r="N480" s="41"/>
      <c r="O480" s="41"/>
    </row>
    <row r="481" spans="1:15" x14ac:dyDescent="0.2">
      <c r="A481" s="177"/>
      <c r="B481" s="107"/>
      <c r="C481" s="44" t="s">
        <v>1261</v>
      </c>
      <c r="D481" s="41">
        <v>0.315</v>
      </c>
      <c r="E481" s="42">
        <v>0.315</v>
      </c>
      <c r="F481" s="41">
        <v>0.315</v>
      </c>
      <c r="G481" s="41"/>
      <c r="H481" s="41"/>
      <c r="I481" s="41"/>
      <c r="J481" s="41"/>
      <c r="K481" s="41"/>
      <c r="L481" s="41"/>
      <c r="M481" s="41"/>
      <c r="N481" s="41"/>
      <c r="O481" s="41"/>
    </row>
    <row r="482" spans="1:15" x14ac:dyDescent="0.2">
      <c r="A482" s="43"/>
      <c r="B482" s="177"/>
      <c r="C482" s="178" t="s">
        <v>541</v>
      </c>
      <c r="D482" s="41">
        <v>14.1</v>
      </c>
      <c r="E482" s="42">
        <v>14.1</v>
      </c>
      <c r="F482" s="41">
        <v>14.1</v>
      </c>
      <c r="G482" s="41"/>
      <c r="H482" s="41"/>
      <c r="I482" s="41"/>
      <c r="J482" s="41"/>
      <c r="K482" s="41"/>
      <c r="L482" s="41"/>
      <c r="M482" s="41"/>
      <c r="N482" s="41"/>
      <c r="O482" s="41"/>
    </row>
    <row r="483" spans="1:15" x14ac:dyDescent="0.2">
      <c r="A483" s="43"/>
      <c r="B483" s="43"/>
      <c r="C483" s="108" t="s">
        <v>542</v>
      </c>
      <c r="D483" s="41">
        <v>8.0000000000000002E-3</v>
      </c>
      <c r="E483" s="42">
        <v>8.0000000000000002E-3</v>
      </c>
      <c r="F483" s="41">
        <v>8.0000000000000002E-3</v>
      </c>
      <c r="G483" s="41"/>
      <c r="H483" s="41"/>
      <c r="I483" s="41"/>
      <c r="J483" s="41"/>
      <c r="K483" s="41"/>
      <c r="L483" s="41"/>
      <c r="M483" s="41"/>
      <c r="N483" s="41"/>
      <c r="O483" s="41"/>
    </row>
    <row r="484" spans="1:15" x14ac:dyDescent="0.2">
      <c r="A484" s="43"/>
      <c r="B484" s="43"/>
      <c r="C484" s="108" t="s">
        <v>543</v>
      </c>
      <c r="D484" s="41">
        <v>0.47299999999999998</v>
      </c>
      <c r="E484" s="42">
        <v>0.47299999999999998</v>
      </c>
      <c r="F484" s="41">
        <v>0.47299999999999998</v>
      </c>
      <c r="G484" s="41"/>
      <c r="H484" s="41"/>
      <c r="I484" s="41"/>
      <c r="J484" s="41"/>
      <c r="K484" s="41"/>
      <c r="L484" s="41"/>
      <c r="M484" s="41"/>
      <c r="N484" s="41"/>
      <c r="O484" s="41"/>
    </row>
    <row r="485" spans="1:15" s="86" customFormat="1" x14ac:dyDescent="0.2">
      <c r="A485" s="181"/>
      <c r="B485" s="299" t="s">
        <v>106</v>
      </c>
      <c r="C485" s="300"/>
      <c r="D485" s="38">
        <v>4.2580000000000009</v>
      </c>
      <c r="E485" s="39">
        <v>4.2580000000000009</v>
      </c>
      <c r="F485" s="38">
        <v>4.258</v>
      </c>
      <c r="G485" s="38"/>
      <c r="H485" s="38"/>
      <c r="I485" s="38"/>
      <c r="J485" s="38"/>
      <c r="K485" s="38"/>
      <c r="L485" s="38"/>
      <c r="M485" s="38"/>
      <c r="N485" s="38"/>
      <c r="O485" s="38"/>
    </row>
    <row r="486" spans="1:15" x14ac:dyDescent="0.2">
      <c r="A486" s="43"/>
      <c r="B486" s="43"/>
      <c r="C486" s="108" t="s">
        <v>544</v>
      </c>
      <c r="D486" s="41">
        <v>2.8440000000000003</v>
      </c>
      <c r="E486" s="42">
        <v>2.8440000000000003</v>
      </c>
      <c r="F486" s="41">
        <v>2.8439999999999999</v>
      </c>
      <c r="G486" s="41"/>
      <c r="H486" s="41"/>
      <c r="I486" s="41"/>
      <c r="J486" s="41"/>
      <c r="K486" s="41"/>
      <c r="L486" s="41"/>
      <c r="M486" s="41"/>
      <c r="N486" s="41"/>
      <c r="O486" s="41"/>
    </row>
    <row r="487" spans="1:15" x14ac:dyDescent="0.2">
      <c r="A487" s="43"/>
      <c r="B487" s="43"/>
      <c r="C487" s="108" t="s">
        <v>1262</v>
      </c>
      <c r="D487" s="41">
        <v>1.4140000000000001</v>
      </c>
      <c r="E487" s="42">
        <v>1.4140000000000001</v>
      </c>
      <c r="F487" s="41">
        <v>1.4139999999999999</v>
      </c>
      <c r="G487" s="41"/>
      <c r="H487" s="41"/>
      <c r="I487" s="41"/>
      <c r="J487" s="41"/>
      <c r="K487" s="41"/>
      <c r="L487" s="41"/>
      <c r="M487" s="41"/>
      <c r="N487" s="41"/>
      <c r="O487" s="41"/>
    </row>
    <row r="488" spans="1:15" x14ac:dyDescent="0.2">
      <c r="A488" s="43"/>
      <c r="B488" s="43"/>
      <c r="C488" s="108"/>
      <c r="D488" s="41"/>
      <c r="E488" s="42"/>
      <c r="F488" s="41"/>
      <c r="G488" s="41"/>
      <c r="H488" s="41"/>
      <c r="I488" s="41"/>
      <c r="J488" s="41"/>
      <c r="K488" s="41"/>
      <c r="L488" s="41"/>
      <c r="M488" s="41"/>
      <c r="N488" s="41"/>
      <c r="O488" s="41"/>
    </row>
    <row r="489" spans="1:15" s="86" customFormat="1" x14ac:dyDescent="0.2">
      <c r="A489" s="299" t="s">
        <v>107</v>
      </c>
      <c r="B489" s="299"/>
      <c r="C489" s="300"/>
      <c r="D489" s="38">
        <v>6294.7379999999994</v>
      </c>
      <c r="E489" s="39">
        <v>6294.7379999999994</v>
      </c>
      <c r="F489" s="38">
        <v>3391.7550000000019</v>
      </c>
      <c r="G489" s="38">
        <v>2902.9830000000002</v>
      </c>
      <c r="H489" s="38">
        <v>2902.9830000000002</v>
      </c>
      <c r="I489" s="38"/>
      <c r="J489" s="38"/>
      <c r="K489" s="38"/>
      <c r="L489" s="38"/>
      <c r="M489" s="38"/>
      <c r="N489" s="38"/>
      <c r="O489" s="38"/>
    </row>
    <row r="490" spans="1:15" s="86" customFormat="1" x14ac:dyDescent="0.2">
      <c r="A490" s="188"/>
      <c r="B490" s="188"/>
      <c r="C490" s="196"/>
      <c r="D490" s="38"/>
      <c r="E490" s="39"/>
      <c r="F490" s="38"/>
      <c r="G490" s="38"/>
      <c r="H490" s="38"/>
      <c r="I490" s="38"/>
      <c r="J490" s="38"/>
      <c r="K490" s="38"/>
      <c r="L490" s="38"/>
      <c r="M490" s="38"/>
      <c r="N490" s="38"/>
      <c r="O490" s="38"/>
    </row>
    <row r="491" spans="1:15" s="86" customFormat="1" x14ac:dyDescent="0.2">
      <c r="A491" s="181"/>
      <c r="B491" s="299" t="s">
        <v>108</v>
      </c>
      <c r="C491" s="300"/>
      <c r="D491" s="38">
        <v>210.607</v>
      </c>
      <c r="E491" s="39">
        <v>210.607</v>
      </c>
      <c r="F491" s="38">
        <v>210.607</v>
      </c>
      <c r="G491" s="38"/>
      <c r="H491" s="38"/>
      <c r="I491" s="38"/>
      <c r="J491" s="38"/>
      <c r="K491" s="38"/>
      <c r="L491" s="38"/>
      <c r="M491" s="38"/>
      <c r="N491" s="38"/>
      <c r="O491" s="38"/>
    </row>
    <row r="492" spans="1:15" x14ac:dyDescent="0.2">
      <c r="A492" s="43"/>
      <c r="B492" s="43"/>
      <c r="C492" s="108" t="s">
        <v>545</v>
      </c>
      <c r="D492" s="41">
        <v>3.7080000000000002</v>
      </c>
      <c r="E492" s="42">
        <v>3.7080000000000002</v>
      </c>
      <c r="F492" s="41">
        <v>3.7080000000000002</v>
      </c>
      <c r="G492" s="41"/>
      <c r="H492" s="41"/>
      <c r="I492" s="41"/>
      <c r="J492" s="41"/>
      <c r="K492" s="41"/>
      <c r="L492" s="41"/>
      <c r="M492" s="41"/>
      <c r="N492" s="41"/>
      <c r="O492" s="41"/>
    </row>
    <row r="493" spans="1:15" x14ac:dyDescent="0.2">
      <c r="A493" s="43"/>
      <c r="B493" s="43"/>
      <c r="C493" s="108" t="s">
        <v>1508</v>
      </c>
      <c r="D493" s="41">
        <v>9.93</v>
      </c>
      <c r="E493" s="42">
        <v>9.93</v>
      </c>
      <c r="F493" s="41">
        <v>9.93</v>
      </c>
      <c r="G493" s="41"/>
      <c r="H493" s="41"/>
      <c r="I493" s="41"/>
      <c r="J493" s="41"/>
      <c r="K493" s="41"/>
      <c r="L493" s="41"/>
      <c r="M493" s="41"/>
      <c r="N493" s="41"/>
      <c r="O493" s="41"/>
    </row>
    <row r="494" spans="1:15" x14ac:dyDescent="0.2">
      <c r="A494" s="43"/>
      <c r="B494" s="43"/>
      <c r="C494" s="108" t="s">
        <v>546</v>
      </c>
      <c r="D494" s="41">
        <v>26.658000000000001</v>
      </c>
      <c r="E494" s="42">
        <v>26.658000000000001</v>
      </c>
      <c r="F494" s="41">
        <v>26.658000000000001</v>
      </c>
      <c r="G494" s="41"/>
      <c r="H494" s="41"/>
      <c r="I494" s="41"/>
      <c r="J494" s="41"/>
      <c r="K494" s="41"/>
      <c r="L494" s="41"/>
      <c r="M494" s="41"/>
      <c r="N494" s="41"/>
      <c r="O494" s="41"/>
    </row>
    <row r="495" spans="1:15" x14ac:dyDescent="0.2">
      <c r="A495" s="43"/>
      <c r="B495" s="43"/>
      <c r="C495" s="108" t="s">
        <v>547</v>
      </c>
      <c r="D495" s="41">
        <v>87.831999999999994</v>
      </c>
      <c r="E495" s="42">
        <v>87.831999999999994</v>
      </c>
      <c r="F495" s="41">
        <v>87.832000000000008</v>
      </c>
      <c r="G495" s="41"/>
      <c r="H495" s="41"/>
      <c r="I495" s="41"/>
      <c r="J495" s="41"/>
      <c r="K495" s="41"/>
      <c r="L495" s="41"/>
      <c r="M495" s="41"/>
      <c r="N495" s="41"/>
      <c r="O495" s="41"/>
    </row>
    <row r="496" spans="1:15" x14ac:dyDescent="0.2">
      <c r="A496" s="43"/>
      <c r="B496" s="43"/>
      <c r="C496" s="108" t="s">
        <v>548</v>
      </c>
      <c r="D496" s="41">
        <v>6.06</v>
      </c>
      <c r="E496" s="42">
        <v>6.06</v>
      </c>
      <c r="F496" s="41">
        <v>6.06</v>
      </c>
      <c r="G496" s="41"/>
      <c r="H496" s="41"/>
      <c r="I496" s="41"/>
      <c r="J496" s="41"/>
      <c r="K496" s="41"/>
      <c r="L496" s="41"/>
      <c r="M496" s="41"/>
      <c r="N496" s="41"/>
      <c r="O496" s="41"/>
    </row>
    <row r="497" spans="1:15" x14ac:dyDescent="0.2">
      <c r="A497" s="43"/>
      <c r="B497" s="43"/>
      <c r="C497" s="108" t="s">
        <v>549</v>
      </c>
      <c r="D497" s="41">
        <v>27.55</v>
      </c>
      <c r="E497" s="42">
        <v>27.55</v>
      </c>
      <c r="F497" s="41">
        <v>27.55</v>
      </c>
      <c r="G497" s="41"/>
      <c r="H497" s="41"/>
      <c r="I497" s="41"/>
      <c r="J497" s="41"/>
      <c r="K497" s="41"/>
      <c r="L497" s="41"/>
      <c r="M497" s="41"/>
      <c r="N497" s="41"/>
      <c r="O497" s="41"/>
    </row>
    <row r="498" spans="1:15" x14ac:dyDescent="0.2">
      <c r="A498" s="43"/>
      <c r="B498" s="177"/>
      <c r="C498" s="178" t="s">
        <v>550</v>
      </c>
      <c r="D498" s="41">
        <v>5.0879999999999992</v>
      </c>
      <c r="E498" s="42">
        <v>5.0879999999999992</v>
      </c>
      <c r="F498" s="41">
        <v>5.0880000000000001</v>
      </c>
      <c r="G498" s="41"/>
      <c r="H498" s="41"/>
      <c r="I498" s="41"/>
      <c r="J498" s="41"/>
      <c r="K498" s="41"/>
      <c r="L498" s="41"/>
      <c r="M498" s="41"/>
      <c r="N498" s="41"/>
      <c r="O498" s="41"/>
    </row>
    <row r="499" spans="1:15" x14ac:dyDescent="0.2">
      <c r="A499" s="43"/>
      <c r="B499" s="43"/>
      <c r="C499" s="108" t="s">
        <v>551</v>
      </c>
      <c r="D499" s="41">
        <v>1.1599999999999999</v>
      </c>
      <c r="E499" s="42">
        <v>1.1599999999999999</v>
      </c>
      <c r="F499" s="41">
        <v>1.1599999999999999</v>
      </c>
      <c r="G499" s="41"/>
      <c r="H499" s="41"/>
      <c r="I499" s="41"/>
      <c r="J499" s="41"/>
      <c r="K499" s="41"/>
      <c r="L499" s="41"/>
      <c r="M499" s="41"/>
      <c r="N499" s="41"/>
      <c r="O499" s="41"/>
    </row>
    <row r="500" spans="1:15" x14ac:dyDescent="0.2">
      <c r="A500" s="43"/>
      <c r="B500" s="43"/>
      <c r="C500" s="108" t="s">
        <v>552</v>
      </c>
      <c r="D500" s="41">
        <v>3.1720000000000002</v>
      </c>
      <c r="E500" s="42">
        <v>3.1720000000000002</v>
      </c>
      <c r="F500" s="41">
        <v>3.1720000000000002</v>
      </c>
      <c r="G500" s="41"/>
      <c r="H500" s="41"/>
      <c r="I500" s="41"/>
      <c r="J500" s="41"/>
      <c r="K500" s="41"/>
      <c r="L500" s="41"/>
      <c r="M500" s="41"/>
      <c r="N500" s="41"/>
      <c r="O500" s="41"/>
    </row>
    <row r="501" spans="1:15" x14ac:dyDescent="0.2">
      <c r="A501" s="43"/>
      <c r="B501" s="43"/>
      <c r="C501" s="108" t="s">
        <v>553</v>
      </c>
      <c r="D501" s="41">
        <v>2.8450000000000002</v>
      </c>
      <c r="E501" s="42">
        <v>2.8450000000000002</v>
      </c>
      <c r="F501" s="41">
        <v>2.8450000000000002</v>
      </c>
      <c r="G501" s="41"/>
      <c r="H501" s="41"/>
      <c r="I501" s="41"/>
      <c r="J501" s="41"/>
      <c r="K501" s="41"/>
      <c r="L501" s="41"/>
      <c r="M501" s="41"/>
      <c r="N501" s="41"/>
      <c r="O501" s="41"/>
    </row>
    <row r="502" spans="1:15" x14ac:dyDescent="0.2">
      <c r="A502" s="43"/>
      <c r="B502" s="43"/>
      <c r="C502" s="108" t="s">
        <v>554</v>
      </c>
      <c r="D502" s="41">
        <v>2.8620000000000001</v>
      </c>
      <c r="E502" s="42">
        <v>2.8620000000000001</v>
      </c>
      <c r="F502" s="41">
        <v>2.8620000000000001</v>
      </c>
      <c r="G502" s="41"/>
      <c r="H502" s="41"/>
      <c r="I502" s="41"/>
      <c r="J502" s="41"/>
      <c r="K502" s="41"/>
      <c r="L502" s="41"/>
      <c r="M502" s="41"/>
      <c r="N502" s="41"/>
      <c r="O502" s="41"/>
    </row>
    <row r="503" spans="1:15" x14ac:dyDescent="0.2">
      <c r="A503" s="43"/>
      <c r="B503" s="43"/>
      <c r="C503" s="108" t="s">
        <v>555</v>
      </c>
      <c r="D503" s="41">
        <v>16.012</v>
      </c>
      <c r="E503" s="42">
        <v>16.012</v>
      </c>
      <c r="F503" s="41">
        <v>16.012</v>
      </c>
      <c r="G503" s="41"/>
      <c r="H503" s="41"/>
      <c r="I503" s="41"/>
      <c r="J503" s="41"/>
      <c r="K503" s="41"/>
      <c r="L503" s="41"/>
      <c r="M503" s="41"/>
      <c r="N503" s="41"/>
      <c r="O503" s="41"/>
    </row>
    <row r="504" spans="1:15" x14ac:dyDescent="0.2">
      <c r="A504" s="43"/>
      <c r="B504" s="43"/>
      <c r="C504" s="108" t="s">
        <v>556</v>
      </c>
      <c r="D504" s="41">
        <v>13.455</v>
      </c>
      <c r="E504" s="42">
        <v>13.455</v>
      </c>
      <c r="F504" s="41">
        <v>13.455</v>
      </c>
      <c r="G504" s="41"/>
      <c r="H504" s="41"/>
      <c r="I504" s="41"/>
      <c r="J504" s="41"/>
      <c r="K504" s="41"/>
      <c r="L504" s="41"/>
      <c r="M504" s="41"/>
      <c r="N504" s="41"/>
      <c r="O504" s="41"/>
    </row>
    <row r="505" spans="1:15" x14ac:dyDescent="0.2">
      <c r="A505" s="43"/>
      <c r="B505" s="43"/>
      <c r="C505" s="108" t="s">
        <v>557</v>
      </c>
      <c r="D505" s="41">
        <v>4.2750000000000004</v>
      </c>
      <c r="E505" s="42">
        <v>4.2750000000000004</v>
      </c>
      <c r="F505" s="41">
        <v>4.2750000000000004</v>
      </c>
      <c r="G505" s="41"/>
      <c r="H505" s="41"/>
      <c r="I505" s="41"/>
      <c r="J505" s="41"/>
      <c r="K505" s="41"/>
      <c r="L505" s="41"/>
      <c r="M505" s="41"/>
      <c r="N505" s="41"/>
      <c r="O505" s="41"/>
    </row>
    <row r="506" spans="1:15" s="86" customFormat="1" x14ac:dyDescent="0.2">
      <c r="A506" s="181"/>
      <c r="B506" s="299" t="s">
        <v>109</v>
      </c>
      <c r="C506" s="300"/>
      <c r="D506" s="38">
        <v>119.607</v>
      </c>
      <c r="E506" s="39">
        <v>119.607</v>
      </c>
      <c r="F506" s="38">
        <v>119.607</v>
      </c>
      <c r="G506" s="38"/>
      <c r="H506" s="38"/>
      <c r="I506" s="38"/>
      <c r="J506" s="38"/>
      <c r="K506" s="38"/>
      <c r="L506" s="38"/>
      <c r="M506" s="38"/>
      <c r="N506" s="38"/>
      <c r="O506" s="38"/>
    </row>
    <row r="507" spans="1:15" x14ac:dyDescent="0.2">
      <c r="A507" s="43"/>
      <c r="B507" s="43"/>
      <c r="C507" s="108" t="s">
        <v>558</v>
      </c>
      <c r="D507" s="41">
        <v>16.771999999999998</v>
      </c>
      <c r="E507" s="42">
        <v>16.771999999999998</v>
      </c>
      <c r="F507" s="41">
        <v>16.771999999999998</v>
      </c>
      <c r="G507" s="41"/>
      <c r="H507" s="41"/>
      <c r="I507" s="41"/>
      <c r="J507" s="41"/>
      <c r="K507" s="41"/>
      <c r="L507" s="41"/>
      <c r="M507" s="41"/>
      <c r="N507" s="41"/>
      <c r="O507" s="41"/>
    </row>
    <row r="508" spans="1:15" x14ac:dyDescent="0.2">
      <c r="A508" s="43"/>
      <c r="B508" s="43"/>
      <c r="C508" s="108" t="s">
        <v>559</v>
      </c>
      <c r="D508" s="41">
        <v>73.905999999999992</v>
      </c>
      <c r="E508" s="42">
        <v>73.905999999999992</v>
      </c>
      <c r="F508" s="41">
        <v>73.906000000000006</v>
      </c>
      <c r="G508" s="41"/>
      <c r="H508" s="41"/>
      <c r="I508" s="41"/>
      <c r="J508" s="41"/>
      <c r="K508" s="41"/>
      <c r="L508" s="41"/>
      <c r="M508" s="41"/>
      <c r="N508" s="41"/>
      <c r="O508" s="41"/>
    </row>
    <row r="509" spans="1:15" x14ac:dyDescent="0.2">
      <c r="A509" s="43"/>
      <c r="B509" s="177"/>
      <c r="C509" s="178" t="s">
        <v>1542</v>
      </c>
      <c r="D509" s="41">
        <v>7.45</v>
      </c>
      <c r="E509" s="42">
        <v>7.45</v>
      </c>
      <c r="F509" s="41">
        <v>7.45</v>
      </c>
      <c r="G509" s="41"/>
      <c r="H509" s="41"/>
      <c r="I509" s="41"/>
      <c r="J509" s="41"/>
      <c r="K509" s="41"/>
      <c r="L509" s="41"/>
      <c r="M509" s="41"/>
      <c r="N509" s="41"/>
      <c r="O509" s="41"/>
    </row>
    <row r="510" spans="1:15" x14ac:dyDescent="0.2">
      <c r="A510" s="43"/>
      <c r="B510" s="43"/>
      <c r="C510" s="108" t="s">
        <v>560</v>
      </c>
      <c r="D510" s="41">
        <v>4.7769999999999992</v>
      </c>
      <c r="E510" s="42">
        <v>4.7769999999999992</v>
      </c>
      <c r="F510" s="41">
        <v>4.7770000000000001</v>
      </c>
      <c r="G510" s="41"/>
      <c r="H510" s="41"/>
      <c r="I510" s="41"/>
      <c r="J510" s="41"/>
      <c r="K510" s="41"/>
      <c r="L510" s="41"/>
      <c r="M510" s="41"/>
      <c r="N510" s="41"/>
      <c r="O510" s="41"/>
    </row>
    <row r="511" spans="1:15" x14ac:dyDescent="0.2">
      <c r="A511" s="43"/>
      <c r="B511" s="177"/>
      <c r="C511" s="178" t="s">
        <v>561</v>
      </c>
      <c r="D511" s="41">
        <v>1.135</v>
      </c>
      <c r="E511" s="42">
        <v>1.135</v>
      </c>
      <c r="F511" s="41">
        <v>1.135</v>
      </c>
      <c r="G511" s="41"/>
      <c r="H511" s="41"/>
      <c r="I511" s="41"/>
      <c r="J511" s="41"/>
      <c r="K511" s="41"/>
      <c r="L511" s="41"/>
      <c r="M511" s="41"/>
      <c r="N511" s="41"/>
      <c r="O511" s="41"/>
    </row>
    <row r="512" spans="1:15" x14ac:dyDescent="0.2">
      <c r="A512" s="43"/>
      <c r="B512" s="43"/>
      <c r="C512" s="108" t="s">
        <v>1596</v>
      </c>
      <c r="D512" s="41">
        <v>1.2589999999999999</v>
      </c>
      <c r="E512" s="42">
        <v>1.2589999999999999</v>
      </c>
      <c r="F512" s="41">
        <v>1.2589999999999999</v>
      </c>
      <c r="G512" s="41"/>
      <c r="H512" s="41"/>
      <c r="I512" s="41"/>
      <c r="J512" s="41"/>
      <c r="K512" s="41"/>
      <c r="L512" s="41"/>
      <c r="M512" s="41"/>
      <c r="N512" s="41"/>
      <c r="O512" s="41"/>
    </row>
    <row r="513" spans="1:15" x14ac:dyDescent="0.2">
      <c r="A513" s="43"/>
      <c r="B513" s="43"/>
      <c r="C513" s="108" t="s">
        <v>563</v>
      </c>
      <c r="D513" s="41">
        <v>1.294</v>
      </c>
      <c r="E513" s="42">
        <v>1.294</v>
      </c>
      <c r="F513" s="41">
        <v>1.294</v>
      </c>
      <c r="G513" s="41"/>
      <c r="H513" s="41"/>
      <c r="I513" s="41"/>
      <c r="J513" s="41"/>
      <c r="K513" s="41"/>
      <c r="L513" s="41"/>
      <c r="M513" s="41"/>
      <c r="N513" s="41"/>
      <c r="O513" s="41"/>
    </row>
    <row r="514" spans="1:15" x14ac:dyDescent="0.2">
      <c r="A514" s="43"/>
      <c r="B514" s="43"/>
      <c r="C514" s="108" t="s">
        <v>564</v>
      </c>
      <c r="D514" s="41">
        <v>1.625</v>
      </c>
      <c r="E514" s="42">
        <v>1.625</v>
      </c>
      <c r="F514" s="41">
        <v>1.625</v>
      </c>
      <c r="G514" s="41"/>
      <c r="H514" s="41"/>
      <c r="I514" s="41"/>
      <c r="J514" s="41"/>
      <c r="K514" s="41"/>
      <c r="L514" s="41"/>
      <c r="M514" s="41"/>
      <c r="N514" s="41"/>
      <c r="O514" s="41"/>
    </row>
    <row r="515" spans="1:15" x14ac:dyDescent="0.2">
      <c r="A515" s="43"/>
      <c r="B515" s="43"/>
      <c r="C515" s="108" t="s">
        <v>431</v>
      </c>
      <c r="D515" s="41">
        <v>5.4619999999999997</v>
      </c>
      <c r="E515" s="42">
        <v>5.4619999999999997</v>
      </c>
      <c r="F515" s="41">
        <v>5.4619999999999997</v>
      </c>
      <c r="G515" s="41"/>
      <c r="H515" s="41"/>
      <c r="I515" s="41"/>
      <c r="J515" s="41"/>
      <c r="K515" s="41"/>
      <c r="L515" s="41"/>
      <c r="M515" s="41"/>
      <c r="N515" s="41"/>
      <c r="O515" s="41"/>
    </row>
    <row r="516" spans="1:15" x14ac:dyDescent="0.2">
      <c r="A516" s="43"/>
      <c r="B516" s="43"/>
      <c r="C516" s="108" t="s">
        <v>565</v>
      </c>
      <c r="D516" s="41">
        <v>2.714</v>
      </c>
      <c r="E516" s="42">
        <v>2.714</v>
      </c>
      <c r="F516" s="41">
        <v>2.714</v>
      </c>
      <c r="G516" s="41"/>
      <c r="H516" s="41"/>
      <c r="I516" s="41"/>
      <c r="J516" s="41"/>
      <c r="K516" s="41"/>
      <c r="L516" s="41"/>
      <c r="M516" s="41"/>
      <c r="N516" s="41"/>
      <c r="O516" s="41"/>
    </row>
    <row r="517" spans="1:15" x14ac:dyDescent="0.2">
      <c r="A517" s="43"/>
      <c r="B517" s="43"/>
      <c r="C517" s="108" t="s">
        <v>566</v>
      </c>
      <c r="D517" s="41">
        <v>3.2130000000000001</v>
      </c>
      <c r="E517" s="42">
        <v>3.2130000000000001</v>
      </c>
      <c r="F517" s="41">
        <v>3.2130000000000001</v>
      </c>
      <c r="G517" s="41"/>
      <c r="H517" s="41"/>
      <c r="I517" s="41"/>
      <c r="J517" s="41"/>
      <c r="K517" s="41"/>
      <c r="L517" s="41"/>
      <c r="M517" s="41"/>
      <c r="N517" s="41"/>
      <c r="O517" s="41"/>
    </row>
    <row r="518" spans="1:15" s="86" customFormat="1" x14ac:dyDescent="0.2">
      <c r="A518" s="181"/>
      <c r="B518" s="299" t="s">
        <v>110</v>
      </c>
      <c r="C518" s="300"/>
      <c r="D518" s="38">
        <v>49.538999999999994</v>
      </c>
      <c r="E518" s="39">
        <v>49.538999999999994</v>
      </c>
      <c r="F518" s="38">
        <v>49.538999999999994</v>
      </c>
      <c r="G518" s="38"/>
      <c r="H518" s="38"/>
      <c r="I518" s="38"/>
      <c r="J518" s="38"/>
      <c r="K518" s="38"/>
      <c r="L518" s="38"/>
      <c r="M518" s="38"/>
      <c r="N518" s="38"/>
      <c r="O518" s="38"/>
    </row>
    <row r="519" spans="1:15" x14ac:dyDescent="0.2">
      <c r="A519" s="43"/>
      <c r="B519" s="43"/>
      <c r="C519" s="108" t="s">
        <v>110</v>
      </c>
      <c r="D519" s="41">
        <v>49.538999999999994</v>
      </c>
      <c r="E519" s="42">
        <v>49.538999999999994</v>
      </c>
      <c r="F519" s="41">
        <v>49.538999999999994</v>
      </c>
      <c r="G519" s="41"/>
      <c r="H519" s="41"/>
      <c r="I519" s="41"/>
      <c r="J519" s="41"/>
      <c r="K519" s="41"/>
      <c r="L519" s="41"/>
      <c r="M519" s="41"/>
      <c r="N519" s="41"/>
      <c r="O519" s="41"/>
    </row>
    <row r="520" spans="1:15" s="86" customFormat="1" x14ac:dyDescent="0.2">
      <c r="A520" s="181"/>
      <c r="B520" s="299" t="s">
        <v>111</v>
      </c>
      <c r="C520" s="300"/>
      <c r="D520" s="38">
        <v>1550.4000000000003</v>
      </c>
      <c r="E520" s="39">
        <v>1550.4000000000003</v>
      </c>
      <c r="F520" s="38">
        <v>1543.4800000000002</v>
      </c>
      <c r="G520" s="38">
        <v>6.92</v>
      </c>
      <c r="H520" s="38">
        <v>6.92</v>
      </c>
      <c r="I520" s="38"/>
      <c r="J520" s="38"/>
      <c r="K520" s="38"/>
      <c r="L520" s="38"/>
      <c r="M520" s="38"/>
      <c r="N520" s="38"/>
      <c r="O520" s="38"/>
    </row>
    <row r="521" spans="1:15" x14ac:dyDescent="0.2">
      <c r="A521" s="43"/>
      <c r="B521" s="43"/>
      <c r="C521" s="108" t="s">
        <v>567</v>
      </c>
      <c r="D521" s="41">
        <v>1.9770000000000001</v>
      </c>
      <c r="E521" s="42">
        <v>1.9770000000000001</v>
      </c>
      <c r="F521" s="41">
        <v>1.9770000000000001</v>
      </c>
      <c r="G521" s="41"/>
      <c r="H521" s="41"/>
      <c r="I521" s="41"/>
      <c r="J521" s="41"/>
      <c r="K521" s="41"/>
      <c r="L521" s="41"/>
      <c r="M521" s="41"/>
      <c r="N521" s="41"/>
      <c r="O521" s="41"/>
    </row>
    <row r="522" spans="1:15" x14ac:dyDescent="0.2">
      <c r="A522" s="43"/>
      <c r="B522" s="43"/>
      <c r="C522" s="108" t="s">
        <v>568</v>
      </c>
      <c r="D522" s="41">
        <v>96.332999999999998</v>
      </c>
      <c r="E522" s="42">
        <v>96.332999999999998</v>
      </c>
      <c r="F522" s="41">
        <v>96.332999999999998</v>
      </c>
      <c r="G522" s="41"/>
      <c r="H522" s="41"/>
      <c r="I522" s="41"/>
      <c r="J522" s="41"/>
      <c r="K522" s="41"/>
      <c r="L522" s="41"/>
      <c r="M522" s="41"/>
      <c r="N522" s="41"/>
      <c r="O522" s="41"/>
    </row>
    <row r="523" spans="1:15" x14ac:dyDescent="0.2">
      <c r="A523" s="43"/>
      <c r="B523" s="43"/>
      <c r="C523" s="108" t="s">
        <v>569</v>
      </c>
      <c r="D523" s="41">
        <v>243.261</v>
      </c>
      <c r="E523" s="42">
        <v>243.261</v>
      </c>
      <c r="F523" s="41">
        <v>243.261</v>
      </c>
      <c r="G523" s="41"/>
      <c r="H523" s="41"/>
      <c r="I523" s="41"/>
      <c r="J523" s="41"/>
      <c r="K523" s="41"/>
      <c r="L523" s="41"/>
      <c r="M523" s="41"/>
      <c r="N523" s="41"/>
      <c r="O523" s="41"/>
    </row>
    <row r="524" spans="1:15" x14ac:dyDescent="0.2">
      <c r="A524" s="43"/>
      <c r="B524" s="43"/>
      <c r="C524" s="108" t="s">
        <v>570</v>
      </c>
      <c r="D524" s="41">
        <v>30.803000000000001</v>
      </c>
      <c r="E524" s="42">
        <v>30.803000000000001</v>
      </c>
      <c r="F524" s="41">
        <v>30.803000000000001</v>
      </c>
      <c r="G524" s="41"/>
      <c r="H524" s="41"/>
      <c r="I524" s="41"/>
      <c r="J524" s="41"/>
      <c r="K524" s="41"/>
      <c r="L524" s="41"/>
      <c r="M524" s="41"/>
      <c r="N524" s="41"/>
      <c r="O524" s="41"/>
    </row>
    <row r="525" spans="1:15" x14ac:dyDescent="0.2">
      <c r="A525" s="43"/>
      <c r="B525" s="43"/>
      <c r="C525" s="108" t="s">
        <v>571</v>
      </c>
      <c r="D525" s="41">
        <v>1.139</v>
      </c>
      <c r="E525" s="42">
        <v>1.139</v>
      </c>
      <c r="F525" s="41">
        <v>1.139</v>
      </c>
      <c r="G525" s="41"/>
      <c r="H525" s="41"/>
      <c r="I525" s="41"/>
      <c r="J525" s="41"/>
      <c r="K525" s="41"/>
      <c r="L525" s="41"/>
      <c r="M525" s="41"/>
      <c r="N525" s="41"/>
      <c r="O525" s="41"/>
    </row>
    <row r="526" spans="1:15" x14ac:dyDescent="0.2">
      <c r="A526" s="43"/>
      <c r="B526" s="43"/>
      <c r="C526" s="108" t="s">
        <v>572</v>
      </c>
      <c r="D526" s="41">
        <v>36.700000000000003</v>
      </c>
      <c r="E526" s="42">
        <v>36.700000000000003</v>
      </c>
      <c r="F526" s="41">
        <v>36.700000000000003</v>
      </c>
      <c r="G526" s="41"/>
      <c r="H526" s="41"/>
      <c r="I526" s="41"/>
      <c r="J526" s="41"/>
      <c r="K526" s="41"/>
      <c r="L526" s="41"/>
      <c r="M526" s="41"/>
      <c r="N526" s="41"/>
      <c r="O526" s="41"/>
    </row>
    <row r="527" spans="1:15" x14ac:dyDescent="0.2">
      <c r="A527" s="43"/>
      <c r="B527" s="43"/>
      <c r="C527" s="108" t="s">
        <v>573</v>
      </c>
      <c r="D527" s="41">
        <v>3.2010000000000001</v>
      </c>
      <c r="E527" s="42">
        <v>3.2010000000000001</v>
      </c>
      <c r="F527" s="41">
        <v>3.2010000000000001</v>
      </c>
      <c r="G527" s="41"/>
      <c r="H527" s="41"/>
      <c r="I527" s="41"/>
      <c r="J527" s="41"/>
      <c r="K527" s="41"/>
      <c r="L527" s="41"/>
      <c r="M527" s="41"/>
      <c r="N527" s="41"/>
      <c r="O527" s="41"/>
    </row>
    <row r="528" spans="1:15" x14ac:dyDescent="0.2">
      <c r="A528" s="43"/>
      <c r="B528" s="43"/>
      <c r="C528" s="108" t="s">
        <v>574</v>
      </c>
      <c r="D528" s="41">
        <v>10.109</v>
      </c>
      <c r="E528" s="42">
        <v>10.109</v>
      </c>
      <c r="F528" s="41">
        <v>10.109</v>
      </c>
      <c r="G528" s="41"/>
      <c r="H528" s="41"/>
      <c r="I528" s="41"/>
      <c r="J528" s="41"/>
      <c r="K528" s="41"/>
      <c r="L528" s="41"/>
      <c r="M528" s="41"/>
      <c r="N528" s="41"/>
      <c r="O528" s="41"/>
    </row>
    <row r="529" spans="1:15" x14ac:dyDescent="0.2">
      <c r="A529" s="43"/>
      <c r="B529" s="43"/>
      <c r="C529" s="108" t="s">
        <v>575</v>
      </c>
      <c r="D529" s="41">
        <v>1.4219999999999999</v>
      </c>
      <c r="E529" s="42">
        <v>1.4219999999999999</v>
      </c>
      <c r="F529" s="41">
        <v>1.4219999999999999</v>
      </c>
      <c r="G529" s="41"/>
      <c r="H529" s="41"/>
      <c r="I529" s="41"/>
      <c r="J529" s="41"/>
      <c r="K529" s="41"/>
      <c r="L529" s="41"/>
      <c r="M529" s="41"/>
      <c r="N529" s="41"/>
      <c r="O529" s="41"/>
    </row>
    <row r="530" spans="1:15" x14ac:dyDescent="0.2">
      <c r="A530" s="43"/>
      <c r="B530" s="177"/>
      <c r="C530" s="178" t="s">
        <v>576</v>
      </c>
      <c r="D530" s="41">
        <v>8.6809999999999992</v>
      </c>
      <c r="E530" s="42">
        <v>8.6809999999999992</v>
      </c>
      <c r="F530" s="41">
        <v>8.6809999999999992</v>
      </c>
      <c r="G530" s="41"/>
      <c r="H530" s="41"/>
      <c r="I530" s="41"/>
      <c r="J530" s="41"/>
      <c r="K530" s="41"/>
      <c r="L530" s="41"/>
      <c r="M530" s="41"/>
      <c r="N530" s="41"/>
      <c r="O530" s="41"/>
    </row>
    <row r="531" spans="1:15" x14ac:dyDescent="0.2">
      <c r="A531" s="43"/>
      <c r="B531" s="43"/>
      <c r="C531" s="108" t="s">
        <v>577</v>
      </c>
      <c r="D531" s="41">
        <v>1.038</v>
      </c>
      <c r="E531" s="42">
        <v>1.038</v>
      </c>
      <c r="F531" s="41">
        <v>1.038</v>
      </c>
      <c r="G531" s="41"/>
      <c r="H531" s="41"/>
      <c r="I531" s="41"/>
      <c r="J531" s="41"/>
      <c r="K531" s="41"/>
      <c r="L531" s="41"/>
      <c r="M531" s="41"/>
      <c r="N531" s="41"/>
      <c r="O531" s="41"/>
    </row>
    <row r="532" spans="1:15" x14ac:dyDescent="0.2">
      <c r="A532" s="43"/>
      <c r="B532" s="43"/>
      <c r="C532" s="108" t="s">
        <v>110</v>
      </c>
      <c r="D532" s="41">
        <v>717.55700000000002</v>
      </c>
      <c r="E532" s="42">
        <v>717.55700000000002</v>
      </c>
      <c r="F532" s="41">
        <v>717.55700000000002</v>
      </c>
      <c r="G532" s="41"/>
      <c r="H532" s="41"/>
      <c r="I532" s="41"/>
      <c r="J532" s="41"/>
      <c r="K532" s="41"/>
      <c r="L532" s="41"/>
      <c r="M532" s="41"/>
      <c r="N532" s="41"/>
      <c r="O532" s="41"/>
    </row>
    <row r="533" spans="1:15" x14ac:dyDescent="0.2">
      <c r="A533" s="43"/>
      <c r="B533" s="43"/>
      <c r="C533" s="108" t="s">
        <v>578</v>
      </c>
      <c r="D533" s="41">
        <v>353.62</v>
      </c>
      <c r="E533" s="42">
        <v>353.62</v>
      </c>
      <c r="F533" s="41">
        <v>353.62</v>
      </c>
      <c r="G533" s="41"/>
      <c r="H533" s="41"/>
      <c r="I533" s="41"/>
      <c r="J533" s="41"/>
      <c r="K533" s="41"/>
      <c r="L533" s="41"/>
      <c r="M533" s="41"/>
      <c r="N533" s="41"/>
      <c r="O533" s="41"/>
    </row>
    <row r="534" spans="1:15" x14ac:dyDescent="0.2">
      <c r="A534" s="43"/>
      <c r="B534" s="43"/>
      <c r="C534" s="108" t="s">
        <v>579</v>
      </c>
      <c r="D534" s="41">
        <v>8.3350000000000009</v>
      </c>
      <c r="E534" s="42">
        <v>8.3350000000000009</v>
      </c>
      <c r="F534" s="41">
        <v>1.415</v>
      </c>
      <c r="G534" s="41">
        <v>6.92</v>
      </c>
      <c r="H534" s="41">
        <v>6.92</v>
      </c>
      <c r="I534" s="41"/>
      <c r="J534" s="41"/>
      <c r="K534" s="41"/>
      <c r="L534" s="41"/>
      <c r="M534" s="41"/>
      <c r="N534" s="41"/>
      <c r="O534" s="41"/>
    </row>
    <row r="535" spans="1:15" x14ac:dyDescent="0.2">
      <c r="A535" s="43"/>
      <c r="B535" s="43"/>
      <c r="C535" s="108" t="s">
        <v>580</v>
      </c>
      <c r="D535" s="41">
        <v>7.0220000000000002</v>
      </c>
      <c r="E535" s="42">
        <v>7.0220000000000002</v>
      </c>
      <c r="F535" s="41">
        <v>7.0220000000000002</v>
      </c>
      <c r="G535" s="41"/>
      <c r="H535" s="41"/>
      <c r="I535" s="41"/>
      <c r="J535" s="41"/>
      <c r="K535" s="41"/>
      <c r="L535" s="41"/>
      <c r="M535" s="41"/>
      <c r="N535" s="41"/>
      <c r="O535" s="41"/>
    </row>
    <row r="536" spans="1:15" x14ac:dyDescent="0.2">
      <c r="A536" s="43"/>
      <c r="B536" s="43"/>
      <c r="C536" s="108" t="s">
        <v>581</v>
      </c>
      <c r="D536" s="41">
        <v>7.2329999999999997</v>
      </c>
      <c r="E536" s="42">
        <v>7.2329999999999997</v>
      </c>
      <c r="F536" s="41">
        <v>7.2329999999999997</v>
      </c>
      <c r="G536" s="41"/>
      <c r="H536" s="41"/>
      <c r="I536" s="41"/>
      <c r="J536" s="41"/>
      <c r="K536" s="41"/>
      <c r="L536" s="41"/>
      <c r="M536" s="41"/>
      <c r="N536" s="41"/>
      <c r="O536" s="41"/>
    </row>
    <row r="537" spans="1:15" x14ac:dyDescent="0.2">
      <c r="A537" s="43"/>
      <c r="B537" s="43"/>
      <c r="C537" s="108" t="s">
        <v>582</v>
      </c>
      <c r="D537" s="41">
        <v>10.532</v>
      </c>
      <c r="E537" s="42">
        <v>10.532</v>
      </c>
      <c r="F537" s="41">
        <v>10.532</v>
      </c>
      <c r="G537" s="41"/>
      <c r="H537" s="41"/>
      <c r="I537" s="41"/>
      <c r="J537" s="41"/>
      <c r="K537" s="41"/>
      <c r="L537" s="41"/>
      <c r="M537" s="41"/>
      <c r="N537" s="41"/>
      <c r="O537" s="41"/>
    </row>
    <row r="538" spans="1:15" x14ac:dyDescent="0.2">
      <c r="A538" s="43"/>
      <c r="B538" s="43"/>
      <c r="C538" s="108" t="s">
        <v>583</v>
      </c>
      <c r="D538" s="41">
        <v>6.43</v>
      </c>
      <c r="E538" s="42">
        <v>6.43</v>
      </c>
      <c r="F538" s="41">
        <v>6.43</v>
      </c>
      <c r="G538" s="41"/>
      <c r="H538" s="41"/>
      <c r="I538" s="41"/>
      <c r="J538" s="41"/>
      <c r="K538" s="41"/>
      <c r="L538" s="41"/>
      <c r="M538" s="41"/>
      <c r="N538" s="41"/>
      <c r="O538" s="41"/>
    </row>
    <row r="539" spans="1:15" x14ac:dyDescent="0.2">
      <c r="A539" s="43"/>
      <c r="B539" s="43"/>
      <c r="C539" s="108" t="s">
        <v>584</v>
      </c>
      <c r="D539" s="41">
        <v>5.0069999999999997</v>
      </c>
      <c r="E539" s="42">
        <v>5.0069999999999997</v>
      </c>
      <c r="F539" s="41">
        <v>5.0069999999999997</v>
      </c>
      <c r="G539" s="41"/>
      <c r="H539" s="41"/>
      <c r="I539" s="41"/>
      <c r="J539" s="41"/>
      <c r="K539" s="41"/>
      <c r="L539" s="41"/>
      <c r="M539" s="41"/>
      <c r="N539" s="41"/>
      <c r="O539" s="41"/>
    </row>
    <row r="540" spans="1:15" s="86" customFormat="1" x14ac:dyDescent="0.2">
      <c r="A540" s="181"/>
      <c r="B540" s="299" t="s">
        <v>112</v>
      </c>
      <c r="C540" s="300"/>
      <c r="D540" s="38">
        <v>577.01300000000003</v>
      </c>
      <c r="E540" s="39">
        <v>577.01300000000003</v>
      </c>
      <c r="F540" s="38">
        <v>577.01300000000003</v>
      </c>
      <c r="G540" s="38"/>
      <c r="H540" s="38"/>
      <c r="I540" s="38"/>
      <c r="J540" s="38"/>
      <c r="K540" s="38"/>
      <c r="L540" s="38"/>
      <c r="M540" s="38"/>
      <c r="N540" s="38"/>
      <c r="O540" s="38"/>
    </row>
    <row r="541" spans="1:15" x14ac:dyDescent="0.2">
      <c r="A541" s="43"/>
      <c r="B541" s="43"/>
      <c r="C541" s="108" t="s">
        <v>585</v>
      </c>
      <c r="D541" s="41">
        <v>9.0130000000000017</v>
      </c>
      <c r="E541" s="42">
        <v>9.0130000000000017</v>
      </c>
      <c r="F541" s="41">
        <v>9.0130000000000017</v>
      </c>
      <c r="G541" s="41"/>
      <c r="H541" s="41"/>
      <c r="I541" s="41"/>
      <c r="J541" s="41"/>
      <c r="K541" s="41"/>
      <c r="L541" s="41"/>
      <c r="M541" s="41"/>
      <c r="N541" s="41"/>
      <c r="O541" s="41"/>
    </row>
    <row r="542" spans="1:15" x14ac:dyDescent="0.2">
      <c r="A542" s="43"/>
      <c r="B542" s="43"/>
      <c r="C542" s="108" t="s">
        <v>586</v>
      </c>
      <c r="D542" s="41">
        <v>4.7939999999999996</v>
      </c>
      <c r="E542" s="42">
        <v>4.7939999999999996</v>
      </c>
      <c r="F542" s="41">
        <v>4.7939999999999996</v>
      </c>
      <c r="G542" s="41"/>
      <c r="H542" s="41"/>
      <c r="I542" s="41"/>
      <c r="J542" s="41"/>
      <c r="K542" s="41"/>
      <c r="L542" s="41"/>
      <c r="M542" s="41"/>
      <c r="N542" s="41"/>
      <c r="O542" s="41"/>
    </row>
    <row r="543" spans="1:15" x14ac:dyDescent="0.2">
      <c r="A543" s="43"/>
      <c r="B543" s="43"/>
      <c r="C543" s="108" t="s">
        <v>587</v>
      </c>
      <c r="D543" s="41">
        <v>2.105</v>
      </c>
      <c r="E543" s="42">
        <v>2.105</v>
      </c>
      <c r="F543" s="41">
        <v>2.105</v>
      </c>
      <c r="G543" s="41"/>
      <c r="H543" s="41"/>
      <c r="I543" s="41"/>
      <c r="J543" s="41"/>
      <c r="K543" s="41"/>
      <c r="L543" s="41"/>
      <c r="M543" s="41"/>
      <c r="N543" s="41"/>
      <c r="O543" s="41"/>
    </row>
    <row r="544" spans="1:15" x14ac:dyDescent="0.2">
      <c r="A544" s="43"/>
      <c r="B544" s="43"/>
      <c r="C544" s="108" t="s">
        <v>588</v>
      </c>
      <c r="D544" s="41">
        <v>11.454000000000001</v>
      </c>
      <c r="E544" s="42">
        <v>11.454000000000001</v>
      </c>
      <c r="F544" s="41">
        <v>11.454000000000001</v>
      </c>
      <c r="G544" s="41"/>
      <c r="H544" s="41"/>
      <c r="I544" s="41"/>
      <c r="J544" s="41"/>
      <c r="K544" s="41"/>
      <c r="L544" s="41"/>
      <c r="M544" s="41"/>
      <c r="N544" s="41"/>
      <c r="O544" s="41"/>
    </row>
    <row r="545" spans="1:15" x14ac:dyDescent="0.2">
      <c r="A545" s="43"/>
      <c r="B545" s="43"/>
      <c r="C545" s="108" t="s">
        <v>589</v>
      </c>
      <c r="D545" s="41">
        <v>38.037999999999997</v>
      </c>
      <c r="E545" s="42">
        <v>38.037999999999997</v>
      </c>
      <c r="F545" s="41">
        <v>38.037999999999997</v>
      </c>
      <c r="G545" s="41"/>
      <c r="H545" s="41"/>
      <c r="I545" s="41"/>
      <c r="J545" s="41"/>
      <c r="K545" s="41"/>
      <c r="L545" s="41"/>
      <c r="M545" s="41"/>
      <c r="N545" s="41"/>
      <c r="O545" s="41"/>
    </row>
    <row r="546" spans="1:15" x14ac:dyDescent="0.2">
      <c r="A546" s="43"/>
      <c r="B546" s="43"/>
      <c r="C546" s="108" t="s">
        <v>590</v>
      </c>
      <c r="D546" s="41">
        <v>1.8080000000000001</v>
      </c>
      <c r="E546" s="42">
        <v>1.8080000000000001</v>
      </c>
      <c r="F546" s="41">
        <v>1.8080000000000001</v>
      </c>
      <c r="G546" s="41"/>
      <c r="H546" s="41"/>
      <c r="I546" s="41"/>
      <c r="J546" s="41"/>
      <c r="K546" s="41"/>
      <c r="L546" s="41"/>
      <c r="M546" s="41"/>
      <c r="N546" s="41"/>
      <c r="O546" s="41"/>
    </row>
    <row r="547" spans="1:15" x14ac:dyDescent="0.2">
      <c r="A547" s="43"/>
      <c r="B547" s="177"/>
      <c r="C547" s="178" t="s">
        <v>591</v>
      </c>
      <c r="D547" s="41">
        <v>5.7510000000000003</v>
      </c>
      <c r="E547" s="42">
        <v>5.7510000000000003</v>
      </c>
      <c r="F547" s="41">
        <v>5.7510000000000003</v>
      </c>
      <c r="G547" s="41"/>
      <c r="H547" s="41"/>
      <c r="I547" s="41"/>
      <c r="J547" s="41"/>
      <c r="K547" s="41"/>
      <c r="L547" s="41"/>
      <c r="M547" s="41"/>
      <c r="N547" s="41"/>
      <c r="O547" s="41"/>
    </row>
    <row r="548" spans="1:15" x14ac:dyDescent="0.2">
      <c r="A548" s="43"/>
      <c r="B548" s="43"/>
      <c r="C548" s="108" t="s">
        <v>592</v>
      </c>
      <c r="D548" s="41">
        <v>27.245999999999999</v>
      </c>
      <c r="E548" s="42">
        <v>27.245999999999999</v>
      </c>
      <c r="F548" s="41">
        <v>27.245999999999999</v>
      </c>
      <c r="G548" s="41"/>
      <c r="H548" s="41"/>
      <c r="I548" s="41"/>
      <c r="J548" s="41"/>
      <c r="K548" s="41"/>
      <c r="L548" s="41"/>
      <c r="M548" s="41"/>
      <c r="N548" s="41"/>
      <c r="O548" s="41"/>
    </row>
    <row r="549" spans="1:15" x14ac:dyDescent="0.2">
      <c r="A549" s="43"/>
      <c r="B549" s="43"/>
      <c r="C549" s="108" t="s">
        <v>593</v>
      </c>
      <c r="D549" s="41">
        <v>3.673</v>
      </c>
      <c r="E549" s="42">
        <v>3.673</v>
      </c>
      <c r="F549" s="41">
        <v>3.673</v>
      </c>
      <c r="G549" s="41"/>
      <c r="H549" s="41"/>
      <c r="I549" s="41"/>
      <c r="J549" s="41"/>
      <c r="K549" s="41"/>
      <c r="L549" s="41"/>
      <c r="M549" s="41"/>
      <c r="N549" s="41"/>
      <c r="O549" s="41"/>
    </row>
    <row r="550" spans="1:15" x14ac:dyDescent="0.2">
      <c r="A550" s="43"/>
      <c r="B550" s="43"/>
      <c r="C550" s="108" t="s">
        <v>594</v>
      </c>
      <c r="D550" s="41">
        <v>13.865</v>
      </c>
      <c r="E550" s="42">
        <v>13.865</v>
      </c>
      <c r="F550" s="41">
        <v>13.865</v>
      </c>
      <c r="G550" s="41"/>
      <c r="H550" s="41"/>
      <c r="I550" s="41"/>
      <c r="J550" s="41"/>
      <c r="K550" s="41"/>
      <c r="L550" s="41"/>
      <c r="M550" s="41"/>
      <c r="N550" s="41"/>
      <c r="O550" s="41"/>
    </row>
    <row r="551" spans="1:15" x14ac:dyDescent="0.2">
      <c r="A551" s="43"/>
      <c r="B551" s="43"/>
      <c r="C551" s="108" t="s">
        <v>595</v>
      </c>
      <c r="D551" s="41">
        <v>10.657999999999999</v>
      </c>
      <c r="E551" s="42">
        <v>10.657999999999999</v>
      </c>
      <c r="F551" s="41">
        <v>10.657999999999999</v>
      </c>
      <c r="G551" s="41"/>
      <c r="H551" s="41"/>
      <c r="I551" s="41"/>
      <c r="J551" s="41"/>
      <c r="K551" s="41"/>
      <c r="L551" s="41"/>
      <c r="M551" s="41"/>
      <c r="N551" s="41"/>
      <c r="O551" s="41"/>
    </row>
    <row r="552" spans="1:15" x14ac:dyDescent="0.2">
      <c r="A552" s="43"/>
      <c r="B552" s="43"/>
      <c r="C552" s="108" t="s">
        <v>596</v>
      </c>
      <c r="D552" s="41">
        <v>97.314000000000007</v>
      </c>
      <c r="E552" s="42">
        <v>97.314000000000007</v>
      </c>
      <c r="F552" s="41">
        <v>97.314000000000007</v>
      </c>
      <c r="G552" s="41"/>
      <c r="H552" s="41"/>
      <c r="I552" s="41"/>
      <c r="J552" s="41"/>
      <c r="K552" s="41"/>
      <c r="L552" s="41"/>
      <c r="M552" s="41"/>
      <c r="N552" s="41"/>
      <c r="O552" s="41"/>
    </row>
    <row r="553" spans="1:15" x14ac:dyDescent="0.2">
      <c r="A553" s="43"/>
      <c r="B553" s="43"/>
      <c r="C553" s="108" t="s">
        <v>597</v>
      </c>
      <c r="D553" s="41">
        <v>317.51500000000004</v>
      </c>
      <c r="E553" s="42">
        <v>317.51500000000004</v>
      </c>
      <c r="F553" s="41">
        <v>317.51500000000004</v>
      </c>
      <c r="G553" s="41"/>
      <c r="H553" s="41"/>
      <c r="I553" s="41"/>
      <c r="J553" s="41"/>
      <c r="K553" s="41"/>
      <c r="L553" s="41"/>
      <c r="M553" s="41"/>
      <c r="N553" s="41"/>
      <c r="O553" s="41"/>
    </row>
    <row r="554" spans="1:15" x14ac:dyDescent="0.2">
      <c r="A554" s="43"/>
      <c r="B554" s="43"/>
      <c r="C554" s="108" t="s">
        <v>1597</v>
      </c>
      <c r="D554" s="41"/>
      <c r="E554" s="42"/>
      <c r="F554" s="41"/>
      <c r="G554" s="41"/>
      <c r="H554" s="41"/>
      <c r="I554" s="41"/>
      <c r="J554" s="41"/>
      <c r="K554" s="41"/>
      <c r="L554" s="41"/>
      <c r="M554" s="41"/>
      <c r="N554" s="41"/>
      <c r="O554" s="41"/>
    </row>
    <row r="555" spans="1:15" x14ac:dyDescent="0.2">
      <c r="A555" s="43"/>
      <c r="B555" s="43"/>
      <c r="C555" s="108" t="s">
        <v>598</v>
      </c>
      <c r="D555" s="41">
        <v>1.4419999999999999</v>
      </c>
      <c r="E555" s="42">
        <v>1.4419999999999999</v>
      </c>
      <c r="F555" s="41">
        <v>1.4419999999999999</v>
      </c>
      <c r="G555" s="41"/>
      <c r="H555" s="41"/>
      <c r="I555" s="41"/>
      <c r="J555" s="41"/>
      <c r="K555" s="41"/>
      <c r="L555" s="41"/>
      <c r="M555" s="41"/>
      <c r="N555" s="41"/>
      <c r="O555" s="41"/>
    </row>
    <row r="556" spans="1:15" x14ac:dyDescent="0.2">
      <c r="A556" s="43"/>
      <c r="B556" s="43"/>
      <c r="C556" s="108" t="s">
        <v>599</v>
      </c>
      <c r="D556" s="41">
        <v>29.478000000000002</v>
      </c>
      <c r="E556" s="42">
        <v>29.478000000000002</v>
      </c>
      <c r="F556" s="41">
        <v>29.478000000000002</v>
      </c>
      <c r="G556" s="41"/>
      <c r="H556" s="41"/>
      <c r="I556" s="41"/>
      <c r="J556" s="41"/>
      <c r="K556" s="41"/>
      <c r="L556" s="41"/>
      <c r="M556" s="41"/>
      <c r="N556" s="41"/>
      <c r="O556" s="41"/>
    </row>
    <row r="557" spans="1:15" x14ac:dyDescent="0.2">
      <c r="A557" s="43"/>
      <c r="B557" s="43"/>
      <c r="C557" s="108" t="s">
        <v>600</v>
      </c>
      <c r="D557" s="41">
        <v>2.859</v>
      </c>
      <c r="E557" s="42">
        <v>2.859</v>
      </c>
      <c r="F557" s="41">
        <v>2.859</v>
      </c>
      <c r="G557" s="41"/>
      <c r="H557" s="41"/>
      <c r="I557" s="41"/>
      <c r="J557" s="41"/>
      <c r="K557" s="41"/>
      <c r="L557" s="41"/>
      <c r="M557" s="41"/>
      <c r="N557" s="41"/>
      <c r="O557" s="41"/>
    </row>
    <row r="558" spans="1:15" s="86" customFormat="1" x14ac:dyDescent="0.2">
      <c r="A558" s="181"/>
      <c r="B558" s="299" t="s">
        <v>113</v>
      </c>
      <c r="C558" s="300"/>
      <c r="D558" s="38">
        <v>383.62300000000005</v>
      </c>
      <c r="E558" s="39">
        <v>383.62300000000005</v>
      </c>
      <c r="F558" s="38">
        <v>383.62300000000005</v>
      </c>
      <c r="G558" s="38"/>
      <c r="H558" s="38"/>
      <c r="I558" s="38"/>
      <c r="J558" s="38"/>
      <c r="K558" s="38"/>
      <c r="L558" s="38"/>
      <c r="M558" s="38"/>
      <c r="N558" s="38"/>
      <c r="O558" s="38"/>
    </row>
    <row r="559" spans="1:15" x14ac:dyDescent="0.2">
      <c r="A559" s="43"/>
      <c r="B559" s="43"/>
      <c r="C559" s="108" t="s">
        <v>601</v>
      </c>
      <c r="D559" s="41">
        <v>28.782</v>
      </c>
      <c r="E559" s="42">
        <v>28.782</v>
      </c>
      <c r="F559" s="41">
        <v>28.782</v>
      </c>
      <c r="G559" s="41"/>
      <c r="H559" s="41"/>
      <c r="I559" s="41"/>
      <c r="J559" s="41"/>
      <c r="K559" s="41"/>
      <c r="L559" s="41"/>
      <c r="M559" s="41"/>
      <c r="N559" s="41"/>
      <c r="O559" s="41"/>
    </row>
    <row r="560" spans="1:15" x14ac:dyDescent="0.2">
      <c r="A560" s="43"/>
      <c r="B560" s="43"/>
      <c r="C560" s="108" t="s">
        <v>1598</v>
      </c>
      <c r="D560" s="41">
        <v>30.995000000000001</v>
      </c>
      <c r="E560" s="42">
        <v>30.995000000000001</v>
      </c>
      <c r="F560" s="41">
        <v>30.995000000000001</v>
      </c>
      <c r="G560" s="41"/>
      <c r="H560" s="41"/>
      <c r="I560" s="41"/>
      <c r="J560" s="41"/>
      <c r="K560" s="41"/>
      <c r="L560" s="41"/>
      <c r="M560" s="41"/>
      <c r="N560" s="41"/>
      <c r="O560" s="41"/>
    </row>
    <row r="561" spans="1:15" x14ac:dyDescent="0.2">
      <c r="A561" s="43"/>
      <c r="B561" s="43"/>
      <c r="C561" s="108" t="s">
        <v>602</v>
      </c>
      <c r="D561" s="41">
        <v>2.8370000000000002</v>
      </c>
      <c r="E561" s="42">
        <v>2.8370000000000002</v>
      </c>
      <c r="F561" s="41">
        <v>2.8370000000000002</v>
      </c>
      <c r="G561" s="41"/>
      <c r="H561" s="41"/>
      <c r="I561" s="41"/>
      <c r="J561" s="41"/>
      <c r="K561" s="41"/>
      <c r="L561" s="41"/>
      <c r="M561" s="41"/>
      <c r="N561" s="41"/>
      <c r="O561" s="41"/>
    </row>
    <row r="562" spans="1:15" x14ac:dyDescent="0.2">
      <c r="A562" s="43"/>
      <c r="B562" s="43"/>
      <c r="C562" s="108" t="s">
        <v>603</v>
      </c>
      <c r="D562" s="41">
        <v>37.741000000000007</v>
      </c>
      <c r="E562" s="42">
        <v>37.741000000000007</v>
      </c>
      <c r="F562" s="41">
        <v>37.741000000000007</v>
      </c>
      <c r="G562" s="41"/>
      <c r="H562" s="41"/>
      <c r="I562" s="41"/>
      <c r="J562" s="41"/>
      <c r="K562" s="41"/>
      <c r="L562" s="41"/>
      <c r="M562" s="41"/>
      <c r="N562" s="41"/>
      <c r="O562" s="41"/>
    </row>
    <row r="563" spans="1:15" x14ac:dyDescent="0.2">
      <c r="A563" s="43"/>
      <c r="B563" s="43"/>
      <c r="C563" s="108" t="s">
        <v>604</v>
      </c>
      <c r="D563" s="41">
        <v>1.9490000000000001</v>
      </c>
      <c r="E563" s="42">
        <v>1.9490000000000001</v>
      </c>
      <c r="F563" s="41">
        <v>1.9490000000000001</v>
      </c>
      <c r="G563" s="41"/>
      <c r="H563" s="41"/>
      <c r="I563" s="41"/>
      <c r="J563" s="41"/>
      <c r="K563" s="41"/>
      <c r="L563" s="41"/>
      <c r="M563" s="41"/>
      <c r="N563" s="41"/>
      <c r="O563" s="41"/>
    </row>
    <row r="564" spans="1:15" x14ac:dyDescent="0.2">
      <c r="A564" s="43"/>
      <c r="B564" s="43"/>
      <c r="C564" s="108" t="s">
        <v>331</v>
      </c>
      <c r="D564" s="41">
        <v>36.07</v>
      </c>
      <c r="E564" s="42">
        <v>36.07</v>
      </c>
      <c r="F564" s="41">
        <v>36.07</v>
      </c>
      <c r="G564" s="41"/>
      <c r="H564" s="41"/>
      <c r="I564" s="41"/>
      <c r="J564" s="41"/>
      <c r="K564" s="41"/>
      <c r="L564" s="41"/>
      <c r="M564" s="41"/>
      <c r="N564" s="41"/>
      <c r="O564" s="41"/>
    </row>
    <row r="565" spans="1:15" x14ac:dyDescent="0.2">
      <c r="A565" s="43"/>
      <c r="B565" s="43"/>
      <c r="C565" s="108" t="s">
        <v>605</v>
      </c>
      <c r="D565" s="41">
        <v>2.649</v>
      </c>
      <c r="E565" s="42">
        <v>2.649</v>
      </c>
      <c r="F565" s="41">
        <v>2.649</v>
      </c>
      <c r="G565" s="41"/>
      <c r="H565" s="41"/>
      <c r="I565" s="41"/>
      <c r="J565" s="41"/>
      <c r="K565" s="41"/>
      <c r="L565" s="41"/>
      <c r="M565" s="41"/>
      <c r="N565" s="41"/>
      <c r="O565" s="41"/>
    </row>
    <row r="566" spans="1:15" x14ac:dyDescent="0.2">
      <c r="A566" s="43"/>
      <c r="B566" s="43"/>
      <c r="C566" s="108" t="s">
        <v>606</v>
      </c>
      <c r="D566" s="41">
        <v>1.581</v>
      </c>
      <c r="E566" s="42">
        <v>1.581</v>
      </c>
      <c r="F566" s="41">
        <v>1.581</v>
      </c>
      <c r="G566" s="41"/>
      <c r="H566" s="41"/>
      <c r="I566" s="41"/>
      <c r="J566" s="41"/>
      <c r="K566" s="41"/>
      <c r="L566" s="41"/>
      <c r="M566" s="41"/>
      <c r="N566" s="41"/>
      <c r="O566" s="41"/>
    </row>
    <row r="567" spans="1:15" x14ac:dyDescent="0.2">
      <c r="A567" s="43"/>
      <c r="B567" s="43"/>
      <c r="C567" s="108" t="s">
        <v>607</v>
      </c>
      <c r="D567" s="41">
        <v>31.038</v>
      </c>
      <c r="E567" s="42">
        <v>31.038</v>
      </c>
      <c r="F567" s="41">
        <v>31.038</v>
      </c>
      <c r="G567" s="41"/>
      <c r="H567" s="41"/>
      <c r="I567" s="41"/>
      <c r="J567" s="41"/>
      <c r="K567" s="41"/>
      <c r="L567" s="41"/>
      <c r="M567" s="41"/>
      <c r="N567" s="41"/>
      <c r="O567" s="41"/>
    </row>
    <row r="568" spans="1:15" x14ac:dyDescent="0.2">
      <c r="A568" s="43"/>
      <c r="B568" s="177"/>
      <c r="C568" s="178" t="s">
        <v>1546</v>
      </c>
      <c r="D568" s="41">
        <v>2.2690000000000001</v>
      </c>
      <c r="E568" s="42">
        <v>2.2690000000000001</v>
      </c>
      <c r="F568" s="41">
        <v>2.2690000000000001</v>
      </c>
      <c r="G568" s="41"/>
      <c r="H568" s="41"/>
      <c r="I568" s="41"/>
      <c r="J568" s="41"/>
      <c r="K568" s="41"/>
      <c r="L568" s="41"/>
      <c r="M568" s="41"/>
      <c r="N568" s="41"/>
      <c r="O568" s="41"/>
    </row>
    <row r="569" spans="1:15" x14ac:dyDescent="0.2">
      <c r="A569" s="43"/>
      <c r="B569" s="43"/>
      <c r="C569" s="108" t="s">
        <v>608</v>
      </c>
      <c r="D569" s="41">
        <v>1.3560000000000001</v>
      </c>
      <c r="E569" s="42">
        <v>1.3560000000000001</v>
      </c>
      <c r="F569" s="41">
        <v>1.3560000000000001</v>
      </c>
      <c r="G569" s="41"/>
      <c r="H569" s="41"/>
      <c r="I569" s="41"/>
      <c r="J569" s="41"/>
      <c r="K569" s="41"/>
      <c r="L569" s="41"/>
      <c r="M569" s="41"/>
      <c r="N569" s="41"/>
      <c r="O569" s="41"/>
    </row>
    <row r="570" spans="1:15" x14ac:dyDescent="0.2">
      <c r="A570" s="43"/>
      <c r="B570" s="43"/>
      <c r="C570" s="108" t="s">
        <v>609</v>
      </c>
      <c r="D570" s="41">
        <v>11.25</v>
      </c>
      <c r="E570" s="42">
        <v>11.25</v>
      </c>
      <c r="F570" s="41">
        <v>11.25</v>
      </c>
      <c r="G570" s="41"/>
      <c r="H570" s="41"/>
      <c r="I570" s="41"/>
      <c r="J570" s="41"/>
      <c r="K570" s="41"/>
      <c r="L570" s="41"/>
      <c r="M570" s="41"/>
      <c r="N570" s="41"/>
      <c r="O570" s="41"/>
    </row>
    <row r="571" spans="1:15" x14ac:dyDescent="0.2">
      <c r="A571" s="43"/>
      <c r="B571" s="43"/>
      <c r="C571" s="108" t="s">
        <v>612</v>
      </c>
      <c r="D571" s="41">
        <v>3.0789999999999997</v>
      </c>
      <c r="E571" s="42">
        <v>3.0789999999999997</v>
      </c>
      <c r="F571" s="41">
        <v>3.0790000000000002</v>
      </c>
      <c r="G571" s="41"/>
      <c r="H571" s="41"/>
      <c r="I571" s="41"/>
      <c r="J571" s="41"/>
      <c r="K571" s="41"/>
      <c r="L571" s="41"/>
      <c r="M571" s="41"/>
      <c r="N571" s="41"/>
      <c r="O571" s="41"/>
    </row>
    <row r="572" spans="1:15" x14ac:dyDescent="0.2">
      <c r="A572" s="43"/>
      <c r="B572" s="43"/>
      <c r="C572" s="108" t="s">
        <v>440</v>
      </c>
      <c r="D572" s="41">
        <v>10.494</v>
      </c>
      <c r="E572" s="42">
        <v>10.494</v>
      </c>
      <c r="F572" s="41">
        <v>10.494</v>
      </c>
      <c r="G572" s="41"/>
      <c r="H572" s="41"/>
      <c r="I572" s="41"/>
      <c r="J572" s="41"/>
      <c r="K572" s="41"/>
      <c r="L572" s="41"/>
      <c r="M572" s="41"/>
      <c r="N572" s="41"/>
      <c r="O572" s="41"/>
    </row>
    <row r="573" spans="1:15" x14ac:dyDescent="0.2">
      <c r="A573" s="43"/>
      <c r="B573" s="43"/>
      <c r="C573" s="108" t="s">
        <v>1371</v>
      </c>
      <c r="D573" s="41">
        <v>1.0720000000000001</v>
      </c>
      <c r="E573" s="42">
        <v>1.0720000000000001</v>
      </c>
      <c r="F573" s="41">
        <v>1.0720000000000001</v>
      </c>
      <c r="G573" s="41"/>
      <c r="H573" s="41"/>
      <c r="I573" s="41"/>
      <c r="J573" s="41"/>
      <c r="K573" s="41"/>
      <c r="L573" s="41"/>
      <c r="M573" s="41"/>
      <c r="N573" s="41"/>
      <c r="O573" s="41"/>
    </row>
    <row r="574" spans="1:15" x14ac:dyDescent="0.2">
      <c r="A574" s="43"/>
      <c r="B574" s="43"/>
      <c r="C574" s="108" t="s">
        <v>613</v>
      </c>
      <c r="D574" s="41">
        <v>0.86899999999999999</v>
      </c>
      <c r="E574" s="42">
        <v>0.86899999999999999</v>
      </c>
      <c r="F574" s="41">
        <v>0.86899999999999999</v>
      </c>
      <c r="G574" s="41"/>
      <c r="H574" s="41"/>
      <c r="I574" s="41"/>
      <c r="J574" s="41"/>
      <c r="K574" s="41"/>
      <c r="L574" s="41"/>
      <c r="M574" s="41"/>
      <c r="N574" s="41"/>
      <c r="O574" s="41"/>
    </row>
    <row r="575" spans="1:15" x14ac:dyDescent="0.2">
      <c r="A575" s="43"/>
      <c r="B575" s="43"/>
      <c r="C575" s="108" t="s">
        <v>614</v>
      </c>
      <c r="D575" s="41">
        <v>20.263000000000002</v>
      </c>
      <c r="E575" s="42">
        <v>20.263000000000002</v>
      </c>
      <c r="F575" s="41">
        <v>20.263000000000002</v>
      </c>
      <c r="G575" s="41"/>
      <c r="H575" s="41"/>
      <c r="I575" s="41"/>
      <c r="J575" s="41"/>
      <c r="K575" s="41"/>
      <c r="L575" s="41"/>
      <c r="M575" s="41"/>
      <c r="N575" s="41"/>
      <c r="O575" s="41"/>
    </row>
    <row r="576" spans="1:15" x14ac:dyDescent="0.2">
      <c r="A576" s="43"/>
      <c r="B576" s="43"/>
      <c r="C576" s="108" t="s">
        <v>615</v>
      </c>
      <c r="D576" s="41">
        <v>93.307000000000002</v>
      </c>
      <c r="E576" s="42">
        <v>93.307000000000002</v>
      </c>
      <c r="F576" s="41">
        <v>93.307000000000002</v>
      </c>
      <c r="G576" s="41"/>
      <c r="H576" s="41"/>
      <c r="I576" s="41"/>
      <c r="J576" s="41"/>
      <c r="K576" s="41"/>
      <c r="L576" s="41"/>
      <c r="M576" s="41"/>
      <c r="N576" s="41"/>
      <c r="O576" s="41"/>
    </row>
    <row r="577" spans="1:15" x14ac:dyDescent="0.2">
      <c r="A577" s="43"/>
      <c r="B577" s="177"/>
      <c r="C577" s="178" t="s">
        <v>616</v>
      </c>
      <c r="D577" s="41">
        <v>50.581000000000003</v>
      </c>
      <c r="E577" s="42">
        <v>50.581000000000003</v>
      </c>
      <c r="F577" s="41">
        <v>50.581000000000003</v>
      </c>
      <c r="G577" s="41"/>
      <c r="H577" s="41"/>
      <c r="I577" s="41"/>
      <c r="J577" s="41"/>
      <c r="K577" s="41"/>
      <c r="L577" s="41"/>
      <c r="M577" s="41"/>
      <c r="N577" s="41"/>
      <c r="O577" s="41"/>
    </row>
    <row r="578" spans="1:15" x14ac:dyDescent="0.2">
      <c r="A578" s="43"/>
      <c r="B578" s="43"/>
      <c r="C578" s="108" t="s">
        <v>441</v>
      </c>
      <c r="D578" s="41">
        <v>9.3170000000000002</v>
      </c>
      <c r="E578" s="42">
        <v>9.3170000000000002</v>
      </c>
      <c r="F578" s="41">
        <v>9.3170000000000002</v>
      </c>
      <c r="G578" s="41"/>
      <c r="H578" s="41"/>
      <c r="I578" s="41"/>
      <c r="J578" s="41"/>
      <c r="K578" s="41"/>
      <c r="L578" s="41"/>
      <c r="M578" s="41"/>
      <c r="N578" s="41"/>
      <c r="O578" s="41"/>
    </row>
    <row r="579" spans="1:15" x14ac:dyDescent="0.2">
      <c r="A579" s="43"/>
      <c r="B579" s="43"/>
      <c r="C579" s="108" t="s">
        <v>617</v>
      </c>
      <c r="D579" s="41">
        <v>6.1239999999999997</v>
      </c>
      <c r="E579" s="42">
        <v>6.1239999999999997</v>
      </c>
      <c r="F579" s="41">
        <v>6.1239999999999997</v>
      </c>
      <c r="G579" s="41"/>
      <c r="H579" s="41"/>
      <c r="I579" s="41"/>
      <c r="J579" s="41"/>
      <c r="K579" s="41"/>
      <c r="L579" s="41"/>
      <c r="M579" s="41"/>
      <c r="N579" s="41"/>
      <c r="O579" s="41"/>
    </row>
    <row r="580" spans="1:15" s="86" customFormat="1" x14ac:dyDescent="0.2">
      <c r="A580" s="181"/>
      <c r="B580" s="299" t="s">
        <v>114</v>
      </c>
      <c r="C580" s="300"/>
      <c r="D580" s="38">
        <v>3157.8620000000001</v>
      </c>
      <c r="E580" s="39">
        <v>3157.8620000000001</v>
      </c>
      <c r="F580" s="38">
        <v>261.79899999999998</v>
      </c>
      <c r="G580" s="38">
        <v>2896.0630000000001</v>
      </c>
      <c r="H580" s="38">
        <v>2896.0630000000001</v>
      </c>
      <c r="I580" s="38"/>
      <c r="J580" s="38"/>
      <c r="K580" s="38"/>
      <c r="L580" s="38"/>
      <c r="M580" s="38"/>
      <c r="N580" s="38"/>
      <c r="O580" s="38"/>
    </row>
    <row r="581" spans="1:15" x14ac:dyDescent="0.2">
      <c r="A581" s="43"/>
      <c r="B581" s="43"/>
      <c r="C581" s="108" t="s">
        <v>618</v>
      </c>
      <c r="D581" s="41">
        <v>64.245999999999995</v>
      </c>
      <c r="E581" s="42">
        <v>64.245999999999995</v>
      </c>
      <c r="F581" s="41">
        <v>64.245999999999995</v>
      </c>
      <c r="G581" s="41"/>
      <c r="H581" s="41"/>
      <c r="I581" s="41"/>
      <c r="J581" s="41"/>
      <c r="K581" s="41"/>
      <c r="L581" s="41"/>
      <c r="M581" s="41"/>
      <c r="N581" s="41"/>
      <c r="O581" s="41"/>
    </row>
    <row r="582" spans="1:15" x14ac:dyDescent="0.2">
      <c r="A582" s="43"/>
      <c r="B582" s="43"/>
      <c r="C582" s="108" t="s">
        <v>619</v>
      </c>
      <c r="D582" s="41">
        <v>3.5720000000000001</v>
      </c>
      <c r="E582" s="42">
        <v>3.5720000000000001</v>
      </c>
      <c r="F582" s="41">
        <v>3.5720000000000001</v>
      </c>
      <c r="G582" s="41"/>
      <c r="H582" s="41"/>
      <c r="I582" s="41"/>
      <c r="J582" s="41"/>
      <c r="K582" s="41"/>
      <c r="L582" s="41"/>
      <c r="M582" s="41"/>
      <c r="N582" s="41"/>
      <c r="O582" s="41"/>
    </row>
    <row r="583" spans="1:15" x14ac:dyDescent="0.2">
      <c r="A583" s="43"/>
      <c r="B583" s="43"/>
      <c r="C583" s="108" t="s">
        <v>620</v>
      </c>
      <c r="D583" s="41">
        <v>9.57</v>
      </c>
      <c r="E583" s="42">
        <v>9.57</v>
      </c>
      <c r="F583" s="41">
        <v>9.57</v>
      </c>
      <c r="G583" s="41"/>
      <c r="H583" s="41"/>
      <c r="I583" s="41"/>
      <c r="J583" s="41"/>
      <c r="K583" s="41"/>
      <c r="L583" s="41"/>
      <c r="M583" s="41"/>
      <c r="N583" s="41"/>
      <c r="O583" s="41"/>
    </row>
    <row r="584" spans="1:15" x14ac:dyDescent="0.2">
      <c r="A584" s="43"/>
      <c r="B584" s="43"/>
      <c r="C584" s="108" t="s">
        <v>621</v>
      </c>
      <c r="D584" s="41">
        <v>3054.4290000000001</v>
      </c>
      <c r="E584" s="42">
        <v>3054.4290000000001</v>
      </c>
      <c r="F584" s="41">
        <v>158.36600000000001</v>
      </c>
      <c r="G584" s="41">
        <v>2896.0630000000001</v>
      </c>
      <c r="H584" s="41">
        <v>2896.0630000000001</v>
      </c>
      <c r="I584" s="41"/>
      <c r="J584" s="41"/>
      <c r="K584" s="41"/>
      <c r="L584" s="41"/>
      <c r="M584" s="41"/>
      <c r="N584" s="41"/>
      <c r="O584" s="41"/>
    </row>
    <row r="585" spans="1:15" x14ac:dyDescent="0.2">
      <c r="A585" s="43"/>
      <c r="B585" s="43"/>
      <c r="C585" s="108" t="s">
        <v>1599</v>
      </c>
      <c r="D585" s="41">
        <v>3.226</v>
      </c>
      <c r="E585" s="42">
        <v>3.226</v>
      </c>
      <c r="F585" s="41">
        <v>3.226</v>
      </c>
      <c r="G585" s="41"/>
      <c r="H585" s="41"/>
      <c r="I585" s="41"/>
      <c r="J585" s="41"/>
      <c r="K585" s="41"/>
      <c r="L585" s="41"/>
      <c r="M585" s="41"/>
      <c r="N585" s="41"/>
      <c r="O585" s="41"/>
    </row>
    <row r="586" spans="1:15" x14ac:dyDescent="0.2">
      <c r="A586" s="43"/>
      <c r="B586" s="43"/>
      <c r="C586" s="108" t="s">
        <v>1547</v>
      </c>
      <c r="D586" s="41">
        <v>1.2330000000000001</v>
      </c>
      <c r="E586" s="42">
        <v>1.2330000000000001</v>
      </c>
      <c r="F586" s="41">
        <v>1.2330000000000001</v>
      </c>
      <c r="G586" s="41"/>
      <c r="H586" s="41"/>
      <c r="I586" s="41"/>
      <c r="J586" s="41"/>
      <c r="K586" s="41"/>
      <c r="L586" s="41"/>
      <c r="M586" s="41"/>
      <c r="N586" s="41"/>
      <c r="O586" s="41"/>
    </row>
    <row r="587" spans="1:15" x14ac:dyDescent="0.2">
      <c r="A587" s="43"/>
      <c r="B587" s="43"/>
      <c r="C587" s="108" t="s">
        <v>623</v>
      </c>
      <c r="D587" s="41">
        <v>7.31</v>
      </c>
      <c r="E587" s="42">
        <v>7.31</v>
      </c>
      <c r="F587" s="41">
        <v>7.31</v>
      </c>
      <c r="G587" s="41"/>
      <c r="H587" s="41"/>
      <c r="I587" s="41"/>
      <c r="J587" s="41"/>
      <c r="K587" s="41"/>
      <c r="L587" s="41"/>
      <c r="M587" s="41"/>
      <c r="N587" s="41"/>
      <c r="O587" s="41"/>
    </row>
    <row r="588" spans="1:15" x14ac:dyDescent="0.2">
      <c r="A588" s="43"/>
      <c r="B588" s="43"/>
      <c r="C588" s="108" t="s">
        <v>624</v>
      </c>
      <c r="D588" s="41">
        <v>5.4329999999999998</v>
      </c>
      <c r="E588" s="42">
        <v>5.4329999999999998</v>
      </c>
      <c r="F588" s="41">
        <v>5.4329999999999998</v>
      </c>
      <c r="G588" s="41"/>
      <c r="H588" s="41"/>
      <c r="I588" s="41"/>
      <c r="J588" s="41"/>
      <c r="K588" s="41"/>
      <c r="L588" s="41"/>
      <c r="M588" s="41"/>
      <c r="N588" s="41"/>
      <c r="O588" s="41"/>
    </row>
    <row r="589" spans="1:15" x14ac:dyDescent="0.2">
      <c r="A589" s="43"/>
      <c r="B589" s="43"/>
      <c r="C589" s="108" t="s">
        <v>625</v>
      </c>
      <c r="D589" s="41">
        <v>8.843</v>
      </c>
      <c r="E589" s="42">
        <v>8.843</v>
      </c>
      <c r="F589" s="41">
        <v>8.843</v>
      </c>
      <c r="G589" s="41"/>
      <c r="H589" s="41"/>
      <c r="I589" s="41"/>
      <c r="J589" s="41"/>
      <c r="K589" s="41"/>
      <c r="L589" s="41"/>
      <c r="M589" s="41"/>
      <c r="N589" s="41"/>
      <c r="O589" s="41"/>
    </row>
    <row r="590" spans="1:15" s="86" customFormat="1" x14ac:dyDescent="0.2">
      <c r="A590" s="181"/>
      <c r="B590" s="299" t="s">
        <v>115</v>
      </c>
      <c r="C590" s="300"/>
      <c r="D590" s="38">
        <v>246.08699999999999</v>
      </c>
      <c r="E590" s="39">
        <v>246.08699999999999</v>
      </c>
      <c r="F590" s="38">
        <v>246.08699999999999</v>
      </c>
      <c r="G590" s="38"/>
      <c r="H590" s="38"/>
      <c r="I590" s="38"/>
      <c r="J590" s="38"/>
      <c r="K590" s="38"/>
      <c r="L590" s="38"/>
      <c r="M590" s="38"/>
      <c r="N590" s="38"/>
      <c r="O590" s="38"/>
    </row>
    <row r="591" spans="1:15" x14ac:dyDescent="0.2">
      <c r="A591" s="43"/>
      <c r="B591" s="43"/>
      <c r="C591" s="108" t="s">
        <v>626</v>
      </c>
      <c r="D591" s="41">
        <v>1.2230000000000001</v>
      </c>
      <c r="E591" s="42">
        <v>1.2230000000000001</v>
      </c>
      <c r="F591" s="41">
        <v>1.2230000000000001</v>
      </c>
      <c r="G591" s="41"/>
      <c r="H591" s="41"/>
      <c r="I591" s="41"/>
      <c r="J591" s="41"/>
      <c r="K591" s="41"/>
      <c r="L591" s="41"/>
      <c r="M591" s="41"/>
      <c r="N591" s="41"/>
      <c r="O591" s="41"/>
    </row>
    <row r="592" spans="1:15" x14ac:dyDescent="0.2">
      <c r="A592" s="177"/>
      <c r="B592" s="177"/>
      <c r="C592" s="178" t="s">
        <v>627</v>
      </c>
      <c r="D592" s="41">
        <v>6.202</v>
      </c>
      <c r="E592" s="42">
        <v>6.202</v>
      </c>
      <c r="F592" s="41">
        <v>6.202</v>
      </c>
      <c r="G592" s="41"/>
      <c r="H592" s="41"/>
      <c r="I592" s="41"/>
      <c r="J592" s="41"/>
      <c r="K592" s="41"/>
      <c r="L592" s="41"/>
      <c r="M592" s="41"/>
      <c r="N592" s="41"/>
      <c r="O592" s="41"/>
    </row>
    <row r="593" spans="1:15" x14ac:dyDescent="0.2">
      <c r="A593" s="177"/>
      <c r="B593" s="107"/>
      <c r="C593" s="44" t="s">
        <v>628</v>
      </c>
      <c r="D593" s="41">
        <v>1.31</v>
      </c>
      <c r="E593" s="42">
        <v>1.31</v>
      </c>
      <c r="F593" s="41">
        <v>1.31</v>
      </c>
      <c r="G593" s="41"/>
      <c r="H593" s="41"/>
      <c r="I593" s="41"/>
      <c r="J593" s="41"/>
      <c r="K593" s="41"/>
      <c r="L593" s="41"/>
      <c r="M593" s="41"/>
      <c r="N593" s="41"/>
      <c r="O593" s="41"/>
    </row>
    <row r="594" spans="1:15" x14ac:dyDescent="0.2">
      <c r="A594" s="43"/>
      <c r="B594" s="177"/>
      <c r="C594" s="178" t="s">
        <v>1600</v>
      </c>
      <c r="D594" s="41">
        <v>9.3979999999999997</v>
      </c>
      <c r="E594" s="42">
        <v>9.3979999999999997</v>
      </c>
      <c r="F594" s="41">
        <v>9.3979999999999997</v>
      </c>
      <c r="G594" s="41"/>
      <c r="H594" s="41"/>
      <c r="I594" s="41"/>
      <c r="J594" s="41"/>
      <c r="K594" s="41"/>
      <c r="L594" s="41"/>
      <c r="M594" s="41"/>
      <c r="N594" s="41"/>
      <c r="O594" s="41"/>
    </row>
    <row r="595" spans="1:15" x14ac:dyDescent="0.2">
      <c r="A595" s="43"/>
      <c r="B595" s="43"/>
      <c r="C595" s="108" t="s">
        <v>630</v>
      </c>
      <c r="D595" s="41">
        <v>14.327999999999999</v>
      </c>
      <c r="E595" s="42">
        <v>14.327999999999999</v>
      </c>
      <c r="F595" s="41">
        <v>14.327999999999999</v>
      </c>
      <c r="G595" s="41"/>
      <c r="H595" s="41"/>
      <c r="I595" s="41"/>
      <c r="J595" s="41"/>
      <c r="K595" s="41"/>
      <c r="L595" s="41"/>
      <c r="M595" s="41"/>
      <c r="N595" s="41"/>
      <c r="O595" s="41"/>
    </row>
    <row r="596" spans="1:15" x14ac:dyDescent="0.2">
      <c r="A596" s="43"/>
      <c r="B596" s="43"/>
      <c r="C596" s="108" t="s">
        <v>631</v>
      </c>
      <c r="D596" s="41">
        <v>16.083000000000002</v>
      </c>
      <c r="E596" s="42">
        <v>16.083000000000002</v>
      </c>
      <c r="F596" s="41">
        <v>16.082999999999998</v>
      </c>
      <c r="G596" s="41"/>
      <c r="H596" s="41"/>
      <c r="I596" s="41"/>
      <c r="J596" s="41"/>
      <c r="K596" s="41"/>
      <c r="L596" s="41"/>
      <c r="M596" s="41"/>
      <c r="N596" s="41"/>
      <c r="O596" s="41"/>
    </row>
    <row r="597" spans="1:15" x14ac:dyDescent="0.2">
      <c r="A597" s="43"/>
      <c r="B597" s="43"/>
      <c r="C597" s="108" t="s">
        <v>632</v>
      </c>
      <c r="D597" s="41">
        <v>23.885999999999999</v>
      </c>
      <c r="E597" s="42">
        <v>23.885999999999999</v>
      </c>
      <c r="F597" s="41">
        <v>23.885999999999999</v>
      </c>
      <c r="G597" s="41"/>
      <c r="H597" s="41"/>
      <c r="I597" s="41"/>
      <c r="J597" s="41"/>
      <c r="K597" s="41"/>
      <c r="L597" s="41"/>
      <c r="M597" s="41"/>
      <c r="N597" s="41"/>
      <c r="O597" s="41"/>
    </row>
    <row r="598" spans="1:15" x14ac:dyDescent="0.2">
      <c r="A598" s="43"/>
      <c r="B598" s="43"/>
      <c r="C598" s="108" t="s">
        <v>1372</v>
      </c>
      <c r="D598" s="41">
        <v>2.3439999999999999</v>
      </c>
      <c r="E598" s="42">
        <v>2.3439999999999999</v>
      </c>
      <c r="F598" s="41">
        <v>2.3439999999999999</v>
      </c>
      <c r="G598" s="41"/>
      <c r="H598" s="41"/>
      <c r="I598" s="41"/>
      <c r="J598" s="41"/>
      <c r="K598" s="41"/>
      <c r="L598" s="41"/>
      <c r="M598" s="41"/>
      <c r="N598" s="41"/>
      <c r="O598" s="41"/>
    </row>
    <row r="599" spans="1:15" x14ac:dyDescent="0.2">
      <c r="A599" s="43"/>
      <c r="B599" s="43"/>
      <c r="C599" s="108" t="s">
        <v>633</v>
      </c>
      <c r="D599" s="41">
        <v>2.1189999999999998</v>
      </c>
      <c r="E599" s="42">
        <v>2.1189999999999998</v>
      </c>
      <c r="F599" s="41">
        <v>2.1189999999999998</v>
      </c>
      <c r="G599" s="41"/>
      <c r="H599" s="41"/>
      <c r="I599" s="41"/>
      <c r="J599" s="41"/>
      <c r="K599" s="41"/>
      <c r="L599" s="41"/>
      <c r="M599" s="41"/>
      <c r="N599" s="41"/>
      <c r="O599" s="41"/>
    </row>
    <row r="600" spans="1:15" x14ac:dyDescent="0.2">
      <c r="A600" s="43"/>
      <c r="B600" s="43"/>
      <c r="C600" s="108" t="s">
        <v>634</v>
      </c>
      <c r="D600" s="41">
        <v>8.7010000000000005</v>
      </c>
      <c r="E600" s="42">
        <v>8.7010000000000005</v>
      </c>
      <c r="F600" s="41">
        <v>8.7010000000000005</v>
      </c>
      <c r="G600" s="41"/>
      <c r="H600" s="41"/>
      <c r="I600" s="41"/>
      <c r="J600" s="41"/>
      <c r="K600" s="41"/>
      <c r="L600" s="41"/>
      <c r="M600" s="41"/>
      <c r="N600" s="41"/>
      <c r="O600" s="41"/>
    </row>
    <row r="601" spans="1:15" x14ac:dyDescent="0.2">
      <c r="A601" s="43"/>
      <c r="B601" s="43"/>
      <c r="C601" s="108" t="s">
        <v>611</v>
      </c>
      <c r="D601" s="41">
        <v>3.14</v>
      </c>
      <c r="E601" s="42">
        <v>3.14</v>
      </c>
      <c r="F601" s="41">
        <v>3.14</v>
      </c>
      <c r="G601" s="41"/>
      <c r="H601" s="41"/>
      <c r="I601" s="41"/>
      <c r="J601" s="41"/>
      <c r="K601" s="41"/>
      <c r="L601" s="41"/>
      <c r="M601" s="41"/>
      <c r="N601" s="41"/>
      <c r="O601" s="41"/>
    </row>
    <row r="602" spans="1:15" x14ac:dyDescent="0.2">
      <c r="A602" s="43"/>
      <c r="B602" s="43"/>
      <c r="C602" s="108" t="s">
        <v>231</v>
      </c>
      <c r="D602" s="41">
        <v>11.791</v>
      </c>
      <c r="E602" s="42">
        <v>11.791</v>
      </c>
      <c r="F602" s="41">
        <v>11.791</v>
      </c>
      <c r="G602" s="41"/>
      <c r="H602" s="41"/>
      <c r="I602" s="41"/>
      <c r="J602" s="41"/>
      <c r="K602" s="41"/>
      <c r="L602" s="41"/>
      <c r="M602" s="41"/>
      <c r="N602" s="41"/>
      <c r="O602" s="41"/>
    </row>
    <row r="603" spans="1:15" x14ac:dyDescent="0.2">
      <c r="A603" s="43"/>
      <c r="B603" s="43"/>
      <c r="C603" s="108" t="s">
        <v>486</v>
      </c>
      <c r="D603" s="41">
        <v>37.188000000000002</v>
      </c>
      <c r="E603" s="42">
        <v>37.188000000000002</v>
      </c>
      <c r="F603" s="41">
        <v>37.188000000000002</v>
      </c>
      <c r="G603" s="41"/>
      <c r="H603" s="41"/>
      <c r="I603" s="41"/>
      <c r="J603" s="41"/>
      <c r="K603" s="41"/>
      <c r="L603" s="41"/>
      <c r="M603" s="41"/>
      <c r="N603" s="41"/>
      <c r="O603" s="41"/>
    </row>
    <row r="604" spans="1:15" x14ac:dyDescent="0.2">
      <c r="A604" s="43"/>
      <c r="B604" s="43"/>
      <c r="C604" s="108" t="s">
        <v>635</v>
      </c>
      <c r="D604" s="41">
        <v>108.37400000000001</v>
      </c>
      <c r="E604" s="42">
        <v>108.37400000000001</v>
      </c>
      <c r="F604" s="41">
        <v>108.374</v>
      </c>
      <c r="G604" s="41"/>
      <c r="H604" s="41"/>
      <c r="I604" s="41"/>
      <c r="J604" s="41"/>
      <c r="K604" s="41"/>
      <c r="L604" s="41"/>
      <c r="M604" s="41"/>
      <c r="N604" s="41"/>
      <c r="O604" s="41"/>
    </row>
    <row r="605" spans="1:15" x14ac:dyDescent="0.2">
      <c r="A605" s="43"/>
      <c r="B605" s="43"/>
      <c r="C605" s="108"/>
      <c r="D605" s="41"/>
      <c r="E605" s="42"/>
      <c r="F605" s="41"/>
      <c r="G605" s="41"/>
      <c r="H605" s="41"/>
      <c r="I605" s="41"/>
      <c r="J605" s="41"/>
      <c r="K605" s="41"/>
      <c r="L605" s="41"/>
      <c r="M605" s="41"/>
      <c r="N605" s="41"/>
      <c r="O605" s="41"/>
    </row>
    <row r="606" spans="1:15" s="86" customFormat="1" x14ac:dyDescent="0.2">
      <c r="A606" s="299" t="s">
        <v>116</v>
      </c>
      <c r="B606" s="299"/>
      <c r="C606" s="300"/>
      <c r="D606" s="38">
        <v>1198.3689999999997</v>
      </c>
      <c r="E606" s="39">
        <v>1198.3689999999997</v>
      </c>
      <c r="F606" s="38">
        <v>1186.778</v>
      </c>
      <c r="G606" s="38">
        <v>5.5990000000000002</v>
      </c>
      <c r="H606" s="38">
        <v>5.5990000000000002</v>
      </c>
      <c r="I606" s="38">
        <v>5.992</v>
      </c>
      <c r="J606" s="38"/>
      <c r="K606" s="38"/>
      <c r="L606" s="38"/>
      <c r="M606" s="38"/>
      <c r="N606" s="38"/>
      <c r="O606" s="38"/>
    </row>
    <row r="607" spans="1:15" s="86" customFormat="1" x14ac:dyDescent="0.2">
      <c r="A607" s="188"/>
      <c r="B607" s="188"/>
      <c r="C607" s="196"/>
      <c r="D607" s="38"/>
      <c r="E607" s="39"/>
      <c r="F607" s="38"/>
      <c r="G607" s="38"/>
      <c r="H607" s="38"/>
      <c r="I607" s="38"/>
      <c r="J607" s="38"/>
      <c r="K607" s="38"/>
      <c r="L607" s="38"/>
      <c r="M607" s="38"/>
      <c r="N607" s="38"/>
      <c r="O607" s="38"/>
    </row>
    <row r="608" spans="1:15" s="86" customFormat="1" x14ac:dyDescent="0.2">
      <c r="A608" s="181"/>
      <c r="B608" s="299" t="s">
        <v>117</v>
      </c>
      <c r="C608" s="300"/>
      <c r="D608" s="38">
        <v>215.65599999999998</v>
      </c>
      <c r="E608" s="39">
        <v>215.65599999999998</v>
      </c>
      <c r="F608" s="38">
        <v>215.65599999999998</v>
      </c>
      <c r="G608" s="38"/>
      <c r="H608" s="38"/>
      <c r="I608" s="38"/>
      <c r="J608" s="38"/>
      <c r="K608" s="38"/>
      <c r="L608" s="38"/>
      <c r="M608" s="38"/>
      <c r="N608" s="38"/>
      <c r="O608" s="38"/>
    </row>
    <row r="609" spans="1:15" x14ac:dyDescent="0.2">
      <c r="A609" s="43"/>
      <c r="B609" s="43"/>
      <c r="C609" s="108" t="s">
        <v>636</v>
      </c>
      <c r="D609" s="41">
        <v>3.6440000000000001</v>
      </c>
      <c r="E609" s="42">
        <v>3.6440000000000001</v>
      </c>
      <c r="F609" s="41">
        <v>3.6440000000000001</v>
      </c>
      <c r="G609" s="41"/>
      <c r="H609" s="41"/>
      <c r="I609" s="41"/>
      <c r="J609" s="41"/>
      <c r="K609" s="41"/>
      <c r="L609" s="41"/>
      <c r="M609" s="41"/>
      <c r="N609" s="41"/>
      <c r="O609" s="41"/>
    </row>
    <row r="610" spans="1:15" x14ac:dyDescent="0.2">
      <c r="A610" s="43"/>
      <c r="B610" s="177"/>
      <c r="C610" s="178" t="s">
        <v>637</v>
      </c>
      <c r="D610" s="41">
        <v>1.6819999999999999</v>
      </c>
      <c r="E610" s="42">
        <v>1.6819999999999999</v>
      </c>
      <c r="F610" s="41">
        <v>1.6819999999999999</v>
      </c>
      <c r="G610" s="41"/>
      <c r="H610" s="41"/>
      <c r="I610" s="41"/>
      <c r="J610" s="41"/>
      <c r="K610" s="41"/>
      <c r="L610" s="41"/>
      <c r="M610" s="41"/>
      <c r="N610" s="41"/>
      <c r="O610" s="41"/>
    </row>
    <row r="611" spans="1:15" x14ac:dyDescent="0.2">
      <c r="A611" s="43"/>
      <c r="B611" s="43"/>
      <c r="C611" s="108" t="s">
        <v>638</v>
      </c>
      <c r="D611" s="41">
        <v>6.7629999999999999</v>
      </c>
      <c r="E611" s="42">
        <v>6.7629999999999999</v>
      </c>
      <c r="F611" s="41">
        <v>6.7629999999999999</v>
      </c>
      <c r="G611" s="41"/>
      <c r="H611" s="41"/>
      <c r="I611" s="41"/>
      <c r="J611" s="41"/>
      <c r="K611" s="41"/>
      <c r="L611" s="41"/>
      <c r="M611" s="41"/>
      <c r="N611" s="41"/>
      <c r="O611" s="41"/>
    </row>
    <row r="612" spans="1:15" x14ac:dyDescent="0.2">
      <c r="A612" s="43"/>
      <c r="B612" s="43"/>
      <c r="C612" s="108" t="s">
        <v>639</v>
      </c>
      <c r="D612" s="41">
        <v>18.295999999999999</v>
      </c>
      <c r="E612" s="42">
        <v>18.295999999999999</v>
      </c>
      <c r="F612" s="41">
        <v>18.295999999999999</v>
      </c>
      <c r="G612" s="41"/>
      <c r="H612" s="41"/>
      <c r="I612" s="41"/>
      <c r="J612" s="41"/>
      <c r="K612" s="41"/>
      <c r="L612" s="41"/>
      <c r="M612" s="41"/>
      <c r="N612" s="41"/>
      <c r="O612" s="41"/>
    </row>
    <row r="613" spans="1:15" x14ac:dyDescent="0.2">
      <c r="A613" s="43"/>
      <c r="B613" s="43"/>
      <c r="C613" s="108" t="s">
        <v>640</v>
      </c>
      <c r="D613" s="41">
        <v>31.250999999999998</v>
      </c>
      <c r="E613" s="42">
        <v>31.250999999999998</v>
      </c>
      <c r="F613" s="41">
        <v>31.250999999999998</v>
      </c>
      <c r="G613" s="41"/>
      <c r="H613" s="41"/>
      <c r="I613" s="41"/>
      <c r="J613" s="41"/>
      <c r="K613" s="41"/>
      <c r="L613" s="41"/>
      <c r="M613" s="41"/>
      <c r="N613" s="41"/>
      <c r="O613" s="41"/>
    </row>
    <row r="614" spans="1:15" x14ac:dyDescent="0.2">
      <c r="A614" s="43"/>
      <c r="B614" s="43"/>
      <c r="C614" s="108" t="s">
        <v>641</v>
      </c>
      <c r="D614" s="41">
        <v>4.0010000000000003</v>
      </c>
      <c r="E614" s="42">
        <v>4.0010000000000003</v>
      </c>
      <c r="F614" s="41">
        <v>4.0010000000000003</v>
      </c>
      <c r="G614" s="41"/>
      <c r="H614" s="41"/>
      <c r="I614" s="41"/>
      <c r="J614" s="41"/>
      <c r="K614" s="41"/>
      <c r="L614" s="41"/>
      <c r="M614" s="41"/>
      <c r="N614" s="41"/>
      <c r="O614" s="41"/>
    </row>
    <row r="615" spans="1:15" x14ac:dyDescent="0.2">
      <c r="A615" s="43"/>
      <c r="B615" s="43"/>
      <c r="C615" s="108" t="s">
        <v>642</v>
      </c>
      <c r="D615" s="41">
        <v>25.481000000000002</v>
      </c>
      <c r="E615" s="42">
        <v>25.481000000000002</v>
      </c>
      <c r="F615" s="41">
        <v>25.481000000000002</v>
      </c>
      <c r="G615" s="41"/>
      <c r="H615" s="41"/>
      <c r="I615" s="41"/>
      <c r="J615" s="41"/>
      <c r="K615" s="41"/>
      <c r="L615" s="41"/>
      <c r="M615" s="41"/>
      <c r="N615" s="41"/>
      <c r="O615" s="41"/>
    </row>
    <row r="616" spans="1:15" x14ac:dyDescent="0.2">
      <c r="A616" s="43"/>
      <c r="B616" s="43"/>
      <c r="C616" s="108" t="s">
        <v>643</v>
      </c>
      <c r="D616" s="41">
        <v>85.679000000000002</v>
      </c>
      <c r="E616" s="42">
        <v>85.679000000000002</v>
      </c>
      <c r="F616" s="41">
        <v>85.679000000000002</v>
      </c>
      <c r="G616" s="41"/>
      <c r="H616" s="41"/>
      <c r="I616" s="41"/>
      <c r="J616" s="41"/>
      <c r="K616" s="41"/>
      <c r="L616" s="41"/>
      <c r="M616" s="41"/>
      <c r="N616" s="41"/>
      <c r="O616" s="41"/>
    </row>
    <row r="617" spans="1:15" x14ac:dyDescent="0.2">
      <c r="A617" s="43"/>
      <c r="B617" s="43"/>
      <c r="C617" s="108" t="s">
        <v>644</v>
      </c>
      <c r="D617" s="41">
        <v>16.077000000000002</v>
      </c>
      <c r="E617" s="42">
        <v>16.077000000000002</v>
      </c>
      <c r="F617" s="41">
        <v>16.076999999999998</v>
      </c>
      <c r="G617" s="41"/>
      <c r="H617" s="41"/>
      <c r="I617" s="41"/>
      <c r="J617" s="41"/>
      <c r="K617" s="41"/>
      <c r="L617" s="41"/>
      <c r="M617" s="41"/>
      <c r="N617" s="41"/>
      <c r="O617" s="41"/>
    </row>
    <row r="618" spans="1:15" x14ac:dyDescent="0.2">
      <c r="A618" s="43"/>
      <c r="B618" s="43"/>
      <c r="C618" s="108" t="s">
        <v>645</v>
      </c>
      <c r="D618" s="41">
        <v>1.7909999999999999</v>
      </c>
      <c r="E618" s="42">
        <v>1.7909999999999999</v>
      </c>
      <c r="F618" s="41">
        <v>1.7909999999999999</v>
      </c>
      <c r="G618" s="41"/>
      <c r="H618" s="41"/>
      <c r="I618" s="41"/>
      <c r="J618" s="41"/>
      <c r="K618" s="41"/>
      <c r="L618" s="41"/>
      <c r="M618" s="41"/>
      <c r="N618" s="41"/>
      <c r="O618" s="41"/>
    </row>
    <row r="619" spans="1:15" x14ac:dyDescent="0.2">
      <c r="A619" s="43"/>
      <c r="B619" s="43"/>
      <c r="C619" s="108" t="s">
        <v>646</v>
      </c>
      <c r="D619" s="41">
        <v>10.249000000000001</v>
      </c>
      <c r="E619" s="42">
        <v>10.249000000000001</v>
      </c>
      <c r="F619" s="41">
        <v>10.249000000000001</v>
      </c>
      <c r="G619" s="41"/>
      <c r="H619" s="41"/>
      <c r="I619" s="41"/>
      <c r="J619" s="41"/>
      <c r="K619" s="41"/>
      <c r="L619" s="41"/>
      <c r="M619" s="41"/>
      <c r="N619" s="41"/>
      <c r="O619" s="41"/>
    </row>
    <row r="620" spans="1:15" x14ac:dyDescent="0.2">
      <c r="A620" s="43"/>
      <c r="B620" s="43"/>
      <c r="C620" s="108" t="s">
        <v>1373</v>
      </c>
      <c r="D620" s="41">
        <v>0.64900000000000002</v>
      </c>
      <c r="E620" s="42">
        <v>0.64900000000000002</v>
      </c>
      <c r="F620" s="41">
        <v>0.64900000000000002</v>
      </c>
      <c r="G620" s="41"/>
      <c r="H620" s="41"/>
      <c r="I620" s="41"/>
      <c r="J620" s="41"/>
      <c r="K620" s="41"/>
      <c r="L620" s="41"/>
      <c r="M620" s="41"/>
      <c r="N620" s="41"/>
      <c r="O620" s="41"/>
    </row>
    <row r="621" spans="1:15" x14ac:dyDescent="0.2">
      <c r="A621" s="43"/>
      <c r="B621" s="43"/>
      <c r="C621" s="108" t="s">
        <v>647</v>
      </c>
      <c r="D621" s="41">
        <v>10.093</v>
      </c>
      <c r="E621" s="42">
        <v>10.093</v>
      </c>
      <c r="F621" s="41">
        <v>10.093</v>
      </c>
      <c r="G621" s="41"/>
      <c r="H621" s="41"/>
      <c r="I621" s="41"/>
      <c r="J621" s="41"/>
      <c r="K621" s="41"/>
      <c r="L621" s="41"/>
      <c r="M621" s="41"/>
      <c r="N621" s="41"/>
      <c r="O621" s="41"/>
    </row>
    <row r="622" spans="1:15" s="86" customFormat="1" x14ac:dyDescent="0.2">
      <c r="A622" s="181"/>
      <c r="B622" s="299" t="s">
        <v>118</v>
      </c>
      <c r="C622" s="300"/>
      <c r="D622" s="38">
        <v>852.52099999999996</v>
      </c>
      <c r="E622" s="39">
        <v>852.52099999999996</v>
      </c>
      <c r="F622" s="38">
        <v>846.32900000000006</v>
      </c>
      <c r="G622" s="38">
        <v>0.2</v>
      </c>
      <c r="H622" s="38">
        <v>0.2</v>
      </c>
      <c r="I622" s="38">
        <v>5.992</v>
      </c>
      <c r="J622" s="38"/>
      <c r="K622" s="38"/>
      <c r="L622" s="38"/>
      <c r="M622" s="38"/>
      <c r="N622" s="38"/>
      <c r="O622" s="38"/>
    </row>
    <row r="623" spans="1:15" x14ac:dyDescent="0.2">
      <c r="A623" s="43"/>
      <c r="B623" s="43"/>
      <c r="C623" s="108" t="s">
        <v>648</v>
      </c>
      <c r="D623" s="41">
        <v>67.454999999999998</v>
      </c>
      <c r="E623" s="42">
        <v>67.454999999999998</v>
      </c>
      <c r="F623" s="41">
        <v>67.454999999999998</v>
      </c>
      <c r="G623" s="41"/>
      <c r="H623" s="41"/>
      <c r="I623" s="41"/>
      <c r="J623" s="41"/>
      <c r="K623" s="41"/>
      <c r="L623" s="41"/>
      <c r="M623" s="41"/>
      <c r="N623" s="41"/>
      <c r="O623" s="41"/>
    </row>
    <row r="624" spans="1:15" x14ac:dyDescent="0.2">
      <c r="A624" s="43"/>
      <c r="B624" s="43"/>
      <c r="C624" s="108" t="s">
        <v>649</v>
      </c>
      <c r="D624" s="41">
        <v>16.064999999999998</v>
      </c>
      <c r="E624" s="42">
        <v>16.064999999999998</v>
      </c>
      <c r="F624" s="41">
        <v>16.065000000000001</v>
      </c>
      <c r="G624" s="41"/>
      <c r="H624" s="41"/>
      <c r="I624" s="41"/>
      <c r="J624" s="41"/>
      <c r="K624" s="41"/>
      <c r="L624" s="41"/>
      <c r="M624" s="41"/>
      <c r="N624" s="41"/>
      <c r="O624" s="41"/>
    </row>
    <row r="625" spans="1:15" x14ac:dyDescent="0.2">
      <c r="A625" s="43"/>
      <c r="B625" s="43"/>
      <c r="C625" s="108" t="s">
        <v>650</v>
      </c>
      <c r="D625" s="41">
        <v>0.66800000000000004</v>
      </c>
      <c r="E625" s="42">
        <v>0.66800000000000004</v>
      </c>
      <c r="F625" s="41">
        <v>0.66800000000000004</v>
      </c>
      <c r="G625" s="41"/>
      <c r="H625" s="41"/>
      <c r="I625" s="41"/>
      <c r="J625" s="41"/>
      <c r="K625" s="41"/>
      <c r="L625" s="41"/>
      <c r="M625" s="41"/>
      <c r="N625" s="41"/>
      <c r="O625" s="41"/>
    </row>
    <row r="626" spans="1:15" x14ac:dyDescent="0.2">
      <c r="A626" s="43"/>
      <c r="B626" s="43"/>
      <c r="C626" s="108" t="s">
        <v>1601</v>
      </c>
      <c r="D626" s="41">
        <v>8.74</v>
      </c>
      <c r="E626" s="42">
        <v>8.74</v>
      </c>
      <c r="F626" s="41">
        <v>8.74</v>
      </c>
      <c r="G626" s="41"/>
      <c r="H626" s="41"/>
      <c r="I626" s="41"/>
      <c r="J626" s="41"/>
      <c r="K626" s="41"/>
      <c r="L626" s="41"/>
      <c r="M626" s="41"/>
      <c r="N626" s="41"/>
      <c r="O626" s="41"/>
    </row>
    <row r="627" spans="1:15" x14ac:dyDescent="0.2">
      <c r="A627" s="43"/>
      <c r="B627" s="43"/>
      <c r="C627" s="108" t="s">
        <v>1602</v>
      </c>
      <c r="D627" s="41">
        <v>15.847</v>
      </c>
      <c r="E627" s="42">
        <v>15.847</v>
      </c>
      <c r="F627" s="41">
        <v>15.847</v>
      </c>
      <c r="G627" s="41"/>
      <c r="H627" s="41"/>
      <c r="I627" s="41"/>
      <c r="J627" s="41"/>
      <c r="K627" s="41"/>
      <c r="L627" s="41"/>
      <c r="M627" s="41"/>
      <c r="N627" s="41"/>
      <c r="O627" s="41"/>
    </row>
    <row r="628" spans="1:15" x14ac:dyDescent="0.2">
      <c r="A628" s="43"/>
      <c r="B628" s="43"/>
      <c r="C628" s="108" t="s">
        <v>651</v>
      </c>
      <c r="D628" s="41">
        <v>3.66</v>
      </c>
      <c r="E628" s="42">
        <v>3.66</v>
      </c>
      <c r="F628" s="41">
        <v>3.66</v>
      </c>
      <c r="G628" s="41"/>
      <c r="H628" s="41"/>
      <c r="I628" s="41"/>
      <c r="J628" s="41"/>
      <c r="K628" s="41"/>
      <c r="L628" s="41"/>
      <c r="M628" s="41"/>
      <c r="N628" s="41"/>
      <c r="O628" s="41"/>
    </row>
    <row r="629" spans="1:15" x14ac:dyDescent="0.2">
      <c r="A629" s="43"/>
      <c r="B629" s="43"/>
      <c r="C629" s="108" t="s">
        <v>652</v>
      </c>
      <c r="D629" s="41">
        <v>2.3919999999999999</v>
      </c>
      <c r="E629" s="42">
        <v>2.3919999999999999</v>
      </c>
      <c r="F629" s="41">
        <v>2.3919999999999999</v>
      </c>
      <c r="G629" s="41"/>
      <c r="H629" s="41"/>
      <c r="I629" s="41"/>
      <c r="J629" s="41"/>
      <c r="K629" s="41"/>
      <c r="L629" s="41"/>
      <c r="M629" s="41"/>
      <c r="N629" s="41"/>
      <c r="O629" s="41"/>
    </row>
    <row r="630" spans="1:15" x14ac:dyDescent="0.2">
      <c r="A630" s="43"/>
      <c r="B630" s="43"/>
      <c r="C630" s="108" t="s">
        <v>653</v>
      </c>
      <c r="D630" s="41">
        <v>10.439</v>
      </c>
      <c r="E630" s="42">
        <v>10.439</v>
      </c>
      <c r="F630" s="41">
        <v>10.439</v>
      </c>
      <c r="G630" s="41"/>
      <c r="H630" s="41"/>
      <c r="I630" s="41"/>
      <c r="J630" s="41"/>
      <c r="K630" s="41"/>
      <c r="L630" s="41"/>
      <c r="M630" s="41"/>
      <c r="N630" s="41"/>
      <c r="O630" s="41"/>
    </row>
    <row r="631" spans="1:15" x14ac:dyDescent="0.2">
      <c r="A631" s="43"/>
      <c r="B631" s="43"/>
      <c r="C631" s="108" t="s">
        <v>654</v>
      </c>
      <c r="D631" s="41">
        <v>9.5589999999999993</v>
      </c>
      <c r="E631" s="42">
        <v>9.5589999999999993</v>
      </c>
      <c r="F631" s="41">
        <v>9.5589999999999993</v>
      </c>
      <c r="G631" s="41"/>
      <c r="H631" s="41"/>
      <c r="I631" s="41"/>
      <c r="J631" s="41"/>
      <c r="K631" s="41"/>
      <c r="L631" s="41"/>
      <c r="M631" s="41"/>
      <c r="N631" s="41"/>
      <c r="O631" s="41"/>
    </row>
    <row r="632" spans="1:15" x14ac:dyDescent="0.2">
      <c r="A632" s="43"/>
      <c r="B632" s="43"/>
      <c r="C632" s="108" t="s">
        <v>655</v>
      </c>
      <c r="D632" s="41">
        <v>20.873000000000001</v>
      </c>
      <c r="E632" s="42">
        <v>20.873000000000001</v>
      </c>
      <c r="F632" s="41">
        <v>20.873000000000001</v>
      </c>
      <c r="G632" s="41"/>
      <c r="H632" s="41"/>
      <c r="I632" s="41"/>
      <c r="J632" s="41"/>
      <c r="K632" s="41"/>
      <c r="L632" s="41"/>
      <c r="M632" s="41"/>
      <c r="N632" s="41"/>
      <c r="O632" s="41"/>
    </row>
    <row r="633" spans="1:15" x14ac:dyDescent="0.2">
      <c r="A633" s="43"/>
      <c r="B633" s="177"/>
      <c r="C633" s="178" t="s">
        <v>656</v>
      </c>
      <c r="D633" s="41">
        <v>23.202999999999999</v>
      </c>
      <c r="E633" s="42">
        <v>23.202999999999999</v>
      </c>
      <c r="F633" s="41">
        <v>23.202999999999999</v>
      </c>
      <c r="G633" s="41"/>
      <c r="H633" s="41"/>
      <c r="I633" s="41"/>
      <c r="J633" s="41"/>
      <c r="K633" s="41"/>
      <c r="L633" s="41"/>
      <c r="M633" s="41"/>
      <c r="N633" s="41"/>
      <c r="O633" s="41"/>
    </row>
    <row r="634" spans="1:15" x14ac:dyDescent="0.2">
      <c r="A634" s="43"/>
      <c r="B634" s="43"/>
      <c r="C634" s="108" t="s">
        <v>657</v>
      </c>
      <c r="D634" s="41">
        <v>1.585</v>
      </c>
      <c r="E634" s="42">
        <v>1.585</v>
      </c>
      <c r="F634" s="41">
        <v>1.585</v>
      </c>
      <c r="G634" s="41"/>
      <c r="H634" s="41"/>
      <c r="I634" s="41"/>
      <c r="J634" s="41"/>
      <c r="K634" s="41"/>
      <c r="L634" s="41"/>
      <c r="M634" s="41"/>
      <c r="N634" s="41"/>
      <c r="O634" s="41"/>
    </row>
    <row r="635" spans="1:15" x14ac:dyDescent="0.2">
      <c r="A635" s="43"/>
      <c r="B635" s="43"/>
      <c r="C635" s="108" t="s">
        <v>658</v>
      </c>
      <c r="D635" s="41">
        <v>5.7119999999999997</v>
      </c>
      <c r="E635" s="42">
        <v>5.7119999999999997</v>
      </c>
      <c r="F635" s="41">
        <v>5.7119999999999997</v>
      </c>
      <c r="G635" s="41"/>
      <c r="H635" s="41"/>
      <c r="I635" s="41"/>
      <c r="J635" s="41"/>
      <c r="K635" s="41"/>
      <c r="L635" s="41"/>
      <c r="M635" s="41"/>
      <c r="N635" s="41"/>
      <c r="O635" s="41"/>
    </row>
    <row r="636" spans="1:15" x14ac:dyDescent="0.2">
      <c r="A636" s="43"/>
      <c r="B636" s="43"/>
      <c r="C636" s="108" t="s">
        <v>659</v>
      </c>
      <c r="D636" s="41">
        <v>13.051</v>
      </c>
      <c r="E636" s="42">
        <v>13.051</v>
      </c>
      <c r="F636" s="41">
        <v>13.051</v>
      </c>
      <c r="G636" s="41"/>
      <c r="H636" s="41"/>
      <c r="I636" s="41"/>
      <c r="J636" s="41"/>
      <c r="K636" s="41"/>
      <c r="L636" s="41"/>
      <c r="M636" s="41"/>
      <c r="N636" s="41"/>
      <c r="O636" s="41"/>
    </row>
    <row r="637" spans="1:15" x14ac:dyDescent="0.2">
      <c r="A637" s="43"/>
      <c r="B637" s="43"/>
      <c r="C637" s="108" t="s">
        <v>1374</v>
      </c>
      <c r="D637" s="41">
        <v>2.093</v>
      </c>
      <c r="E637" s="42">
        <v>2.093</v>
      </c>
      <c r="F637" s="41">
        <v>1.893</v>
      </c>
      <c r="G637" s="41">
        <v>0.2</v>
      </c>
      <c r="H637" s="41">
        <v>0.2</v>
      </c>
      <c r="I637" s="41"/>
      <c r="J637" s="41"/>
      <c r="K637" s="41"/>
      <c r="L637" s="41"/>
      <c r="M637" s="41"/>
      <c r="N637" s="41"/>
      <c r="O637" s="41"/>
    </row>
    <row r="638" spans="1:15" x14ac:dyDescent="0.2">
      <c r="A638" s="43"/>
      <c r="B638" s="43"/>
      <c r="C638" s="108" t="s">
        <v>660</v>
      </c>
      <c r="D638" s="41">
        <v>32.826999999999998</v>
      </c>
      <c r="E638" s="42">
        <v>32.826999999999998</v>
      </c>
      <c r="F638" s="41">
        <v>32.826999999999998</v>
      </c>
      <c r="G638" s="41"/>
      <c r="H638" s="41"/>
      <c r="I638" s="41"/>
      <c r="J638" s="41"/>
      <c r="K638" s="41"/>
      <c r="L638" s="41"/>
      <c r="M638" s="41"/>
      <c r="N638" s="41"/>
      <c r="O638" s="41"/>
    </row>
    <row r="639" spans="1:15" x14ac:dyDescent="0.2">
      <c r="A639" s="43"/>
      <c r="B639" s="43"/>
      <c r="C639" s="108" t="s">
        <v>1376</v>
      </c>
      <c r="D639" s="41">
        <v>562.78</v>
      </c>
      <c r="E639" s="42">
        <v>562.78</v>
      </c>
      <c r="F639" s="41">
        <v>562.78</v>
      </c>
      <c r="G639" s="41"/>
      <c r="H639" s="41"/>
      <c r="I639" s="41"/>
      <c r="J639" s="41"/>
      <c r="K639" s="41"/>
      <c r="L639" s="41"/>
      <c r="M639" s="41"/>
      <c r="N639" s="41"/>
      <c r="O639" s="41"/>
    </row>
    <row r="640" spans="1:15" x14ac:dyDescent="0.2">
      <c r="A640" s="43"/>
      <c r="B640" s="43"/>
      <c r="C640" s="108" t="s">
        <v>661</v>
      </c>
      <c r="D640" s="41">
        <v>17.364999999999998</v>
      </c>
      <c r="E640" s="42">
        <v>17.364999999999998</v>
      </c>
      <c r="F640" s="41">
        <v>17.364999999999998</v>
      </c>
      <c r="G640" s="41"/>
      <c r="H640" s="41"/>
      <c r="I640" s="41"/>
      <c r="J640" s="41"/>
      <c r="K640" s="41"/>
      <c r="L640" s="41"/>
      <c r="M640" s="41"/>
      <c r="N640" s="41"/>
      <c r="O640" s="41"/>
    </row>
    <row r="641" spans="1:15" x14ac:dyDescent="0.2">
      <c r="A641" s="43"/>
      <c r="B641" s="43"/>
      <c r="C641" s="108" t="s">
        <v>662</v>
      </c>
      <c r="D641" s="41">
        <v>6.6890000000000001</v>
      </c>
      <c r="E641" s="42">
        <v>6.6890000000000001</v>
      </c>
      <c r="F641" s="41">
        <v>6.6890000000000001</v>
      </c>
      <c r="G641" s="41"/>
      <c r="H641" s="41"/>
      <c r="I641" s="41"/>
      <c r="J641" s="41"/>
      <c r="K641" s="41"/>
      <c r="L641" s="41"/>
      <c r="M641" s="41"/>
      <c r="N641" s="41"/>
      <c r="O641" s="41"/>
    </row>
    <row r="642" spans="1:15" x14ac:dyDescent="0.2">
      <c r="A642" s="43"/>
      <c r="B642" s="43"/>
      <c r="C642" s="108" t="s">
        <v>663</v>
      </c>
      <c r="D642" s="41">
        <v>8.0730000000000004</v>
      </c>
      <c r="E642" s="42">
        <v>8.0730000000000004</v>
      </c>
      <c r="F642" s="41">
        <v>8.0730000000000004</v>
      </c>
      <c r="G642" s="41"/>
      <c r="H642" s="41"/>
      <c r="I642" s="41"/>
      <c r="J642" s="41"/>
      <c r="K642" s="41"/>
      <c r="L642" s="41"/>
      <c r="M642" s="41"/>
      <c r="N642" s="41"/>
      <c r="O642" s="41"/>
    </row>
    <row r="643" spans="1:15" x14ac:dyDescent="0.2">
      <c r="A643" s="43"/>
      <c r="B643" s="43"/>
      <c r="C643" s="108" t="s">
        <v>664</v>
      </c>
      <c r="D643" s="41">
        <v>8.7710000000000008</v>
      </c>
      <c r="E643" s="42">
        <v>8.7710000000000008</v>
      </c>
      <c r="F643" s="41">
        <v>2.7789999999999999</v>
      </c>
      <c r="G643" s="41"/>
      <c r="H643" s="41"/>
      <c r="I643" s="41">
        <v>5.992</v>
      </c>
      <c r="J643" s="41"/>
      <c r="K643" s="41"/>
      <c r="L643" s="41"/>
      <c r="M643" s="41"/>
      <c r="N643" s="41"/>
      <c r="O643" s="41"/>
    </row>
    <row r="644" spans="1:15" x14ac:dyDescent="0.2">
      <c r="A644" s="43"/>
      <c r="B644" s="43"/>
      <c r="C644" s="108" t="s">
        <v>666</v>
      </c>
      <c r="D644" s="41">
        <v>14.673999999999999</v>
      </c>
      <c r="E644" s="42">
        <v>14.673999999999999</v>
      </c>
      <c r="F644" s="41">
        <v>14.673999999999999</v>
      </c>
      <c r="G644" s="41"/>
      <c r="H644" s="41"/>
      <c r="I644" s="41"/>
      <c r="J644" s="41"/>
      <c r="K644" s="41"/>
      <c r="L644" s="41"/>
      <c r="M644" s="41"/>
      <c r="N644" s="41"/>
      <c r="O644" s="41"/>
    </row>
    <row r="645" spans="1:15" s="86" customFormat="1" x14ac:dyDescent="0.2">
      <c r="A645" s="179"/>
      <c r="B645" s="301" t="s">
        <v>119</v>
      </c>
      <c r="C645" s="302"/>
      <c r="D645" s="38">
        <v>130.19199999999998</v>
      </c>
      <c r="E645" s="39">
        <v>130.19199999999998</v>
      </c>
      <c r="F645" s="38">
        <v>124.79299999999999</v>
      </c>
      <c r="G645" s="38">
        <v>5.399</v>
      </c>
      <c r="H645" s="38">
        <v>5.399</v>
      </c>
      <c r="I645" s="38"/>
      <c r="J645" s="38"/>
      <c r="K645" s="38"/>
      <c r="L645" s="38"/>
      <c r="M645" s="38"/>
      <c r="N645" s="38"/>
      <c r="O645" s="38"/>
    </row>
    <row r="646" spans="1:15" x14ac:dyDescent="0.2">
      <c r="A646" s="177"/>
      <c r="B646" s="107"/>
      <c r="C646" s="44" t="s">
        <v>668</v>
      </c>
      <c r="D646" s="41">
        <v>1.5169999999999999</v>
      </c>
      <c r="E646" s="42">
        <v>1.5169999999999999</v>
      </c>
      <c r="F646" s="41">
        <v>1.5169999999999999</v>
      </c>
      <c r="G646" s="41"/>
      <c r="H646" s="41"/>
      <c r="I646" s="41"/>
      <c r="J646" s="41"/>
      <c r="K646" s="41"/>
      <c r="L646" s="41"/>
      <c r="M646" s="41"/>
      <c r="N646" s="41"/>
      <c r="O646" s="41"/>
    </row>
    <row r="647" spans="1:15" x14ac:dyDescent="0.2">
      <c r="A647" s="43"/>
      <c r="B647" s="177"/>
      <c r="C647" s="178" t="s">
        <v>669</v>
      </c>
      <c r="D647" s="41">
        <v>1.448</v>
      </c>
      <c r="E647" s="42">
        <v>1.448</v>
      </c>
      <c r="F647" s="41">
        <v>1.448</v>
      </c>
      <c r="G647" s="41"/>
      <c r="H647" s="41"/>
      <c r="I647" s="41"/>
      <c r="J647" s="41"/>
      <c r="K647" s="41"/>
      <c r="L647" s="41"/>
      <c r="M647" s="41"/>
      <c r="N647" s="41"/>
      <c r="O647" s="41"/>
    </row>
    <row r="648" spans="1:15" x14ac:dyDescent="0.2">
      <c r="A648" s="43"/>
      <c r="B648" s="43"/>
      <c r="C648" s="108" t="s">
        <v>670</v>
      </c>
      <c r="D648" s="41">
        <v>4.0249999999999995</v>
      </c>
      <c r="E648" s="42">
        <v>4.0249999999999995</v>
      </c>
      <c r="F648" s="41">
        <v>4.0250000000000004</v>
      </c>
      <c r="G648" s="41"/>
      <c r="H648" s="41"/>
      <c r="I648" s="41"/>
      <c r="J648" s="41"/>
      <c r="K648" s="41"/>
      <c r="L648" s="41"/>
      <c r="M648" s="41"/>
      <c r="N648" s="41"/>
      <c r="O648" s="41"/>
    </row>
    <row r="649" spans="1:15" x14ac:dyDescent="0.2">
      <c r="A649" s="43"/>
      <c r="B649" s="43"/>
      <c r="C649" s="108" t="s">
        <v>671</v>
      </c>
      <c r="D649" s="41">
        <v>3.4079999999999999</v>
      </c>
      <c r="E649" s="42">
        <v>3.4079999999999999</v>
      </c>
      <c r="F649" s="41">
        <v>3.4079999999999999</v>
      </c>
      <c r="G649" s="41"/>
      <c r="H649" s="41"/>
      <c r="I649" s="41"/>
      <c r="J649" s="41"/>
      <c r="K649" s="41"/>
      <c r="L649" s="41"/>
      <c r="M649" s="41"/>
      <c r="N649" s="41"/>
      <c r="O649" s="41"/>
    </row>
    <row r="650" spans="1:15" x14ac:dyDescent="0.2">
      <c r="A650" s="43"/>
      <c r="B650" s="43"/>
      <c r="C650" s="108" t="s">
        <v>672</v>
      </c>
      <c r="D650" s="41">
        <v>0.23200000000000001</v>
      </c>
      <c r="E650" s="42">
        <v>0.23200000000000001</v>
      </c>
      <c r="F650" s="41">
        <v>0.23200000000000001</v>
      </c>
      <c r="G650" s="41"/>
      <c r="H650" s="41"/>
      <c r="I650" s="41"/>
      <c r="J650" s="41"/>
      <c r="K650" s="41"/>
      <c r="L650" s="41"/>
      <c r="M650" s="41"/>
      <c r="N650" s="41"/>
      <c r="O650" s="41"/>
    </row>
    <row r="651" spans="1:15" x14ac:dyDescent="0.2">
      <c r="A651" s="43"/>
      <c r="B651" s="43"/>
      <c r="C651" s="108" t="s">
        <v>673</v>
      </c>
      <c r="D651" s="41">
        <v>4.7370000000000001</v>
      </c>
      <c r="E651" s="42">
        <v>4.7370000000000001</v>
      </c>
      <c r="F651" s="41">
        <v>4.7370000000000001</v>
      </c>
      <c r="G651" s="41"/>
      <c r="H651" s="41"/>
      <c r="I651" s="41"/>
      <c r="J651" s="41"/>
      <c r="K651" s="41"/>
      <c r="L651" s="41"/>
      <c r="M651" s="41"/>
      <c r="N651" s="41"/>
      <c r="O651" s="41"/>
    </row>
    <row r="652" spans="1:15" x14ac:dyDescent="0.2">
      <c r="A652" s="43"/>
      <c r="B652" s="43"/>
      <c r="C652" s="108" t="s">
        <v>674</v>
      </c>
      <c r="D652" s="41">
        <v>93.846000000000004</v>
      </c>
      <c r="E652" s="42">
        <v>93.846000000000004</v>
      </c>
      <c r="F652" s="41">
        <v>88.447000000000003</v>
      </c>
      <c r="G652" s="41">
        <v>5.399</v>
      </c>
      <c r="H652" s="41">
        <v>5.399</v>
      </c>
      <c r="I652" s="41"/>
      <c r="J652" s="41"/>
      <c r="K652" s="41"/>
      <c r="L652" s="41"/>
      <c r="M652" s="41"/>
      <c r="N652" s="41"/>
      <c r="O652" s="41"/>
    </row>
    <row r="653" spans="1:15" x14ac:dyDescent="0.2">
      <c r="A653" s="43"/>
      <c r="B653" s="43"/>
      <c r="C653" s="108" t="s">
        <v>1378</v>
      </c>
      <c r="D653" s="41">
        <v>1.2290000000000001</v>
      </c>
      <c r="E653" s="42">
        <v>1.2290000000000001</v>
      </c>
      <c r="F653" s="41">
        <v>1.2290000000000001</v>
      </c>
      <c r="G653" s="41"/>
      <c r="H653" s="41"/>
      <c r="I653" s="41"/>
      <c r="J653" s="41"/>
      <c r="K653" s="41"/>
      <c r="L653" s="41"/>
      <c r="M653" s="41"/>
      <c r="N653" s="41"/>
      <c r="O653" s="41"/>
    </row>
    <row r="654" spans="1:15" x14ac:dyDescent="0.2">
      <c r="A654" s="43"/>
      <c r="B654" s="43"/>
      <c r="C654" s="108" t="s">
        <v>675</v>
      </c>
      <c r="D654" s="41">
        <v>5.069</v>
      </c>
      <c r="E654" s="42">
        <v>5.069</v>
      </c>
      <c r="F654" s="41">
        <v>5.069</v>
      </c>
      <c r="G654" s="41"/>
      <c r="H654" s="41"/>
      <c r="I654" s="41"/>
      <c r="J654" s="41"/>
      <c r="K654" s="41"/>
      <c r="L654" s="41"/>
      <c r="M654" s="41"/>
      <c r="N654" s="41"/>
      <c r="O654" s="41"/>
    </row>
    <row r="655" spans="1:15" x14ac:dyDescent="0.2">
      <c r="A655" s="43"/>
      <c r="B655" s="43"/>
      <c r="C655" s="108" t="s">
        <v>676</v>
      </c>
      <c r="D655" s="41">
        <v>14.680999999999999</v>
      </c>
      <c r="E655" s="42">
        <v>14.680999999999999</v>
      </c>
      <c r="F655" s="41">
        <v>14.680999999999999</v>
      </c>
      <c r="G655" s="41"/>
      <c r="H655" s="41"/>
      <c r="I655" s="41"/>
      <c r="J655" s="41"/>
      <c r="K655" s="41"/>
      <c r="L655" s="41"/>
      <c r="M655" s="41"/>
      <c r="N655" s="41"/>
      <c r="O655" s="41"/>
    </row>
    <row r="656" spans="1:15" x14ac:dyDescent="0.2">
      <c r="A656" s="43"/>
      <c r="B656" s="43"/>
      <c r="C656" s="108"/>
      <c r="D656" s="41"/>
      <c r="E656" s="42"/>
      <c r="F656" s="41"/>
      <c r="G656" s="41"/>
      <c r="H656" s="41"/>
      <c r="I656" s="41"/>
      <c r="J656" s="41"/>
      <c r="K656" s="41"/>
      <c r="L656" s="41"/>
      <c r="M656" s="41"/>
      <c r="N656" s="41"/>
      <c r="O656" s="41"/>
    </row>
    <row r="657" spans="1:15" s="86" customFormat="1" x14ac:dyDescent="0.2">
      <c r="A657" s="299" t="s">
        <v>120</v>
      </c>
      <c r="B657" s="299"/>
      <c r="C657" s="300"/>
      <c r="D657" s="38">
        <v>4359.2489999999998</v>
      </c>
      <c r="E657" s="39">
        <v>4359.2489999999998</v>
      </c>
      <c r="F657" s="38">
        <v>4018.6089999999967</v>
      </c>
      <c r="G657" s="38">
        <v>340.39700000000005</v>
      </c>
      <c r="H657" s="38">
        <v>340.39700000000005</v>
      </c>
      <c r="I657" s="38"/>
      <c r="J657" s="38"/>
      <c r="K657" s="38"/>
      <c r="L657" s="38"/>
      <c r="M657" s="38"/>
      <c r="N657" s="38">
        <v>0.24299999999999999</v>
      </c>
      <c r="O657" s="38"/>
    </row>
    <row r="658" spans="1:15" s="86" customFormat="1" x14ac:dyDescent="0.2">
      <c r="A658" s="188"/>
      <c r="B658" s="188"/>
      <c r="C658" s="196"/>
      <c r="D658" s="38"/>
      <c r="E658" s="39"/>
      <c r="F658" s="38"/>
      <c r="G658" s="38"/>
      <c r="H658" s="38"/>
      <c r="I658" s="38"/>
      <c r="J658" s="38"/>
      <c r="K658" s="38"/>
      <c r="L658" s="38"/>
      <c r="M658" s="38"/>
      <c r="N658" s="38"/>
      <c r="O658" s="38"/>
    </row>
    <row r="659" spans="1:15" s="86" customFormat="1" x14ac:dyDescent="0.2">
      <c r="A659" s="181"/>
      <c r="B659" s="299" t="s">
        <v>1490</v>
      </c>
      <c r="C659" s="300"/>
      <c r="D659" s="38">
        <v>3.133</v>
      </c>
      <c r="E659" s="39">
        <v>3.133</v>
      </c>
      <c r="F659" s="38">
        <v>3.133</v>
      </c>
      <c r="G659" s="38"/>
      <c r="H659" s="38"/>
      <c r="I659" s="38"/>
      <c r="J659" s="38"/>
      <c r="K659" s="38"/>
      <c r="L659" s="38"/>
      <c r="M659" s="38"/>
      <c r="N659" s="38"/>
      <c r="O659" s="38"/>
    </row>
    <row r="660" spans="1:15" x14ac:dyDescent="0.2">
      <c r="A660" s="43"/>
      <c r="B660" s="43"/>
      <c r="C660" s="108" t="s">
        <v>741</v>
      </c>
      <c r="D660" s="41">
        <v>3.133</v>
      </c>
      <c r="E660" s="42">
        <v>3.133</v>
      </c>
      <c r="F660" s="41">
        <v>3.133</v>
      </c>
      <c r="G660" s="41"/>
      <c r="H660" s="41"/>
      <c r="I660" s="41"/>
      <c r="J660" s="41"/>
      <c r="K660" s="41"/>
      <c r="L660" s="41"/>
      <c r="M660" s="41"/>
      <c r="N660" s="41"/>
      <c r="O660" s="41"/>
    </row>
    <row r="661" spans="1:15" s="86" customFormat="1" x14ac:dyDescent="0.2">
      <c r="A661" s="181"/>
      <c r="B661" s="299" t="s">
        <v>121</v>
      </c>
      <c r="C661" s="300"/>
      <c r="D661" s="38">
        <v>195.97300000000001</v>
      </c>
      <c r="E661" s="39">
        <v>195.97300000000001</v>
      </c>
      <c r="F661" s="38">
        <v>162.56200000000001</v>
      </c>
      <c r="G661" s="38">
        <v>33.167999999999999</v>
      </c>
      <c r="H661" s="38">
        <v>33.167999999999999</v>
      </c>
      <c r="I661" s="38"/>
      <c r="J661" s="38"/>
      <c r="K661" s="38"/>
      <c r="L661" s="38"/>
      <c r="M661" s="38"/>
      <c r="N661" s="38">
        <v>0.24299999999999999</v>
      </c>
      <c r="O661" s="38"/>
    </row>
    <row r="662" spans="1:15" x14ac:dyDescent="0.2">
      <c r="A662" s="43"/>
      <c r="B662" s="43"/>
      <c r="C662" s="108" t="s">
        <v>677</v>
      </c>
      <c r="D662" s="41">
        <v>11.074999999999999</v>
      </c>
      <c r="E662" s="42">
        <v>11.074999999999999</v>
      </c>
      <c r="F662" s="41">
        <v>11.074999999999999</v>
      </c>
      <c r="G662" s="41"/>
      <c r="H662" s="41"/>
      <c r="I662" s="41"/>
      <c r="J662" s="41"/>
      <c r="K662" s="41"/>
      <c r="L662" s="41"/>
      <c r="M662" s="41"/>
      <c r="N662" s="41"/>
      <c r="O662" s="41"/>
    </row>
    <row r="663" spans="1:15" x14ac:dyDescent="0.2">
      <c r="A663" s="43"/>
      <c r="B663" s="177"/>
      <c r="C663" s="178" t="s">
        <v>678</v>
      </c>
      <c r="D663" s="41">
        <v>34.079000000000001</v>
      </c>
      <c r="E663" s="42">
        <v>34.079000000000001</v>
      </c>
      <c r="F663" s="41">
        <v>33.835999999999999</v>
      </c>
      <c r="G663" s="41"/>
      <c r="H663" s="41"/>
      <c r="I663" s="41"/>
      <c r="J663" s="41"/>
      <c r="K663" s="41"/>
      <c r="L663" s="41"/>
      <c r="M663" s="41"/>
      <c r="N663" s="41">
        <v>0.24299999999999999</v>
      </c>
      <c r="O663" s="41"/>
    </row>
    <row r="664" spans="1:15" x14ac:dyDescent="0.2">
      <c r="A664" s="43"/>
      <c r="B664" s="43"/>
      <c r="C664" s="108" t="s">
        <v>679</v>
      </c>
      <c r="D664" s="41">
        <v>7.1110000000000007</v>
      </c>
      <c r="E664" s="42">
        <v>7.1110000000000007</v>
      </c>
      <c r="F664" s="41">
        <v>7.1110000000000007</v>
      </c>
      <c r="G664" s="41"/>
      <c r="H664" s="41"/>
      <c r="I664" s="41"/>
      <c r="J664" s="41"/>
      <c r="K664" s="41"/>
      <c r="L664" s="41"/>
      <c r="M664" s="41"/>
      <c r="N664" s="41"/>
      <c r="O664" s="41"/>
    </row>
    <row r="665" spans="1:15" x14ac:dyDescent="0.2">
      <c r="A665" s="43"/>
      <c r="B665" s="177"/>
      <c r="C665" s="178" t="s">
        <v>680</v>
      </c>
      <c r="D665" s="41">
        <v>11.850999999999999</v>
      </c>
      <c r="E665" s="42">
        <v>11.850999999999999</v>
      </c>
      <c r="F665" s="41">
        <v>11.850999999999999</v>
      </c>
      <c r="G665" s="41"/>
      <c r="H665" s="41"/>
      <c r="I665" s="41"/>
      <c r="J665" s="41"/>
      <c r="K665" s="41"/>
      <c r="L665" s="41"/>
      <c r="M665" s="41"/>
      <c r="N665" s="41"/>
      <c r="O665" s="41"/>
    </row>
    <row r="666" spans="1:15" x14ac:dyDescent="0.2">
      <c r="A666" s="43"/>
      <c r="B666" s="43"/>
      <c r="C666" s="108" t="s">
        <v>681</v>
      </c>
      <c r="D666" s="41">
        <v>15.702999999999999</v>
      </c>
      <c r="E666" s="42">
        <v>15.702999999999999</v>
      </c>
      <c r="F666" s="41">
        <v>15.702999999999999</v>
      </c>
      <c r="G666" s="41"/>
      <c r="H666" s="41"/>
      <c r="I666" s="41"/>
      <c r="J666" s="41"/>
      <c r="K666" s="41"/>
      <c r="L666" s="41"/>
      <c r="M666" s="41"/>
      <c r="N666" s="41"/>
      <c r="O666" s="41"/>
    </row>
    <row r="667" spans="1:15" x14ac:dyDescent="0.2">
      <c r="A667" s="43"/>
      <c r="B667" s="43"/>
      <c r="C667" s="108" t="s">
        <v>682</v>
      </c>
      <c r="D667" s="41">
        <v>31.698</v>
      </c>
      <c r="E667" s="42">
        <v>31.698</v>
      </c>
      <c r="F667" s="41">
        <v>3.55</v>
      </c>
      <c r="G667" s="41">
        <v>28.148</v>
      </c>
      <c r="H667" s="41">
        <v>28.148</v>
      </c>
      <c r="I667" s="41"/>
      <c r="J667" s="41"/>
      <c r="K667" s="41"/>
      <c r="L667" s="41"/>
      <c r="M667" s="41"/>
      <c r="N667" s="41"/>
      <c r="O667" s="41"/>
    </row>
    <row r="668" spans="1:15" x14ac:dyDescent="0.2">
      <c r="A668" s="43"/>
      <c r="B668" s="43"/>
      <c r="C668" s="108" t="s">
        <v>683</v>
      </c>
      <c r="D668" s="41">
        <v>4.1369999999999996</v>
      </c>
      <c r="E668" s="42">
        <v>4.1369999999999996</v>
      </c>
      <c r="F668" s="41">
        <v>4.1369999999999996</v>
      </c>
      <c r="G668" s="41"/>
      <c r="H668" s="41"/>
      <c r="I668" s="41"/>
      <c r="J668" s="41"/>
      <c r="K668" s="41"/>
      <c r="L668" s="41"/>
      <c r="M668" s="41"/>
      <c r="N668" s="41"/>
      <c r="O668" s="41"/>
    </row>
    <row r="669" spans="1:15" x14ac:dyDescent="0.2">
      <c r="A669" s="43"/>
      <c r="B669" s="43"/>
      <c r="C669" s="108" t="s">
        <v>684</v>
      </c>
      <c r="D669" s="41">
        <v>1.778</v>
      </c>
      <c r="E669" s="42">
        <v>1.778</v>
      </c>
      <c r="F669" s="41">
        <v>1.778</v>
      </c>
      <c r="G669" s="41"/>
      <c r="H669" s="41"/>
      <c r="I669" s="41"/>
      <c r="J669" s="41"/>
      <c r="K669" s="41"/>
      <c r="L669" s="41"/>
      <c r="M669" s="41"/>
      <c r="N669" s="41"/>
      <c r="O669" s="41"/>
    </row>
    <row r="670" spans="1:15" x14ac:dyDescent="0.2">
      <c r="A670" s="43"/>
      <c r="B670" s="43"/>
      <c r="C670" s="108" t="s">
        <v>1603</v>
      </c>
      <c r="D670" s="41">
        <v>6.593</v>
      </c>
      <c r="E670" s="42">
        <v>6.593</v>
      </c>
      <c r="F670" s="41">
        <v>6.593</v>
      </c>
      <c r="G670" s="41"/>
      <c r="H670" s="41"/>
      <c r="I670" s="41"/>
      <c r="J670" s="41"/>
      <c r="K670" s="41"/>
      <c r="L670" s="41"/>
      <c r="M670" s="41"/>
      <c r="N670" s="41"/>
      <c r="O670" s="41"/>
    </row>
    <row r="671" spans="1:15" x14ac:dyDescent="0.2">
      <c r="A671" s="43"/>
      <c r="B671" s="43"/>
      <c r="C671" s="108" t="s">
        <v>685</v>
      </c>
      <c r="D671" s="41">
        <v>20.933</v>
      </c>
      <c r="E671" s="42">
        <v>20.933</v>
      </c>
      <c r="F671" s="41">
        <v>15.913</v>
      </c>
      <c r="G671" s="41">
        <v>5.0199999999999996</v>
      </c>
      <c r="H671" s="41">
        <v>5.0199999999999996</v>
      </c>
      <c r="I671" s="41"/>
      <c r="J671" s="41"/>
      <c r="K671" s="41"/>
      <c r="L671" s="41"/>
      <c r="M671" s="41"/>
      <c r="N671" s="41"/>
      <c r="O671" s="41"/>
    </row>
    <row r="672" spans="1:15" x14ac:dyDescent="0.2">
      <c r="A672" s="43"/>
      <c r="B672" s="43"/>
      <c r="C672" s="108" t="s">
        <v>686</v>
      </c>
      <c r="D672" s="41">
        <v>2.3410000000000002</v>
      </c>
      <c r="E672" s="42">
        <v>2.3410000000000002</v>
      </c>
      <c r="F672" s="41">
        <v>2.3410000000000002</v>
      </c>
      <c r="G672" s="41"/>
      <c r="H672" s="41"/>
      <c r="I672" s="41"/>
      <c r="J672" s="41"/>
      <c r="K672" s="41"/>
      <c r="L672" s="41"/>
      <c r="M672" s="41"/>
      <c r="N672" s="41"/>
      <c r="O672" s="41"/>
    </row>
    <row r="673" spans="1:15" x14ac:dyDescent="0.2">
      <c r="A673" s="43"/>
      <c r="B673" s="43"/>
      <c r="C673" s="108" t="s">
        <v>687</v>
      </c>
      <c r="D673" s="41">
        <v>10.468</v>
      </c>
      <c r="E673" s="42">
        <v>10.468</v>
      </c>
      <c r="F673" s="41">
        <v>10.468</v>
      </c>
      <c r="G673" s="41"/>
      <c r="H673" s="41"/>
      <c r="I673" s="41"/>
      <c r="J673" s="41"/>
      <c r="K673" s="41"/>
      <c r="L673" s="41"/>
      <c r="M673" s="41"/>
      <c r="N673" s="41"/>
      <c r="O673" s="41"/>
    </row>
    <row r="674" spans="1:15" x14ac:dyDescent="0.2">
      <c r="A674" s="43"/>
      <c r="B674" s="43"/>
      <c r="C674" s="108" t="s">
        <v>688</v>
      </c>
      <c r="D674" s="41">
        <v>21.515000000000001</v>
      </c>
      <c r="E674" s="42">
        <v>21.515000000000001</v>
      </c>
      <c r="F674" s="41">
        <v>21.515000000000001</v>
      </c>
      <c r="G674" s="41"/>
      <c r="H674" s="41"/>
      <c r="I674" s="41"/>
      <c r="J674" s="41"/>
      <c r="K674" s="41"/>
      <c r="L674" s="41"/>
      <c r="M674" s="41"/>
      <c r="N674" s="41"/>
      <c r="O674" s="41"/>
    </row>
    <row r="675" spans="1:15" x14ac:dyDescent="0.2">
      <c r="A675" s="43"/>
      <c r="B675" s="43"/>
      <c r="C675" s="108" t="s">
        <v>689</v>
      </c>
      <c r="D675" s="41">
        <v>16.690999999999999</v>
      </c>
      <c r="E675" s="42">
        <v>16.690999999999999</v>
      </c>
      <c r="F675" s="41">
        <v>16.690999999999999</v>
      </c>
      <c r="G675" s="41"/>
      <c r="H675" s="41"/>
      <c r="I675" s="41"/>
      <c r="J675" s="41"/>
      <c r="K675" s="41"/>
      <c r="L675" s="41"/>
      <c r="M675" s="41"/>
      <c r="N675" s="41"/>
      <c r="O675" s="41"/>
    </row>
    <row r="676" spans="1:15" s="86" customFormat="1" x14ac:dyDescent="0.2">
      <c r="A676" s="181"/>
      <c r="B676" s="299" t="s">
        <v>122</v>
      </c>
      <c r="C676" s="300"/>
      <c r="D676" s="38">
        <v>1.619</v>
      </c>
      <c r="E676" s="39">
        <v>1.619</v>
      </c>
      <c r="F676" s="38">
        <v>1.619</v>
      </c>
      <c r="G676" s="38"/>
      <c r="H676" s="38"/>
      <c r="I676" s="38"/>
      <c r="J676" s="38"/>
      <c r="K676" s="38"/>
      <c r="L676" s="38"/>
      <c r="M676" s="38"/>
      <c r="N676" s="38"/>
      <c r="O676" s="38"/>
    </row>
    <row r="677" spans="1:15" x14ac:dyDescent="0.2">
      <c r="A677" s="43"/>
      <c r="B677" s="43"/>
      <c r="C677" s="108" t="s">
        <v>690</v>
      </c>
      <c r="D677" s="41">
        <v>1.619</v>
      </c>
      <c r="E677" s="42">
        <v>1.619</v>
      </c>
      <c r="F677" s="41">
        <v>1.619</v>
      </c>
      <c r="G677" s="41"/>
      <c r="H677" s="41"/>
      <c r="I677" s="41"/>
      <c r="J677" s="41"/>
      <c r="K677" s="41"/>
      <c r="L677" s="41"/>
      <c r="M677" s="41"/>
      <c r="N677" s="41"/>
      <c r="O677" s="41"/>
    </row>
    <row r="678" spans="1:15" s="86" customFormat="1" x14ac:dyDescent="0.2">
      <c r="A678" s="181"/>
      <c r="B678" s="299" t="s">
        <v>123</v>
      </c>
      <c r="C678" s="300"/>
      <c r="D678" s="38">
        <v>172.79399999999995</v>
      </c>
      <c r="E678" s="39">
        <v>172.79399999999995</v>
      </c>
      <c r="F678" s="38">
        <v>172.79399999999995</v>
      </c>
      <c r="G678" s="38"/>
      <c r="H678" s="38"/>
      <c r="I678" s="38"/>
      <c r="J678" s="38"/>
      <c r="K678" s="38"/>
      <c r="L678" s="38"/>
      <c r="M678" s="38"/>
      <c r="N678" s="38"/>
      <c r="O678" s="38"/>
    </row>
    <row r="679" spans="1:15" x14ac:dyDescent="0.2">
      <c r="A679" s="43"/>
      <c r="B679" s="43"/>
      <c r="C679" s="108" t="s">
        <v>691</v>
      </c>
      <c r="D679" s="41">
        <v>0.33200000000000002</v>
      </c>
      <c r="E679" s="42">
        <v>0.33200000000000002</v>
      </c>
      <c r="F679" s="41">
        <v>0.33200000000000002</v>
      </c>
      <c r="G679" s="41"/>
      <c r="H679" s="41"/>
      <c r="I679" s="41"/>
      <c r="J679" s="41"/>
      <c r="K679" s="41"/>
      <c r="L679" s="41"/>
      <c r="M679" s="41"/>
      <c r="N679" s="41"/>
      <c r="O679" s="41"/>
    </row>
    <row r="680" spans="1:15" x14ac:dyDescent="0.2">
      <c r="A680" s="43"/>
      <c r="B680" s="43"/>
      <c r="C680" s="108" t="s">
        <v>692</v>
      </c>
      <c r="D680" s="41">
        <v>1.4039999999999999</v>
      </c>
      <c r="E680" s="42">
        <v>1.4039999999999999</v>
      </c>
      <c r="F680" s="41">
        <v>1.4039999999999999</v>
      </c>
      <c r="G680" s="41"/>
      <c r="H680" s="41"/>
      <c r="I680" s="41"/>
      <c r="J680" s="41"/>
      <c r="K680" s="41"/>
      <c r="L680" s="41"/>
      <c r="M680" s="41"/>
      <c r="N680" s="41"/>
      <c r="O680" s="41"/>
    </row>
    <row r="681" spans="1:15" x14ac:dyDescent="0.2">
      <c r="A681" s="43"/>
      <c r="B681" s="43"/>
      <c r="C681" s="108" t="s">
        <v>694</v>
      </c>
      <c r="D681" s="41">
        <v>24.446000000000002</v>
      </c>
      <c r="E681" s="42">
        <v>24.446000000000002</v>
      </c>
      <c r="F681" s="41">
        <v>24.445999999999998</v>
      </c>
      <c r="G681" s="41"/>
      <c r="H681" s="41"/>
      <c r="I681" s="41"/>
      <c r="J681" s="41"/>
      <c r="K681" s="41"/>
      <c r="L681" s="41"/>
      <c r="M681" s="41"/>
      <c r="N681" s="41"/>
      <c r="O681" s="41"/>
    </row>
    <row r="682" spans="1:15" x14ac:dyDescent="0.2">
      <c r="A682" s="43"/>
      <c r="B682" s="43"/>
      <c r="C682" s="108" t="s">
        <v>695</v>
      </c>
      <c r="D682" s="41">
        <v>6.12</v>
      </c>
      <c r="E682" s="42">
        <v>6.12</v>
      </c>
      <c r="F682" s="41">
        <v>6.12</v>
      </c>
      <c r="G682" s="41"/>
      <c r="H682" s="41"/>
      <c r="I682" s="41"/>
      <c r="J682" s="41"/>
      <c r="K682" s="41"/>
      <c r="L682" s="41"/>
      <c r="M682" s="41"/>
      <c r="N682" s="41"/>
      <c r="O682" s="41"/>
    </row>
    <row r="683" spans="1:15" x14ac:dyDescent="0.2">
      <c r="A683" s="43"/>
      <c r="B683" s="43"/>
      <c r="C683" s="108" t="s">
        <v>696</v>
      </c>
      <c r="D683" s="41">
        <v>5.6909999999999998</v>
      </c>
      <c r="E683" s="42">
        <v>5.6909999999999998</v>
      </c>
      <c r="F683" s="41">
        <v>5.6909999999999998</v>
      </c>
      <c r="G683" s="41"/>
      <c r="H683" s="41"/>
      <c r="I683" s="41"/>
      <c r="J683" s="41"/>
      <c r="K683" s="41"/>
      <c r="L683" s="41"/>
      <c r="M683" s="41"/>
      <c r="N683" s="41"/>
      <c r="O683" s="41"/>
    </row>
    <row r="684" spans="1:15" x14ac:dyDescent="0.2">
      <c r="A684" s="43"/>
      <c r="B684" s="177"/>
      <c r="C684" s="178" t="s">
        <v>697</v>
      </c>
      <c r="D684" s="41">
        <v>50.537999999999997</v>
      </c>
      <c r="E684" s="42">
        <v>50.537999999999997</v>
      </c>
      <c r="F684" s="41">
        <v>50.537999999999997</v>
      </c>
      <c r="G684" s="41"/>
      <c r="H684" s="41"/>
      <c r="I684" s="41"/>
      <c r="J684" s="41"/>
      <c r="K684" s="41"/>
      <c r="L684" s="41"/>
      <c r="M684" s="41"/>
      <c r="N684" s="41"/>
      <c r="O684" s="41"/>
    </row>
    <row r="685" spans="1:15" x14ac:dyDescent="0.2">
      <c r="A685" s="43"/>
      <c r="B685" s="43"/>
      <c r="C685" s="108" t="s">
        <v>698</v>
      </c>
      <c r="D685" s="41">
        <v>21.343</v>
      </c>
      <c r="E685" s="42">
        <v>21.343</v>
      </c>
      <c r="F685" s="41">
        <v>21.343</v>
      </c>
      <c r="G685" s="41"/>
      <c r="H685" s="41"/>
      <c r="I685" s="41"/>
      <c r="J685" s="41"/>
      <c r="K685" s="41"/>
      <c r="L685" s="41"/>
      <c r="M685" s="41"/>
      <c r="N685" s="41"/>
      <c r="O685" s="41"/>
    </row>
    <row r="686" spans="1:15" x14ac:dyDescent="0.2">
      <c r="A686" s="43"/>
      <c r="B686" s="43"/>
      <c r="C686" s="108" t="s">
        <v>699</v>
      </c>
      <c r="D686" s="41">
        <v>2.129</v>
      </c>
      <c r="E686" s="42">
        <v>2.129</v>
      </c>
      <c r="F686" s="41">
        <v>2.129</v>
      </c>
      <c r="G686" s="41"/>
      <c r="H686" s="41"/>
      <c r="I686" s="41"/>
      <c r="J686" s="41"/>
      <c r="K686" s="41"/>
      <c r="L686" s="41"/>
      <c r="M686" s="41"/>
      <c r="N686" s="41"/>
      <c r="O686" s="41"/>
    </row>
    <row r="687" spans="1:15" x14ac:dyDescent="0.2">
      <c r="A687" s="43"/>
      <c r="B687" s="43"/>
      <c r="C687" s="108" t="s">
        <v>1604</v>
      </c>
      <c r="D687" s="41">
        <v>3.754</v>
      </c>
      <c r="E687" s="42">
        <v>3.754</v>
      </c>
      <c r="F687" s="41">
        <v>3.754</v>
      </c>
      <c r="G687" s="41"/>
      <c r="H687" s="41"/>
      <c r="I687" s="41"/>
      <c r="J687" s="41"/>
      <c r="K687" s="41"/>
      <c r="L687" s="41"/>
      <c r="M687" s="41"/>
      <c r="N687" s="41"/>
      <c r="O687" s="41"/>
    </row>
    <row r="688" spans="1:15" x14ac:dyDescent="0.2">
      <c r="A688" s="43"/>
      <c r="B688" s="43"/>
      <c r="C688" s="108" t="s">
        <v>700</v>
      </c>
      <c r="D688" s="41">
        <v>6.75</v>
      </c>
      <c r="E688" s="42">
        <v>6.75</v>
      </c>
      <c r="F688" s="41">
        <v>6.75</v>
      </c>
      <c r="G688" s="41"/>
      <c r="H688" s="41"/>
      <c r="I688" s="41"/>
      <c r="J688" s="41"/>
      <c r="K688" s="41"/>
      <c r="L688" s="41"/>
      <c r="M688" s="41"/>
      <c r="N688" s="41"/>
      <c r="O688" s="41"/>
    </row>
    <row r="689" spans="1:15" x14ac:dyDescent="0.2">
      <c r="A689" s="43"/>
      <c r="B689" s="43"/>
      <c r="C689" s="108" t="s">
        <v>701</v>
      </c>
      <c r="D689" s="41">
        <v>9.1039999999999992</v>
      </c>
      <c r="E689" s="42">
        <v>9.1039999999999992</v>
      </c>
      <c r="F689" s="41">
        <v>9.1039999999999992</v>
      </c>
      <c r="G689" s="41"/>
      <c r="H689" s="41"/>
      <c r="I689" s="41"/>
      <c r="J689" s="41"/>
      <c r="K689" s="41"/>
      <c r="L689" s="41"/>
      <c r="M689" s="41"/>
      <c r="N689" s="41"/>
      <c r="O689" s="41"/>
    </row>
    <row r="690" spans="1:15" x14ac:dyDescent="0.2">
      <c r="A690" s="43"/>
      <c r="B690" s="43"/>
      <c r="C690" s="108" t="s">
        <v>702</v>
      </c>
      <c r="D690" s="41">
        <v>3.153</v>
      </c>
      <c r="E690" s="42">
        <v>3.153</v>
      </c>
      <c r="F690" s="41">
        <v>3.153</v>
      </c>
      <c r="G690" s="41"/>
      <c r="H690" s="41"/>
      <c r="I690" s="41"/>
      <c r="J690" s="41"/>
      <c r="K690" s="41"/>
      <c r="L690" s="41"/>
      <c r="M690" s="41"/>
      <c r="N690" s="41"/>
      <c r="O690" s="41"/>
    </row>
    <row r="691" spans="1:15" x14ac:dyDescent="0.2">
      <c r="A691" s="43"/>
      <c r="B691" s="43"/>
      <c r="C691" s="108" t="s">
        <v>703</v>
      </c>
      <c r="D691" s="41">
        <v>3.9239999999999999</v>
      </c>
      <c r="E691" s="42">
        <v>3.9239999999999999</v>
      </c>
      <c r="F691" s="41">
        <v>3.9239999999999999</v>
      </c>
      <c r="G691" s="41"/>
      <c r="H691" s="41"/>
      <c r="I691" s="41"/>
      <c r="J691" s="41"/>
      <c r="K691" s="41"/>
      <c r="L691" s="41"/>
      <c r="M691" s="41"/>
      <c r="N691" s="41"/>
      <c r="O691" s="41"/>
    </row>
    <row r="692" spans="1:15" x14ac:dyDescent="0.2">
      <c r="A692" s="43"/>
      <c r="B692" s="43"/>
      <c r="C692" s="108" t="s">
        <v>704</v>
      </c>
      <c r="D692" s="41"/>
      <c r="E692" s="42"/>
      <c r="F692" s="41"/>
      <c r="G692" s="41"/>
      <c r="H692" s="41"/>
      <c r="I692" s="41"/>
      <c r="J692" s="41"/>
      <c r="K692" s="41"/>
      <c r="L692" s="41"/>
      <c r="M692" s="41"/>
      <c r="N692" s="41"/>
      <c r="O692" s="41"/>
    </row>
    <row r="693" spans="1:15" x14ac:dyDescent="0.2">
      <c r="A693" s="43"/>
      <c r="B693" s="43"/>
      <c r="C693" s="108" t="s">
        <v>705</v>
      </c>
      <c r="D693" s="41">
        <v>3.8140000000000001</v>
      </c>
      <c r="E693" s="42">
        <v>3.8140000000000001</v>
      </c>
      <c r="F693" s="41">
        <v>3.8140000000000001</v>
      </c>
      <c r="G693" s="41"/>
      <c r="H693" s="41"/>
      <c r="I693" s="41"/>
      <c r="J693" s="41"/>
      <c r="K693" s="41"/>
      <c r="L693" s="41"/>
      <c r="M693" s="41"/>
      <c r="N693" s="41"/>
      <c r="O693" s="41"/>
    </row>
    <row r="694" spans="1:15" x14ac:dyDescent="0.2">
      <c r="A694" s="43"/>
      <c r="B694" s="43"/>
      <c r="C694" s="108" t="s">
        <v>706</v>
      </c>
      <c r="D694" s="41">
        <v>4.476</v>
      </c>
      <c r="E694" s="42">
        <v>4.476</v>
      </c>
      <c r="F694" s="41">
        <v>4.476</v>
      </c>
      <c r="G694" s="41"/>
      <c r="H694" s="41"/>
      <c r="I694" s="41"/>
      <c r="J694" s="41"/>
      <c r="K694" s="41"/>
      <c r="L694" s="41"/>
      <c r="M694" s="41"/>
      <c r="N694" s="41"/>
      <c r="O694" s="41"/>
    </row>
    <row r="695" spans="1:15" x14ac:dyDescent="0.2">
      <c r="A695" s="43"/>
      <c r="B695" s="43"/>
      <c r="C695" s="108" t="s">
        <v>707</v>
      </c>
      <c r="D695" s="41">
        <v>9.5329999999999995</v>
      </c>
      <c r="E695" s="42">
        <v>9.5329999999999995</v>
      </c>
      <c r="F695" s="41">
        <v>9.5329999999999995</v>
      </c>
      <c r="G695" s="41"/>
      <c r="H695" s="41"/>
      <c r="I695" s="41"/>
      <c r="J695" s="41"/>
      <c r="K695" s="41"/>
      <c r="L695" s="41"/>
      <c r="M695" s="41"/>
      <c r="N695" s="41"/>
      <c r="O695" s="41"/>
    </row>
    <row r="696" spans="1:15" x14ac:dyDescent="0.2">
      <c r="A696" s="43"/>
      <c r="B696" s="43"/>
      <c r="C696" s="108" t="s">
        <v>708</v>
      </c>
      <c r="D696" s="41">
        <v>16.283000000000001</v>
      </c>
      <c r="E696" s="42">
        <v>16.283000000000001</v>
      </c>
      <c r="F696" s="41">
        <v>16.282999999999998</v>
      </c>
      <c r="G696" s="41"/>
      <c r="H696" s="41"/>
      <c r="I696" s="41"/>
      <c r="J696" s="41"/>
      <c r="K696" s="41"/>
      <c r="L696" s="41"/>
      <c r="M696" s="41"/>
      <c r="N696" s="41"/>
      <c r="O696" s="41"/>
    </row>
    <row r="697" spans="1:15" s="86" customFormat="1" x14ac:dyDescent="0.2">
      <c r="A697" s="181"/>
      <c r="B697" s="299" t="s">
        <v>124</v>
      </c>
      <c r="C697" s="300"/>
      <c r="D697" s="38">
        <v>426.03099999999995</v>
      </c>
      <c r="E697" s="39">
        <v>426.03099999999995</v>
      </c>
      <c r="F697" s="38">
        <v>426.03099999999995</v>
      </c>
      <c r="G697" s="38"/>
      <c r="H697" s="38"/>
      <c r="I697" s="38"/>
      <c r="J697" s="38"/>
      <c r="K697" s="38"/>
      <c r="L697" s="38"/>
      <c r="M697" s="38"/>
      <c r="N697" s="38"/>
      <c r="O697" s="38"/>
    </row>
    <row r="698" spans="1:15" x14ac:dyDescent="0.2">
      <c r="A698" s="43"/>
      <c r="B698" s="43"/>
      <c r="C698" s="108" t="s">
        <v>709</v>
      </c>
      <c r="D698" s="41">
        <v>1.2549999999999999</v>
      </c>
      <c r="E698" s="42">
        <v>1.2549999999999999</v>
      </c>
      <c r="F698" s="41">
        <v>1.2549999999999999</v>
      </c>
      <c r="G698" s="41"/>
      <c r="H698" s="41"/>
      <c r="I698" s="41"/>
      <c r="J698" s="41"/>
      <c r="K698" s="41"/>
      <c r="L698" s="41"/>
      <c r="M698" s="41"/>
      <c r="N698" s="41"/>
      <c r="O698" s="41"/>
    </row>
    <row r="699" spans="1:15" x14ac:dyDescent="0.2">
      <c r="A699" s="43"/>
      <c r="B699" s="43"/>
      <c r="C699" s="108" t="s">
        <v>710</v>
      </c>
      <c r="D699" s="41">
        <v>2.9820000000000002</v>
      </c>
      <c r="E699" s="42">
        <v>2.9820000000000002</v>
      </c>
      <c r="F699" s="41">
        <v>2.9820000000000002</v>
      </c>
      <c r="G699" s="41"/>
      <c r="H699" s="41"/>
      <c r="I699" s="41"/>
      <c r="J699" s="41"/>
      <c r="K699" s="41"/>
      <c r="L699" s="41"/>
      <c r="M699" s="41"/>
      <c r="N699" s="41"/>
      <c r="O699" s="41"/>
    </row>
    <row r="700" spans="1:15" x14ac:dyDescent="0.2">
      <c r="A700" s="43"/>
      <c r="B700" s="43"/>
      <c r="C700" s="108" t="s">
        <v>711</v>
      </c>
      <c r="D700" s="41">
        <v>1.8380000000000001</v>
      </c>
      <c r="E700" s="42">
        <v>1.8380000000000001</v>
      </c>
      <c r="F700" s="41">
        <v>1.8380000000000001</v>
      </c>
      <c r="G700" s="41"/>
      <c r="H700" s="41"/>
      <c r="I700" s="41"/>
      <c r="J700" s="41"/>
      <c r="K700" s="41"/>
      <c r="L700" s="41"/>
      <c r="M700" s="41"/>
      <c r="N700" s="41"/>
      <c r="O700" s="41"/>
    </row>
    <row r="701" spans="1:15" x14ac:dyDescent="0.2">
      <c r="A701" s="43"/>
      <c r="B701" s="43"/>
      <c r="C701" s="108" t="s">
        <v>712</v>
      </c>
      <c r="D701" s="41">
        <v>5.4279999999999999</v>
      </c>
      <c r="E701" s="42">
        <v>5.4279999999999999</v>
      </c>
      <c r="F701" s="41">
        <v>5.4279999999999999</v>
      </c>
      <c r="G701" s="41"/>
      <c r="H701" s="41"/>
      <c r="I701" s="41"/>
      <c r="J701" s="41"/>
      <c r="K701" s="41"/>
      <c r="L701" s="41"/>
      <c r="M701" s="41"/>
      <c r="N701" s="41"/>
      <c r="O701" s="41"/>
    </row>
    <row r="702" spans="1:15" x14ac:dyDescent="0.2">
      <c r="A702" s="43"/>
      <c r="B702" s="43"/>
      <c r="C702" s="108" t="s">
        <v>713</v>
      </c>
      <c r="D702" s="41">
        <v>0.92900000000000005</v>
      </c>
      <c r="E702" s="42">
        <v>0.92900000000000005</v>
      </c>
      <c r="F702" s="41">
        <v>0.92900000000000005</v>
      </c>
      <c r="G702" s="41"/>
      <c r="H702" s="41"/>
      <c r="I702" s="41"/>
      <c r="J702" s="41"/>
      <c r="K702" s="41"/>
      <c r="L702" s="41"/>
      <c r="M702" s="41"/>
      <c r="N702" s="41"/>
      <c r="O702" s="41"/>
    </row>
    <row r="703" spans="1:15" x14ac:dyDescent="0.2">
      <c r="A703" s="43"/>
      <c r="B703" s="43"/>
      <c r="C703" s="108" t="s">
        <v>714</v>
      </c>
      <c r="D703" s="41">
        <v>6.3849999999999998</v>
      </c>
      <c r="E703" s="42">
        <v>6.3849999999999998</v>
      </c>
      <c r="F703" s="41">
        <v>6.3849999999999998</v>
      </c>
      <c r="G703" s="41"/>
      <c r="H703" s="41"/>
      <c r="I703" s="41"/>
      <c r="J703" s="41"/>
      <c r="K703" s="41"/>
      <c r="L703" s="41"/>
      <c r="M703" s="41"/>
      <c r="N703" s="41"/>
      <c r="O703" s="41"/>
    </row>
    <row r="704" spans="1:15" x14ac:dyDescent="0.2">
      <c r="A704" s="43"/>
      <c r="B704" s="43"/>
      <c r="C704" s="108" t="s">
        <v>715</v>
      </c>
      <c r="D704" s="41">
        <v>1.8919999999999999</v>
      </c>
      <c r="E704" s="42">
        <v>1.8919999999999999</v>
      </c>
      <c r="F704" s="41">
        <v>1.8919999999999999</v>
      </c>
      <c r="G704" s="41"/>
      <c r="H704" s="41"/>
      <c r="I704" s="41"/>
      <c r="J704" s="41"/>
      <c r="K704" s="41"/>
      <c r="L704" s="41"/>
      <c r="M704" s="41"/>
      <c r="N704" s="41"/>
      <c r="O704" s="41"/>
    </row>
    <row r="705" spans="1:15" x14ac:dyDescent="0.2">
      <c r="A705" s="43"/>
      <c r="B705" s="43"/>
      <c r="C705" s="108" t="s">
        <v>716</v>
      </c>
      <c r="D705" s="41">
        <v>0.17100000000000001</v>
      </c>
      <c r="E705" s="42">
        <v>0.17100000000000001</v>
      </c>
      <c r="F705" s="41">
        <v>0.17100000000000001</v>
      </c>
      <c r="G705" s="41"/>
      <c r="H705" s="41"/>
      <c r="I705" s="41"/>
      <c r="J705" s="41"/>
      <c r="K705" s="41"/>
      <c r="L705" s="41"/>
      <c r="M705" s="41"/>
      <c r="N705" s="41"/>
      <c r="O705" s="41"/>
    </row>
    <row r="706" spans="1:15" x14ac:dyDescent="0.2">
      <c r="A706" s="43"/>
      <c r="B706" s="43"/>
      <c r="C706" s="108" t="s">
        <v>717</v>
      </c>
      <c r="D706" s="41">
        <v>4.569</v>
      </c>
      <c r="E706" s="42">
        <v>4.569</v>
      </c>
      <c r="F706" s="41">
        <v>4.569</v>
      </c>
      <c r="G706" s="41"/>
      <c r="H706" s="41"/>
      <c r="I706" s="41"/>
      <c r="J706" s="41"/>
      <c r="K706" s="41"/>
      <c r="L706" s="41"/>
      <c r="M706" s="41"/>
      <c r="N706" s="41"/>
      <c r="O706" s="41"/>
    </row>
    <row r="707" spans="1:15" x14ac:dyDescent="0.2">
      <c r="A707" s="43"/>
      <c r="B707" s="43"/>
      <c r="C707" s="108" t="s">
        <v>718</v>
      </c>
      <c r="D707" s="41">
        <v>2.4169999999999998</v>
      </c>
      <c r="E707" s="42">
        <v>2.4169999999999998</v>
      </c>
      <c r="F707" s="41">
        <v>2.4169999999999998</v>
      </c>
      <c r="G707" s="41"/>
      <c r="H707" s="41"/>
      <c r="I707" s="41"/>
      <c r="J707" s="41"/>
      <c r="K707" s="41"/>
      <c r="L707" s="41"/>
      <c r="M707" s="41"/>
      <c r="N707" s="41"/>
      <c r="O707" s="41"/>
    </row>
    <row r="708" spans="1:15" x14ac:dyDescent="0.2">
      <c r="A708" s="43"/>
      <c r="B708" s="43"/>
      <c r="C708" s="108" t="s">
        <v>719</v>
      </c>
      <c r="D708" s="41">
        <v>38.122</v>
      </c>
      <c r="E708" s="42">
        <v>38.122</v>
      </c>
      <c r="F708" s="41">
        <v>38.122</v>
      </c>
      <c r="G708" s="41"/>
      <c r="H708" s="41"/>
      <c r="I708" s="41"/>
      <c r="J708" s="41"/>
      <c r="K708" s="41"/>
      <c r="L708" s="41"/>
      <c r="M708" s="41"/>
      <c r="N708" s="41"/>
      <c r="O708" s="41"/>
    </row>
    <row r="709" spans="1:15" x14ac:dyDescent="0.2">
      <c r="A709" s="43"/>
      <c r="B709" s="43"/>
      <c r="C709" s="108" t="s">
        <v>720</v>
      </c>
      <c r="D709" s="41">
        <v>0.60299999999999998</v>
      </c>
      <c r="E709" s="42">
        <v>0.60299999999999998</v>
      </c>
      <c r="F709" s="41">
        <v>0.60299999999999998</v>
      </c>
      <c r="G709" s="41"/>
      <c r="H709" s="41"/>
      <c r="I709" s="41"/>
      <c r="J709" s="41"/>
      <c r="K709" s="41"/>
      <c r="L709" s="41"/>
      <c r="M709" s="41"/>
      <c r="N709" s="41"/>
      <c r="O709" s="41"/>
    </row>
    <row r="710" spans="1:15" x14ac:dyDescent="0.2">
      <c r="A710" s="43"/>
      <c r="B710" s="43"/>
      <c r="C710" s="108" t="s">
        <v>721</v>
      </c>
      <c r="D710" s="41">
        <v>81.322999999999993</v>
      </c>
      <c r="E710" s="42">
        <v>81.322999999999993</v>
      </c>
      <c r="F710" s="41">
        <v>81.322999999999993</v>
      </c>
      <c r="G710" s="41"/>
      <c r="H710" s="41"/>
      <c r="I710" s="41"/>
      <c r="J710" s="41"/>
      <c r="K710" s="41"/>
      <c r="L710" s="41"/>
      <c r="M710" s="41"/>
      <c r="N710" s="41"/>
      <c r="O710" s="41"/>
    </row>
    <row r="711" spans="1:15" x14ac:dyDescent="0.2">
      <c r="A711" s="43"/>
      <c r="B711" s="43"/>
      <c r="C711" s="108" t="s">
        <v>722</v>
      </c>
      <c r="D711" s="41">
        <v>11.68</v>
      </c>
      <c r="E711" s="42">
        <v>11.68</v>
      </c>
      <c r="F711" s="41">
        <v>11.68</v>
      </c>
      <c r="G711" s="41"/>
      <c r="H711" s="41"/>
      <c r="I711" s="41"/>
      <c r="J711" s="41"/>
      <c r="K711" s="41"/>
      <c r="L711" s="41"/>
      <c r="M711" s="41"/>
      <c r="N711" s="41"/>
      <c r="O711" s="41"/>
    </row>
    <row r="712" spans="1:15" x14ac:dyDescent="0.2">
      <c r="A712" s="43"/>
      <c r="B712" s="43"/>
      <c r="C712" s="108" t="s">
        <v>723</v>
      </c>
      <c r="D712" s="41">
        <v>2.68</v>
      </c>
      <c r="E712" s="42">
        <v>2.68</v>
      </c>
      <c r="F712" s="41">
        <v>2.68</v>
      </c>
      <c r="G712" s="41"/>
      <c r="H712" s="41"/>
      <c r="I712" s="41"/>
      <c r="J712" s="41"/>
      <c r="K712" s="41"/>
      <c r="L712" s="41"/>
      <c r="M712" s="41"/>
      <c r="N712" s="41"/>
      <c r="O712" s="41"/>
    </row>
    <row r="713" spans="1:15" x14ac:dyDescent="0.2">
      <c r="A713" s="43"/>
      <c r="B713" s="43"/>
      <c r="C713" s="108" t="s">
        <v>724</v>
      </c>
      <c r="D713" s="41">
        <v>6.7439999999999998</v>
      </c>
      <c r="E713" s="42">
        <v>6.7439999999999998</v>
      </c>
      <c r="F713" s="41">
        <v>6.7439999999999998</v>
      </c>
      <c r="G713" s="41"/>
      <c r="H713" s="41"/>
      <c r="I713" s="41"/>
      <c r="J713" s="41"/>
      <c r="K713" s="41"/>
      <c r="L713" s="41"/>
      <c r="M713" s="41"/>
      <c r="N713" s="41"/>
      <c r="O713" s="41"/>
    </row>
    <row r="714" spans="1:15" x14ac:dyDescent="0.2">
      <c r="A714" s="43"/>
      <c r="B714" s="177"/>
      <c r="C714" s="178" t="s">
        <v>725</v>
      </c>
      <c r="D714" s="41">
        <v>33.603999999999999</v>
      </c>
      <c r="E714" s="42">
        <v>33.603999999999999</v>
      </c>
      <c r="F714" s="41">
        <v>33.603999999999999</v>
      </c>
      <c r="G714" s="41"/>
      <c r="H714" s="41"/>
      <c r="I714" s="41"/>
      <c r="J714" s="41"/>
      <c r="K714" s="41"/>
      <c r="L714" s="41"/>
      <c r="M714" s="41"/>
      <c r="N714" s="41"/>
      <c r="O714" s="41"/>
    </row>
    <row r="715" spans="1:15" x14ac:dyDescent="0.2">
      <c r="A715" s="43"/>
      <c r="B715" s="43"/>
      <c r="C715" s="108" t="s">
        <v>726</v>
      </c>
      <c r="D715" s="41">
        <v>9.6110000000000007</v>
      </c>
      <c r="E715" s="42">
        <v>9.6110000000000007</v>
      </c>
      <c r="F715" s="41">
        <v>9.6110000000000007</v>
      </c>
      <c r="G715" s="41"/>
      <c r="H715" s="41"/>
      <c r="I715" s="41"/>
      <c r="J715" s="41"/>
      <c r="K715" s="41"/>
      <c r="L715" s="41"/>
      <c r="M715" s="41"/>
      <c r="N715" s="41"/>
      <c r="O715" s="41"/>
    </row>
    <row r="716" spans="1:15" x14ac:dyDescent="0.2">
      <c r="A716" s="43"/>
      <c r="B716" s="43"/>
      <c r="C716" s="108" t="s">
        <v>727</v>
      </c>
      <c r="D716" s="41">
        <v>4.415</v>
      </c>
      <c r="E716" s="42">
        <v>4.415</v>
      </c>
      <c r="F716" s="41">
        <v>4.415</v>
      </c>
      <c r="G716" s="41"/>
      <c r="H716" s="41"/>
      <c r="I716" s="41"/>
      <c r="J716" s="41"/>
      <c r="K716" s="41"/>
      <c r="L716" s="41"/>
      <c r="M716" s="41"/>
      <c r="N716" s="41"/>
      <c r="O716" s="41"/>
    </row>
    <row r="717" spans="1:15" x14ac:dyDescent="0.2">
      <c r="A717" s="43"/>
      <c r="B717" s="43"/>
      <c r="C717" s="108" t="s">
        <v>704</v>
      </c>
      <c r="D717" s="41">
        <v>0.86799999999999999</v>
      </c>
      <c r="E717" s="42">
        <v>0.86799999999999999</v>
      </c>
      <c r="F717" s="41">
        <v>0.86799999999999999</v>
      </c>
      <c r="G717" s="41"/>
      <c r="H717" s="41"/>
      <c r="I717" s="41"/>
      <c r="J717" s="41"/>
      <c r="K717" s="41"/>
      <c r="L717" s="41"/>
      <c r="M717" s="41"/>
      <c r="N717" s="41"/>
      <c r="O717" s="41"/>
    </row>
    <row r="718" spans="1:15" x14ac:dyDescent="0.2">
      <c r="A718" s="43"/>
      <c r="B718" s="43"/>
      <c r="C718" s="108" t="s">
        <v>728</v>
      </c>
      <c r="D718" s="41">
        <v>24.41</v>
      </c>
      <c r="E718" s="42">
        <v>24.41</v>
      </c>
      <c r="F718" s="41">
        <v>24.41</v>
      </c>
      <c r="G718" s="41"/>
      <c r="H718" s="41"/>
      <c r="I718" s="41"/>
      <c r="J718" s="41"/>
      <c r="K718" s="41"/>
      <c r="L718" s="41"/>
      <c r="M718" s="41"/>
      <c r="N718" s="41"/>
      <c r="O718" s="41"/>
    </row>
    <row r="719" spans="1:15" x14ac:dyDescent="0.2">
      <c r="A719" s="43"/>
      <c r="B719" s="43"/>
      <c r="C719" s="108" t="s">
        <v>729</v>
      </c>
      <c r="D719" s="41">
        <v>0.51800000000000002</v>
      </c>
      <c r="E719" s="42">
        <v>0.51800000000000002</v>
      </c>
      <c r="F719" s="41">
        <v>0.51800000000000002</v>
      </c>
      <c r="G719" s="41"/>
      <c r="H719" s="41"/>
      <c r="I719" s="41"/>
      <c r="J719" s="41"/>
      <c r="K719" s="41"/>
      <c r="L719" s="41"/>
      <c r="M719" s="41"/>
      <c r="N719" s="41"/>
      <c r="O719" s="41"/>
    </row>
    <row r="720" spans="1:15" x14ac:dyDescent="0.2">
      <c r="A720" s="43"/>
      <c r="B720" s="43"/>
      <c r="C720" s="108" t="s">
        <v>730</v>
      </c>
      <c r="D720" s="41">
        <v>7.9889999999999999</v>
      </c>
      <c r="E720" s="42">
        <v>7.9889999999999999</v>
      </c>
      <c r="F720" s="41">
        <v>7.9889999999999999</v>
      </c>
      <c r="G720" s="41"/>
      <c r="H720" s="41"/>
      <c r="I720" s="41"/>
      <c r="J720" s="41"/>
      <c r="K720" s="41"/>
      <c r="L720" s="41"/>
      <c r="M720" s="41"/>
      <c r="N720" s="41"/>
      <c r="O720" s="41"/>
    </row>
    <row r="721" spans="1:15" x14ac:dyDescent="0.2">
      <c r="A721" s="43"/>
      <c r="B721" s="43"/>
      <c r="C721" s="108" t="s">
        <v>731</v>
      </c>
      <c r="D721" s="41">
        <v>51.973999999999997</v>
      </c>
      <c r="E721" s="42">
        <v>51.973999999999997</v>
      </c>
      <c r="F721" s="41">
        <v>51.973999999999997</v>
      </c>
      <c r="G721" s="41"/>
      <c r="H721" s="41"/>
      <c r="I721" s="41"/>
      <c r="J721" s="41"/>
      <c r="K721" s="41"/>
      <c r="L721" s="41"/>
      <c r="M721" s="41"/>
      <c r="N721" s="41"/>
      <c r="O721" s="41"/>
    </row>
    <row r="722" spans="1:15" x14ac:dyDescent="0.2">
      <c r="A722" s="43"/>
      <c r="B722" s="43"/>
      <c r="C722" s="108" t="s">
        <v>732</v>
      </c>
      <c r="D722" s="41">
        <v>9.0910000000000011</v>
      </c>
      <c r="E722" s="42">
        <v>9.0910000000000011</v>
      </c>
      <c r="F722" s="41">
        <v>9.0910000000000011</v>
      </c>
      <c r="G722" s="41"/>
      <c r="H722" s="41"/>
      <c r="I722" s="41"/>
      <c r="J722" s="41"/>
      <c r="K722" s="41"/>
      <c r="L722" s="41"/>
      <c r="M722" s="41"/>
      <c r="N722" s="41"/>
      <c r="O722" s="41"/>
    </row>
    <row r="723" spans="1:15" x14ac:dyDescent="0.2">
      <c r="A723" s="43"/>
      <c r="B723" s="43"/>
      <c r="C723" s="108" t="s">
        <v>733</v>
      </c>
      <c r="D723" s="41">
        <v>1.0329999999999999</v>
      </c>
      <c r="E723" s="42">
        <v>1.0329999999999999</v>
      </c>
      <c r="F723" s="41">
        <v>1.0329999999999999</v>
      </c>
      <c r="G723" s="41"/>
      <c r="H723" s="41"/>
      <c r="I723" s="41"/>
      <c r="J723" s="41"/>
      <c r="K723" s="41"/>
      <c r="L723" s="41"/>
      <c r="M723" s="41"/>
      <c r="N723" s="41"/>
      <c r="O723" s="41"/>
    </row>
    <row r="724" spans="1:15" x14ac:dyDescent="0.2">
      <c r="A724" s="43"/>
      <c r="B724" s="43"/>
      <c r="C724" s="108" t="s">
        <v>734</v>
      </c>
      <c r="D724" s="41">
        <v>9.9570000000000007</v>
      </c>
      <c r="E724" s="42">
        <v>9.9570000000000007</v>
      </c>
      <c r="F724" s="41">
        <v>9.9570000000000007</v>
      </c>
      <c r="G724" s="41"/>
      <c r="H724" s="41"/>
      <c r="I724" s="41"/>
      <c r="J724" s="41"/>
      <c r="K724" s="41"/>
      <c r="L724" s="41"/>
      <c r="M724" s="41"/>
      <c r="N724" s="41"/>
      <c r="O724" s="41"/>
    </row>
    <row r="725" spans="1:15" x14ac:dyDescent="0.2">
      <c r="A725" s="43"/>
      <c r="B725" s="43"/>
      <c r="C725" s="108" t="s">
        <v>735</v>
      </c>
      <c r="D725" s="41">
        <v>103.54300000000001</v>
      </c>
      <c r="E725" s="42">
        <v>103.54300000000001</v>
      </c>
      <c r="F725" s="41">
        <v>103.54300000000001</v>
      </c>
      <c r="G725" s="41"/>
      <c r="H725" s="41"/>
      <c r="I725" s="41"/>
      <c r="J725" s="41"/>
      <c r="K725" s="41"/>
      <c r="L725" s="41"/>
      <c r="M725" s="41"/>
      <c r="N725" s="41"/>
      <c r="O725" s="41"/>
    </row>
    <row r="726" spans="1:15" s="86" customFormat="1" x14ac:dyDescent="0.2">
      <c r="A726" s="181"/>
      <c r="B726" s="299" t="s">
        <v>125</v>
      </c>
      <c r="C726" s="300"/>
      <c r="D726" s="38">
        <v>2639.3129999999996</v>
      </c>
      <c r="E726" s="39">
        <v>2639.3129999999996</v>
      </c>
      <c r="F726" s="38">
        <v>2339.0139999999992</v>
      </c>
      <c r="G726" s="38">
        <v>300.29900000000004</v>
      </c>
      <c r="H726" s="38">
        <v>300.29900000000004</v>
      </c>
      <c r="I726" s="38"/>
      <c r="J726" s="38"/>
      <c r="K726" s="38"/>
      <c r="L726" s="38"/>
      <c r="M726" s="38"/>
      <c r="N726" s="38"/>
      <c r="O726" s="38"/>
    </row>
    <row r="727" spans="1:15" x14ac:dyDescent="0.2">
      <c r="A727" s="43"/>
      <c r="B727" s="43"/>
      <c r="C727" s="108" t="s">
        <v>736</v>
      </c>
      <c r="D727" s="41">
        <v>4.8019999999999996</v>
      </c>
      <c r="E727" s="42">
        <v>4.8019999999999996</v>
      </c>
      <c r="F727" s="41">
        <v>4.8019999999999996</v>
      </c>
      <c r="G727" s="41"/>
      <c r="H727" s="41"/>
      <c r="I727" s="41"/>
      <c r="J727" s="41"/>
      <c r="K727" s="41"/>
      <c r="L727" s="41"/>
      <c r="M727" s="41"/>
      <c r="N727" s="41"/>
      <c r="O727" s="41"/>
    </row>
    <row r="728" spans="1:15" x14ac:dyDescent="0.2">
      <c r="A728" s="43"/>
      <c r="B728" s="43"/>
      <c r="C728" s="108" t="s">
        <v>737</v>
      </c>
      <c r="D728" s="41">
        <v>7.7859999999999996</v>
      </c>
      <c r="E728" s="42">
        <v>7.7859999999999996</v>
      </c>
      <c r="F728" s="41">
        <v>7.7859999999999996</v>
      </c>
      <c r="G728" s="41"/>
      <c r="H728" s="41"/>
      <c r="I728" s="41"/>
      <c r="J728" s="41"/>
      <c r="K728" s="41"/>
      <c r="L728" s="41"/>
      <c r="M728" s="41"/>
      <c r="N728" s="41"/>
      <c r="O728" s="41"/>
    </row>
    <row r="729" spans="1:15" x14ac:dyDescent="0.2">
      <c r="A729" s="43"/>
      <c r="B729" s="43"/>
      <c r="C729" s="108" t="s">
        <v>738</v>
      </c>
      <c r="D729" s="41">
        <v>6.52</v>
      </c>
      <c r="E729" s="42">
        <v>6.52</v>
      </c>
      <c r="F729" s="41">
        <v>6.52</v>
      </c>
      <c r="G729" s="41"/>
      <c r="H729" s="41"/>
      <c r="I729" s="41"/>
      <c r="J729" s="41"/>
      <c r="K729" s="41"/>
      <c r="L729" s="41"/>
      <c r="M729" s="41"/>
      <c r="N729" s="41"/>
      <c r="O729" s="41"/>
    </row>
    <row r="730" spans="1:15" x14ac:dyDescent="0.2">
      <c r="A730" s="43"/>
      <c r="B730" s="43"/>
      <c r="C730" s="108" t="s">
        <v>739</v>
      </c>
      <c r="D730" s="41">
        <v>2.8340000000000001</v>
      </c>
      <c r="E730" s="42">
        <v>2.8340000000000001</v>
      </c>
      <c r="F730" s="41">
        <v>2.8340000000000001</v>
      </c>
      <c r="G730" s="41"/>
      <c r="H730" s="41"/>
      <c r="I730" s="41"/>
      <c r="J730" s="41"/>
      <c r="K730" s="41"/>
      <c r="L730" s="41"/>
      <c r="M730" s="41"/>
      <c r="N730" s="41"/>
      <c r="O730" s="41"/>
    </row>
    <row r="731" spans="1:15" x14ac:dyDescent="0.2">
      <c r="A731" s="43"/>
      <c r="B731" s="43"/>
      <c r="C731" s="108" t="s">
        <v>740</v>
      </c>
      <c r="D731" s="41">
        <v>10.731999999999999</v>
      </c>
      <c r="E731" s="42">
        <v>10.731999999999999</v>
      </c>
      <c r="F731" s="41">
        <v>10.731999999999999</v>
      </c>
      <c r="G731" s="41"/>
      <c r="H731" s="41"/>
      <c r="I731" s="41"/>
      <c r="J731" s="41"/>
      <c r="K731" s="41"/>
      <c r="L731" s="41"/>
      <c r="M731" s="41"/>
      <c r="N731" s="41"/>
      <c r="O731" s="41"/>
    </row>
    <row r="732" spans="1:15" x14ac:dyDescent="0.2">
      <c r="A732" s="43"/>
      <c r="B732" s="43"/>
      <c r="C732" s="108" t="s">
        <v>741</v>
      </c>
      <c r="D732" s="41">
        <v>17.548999999999999</v>
      </c>
      <c r="E732" s="42">
        <v>17.548999999999999</v>
      </c>
      <c r="F732" s="41">
        <v>17.548999999999999</v>
      </c>
      <c r="G732" s="41"/>
      <c r="H732" s="41"/>
      <c r="I732" s="41"/>
      <c r="J732" s="41"/>
      <c r="K732" s="41"/>
      <c r="L732" s="41"/>
      <c r="M732" s="41"/>
      <c r="N732" s="41"/>
      <c r="O732" s="41"/>
    </row>
    <row r="733" spans="1:15" x14ac:dyDescent="0.2">
      <c r="A733" s="43"/>
      <c r="B733" s="177"/>
      <c r="C733" s="178" t="s">
        <v>742</v>
      </c>
      <c r="D733" s="41">
        <v>1.843</v>
      </c>
      <c r="E733" s="42">
        <v>1.843</v>
      </c>
      <c r="F733" s="41">
        <v>1.843</v>
      </c>
      <c r="G733" s="41"/>
      <c r="H733" s="41"/>
      <c r="I733" s="41"/>
      <c r="J733" s="41"/>
      <c r="K733" s="41"/>
      <c r="L733" s="41"/>
      <c r="M733" s="41"/>
      <c r="N733" s="41"/>
      <c r="O733" s="41"/>
    </row>
    <row r="734" spans="1:15" x14ac:dyDescent="0.2">
      <c r="A734" s="43"/>
      <c r="B734" s="43"/>
      <c r="C734" s="108" t="s">
        <v>743</v>
      </c>
      <c r="D734" s="41">
        <v>10.245000000000001</v>
      </c>
      <c r="E734" s="42">
        <v>10.245000000000001</v>
      </c>
      <c r="F734" s="41">
        <v>10.245000000000001</v>
      </c>
      <c r="G734" s="41"/>
      <c r="H734" s="41"/>
      <c r="I734" s="41"/>
      <c r="J734" s="41"/>
      <c r="K734" s="41"/>
      <c r="L734" s="41"/>
      <c r="M734" s="41"/>
      <c r="N734" s="41"/>
      <c r="O734" s="41"/>
    </row>
    <row r="735" spans="1:15" x14ac:dyDescent="0.2">
      <c r="A735" s="43"/>
      <c r="B735" s="43"/>
      <c r="C735" s="108" t="s">
        <v>1379</v>
      </c>
      <c r="D735" s="41">
        <v>1.9750000000000001</v>
      </c>
      <c r="E735" s="42">
        <v>1.9750000000000001</v>
      </c>
      <c r="F735" s="41">
        <v>1.9750000000000001</v>
      </c>
      <c r="G735" s="41"/>
      <c r="H735" s="41"/>
      <c r="I735" s="41"/>
      <c r="J735" s="41"/>
      <c r="K735" s="41"/>
      <c r="L735" s="41"/>
      <c r="M735" s="41"/>
      <c r="N735" s="41"/>
      <c r="O735" s="41"/>
    </row>
    <row r="736" spans="1:15" x14ac:dyDescent="0.2">
      <c r="A736" s="43"/>
      <c r="B736" s="43"/>
      <c r="C736" s="108" t="s">
        <v>744</v>
      </c>
      <c r="D736" s="41">
        <v>3.1190000000000002</v>
      </c>
      <c r="E736" s="42">
        <v>3.1190000000000002</v>
      </c>
      <c r="F736" s="41">
        <v>3.1190000000000002</v>
      </c>
      <c r="G736" s="41"/>
      <c r="H736" s="41"/>
      <c r="I736" s="41"/>
      <c r="J736" s="41"/>
      <c r="K736" s="41"/>
      <c r="L736" s="41"/>
      <c r="M736" s="41"/>
      <c r="N736" s="41"/>
      <c r="O736" s="41"/>
    </row>
    <row r="737" spans="1:15" x14ac:dyDescent="0.2">
      <c r="A737" s="43"/>
      <c r="B737" s="43"/>
      <c r="C737" s="108" t="s">
        <v>745</v>
      </c>
      <c r="D737" s="41">
        <v>3.0190000000000001</v>
      </c>
      <c r="E737" s="42">
        <v>3.0190000000000001</v>
      </c>
      <c r="F737" s="41">
        <v>3.0190000000000001</v>
      </c>
      <c r="G737" s="41"/>
      <c r="H737" s="41"/>
      <c r="I737" s="41"/>
      <c r="J737" s="41"/>
      <c r="K737" s="41"/>
      <c r="L737" s="41"/>
      <c r="M737" s="41"/>
      <c r="N737" s="41"/>
      <c r="O737" s="41"/>
    </row>
    <row r="738" spans="1:15" x14ac:dyDescent="0.2">
      <c r="A738" s="43"/>
      <c r="B738" s="43"/>
      <c r="C738" s="108" t="s">
        <v>746</v>
      </c>
      <c r="D738" s="41">
        <v>0.95</v>
      </c>
      <c r="E738" s="42">
        <v>0.95</v>
      </c>
      <c r="F738" s="41">
        <v>0.95</v>
      </c>
      <c r="G738" s="41"/>
      <c r="H738" s="41"/>
      <c r="I738" s="41"/>
      <c r="J738" s="41"/>
      <c r="K738" s="41"/>
      <c r="L738" s="41"/>
      <c r="M738" s="41"/>
      <c r="N738" s="41"/>
      <c r="O738" s="41"/>
    </row>
    <row r="739" spans="1:15" x14ac:dyDescent="0.2">
      <c r="A739" s="43"/>
      <c r="B739" s="43"/>
      <c r="C739" s="108" t="s">
        <v>125</v>
      </c>
      <c r="D739" s="41">
        <v>2511.3900000000003</v>
      </c>
      <c r="E739" s="42">
        <v>2511.3900000000003</v>
      </c>
      <c r="F739" s="41">
        <v>2211.0909999999999</v>
      </c>
      <c r="G739" s="41">
        <v>300.29900000000004</v>
      </c>
      <c r="H739" s="41">
        <v>300.29900000000004</v>
      </c>
      <c r="I739" s="41"/>
      <c r="J739" s="41"/>
      <c r="K739" s="41"/>
      <c r="L739" s="41"/>
      <c r="M739" s="41"/>
      <c r="N739" s="41"/>
      <c r="O739" s="41"/>
    </row>
    <row r="740" spans="1:15" x14ac:dyDescent="0.2">
      <c r="A740" s="43"/>
      <c r="B740" s="43"/>
      <c r="C740" s="108" t="s">
        <v>747</v>
      </c>
      <c r="D740" s="41">
        <v>7.5750000000000002</v>
      </c>
      <c r="E740" s="42">
        <v>7.5750000000000002</v>
      </c>
      <c r="F740" s="41">
        <v>7.5750000000000002</v>
      </c>
      <c r="G740" s="41"/>
      <c r="H740" s="41"/>
      <c r="I740" s="41"/>
      <c r="J740" s="41"/>
      <c r="K740" s="41"/>
      <c r="L740" s="41"/>
      <c r="M740" s="41"/>
      <c r="N740" s="41"/>
      <c r="O740" s="41"/>
    </row>
    <row r="741" spans="1:15" x14ac:dyDescent="0.2">
      <c r="A741" s="43"/>
      <c r="B741" s="43"/>
      <c r="C741" s="108" t="s">
        <v>748</v>
      </c>
      <c r="D741" s="41">
        <v>2.923</v>
      </c>
      <c r="E741" s="42">
        <v>2.923</v>
      </c>
      <c r="F741" s="41">
        <v>2.923</v>
      </c>
      <c r="G741" s="41"/>
      <c r="H741" s="41"/>
      <c r="I741" s="41"/>
      <c r="J741" s="41"/>
      <c r="K741" s="41"/>
      <c r="L741" s="41"/>
      <c r="M741" s="41"/>
      <c r="N741" s="41"/>
      <c r="O741" s="41"/>
    </row>
    <row r="742" spans="1:15" x14ac:dyDescent="0.2">
      <c r="A742" s="43"/>
      <c r="B742" s="43"/>
      <c r="C742" s="108" t="s">
        <v>749</v>
      </c>
      <c r="D742" s="41">
        <v>14.627000000000001</v>
      </c>
      <c r="E742" s="42">
        <v>14.627000000000001</v>
      </c>
      <c r="F742" s="41">
        <v>14.627000000000001</v>
      </c>
      <c r="G742" s="41"/>
      <c r="H742" s="41"/>
      <c r="I742" s="41"/>
      <c r="J742" s="41"/>
      <c r="K742" s="41"/>
      <c r="L742" s="41"/>
      <c r="M742" s="41"/>
      <c r="N742" s="41"/>
      <c r="O742" s="41"/>
    </row>
    <row r="743" spans="1:15" x14ac:dyDescent="0.2">
      <c r="A743" s="43"/>
      <c r="B743" s="43"/>
      <c r="C743" s="108" t="s">
        <v>750</v>
      </c>
      <c r="D743" s="41">
        <v>22.914999999999999</v>
      </c>
      <c r="E743" s="42">
        <v>22.914999999999999</v>
      </c>
      <c r="F743" s="41">
        <v>22.914999999999999</v>
      </c>
      <c r="G743" s="41"/>
      <c r="H743" s="41"/>
      <c r="I743" s="41"/>
      <c r="J743" s="41"/>
      <c r="K743" s="41"/>
      <c r="L743" s="41"/>
      <c r="M743" s="41"/>
      <c r="N743" s="41"/>
      <c r="O743" s="41"/>
    </row>
    <row r="744" spans="1:15" x14ac:dyDescent="0.2">
      <c r="A744" s="43"/>
      <c r="B744" s="43"/>
      <c r="C744" s="108" t="s">
        <v>751</v>
      </c>
      <c r="D744" s="41">
        <v>8.5090000000000003</v>
      </c>
      <c r="E744" s="42">
        <v>8.5090000000000003</v>
      </c>
      <c r="F744" s="41">
        <v>8.5090000000000003</v>
      </c>
      <c r="G744" s="41"/>
      <c r="H744" s="41"/>
      <c r="I744" s="41"/>
      <c r="J744" s="41"/>
      <c r="K744" s="41"/>
      <c r="L744" s="41"/>
      <c r="M744" s="41"/>
      <c r="N744" s="41"/>
      <c r="O744" s="41"/>
    </row>
    <row r="745" spans="1:15" s="86" customFormat="1" x14ac:dyDescent="0.2">
      <c r="A745" s="181"/>
      <c r="B745" s="301" t="s">
        <v>126</v>
      </c>
      <c r="C745" s="302"/>
      <c r="D745" s="38">
        <v>169.184</v>
      </c>
      <c r="E745" s="39">
        <v>169.184</v>
      </c>
      <c r="F745" s="38">
        <v>162.25400000000002</v>
      </c>
      <c r="G745" s="38">
        <v>6.93</v>
      </c>
      <c r="H745" s="38">
        <v>6.93</v>
      </c>
      <c r="I745" s="38"/>
      <c r="J745" s="38"/>
      <c r="K745" s="38"/>
      <c r="L745" s="38"/>
      <c r="M745" s="38"/>
      <c r="N745" s="38"/>
      <c r="O745" s="38"/>
    </row>
    <row r="746" spans="1:15" x14ac:dyDescent="0.2">
      <c r="A746" s="43"/>
      <c r="B746" s="43"/>
      <c r="C746" s="108" t="s">
        <v>753</v>
      </c>
      <c r="D746" s="41">
        <v>2.15</v>
      </c>
      <c r="E746" s="42">
        <v>2.15</v>
      </c>
      <c r="F746" s="41">
        <v>2.15</v>
      </c>
      <c r="G746" s="41"/>
      <c r="H746" s="41"/>
      <c r="I746" s="41"/>
      <c r="J746" s="41"/>
      <c r="K746" s="41"/>
      <c r="L746" s="41"/>
      <c r="M746" s="41"/>
      <c r="N746" s="41"/>
      <c r="O746" s="41"/>
    </row>
    <row r="747" spans="1:15" x14ac:dyDescent="0.2">
      <c r="A747" s="43"/>
      <c r="B747" s="43"/>
      <c r="C747" s="108" t="s">
        <v>1509</v>
      </c>
      <c r="D747" s="41">
        <v>52.219000000000001</v>
      </c>
      <c r="E747" s="42">
        <v>52.219000000000001</v>
      </c>
      <c r="F747" s="41">
        <v>52.219000000000001</v>
      </c>
      <c r="G747" s="41"/>
      <c r="H747" s="41"/>
      <c r="I747" s="41"/>
      <c r="J747" s="41"/>
      <c r="K747" s="41"/>
      <c r="L747" s="41"/>
      <c r="M747" s="41"/>
      <c r="N747" s="41"/>
      <c r="O747" s="41"/>
    </row>
    <row r="748" spans="1:15" x14ac:dyDescent="0.2">
      <c r="A748" s="43"/>
      <c r="B748" s="43"/>
      <c r="C748" s="108" t="s">
        <v>754</v>
      </c>
      <c r="D748" s="41">
        <v>6.93</v>
      </c>
      <c r="E748" s="42">
        <v>6.93</v>
      </c>
      <c r="F748" s="41"/>
      <c r="G748" s="41">
        <v>6.93</v>
      </c>
      <c r="H748" s="41">
        <v>6.93</v>
      </c>
      <c r="I748" s="41"/>
      <c r="J748" s="41"/>
      <c r="K748" s="41"/>
      <c r="L748" s="41"/>
      <c r="M748" s="41"/>
      <c r="N748" s="41"/>
      <c r="O748" s="41"/>
    </row>
    <row r="749" spans="1:15" x14ac:dyDescent="0.2">
      <c r="A749" s="43"/>
      <c r="B749" s="43"/>
      <c r="C749" s="108" t="s">
        <v>755</v>
      </c>
      <c r="D749" s="41">
        <v>11.929</v>
      </c>
      <c r="E749" s="42">
        <v>11.929</v>
      </c>
      <c r="F749" s="41">
        <v>11.929</v>
      </c>
      <c r="G749" s="41"/>
      <c r="H749" s="41"/>
      <c r="I749" s="41"/>
      <c r="J749" s="41"/>
      <c r="K749" s="41"/>
      <c r="L749" s="41"/>
      <c r="M749" s="41"/>
      <c r="N749" s="41"/>
      <c r="O749" s="41"/>
    </row>
    <row r="750" spans="1:15" x14ac:dyDescent="0.2">
      <c r="A750" s="43"/>
      <c r="B750" s="43"/>
      <c r="C750" s="108" t="s">
        <v>756</v>
      </c>
      <c r="D750" s="41">
        <v>2.2210000000000001</v>
      </c>
      <c r="E750" s="42">
        <v>2.2210000000000001</v>
      </c>
      <c r="F750" s="41">
        <v>2.2210000000000001</v>
      </c>
      <c r="G750" s="41"/>
      <c r="H750" s="41"/>
      <c r="I750" s="41"/>
      <c r="J750" s="41"/>
      <c r="K750" s="41"/>
      <c r="L750" s="41"/>
      <c r="M750" s="41"/>
      <c r="N750" s="41"/>
      <c r="O750" s="41"/>
    </row>
    <row r="751" spans="1:15" x14ac:dyDescent="0.2">
      <c r="A751" s="43"/>
      <c r="B751" s="43"/>
      <c r="C751" s="108" t="s">
        <v>757</v>
      </c>
      <c r="D751" s="41">
        <v>30.879000000000001</v>
      </c>
      <c r="E751" s="42">
        <v>30.879000000000001</v>
      </c>
      <c r="F751" s="41">
        <v>30.879000000000001</v>
      </c>
      <c r="G751" s="41"/>
      <c r="H751" s="41"/>
      <c r="I751" s="41"/>
      <c r="J751" s="41"/>
      <c r="K751" s="41"/>
      <c r="L751" s="41"/>
      <c r="M751" s="41"/>
      <c r="N751" s="41"/>
      <c r="O751" s="41"/>
    </row>
    <row r="752" spans="1:15" x14ac:dyDescent="0.2">
      <c r="A752" s="43"/>
      <c r="B752" s="43"/>
      <c r="C752" s="108" t="s">
        <v>758</v>
      </c>
      <c r="D752" s="41">
        <v>5.1849999999999996</v>
      </c>
      <c r="E752" s="42">
        <v>5.1849999999999996</v>
      </c>
      <c r="F752" s="41">
        <v>5.1849999999999996</v>
      </c>
      <c r="G752" s="41"/>
      <c r="H752" s="41"/>
      <c r="I752" s="41"/>
      <c r="J752" s="41"/>
      <c r="K752" s="41"/>
      <c r="L752" s="41"/>
      <c r="M752" s="41"/>
      <c r="N752" s="41"/>
      <c r="O752" s="41"/>
    </row>
    <row r="753" spans="1:15" x14ac:dyDescent="0.2">
      <c r="A753" s="43"/>
      <c r="B753" s="43"/>
      <c r="C753" s="108" t="s">
        <v>759</v>
      </c>
      <c r="D753" s="41">
        <v>11.891999999999999</v>
      </c>
      <c r="E753" s="42">
        <v>11.891999999999999</v>
      </c>
      <c r="F753" s="41">
        <v>11.891999999999999</v>
      </c>
      <c r="G753" s="41"/>
      <c r="H753" s="41"/>
      <c r="I753" s="41"/>
      <c r="J753" s="41"/>
      <c r="K753" s="41"/>
      <c r="L753" s="41"/>
      <c r="M753" s="41"/>
      <c r="N753" s="41"/>
      <c r="O753" s="41"/>
    </row>
    <row r="754" spans="1:15" x14ac:dyDescent="0.2">
      <c r="A754" s="43"/>
      <c r="B754" s="43"/>
      <c r="C754" s="108" t="s">
        <v>760</v>
      </c>
      <c r="D754" s="41">
        <v>42.117999999999995</v>
      </c>
      <c r="E754" s="42">
        <v>42.117999999999995</v>
      </c>
      <c r="F754" s="41">
        <v>42.117999999999995</v>
      </c>
      <c r="G754" s="41"/>
      <c r="H754" s="41"/>
      <c r="I754" s="41"/>
      <c r="J754" s="41"/>
      <c r="K754" s="41"/>
      <c r="L754" s="41"/>
      <c r="M754" s="41"/>
      <c r="N754" s="41"/>
      <c r="O754" s="41"/>
    </row>
    <row r="755" spans="1:15" x14ac:dyDescent="0.2">
      <c r="A755" s="43"/>
      <c r="B755" s="43"/>
      <c r="C755" s="108" t="s">
        <v>761</v>
      </c>
      <c r="D755" s="41">
        <v>3.661</v>
      </c>
      <c r="E755" s="42">
        <v>3.661</v>
      </c>
      <c r="F755" s="41">
        <v>3.661</v>
      </c>
      <c r="G755" s="41"/>
      <c r="H755" s="41"/>
      <c r="I755" s="41"/>
      <c r="J755" s="41"/>
      <c r="K755" s="41"/>
      <c r="L755" s="41"/>
      <c r="M755" s="41"/>
      <c r="N755" s="41"/>
      <c r="O755" s="41"/>
    </row>
    <row r="756" spans="1:15" s="86" customFormat="1" x14ac:dyDescent="0.2">
      <c r="A756" s="181"/>
      <c r="B756" s="299" t="s">
        <v>127</v>
      </c>
      <c r="C756" s="300"/>
      <c r="D756" s="38">
        <v>751.20199999999988</v>
      </c>
      <c r="E756" s="39">
        <v>751.20199999999988</v>
      </c>
      <c r="F756" s="38">
        <v>751.20199999999988</v>
      </c>
      <c r="G756" s="38"/>
      <c r="H756" s="38"/>
      <c r="I756" s="38"/>
      <c r="J756" s="38"/>
      <c r="K756" s="38"/>
      <c r="L756" s="38"/>
      <c r="M756" s="38"/>
      <c r="N756" s="38"/>
      <c r="O756" s="38"/>
    </row>
    <row r="757" spans="1:15" x14ac:dyDescent="0.2">
      <c r="A757" s="43"/>
      <c r="B757" s="43"/>
      <c r="C757" s="108" t="s">
        <v>763</v>
      </c>
      <c r="D757" s="41">
        <v>13.515000000000001</v>
      </c>
      <c r="E757" s="42">
        <v>13.515000000000001</v>
      </c>
      <c r="F757" s="41">
        <v>13.515000000000001</v>
      </c>
      <c r="G757" s="41"/>
      <c r="H757" s="41"/>
      <c r="I757" s="41"/>
      <c r="J757" s="41"/>
      <c r="K757" s="41"/>
      <c r="L757" s="41"/>
      <c r="M757" s="41"/>
      <c r="N757" s="41"/>
      <c r="O757" s="41"/>
    </row>
    <row r="758" spans="1:15" x14ac:dyDescent="0.2">
      <c r="A758" s="43"/>
      <c r="B758" s="43"/>
      <c r="C758" s="108" t="s">
        <v>764</v>
      </c>
      <c r="D758" s="41">
        <v>11.555999999999999</v>
      </c>
      <c r="E758" s="42">
        <v>11.555999999999999</v>
      </c>
      <c r="F758" s="41">
        <v>11.555999999999999</v>
      </c>
      <c r="G758" s="41"/>
      <c r="H758" s="41"/>
      <c r="I758" s="41"/>
      <c r="J758" s="41"/>
      <c r="K758" s="41"/>
      <c r="L758" s="41"/>
      <c r="M758" s="41"/>
      <c r="N758" s="41"/>
      <c r="O758" s="41"/>
    </row>
    <row r="759" spans="1:15" x14ac:dyDescent="0.2">
      <c r="A759" s="43"/>
      <c r="B759" s="43"/>
      <c r="C759" s="108" t="s">
        <v>765</v>
      </c>
      <c r="D759" s="41">
        <v>7.8179999999999996</v>
      </c>
      <c r="E759" s="42">
        <v>7.8179999999999996</v>
      </c>
      <c r="F759" s="41">
        <v>7.8179999999999996</v>
      </c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15" x14ac:dyDescent="0.2">
      <c r="A760" s="43"/>
      <c r="B760" s="43"/>
      <c r="C760" s="108" t="s">
        <v>766</v>
      </c>
      <c r="D760" s="41">
        <v>16.779</v>
      </c>
      <c r="E760" s="42">
        <v>16.779</v>
      </c>
      <c r="F760" s="41">
        <v>16.779</v>
      </c>
      <c r="G760" s="41"/>
      <c r="H760" s="41"/>
      <c r="I760" s="41"/>
      <c r="J760" s="41"/>
      <c r="K760" s="41"/>
      <c r="L760" s="41"/>
      <c r="M760" s="41"/>
      <c r="N760" s="41"/>
      <c r="O760" s="41"/>
    </row>
    <row r="761" spans="1:15" x14ac:dyDescent="0.2">
      <c r="A761" s="43"/>
      <c r="B761" s="43"/>
      <c r="C761" s="108" t="s">
        <v>767</v>
      </c>
      <c r="D761" s="41"/>
      <c r="E761" s="42"/>
      <c r="F761" s="41"/>
      <c r="G761" s="41"/>
      <c r="H761" s="41"/>
      <c r="I761" s="41"/>
      <c r="J761" s="41"/>
      <c r="K761" s="41"/>
      <c r="L761" s="41"/>
      <c r="M761" s="41"/>
      <c r="N761" s="41"/>
      <c r="O761" s="41"/>
    </row>
    <row r="762" spans="1:15" x14ac:dyDescent="0.2">
      <c r="A762" s="43"/>
      <c r="B762" s="43"/>
      <c r="C762" s="108" t="s">
        <v>768</v>
      </c>
      <c r="D762" s="41">
        <v>6.0780000000000003</v>
      </c>
      <c r="E762" s="42">
        <v>6.0780000000000003</v>
      </c>
      <c r="F762" s="41">
        <v>6.0780000000000003</v>
      </c>
      <c r="G762" s="41"/>
      <c r="H762" s="41"/>
      <c r="I762" s="41"/>
      <c r="J762" s="41"/>
      <c r="K762" s="41"/>
      <c r="L762" s="41"/>
      <c r="M762" s="41"/>
      <c r="N762" s="41"/>
      <c r="O762" s="41"/>
    </row>
    <row r="763" spans="1:15" x14ac:dyDescent="0.2">
      <c r="A763" s="43"/>
      <c r="B763" s="43"/>
      <c r="C763" s="108" t="s">
        <v>769</v>
      </c>
      <c r="D763" s="41">
        <v>25.102999999999998</v>
      </c>
      <c r="E763" s="42">
        <v>25.102999999999998</v>
      </c>
      <c r="F763" s="41">
        <v>25.102999999999998</v>
      </c>
      <c r="G763" s="41"/>
      <c r="H763" s="41"/>
      <c r="I763" s="41"/>
      <c r="J763" s="41"/>
      <c r="K763" s="41"/>
      <c r="L763" s="41"/>
      <c r="M763" s="41"/>
      <c r="N763" s="41"/>
      <c r="O763" s="41"/>
    </row>
    <row r="764" spans="1:15" x14ac:dyDescent="0.2">
      <c r="A764" s="177"/>
      <c r="B764" s="177"/>
      <c r="C764" s="178" t="s">
        <v>1263</v>
      </c>
      <c r="D764" s="41">
        <v>0.375</v>
      </c>
      <c r="E764" s="42">
        <v>0.375</v>
      </c>
      <c r="F764" s="41">
        <v>0.375</v>
      </c>
      <c r="G764" s="41"/>
      <c r="H764" s="41"/>
      <c r="I764" s="41"/>
      <c r="J764" s="41"/>
      <c r="K764" s="41"/>
      <c r="L764" s="41"/>
      <c r="M764" s="41"/>
      <c r="N764" s="41"/>
      <c r="O764" s="41"/>
    </row>
    <row r="765" spans="1:15" x14ac:dyDescent="0.2">
      <c r="A765" s="177"/>
      <c r="B765" s="107"/>
      <c r="C765" s="44" t="s">
        <v>770</v>
      </c>
      <c r="D765" s="41">
        <v>34.254999999999995</v>
      </c>
      <c r="E765" s="42">
        <v>34.254999999999995</v>
      </c>
      <c r="F765" s="41">
        <v>34.254999999999995</v>
      </c>
      <c r="G765" s="41"/>
      <c r="H765" s="41"/>
      <c r="I765" s="41"/>
      <c r="J765" s="41"/>
      <c r="K765" s="41"/>
      <c r="L765" s="41"/>
      <c r="M765" s="41"/>
      <c r="N765" s="41"/>
      <c r="O765" s="41"/>
    </row>
    <row r="766" spans="1:15" x14ac:dyDescent="0.2">
      <c r="A766" s="43"/>
      <c r="B766" s="177"/>
      <c r="C766" s="178" t="s">
        <v>771</v>
      </c>
      <c r="D766" s="41">
        <v>9.6269999999999989</v>
      </c>
      <c r="E766" s="42">
        <v>9.6269999999999989</v>
      </c>
      <c r="F766" s="41">
        <v>9.6269999999999989</v>
      </c>
      <c r="G766" s="41"/>
      <c r="H766" s="41"/>
      <c r="I766" s="41"/>
      <c r="J766" s="41"/>
      <c r="K766" s="41"/>
      <c r="L766" s="41"/>
      <c r="M766" s="41"/>
      <c r="N766" s="41"/>
      <c r="O766" s="41"/>
    </row>
    <row r="767" spans="1:15" x14ac:dyDescent="0.2">
      <c r="A767" s="43"/>
      <c r="B767" s="43"/>
      <c r="C767" s="108" t="s">
        <v>1283</v>
      </c>
      <c r="D767" s="41">
        <v>120.46299999999999</v>
      </c>
      <c r="E767" s="42">
        <v>120.46299999999999</v>
      </c>
      <c r="F767" s="41">
        <v>120.46299999999999</v>
      </c>
      <c r="G767" s="41"/>
      <c r="H767" s="41"/>
      <c r="I767" s="41"/>
      <c r="J767" s="41"/>
      <c r="K767" s="41"/>
      <c r="L767" s="41"/>
      <c r="M767" s="41"/>
      <c r="N767" s="41"/>
      <c r="O767" s="41"/>
    </row>
    <row r="768" spans="1:15" x14ac:dyDescent="0.2">
      <c r="A768" s="43"/>
      <c r="B768" s="43"/>
      <c r="C768" s="108" t="s">
        <v>772</v>
      </c>
      <c r="D768" s="41">
        <v>11.401</v>
      </c>
      <c r="E768" s="42">
        <v>11.401</v>
      </c>
      <c r="F768" s="41">
        <v>11.401</v>
      </c>
      <c r="G768" s="41"/>
      <c r="H768" s="41"/>
      <c r="I768" s="41"/>
      <c r="J768" s="41"/>
      <c r="K768" s="41"/>
      <c r="L768" s="41"/>
      <c r="M768" s="41"/>
      <c r="N768" s="41"/>
      <c r="O768" s="41"/>
    </row>
    <row r="769" spans="1:15" x14ac:dyDescent="0.2">
      <c r="A769" s="43"/>
      <c r="B769" s="43"/>
      <c r="C769" s="108" t="s">
        <v>773</v>
      </c>
      <c r="D769" s="41">
        <v>443.416</v>
      </c>
      <c r="E769" s="42">
        <v>443.416</v>
      </c>
      <c r="F769" s="41">
        <v>443.416</v>
      </c>
      <c r="G769" s="41"/>
      <c r="H769" s="41"/>
      <c r="I769" s="41"/>
      <c r="J769" s="41"/>
      <c r="K769" s="41"/>
      <c r="L769" s="41"/>
      <c r="M769" s="41"/>
      <c r="N769" s="41"/>
      <c r="O769" s="41"/>
    </row>
    <row r="770" spans="1:15" x14ac:dyDescent="0.2">
      <c r="A770" s="43"/>
      <c r="B770" s="43"/>
      <c r="C770" s="108" t="s">
        <v>774</v>
      </c>
      <c r="D770" s="41">
        <v>18.097000000000001</v>
      </c>
      <c r="E770" s="42">
        <v>18.097000000000001</v>
      </c>
      <c r="F770" s="41">
        <v>18.097000000000001</v>
      </c>
      <c r="G770" s="41"/>
      <c r="H770" s="41"/>
      <c r="I770" s="41"/>
      <c r="J770" s="41"/>
      <c r="K770" s="41"/>
      <c r="L770" s="41"/>
      <c r="M770" s="41"/>
      <c r="N770" s="41"/>
      <c r="O770" s="41"/>
    </row>
    <row r="771" spans="1:15" x14ac:dyDescent="0.2">
      <c r="A771" s="43"/>
      <c r="B771" s="43"/>
      <c r="C771" s="108" t="s">
        <v>775</v>
      </c>
      <c r="D771" s="41">
        <v>2.4319999999999999</v>
      </c>
      <c r="E771" s="42">
        <v>2.4319999999999999</v>
      </c>
      <c r="F771" s="41">
        <v>2.4319999999999999</v>
      </c>
      <c r="G771" s="41"/>
      <c r="H771" s="41"/>
      <c r="I771" s="41"/>
      <c r="J771" s="41"/>
      <c r="K771" s="41"/>
      <c r="L771" s="41"/>
      <c r="M771" s="41"/>
      <c r="N771" s="41"/>
      <c r="O771" s="41"/>
    </row>
    <row r="772" spans="1:15" x14ac:dyDescent="0.2">
      <c r="A772" s="43"/>
      <c r="B772" s="43"/>
      <c r="C772" s="108" t="s">
        <v>776</v>
      </c>
      <c r="D772" s="41">
        <v>4.875</v>
      </c>
      <c r="E772" s="42">
        <v>4.875</v>
      </c>
      <c r="F772" s="41">
        <v>4.875</v>
      </c>
      <c r="G772" s="41"/>
      <c r="H772" s="41"/>
      <c r="I772" s="41"/>
      <c r="J772" s="41"/>
      <c r="K772" s="41"/>
      <c r="L772" s="41"/>
      <c r="M772" s="41"/>
      <c r="N772" s="41"/>
      <c r="O772" s="41"/>
    </row>
    <row r="773" spans="1:15" x14ac:dyDescent="0.2">
      <c r="A773" s="43"/>
      <c r="B773" s="43"/>
      <c r="C773" s="108" t="s">
        <v>777</v>
      </c>
      <c r="D773" s="41">
        <v>5.3929999999999998</v>
      </c>
      <c r="E773" s="42">
        <v>5.3929999999999998</v>
      </c>
      <c r="F773" s="41">
        <v>5.3929999999999998</v>
      </c>
      <c r="G773" s="41"/>
      <c r="H773" s="41"/>
      <c r="I773" s="41"/>
      <c r="J773" s="41"/>
      <c r="K773" s="41"/>
      <c r="L773" s="41"/>
      <c r="M773" s="41"/>
      <c r="N773" s="41"/>
      <c r="O773" s="41"/>
    </row>
    <row r="774" spans="1:15" x14ac:dyDescent="0.2">
      <c r="A774" s="43"/>
      <c r="B774" s="43"/>
      <c r="C774" s="108" t="s">
        <v>1284</v>
      </c>
      <c r="D774" s="41">
        <v>3.9990000000000001</v>
      </c>
      <c r="E774" s="42">
        <v>3.9990000000000001</v>
      </c>
      <c r="F774" s="41">
        <v>3.9990000000000001</v>
      </c>
      <c r="G774" s="41"/>
      <c r="H774" s="41"/>
      <c r="I774" s="41"/>
      <c r="J774" s="41"/>
      <c r="K774" s="41"/>
      <c r="L774" s="41"/>
      <c r="M774" s="41"/>
      <c r="N774" s="41"/>
      <c r="O774" s="41"/>
    </row>
    <row r="775" spans="1:15" x14ac:dyDescent="0.2">
      <c r="A775" s="43"/>
      <c r="B775" s="43"/>
      <c r="C775" s="108" t="s">
        <v>778</v>
      </c>
      <c r="D775" s="41">
        <v>11.125999999999999</v>
      </c>
      <c r="E775" s="42">
        <v>11.125999999999999</v>
      </c>
      <c r="F775" s="41">
        <v>11.125999999999999</v>
      </c>
      <c r="G775" s="41"/>
      <c r="H775" s="41"/>
      <c r="I775" s="41"/>
      <c r="J775" s="41"/>
      <c r="K775" s="41"/>
      <c r="L775" s="41"/>
      <c r="M775" s="41"/>
      <c r="N775" s="41"/>
      <c r="O775" s="41"/>
    </row>
    <row r="776" spans="1:15" x14ac:dyDescent="0.2">
      <c r="A776" s="43"/>
      <c r="B776" s="43"/>
      <c r="C776" s="108" t="s">
        <v>779</v>
      </c>
      <c r="D776" s="41">
        <v>4.8940000000000001</v>
      </c>
      <c r="E776" s="42">
        <v>4.8940000000000001</v>
      </c>
      <c r="F776" s="41">
        <v>4.8940000000000001</v>
      </c>
      <c r="G776" s="41"/>
      <c r="H776" s="41"/>
      <c r="I776" s="41"/>
      <c r="J776" s="41"/>
      <c r="K776" s="41"/>
      <c r="L776" s="41"/>
      <c r="M776" s="41"/>
      <c r="N776" s="41"/>
      <c r="O776" s="41"/>
    </row>
    <row r="777" spans="1:15" x14ac:dyDescent="0.2">
      <c r="A777" s="43"/>
      <c r="B777" s="43"/>
      <c r="C777" s="108"/>
      <c r="D777" s="41"/>
      <c r="E777" s="42"/>
      <c r="F777" s="41"/>
      <c r="G777" s="41"/>
      <c r="H777" s="41"/>
      <c r="I777" s="41"/>
      <c r="J777" s="41"/>
      <c r="K777" s="41"/>
      <c r="L777" s="41"/>
      <c r="M777" s="41"/>
      <c r="N777" s="41"/>
      <c r="O777" s="41"/>
    </row>
    <row r="778" spans="1:15" s="86" customFormat="1" x14ac:dyDescent="0.2">
      <c r="A778" s="299" t="s">
        <v>128</v>
      </c>
      <c r="B778" s="299"/>
      <c r="C778" s="300"/>
      <c r="D778" s="38">
        <v>1546.9684279999999</v>
      </c>
      <c r="E778" s="39">
        <v>1546.9684279999999</v>
      </c>
      <c r="F778" s="38">
        <v>1542.241428</v>
      </c>
      <c r="G778" s="38">
        <v>4.7270000000000003</v>
      </c>
      <c r="H778" s="38">
        <v>4.7270000000000003</v>
      </c>
      <c r="I778" s="38"/>
      <c r="J778" s="38"/>
      <c r="K778" s="38"/>
      <c r="L778" s="38"/>
      <c r="M778" s="38"/>
      <c r="N778" s="38"/>
      <c r="O778" s="38"/>
    </row>
    <row r="779" spans="1:15" s="86" customFormat="1" x14ac:dyDescent="0.2">
      <c r="A779" s="188"/>
      <c r="B779" s="188"/>
      <c r="C779" s="196"/>
      <c r="D779" s="38"/>
      <c r="E779" s="39"/>
      <c r="F779" s="38"/>
      <c r="G779" s="38"/>
      <c r="H779" s="38"/>
      <c r="I779" s="38"/>
      <c r="J779" s="38"/>
      <c r="K779" s="38"/>
      <c r="L779" s="38"/>
      <c r="M779" s="38"/>
      <c r="N779" s="38"/>
      <c r="O779" s="38"/>
    </row>
    <row r="780" spans="1:15" s="86" customFormat="1" x14ac:dyDescent="0.2">
      <c r="A780" s="181"/>
      <c r="B780" s="299" t="s">
        <v>129</v>
      </c>
      <c r="C780" s="300"/>
      <c r="D780" s="38">
        <v>305.151028</v>
      </c>
      <c r="E780" s="39">
        <v>305.151028</v>
      </c>
      <c r="F780" s="38">
        <v>305.151028</v>
      </c>
      <c r="G780" s="38"/>
      <c r="H780" s="38"/>
      <c r="I780" s="38"/>
      <c r="J780" s="38"/>
      <c r="K780" s="38"/>
      <c r="L780" s="38"/>
      <c r="M780" s="38"/>
      <c r="N780" s="38"/>
      <c r="O780" s="38"/>
    </row>
    <row r="781" spans="1:15" x14ac:dyDescent="0.2">
      <c r="A781" s="43"/>
      <c r="B781" s="43"/>
      <c r="C781" s="108" t="s">
        <v>780</v>
      </c>
      <c r="D781" s="41">
        <v>3.532</v>
      </c>
      <c r="E781" s="42">
        <v>3.532</v>
      </c>
      <c r="F781" s="41">
        <v>3.532</v>
      </c>
      <c r="G781" s="41"/>
      <c r="H781" s="41"/>
      <c r="I781" s="41"/>
      <c r="J781" s="41"/>
      <c r="K781" s="41"/>
      <c r="L781" s="41"/>
      <c r="M781" s="41"/>
      <c r="N781" s="41"/>
      <c r="O781" s="41"/>
    </row>
    <row r="782" spans="1:15" x14ac:dyDescent="0.2">
      <c r="A782" s="43"/>
      <c r="B782" s="177"/>
      <c r="C782" s="178" t="s">
        <v>781</v>
      </c>
      <c r="D782" s="41">
        <v>0.70699999999999996</v>
      </c>
      <c r="E782" s="42">
        <v>0.70699999999999996</v>
      </c>
      <c r="F782" s="41">
        <v>0.70699999999999996</v>
      </c>
      <c r="G782" s="41"/>
      <c r="H782" s="41"/>
      <c r="I782" s="41"/>
      <c r="J782" s="41"/>
      <c r="K782" s="41"/>
      <c r="L782" s="41"/>
      <c r="M782" s="41"/>
      <c r="N782" s="41"/>
      <c r="O782" s="41"/>
    </row>
    <row r="783" spans="1:15" x14ac:dyDescent="0.2">
      <c r="A783" s="43"/>
      <c r="B783" s="43"/>
      <c r="C783" s="108" t="s">
        <v>782</v>
      </c>
      <c r="D783" s="41">
        <v>41.544000000000004</v>
      </c>
      <c r="E783" s="42">
        <v>41.544000000000004</v>
      </c>
      <c r="F783" s="41">
        <v>41.544000000000004</v>
      </c>
      <c r="G783" s="41"/>
      <c r="H783" s="41"/>
      <c r="I783" s="41"/>
      <c r="J783" s="41"/>
      <c r="K783" s="41"/>
      <c r="L783" s="41"/>
      <c r="M783" s="41"/>
      <c r="N783" s="41"/>
      <c r="O783" s="41"/>
    </row>
    <row r="784" spans="1:15" x14ac:dyDescent="0.2">
      <c r="A784" s="43"/>
      <c r="B784" s="43"/>
      <c r="C784" s="108" t="s">
        <v>783</v>
      </c>
      <c r="D784" s="41">
        <v>136.898</v>
      </c>
      <c r="E784" s="42">
        <v>136.898</v>
      </c>
      <c r="F784" s="41">
        <v>136.898</v>
      </c>
      <c r="G784" s="41"/>
      <c r="H784" s="41"/>
      <c r="I784" s="41"/>
      <c r="J784" s="41"/>
      <c r="K784" s="41"/>
      <c r="L784" s="41"/>
      <c r="M784" s="41"/>
      <c r="N784" s="41"/>
      <c r="O784" s="41"/>
    </row>
    <row r="785" spans="1:15" x14ac:dyDescent="0.2">
      <c r="A785" s="43"/>
      <c r="B785" s="43"/>
      <c r="C785" s="108" t="s">
        <v>1380</v>
      </c>
      <c r="D785" s="41">
        <v>15.73</v>
      </c>
      <c r="E785" s="42">
        <v>15.73</v>
      </c>
      <c r="F785" s="41">
        <v>15.73</v>
      </c>
      <c r="G785" s="41"/>
      <c r="H785" s="41"/>
      <c r="I785" s="41"/>
      <c r="J785" s="41"/>
      <c r="K785" s="41"/>
      <c r="L785" s="41"/>
      <c r="M785" s="41"/>
      <c r="N785" s="41"/>
      <c r="O785" s="41"/>
    </row>
    <row r="786" spans="1:15" x14ac:dyDescent="0.2">
      <c r="A786" s="43"/>
      <c r="B786" s="43"/>
      <c r="C786" s="108" t="s">
        <v>784</v>
      </c>
      <c r="D786" s="41">
        <v>1.413</v>
      </c>
      <c r="E786" s="42">
        <v>1.413</v>
      </c>
      <c r="F786" s="41">
        <v>1.413</v>
      </c>
      <c r="G786" s="41"/>
      <c r="H786" s="41"/>
      <c r="I786" s="41"/>
      <c r="J786" s="41"/>
      <c r="K786" s="41"/>
      <c r="L786" s="41"/>
      <c r="M786" s="41"/>
      <c r="N786" s="41"/>
      <c r="O786" s="41"/>
    </row>
    <row r="787" spans="1:15" x14ac:dyDescent="0.2">
      <c r="A787" s="43"/>
      <c r="B787" s="43"/>
      <c r="C787" s="108" t="s">
        <v>785</v>
      </c>
      <c r="D787" s="41">
        <v>4.04305</v>
      </c>
      <c r="E787" s="42">
        <v>4.04305</v>
      </c>
      <c r="F787" s="41">
        <v>4.04305</v>
      </c>
      <c r="G787" s="41"/>
      <c r="H787" s="41"/>
      <c r="I787" s="41"/>
      <c r="J787" s="41"/>
      <c r="K787" s="41"/>
      <c r="L787" s="41"/>
      <c r="M787" s="41"/>
      <c r="N787" s="41"/>
      <c r="O787" s="41"/>
    </row>
    <row r="788" spans="1:15" x14ac:dyDescent="0.2">
      <c r="A788" s="43"/>
      <c r="B788" s="177"/>
      <c r="C788" s="178" t="s">
        <v>786</v>
      </c>
      <c r="D788" s="41">
        <v>37.010800000000003</v>
      </c>
      <c r="E788" s="42">
        <v>37.010800000000003</v>
      </c>
      <c r="F788" s="41">
        <v>37.010800000000003</v>
      </c>
      <c r="G788" s="41"/>
      <c r="H788" s="41"/>
      <c r="I788" s="41"/>
      <c r="J788" s="41"/>
      <c r="K788" s="41"/>
      <c r="L788" s="41"/>
      <c r="M788" s="41"/>
      <c r="N788" s="41"/>
      <c r="O788" s="41"/>
    </row>
    <row r="789" spans="1:15" x14ac:dyDescent="0.2">
      <c r="A789" s="43"/>
      <c r="B789" s="43"/>
      <c r="C789" s="108" t="s">
        <v>787</v>
      </c>
      <c r="D789" s="41">
        <v>8.3140000000000001</v>
      </c>
      <c r="E789" s="42">
        <v>8.3140000000000001</v>
      </c>
      <c r="F789" s="41">
        <v>8.3140000000000001</v>
      </c>
      <c r="G789" s="41"/>
      <c r="H789" s="41"/>
      <c r="I789" s="41"/>
      <c r="J789" s="41"/>
      <c r="K789" s="41"/>
      <c r="L789" s="41"/>
      <c r="M789" s="41"/>
      <c r="N789" s="41"/>
      <c r="O789" s="41"/>
    </row>
    <row r="790" spans="1:15" x14ac:dyDescent="0.2">
      <c r="A790" s="43"/>
      <c r="B790" s="43"/>
      <c r="C790" s="108" t="s">
        <v>1381</v>
      </c>
      <c r="D790" s="41">
        <v>2.12</v>
      </c>
      <c r="E790" s="42">
        <v>2.12</v>
      </c>
      <c r="F790" s="41">
        <v>2.12</v>
      </c>
      <c r="G790" s="41"/>
      <c r="H790" s="41"/>
      <c r="I790" s="41"/>
      <c r="J790" s="41"/>
      <c r="K790" s="41"/>
      <c r="L790" s="41"/>
      <c r="M790" s="41"/>
      <c r="N790" s="41"/>
      <c r="O790" s="41"/>
    </row>
    <row r="791" spans="1:15" x14ac:dyDescent="0.2">
      <c r="A791" s="43"/>
      <c r="B791" s="43"/>
      <c r="C791" s="108" t="s">
        <v>1605</v>
      </c>
      <c r="D791" s="41">
        <v>28.673000000000002</v>
      </c>
      <c r="E791" s="42">
        <v>28.673000000000002</v>
      </c>
      <c r="F791" s="41">
        <v>28.672999999999998</v>
      </c>
      <c r="G791" s="41"/>
      <c r="H791" s="41"/>
      <c r="I791" s="41"/>
      <c r="J791" s="41"/>
      <c r="K791" s="41"/>
      <c r="L791" s="41"/>
      <c r="M791" s="41"/>
      <c r="N791" s="41"/>
      <c r="O791" s="41"/>
    </row>
    <row r="792" spans="1:15" x14ac:dyDescent="0.2">
      <c r="A792" s="43"/>
      <c r="B792" s="43"/>
      <c r="C792" s="108" t="s">
        <v>788</v>
      </c>
      <c r="D792" s="41">
        <v>1.996</v>
      </c>
      <c r="E792" s="42">
        <v>1.996</v>
      </c>
      <c r="F792" s="41">
        <v>1.996</v>
      </c>
      <c r="G792" s="41"/>
      <c r="H792" s="41"/>
      <c r="I792" s="41"/>
      <c r="J792" s="41"/>
      <c r="K792" s="41"/>
      <c r="L792" s="41"/>
      <c r="M792" s="41"/>
      <c r="N792" s="41"/>
      <c r="O792" s="41"/>
    </row>
    <row r="793" spans="1:15" x14ac:dyDescent="0.2">
      <c r="A793" s="43"/>
      <c r="B793" s="43"/>
      <c r="C793" s="108" t="s">
        <v>508</v>
      </c>
      <c r="D793" s="41">
        <v>3.5920000000000001</v>
      </c>
      <c r="E793" s="42">
        <v>3.5920000000000001</v>
      </c>
      <c r="F793" s="41">
        <v>3.5920000000000001</v>
      </c>
      <c r="G793" s="41"/>
      <c r="H793" s="41"/>
      <c r="I793" s="41"/>
      <c r="J793" s="41"/>
      <c r="K793" s="41"/>
      <c r="L793" s="41"/>
      <c r="M793" s="41"/>
      <c r="N793" s="41"/>
      <c r="O793" s="41"/>
    </row>
    <row r="794" spans="1:15" x14ac:dyDescent="0.2">
      <c r="A794" s="43"/>
      <c r="B794" s="43"/>
      <c r="C794" s="108" t="s">
        <v>789</v>
      </c>
      <c r="D794" s="41">
        <v>3.1779999999999998E-3</v>
      </c>
      <c r="E794" s="42">
        <v>3.1779999999999998E-3</v>
      </c>
      <c r="F794" s="41">
        <v>3.1779999999999998E-3</v>
      </c>
      <c r="G794" s="41"/>
      <c r="H794" s="41"/>
      <c r="I794" s="41"/>
      <c r="J794" s="41"/>
      <c r="K794" s="41"/>
      <c r="L794" s="41"/>
      <c r="M794" s="41"/>
      <c r="N794" s="41"/>
      <c r="O794" s="41"/>
    </row>
    <row r="795" spans="1:15" x14ac:dyDescent="0.2">
      <c r="A795" s="43"/>
      <c r="B795" s="43"/>
      <c r="C795" s="108" t="s">
        <v>790</v>
      </c>
      <c r="D795" s="41">
        <v>19.574999999999999</v>
      </c>
      <c r="E795" s="42">
        <v>19.574999999999999</v>
      </c>
      <c r="F795" s="41">
        <v>19.574999999999999</v>
      </c>
      <c r="G795" s="41"/>
      <c r="H795" s="41"/>
      <c r="I795" s="41"/>
      <c r="J795" s="41"/>
      <c r="K795" s="41"/>
      <c r="L795" s="41"/>
      <c r="M795" s="41"/>
      <c r="N795" s="41"/>
      <c r="O795" s="41"/>
    </row>
    <row r="796" spans="1:15" s="86" customFormat="1" x14ac:dyDescent="0.2">
      <c r="A796" s="181"/>
      <c r="B796" s="299" t="s">
        <v>130</v>
      </c>
      <c r="C796" s="300"/>
      <c r="D796" s="38">
        <v>475.36400000000003</v>
      </c>
      <c r="E796" s="39">
        <v>475.36400000000003</v>
      </c>
      <c r="F796" s="38">
        <v>470.637</v>
      </c>
      <c r="G796" s="38">
        <v>4.7270000000000003</v>
      </c>
      <c r="H796" s="38">
        <v>4.7270000000000003</v>
      </c>
      <c r="I796" s="38"/>
      <c r="J796" s="38"/>
      <c r="K796" s="38"/>
      <c r="L796" s="38"/>
      <c r="M796" s="38"/>
      <c r="N796" s="38"/>
      <c r="O796" s="38"/>
    </row>
    <row r="797" spans="1:15" x14ac:dyDescent="0.2">
      <c r="A797" s="43"/>
      <c r="B797" s="43"/>
      <c r="C797" s="108" t="s">
        <v>791</v>
      </c>
      <c r="D797" s="41">
        <v>2.7269999999999999</v>
      </c>
      <c r="E797" s="42">
        <v>2.7269999999999999</v>
      </c>
      <c r="F797" s="41">
        <v>2.7269999999999999</v>
      </c>
      <c r="G797" s="41"/>
      <c r="H797" s="41"/>
      <c r="I797" s="41"/>
      <c r="J797" s="41"/>
      <c r="K797" s="41"/>
      <c r="L797" s="41"/>
      <c r="M797" s="41"/>
      <c r="N797" s="41"/>
      <c r="O797" s="41"/>
    </row>
    <row r="798" spans="1:15" x14ac:dyDescent="0.2">
      <c r="A798" s="43"/>
      <c r="B798" s="43"/>
      <c r="C798" s="108" t="s">
        <v>792</v>
      </c>
      <c r="D798" s="41">
        <v>145.727</v>
      </c>
      <c r="E798" s="42">
        <v>145.727</v>
      </c>
      <c r="F798" s="41">
        <v>141</v>
      </c>
      <c r="G798" s="41">
        <v>4.7270000000000003</v>
      </c>
      <c r="H798" s="41">
        <v>4.7270000000000003</v>
      </c>
      <c r="I798" s="41"/>
      <c r="J798" s="41"/>
      <c r="K798" s="41"/>
      <c r="L798" s="41"/>
      <c r="M798" s="41"/>
      <c r="N798" s="41"/>
      <c r="O798" s="41"/>
    </row>
    <row r="799" spans="1:15" x14ac:dyDescent="0.2">
      <c r="A799" s="43"/>
      <c r="B799" s="43"/>
      <c r="C799" s="108" t="s">
        <v>793</v>
      </c>
      <c r="D799" s="41">
        <v>9.7810000000000006</v>
      </c>
      <c r="E799" s="42">
        <v>9.7810000000000006</v>
      </c>
      <c r="F799" s="41">
        <v>9.7810000000000006</v>
      </c>
      <c r="G799" s="41"/>
      <c r="H799" s="41"/>
      <c r="I799" s="41"/>
      <c r="J799" s="41"/>
      <c r="K799" s="41"/>
      <c r="L799" s="41"/>
      <c r="M799" s="41"/>
      <c r="N799" s="41"/>
      <c r="O799" s="41"/>
    </row>
    <row r="800" spans="1:15" x14ac:dyDescent="0.2">
      <c r="A800" s="43"/>
      <c r="B800" s="43"/>
      <c r="C800" s="108" t="s">
        <v>610</v>
      </c>
      <c r="D800" s="41">
        <v>313.73</v>
      </c>
      <c r="E800" s="42">
        <v>313.73</v>
      </c>
      <c r="F800" s="41">
        <v>313.73</v>
      </c>
      <c r="G800" s="41"/>
      <c r="H800" s="41"/>
      <c r="I800" s="41"/>
      <c r="J800" s="41"/>
      <c r="K800" s="41"/>
      <c r="L800" s="41"/>
      <c r="M800" s="41"/>
      <c r="N800" s="41"/>
      <c r="O800" s="41"/>
    </row>
    <row r="801" spans="1:15" x14ac:dyDescent="0.2">
      <c r="A801" s="43"/>
      <c r="B801" s="43"/>
      <c r="C801" s="108" t="s">
        <v>794</v>
      </c>
      <c r="D801" s="41">
        <v>3.399</v>
      </c>
      <c r="E801" s="42">
        <v>3.399</v>
      </c>
      <c r="F801" s="41">
        <v>3.399</v>
      </c>
      <c r="G801" s="41"/>
      <c r="H801" s="41"/>
      <c r="I801" s="41"/>
      <c r="J801" s="41"/>
      <c r="K801" s="41"/>
      <c r="L801" s="41"/>
      <c r="M801" s="41"/>
      <c r="N801" s="41"/>
      <c r="O801" s="41"/>
    </row>
    <row r="802" spans="1:15" s="86" customFormat="1" x14ac:dyDescent="0.2">
      <c r="A802" s="181"/>
      <c r="B802" s="299" t="s">
        <v>131</v>
      </c>
      <c r="C802" s="300"/>
      <c r="D802" s="38">
        <v>219.10199999999998</v>
      </c>
      <c r="E802" s="39">
        <v>219.10199999999998</v>
      </c>
      <c r="F802" s="38">
        <v>219.10199999999998</v>
      </c>
      <c r="G802" s="38"/>
      <c r="H802" s="38"/>
      <c r="I802" s="38"/>
      <c r="J802" s="38"/>
      <c r="K802" s="38"/>
      <c r="L802" s="38"/>
      <c r="M802" s="38"/>
      <c r="N802" s="38"/>
      <c r="O802" s="38"/>
    </row>
    <row r="803" spans="1:15" x14ac:dyDescent="0.2">
      <c r="A803" s="43"/>
      <c r="B803" s="177"/>
      <c r="C803" s="178" t="s">
        <v>795</v>
      </c>
      <c r="D803" s="41">
        <v>21.939</v>
      </c>
      <c r="E803" s="42">
        <v>21.939</v>
      </c>
      <c r="F803" s="41">
        <v>21.939</v>
      </c>
      <c r="G803" s="41"/>
      <c r="H803" s="41"/>
      <c r="I803" s="41"/>
      <c r="J803" s="41"/>
      <c r="K803" s="41"/>
      <c r="L803" s="41"/>
      <c r="M803" s="41"/>
      <c r="N803" s="41"/>
      <c r="O803" s="41"/>
    </row>
    <row r="804" spans="1:15" x14ac:dyDescent="0.2">
      <c r="A804" s="43"/>
      <c r="B804" s="43"/>
      <c r="C804" s="108" t="s">
        <v>796</v>
      </c>
      <c r="D804" s="41">
        <v>0.58199999999999996</v>
      </c>
      <c r="E804" s="42">
        <v>0.58199999999999996</v>
      </c>
      <c r="F804" s="41">
        <v>0.58199999999999996</v>
      </c>
      <c r="G804" s="41"/>
      <c r="H804" s="41"/>
      <c r="I804" s="41"/>
      <c r="J804" s="41"/>
      <c r="K804" s="41"/>
      <c r="L804" s="41"/>
      <c r="M804" s="41"/>
      <c r="N804" s="41"/>
      <c r="O804" s="41"/>
    </row>
    <row r="805" spans="1:15" x14ac:dyDescent="0.2">
      <c r="A805" s="43"/>
      <c r="B805" s="43"/>
      <c r="C805" s="108" t="s">
        <v>718</v>
      </c>
      <c r="D805" s="41">
        <v>4.1760000000000002</v>
      </c>
      <c r="E805" s="42">
        <v>4.1760000000000002</v>
      </c>
      <c r="F805" s="41">
        <v>4.1760000000000002</v>
      </c>
      <c r="G805" s="41"/>
      <c r="H805" s="41"/>
      <c r="I805" s="41"/>
      <c r="J805" s="41"/>
      <c r="K805" s="41"/>
      <c r="L805" s="41"/>
      <c r="M805" s="41"/>
      <c r="N805" s="41"/>
      <c r="O805" s="41"/>
    </row>
    <row r="806" spans="1:15" x14ac:dyDescent="0.2">
      <c r="A806" s="43"/>
      <c r="B806" s="43"/>
      <c r="C806" s="108" t="s">
        <v>797</v>
      </c>
      <c r="D806" s="41">
        <v>5.0860000000000003</v>
      </c>
      <c r="E806" s="42">
        <v>5.0860000000000003</v>
      </c>
      <c r="F806" s="41">
        <v>5.0860000000000003</v>
      </c>
      <c r="G806" s="41"/>
      <c r="H806" s="41"/>
      <c r="I806" s="41"/>
      <c r="J806" s="41"/>
      <c r="K806" s="41"/>
      <c r="L806" s="41"/>
      <c r="M806" s="41"/>
      <c r="N806" s="41"/>
      <c r="O806" s="41"/>
    </row>
    <row r="807" spans="1:15" x14ac:dyDescent="0.2">
      <c r="A807" s="43"/>
      <c r="B807" s="43"/>
      <c r="C807" s="108" t="s">
        <v>798</v>
      </c>
      <c r="D807" s="41">
        <v>7.4929999999999994</v>
      </c>
      <c r="E807" s="42">
        <v>7.4929999999999994</v>
      </c>
      <c r="F807" s="41">
        <v>7.4930000000000003</v>
      </c>
      <c r="G807" s="41"/>
      <c r="H807" s="41"/>
      <c r="I807" s="41"/>
      <c r="J807" s="41"/>
      <c r="K807" s="41"/>
      <c r="L807" s="41"/>
      <c r="M807" s="41"/>
      <c r="N807" s="41"/>
      <c r="O807" s="41"/>
    </row>
    <row r="808" spans="1:15" x14ac:dyDescent="0.2">
      <c r="A808" s="43"/>
      <c r="B808" s="43"/>
      <c r="C808" s="108" t="s">
        <v>799</v>
      </c>
      <c r="D808" s="41">
        <v>21.707000000000001</v>
      </c>
      <c r="E808" s="42">
        <v>21.707000000000001</v>
      </c>
      <c r="F808" s="41">
        <v>21.707000000000001</v>
      </c>
      <c r="G808" s="41"/>
      <c r="H808" s="41"/>
      <c r="I808" s="41"/>
      <c r="J808" s="41"/>
      <c r="K808" s="41"/>
      <c r="L808" s="41"/>
      <c r="M808" s="41"/>
      <c r="N808" s="41"/>
      <c r="O808" s="41"/>
    </row>
    <row r="809" spans="1:15" x14ac:dyDescent="0.2">
      <c r="A809" s="43"/>
      <c r="B809" s="43"/>
      <c r="C809" s="108" t="s">
        <v>309</v>
      </c>
      <c r="D809" s="41">
        <v>7.9379999999999997</v>
      </c>
      <c r="E809" s="42">
        <v>7.9379999999999997</v>
      </c>
      <c r="F809" s="41">
        <v>7.9379999999999997</v>
      </c>
      <c r="G809" s="41"/>
      <c r="H809" s="41"/>
      <c r="I809" s="41"/>
      <c r="J809" s="41"/>
      <c r="K809" s="41"/>
      <c r="L809" s="41"/>
      <c r="M809" s="41"/>
      <c r="N809" s="41"/>
      <c r="O809" s="41"/>
    </row>
    <row r="810" spans="1:15" x14ac:dyDescent="0.2">
      <c r="A810" s="43"/>
      <c r="B810" s="43"/>
      <c r="C810" s="108" t="s">
        <v>800</v>
      </c>
      <c r="D810" s="41">
        <v>106.36799999999999</v>
      </c>
      <c r="E810" s="42">
        <v>106.36799999999999</v>
      </c>
      <c r="F810" s="41">
        <v>106.36799999999999</v>
      </c>
      <c r="G810" s="41"/>
      <c r="H810" s="41"/>
      <c r="I810" s="41"/>
      <c r="J810" s="41"/>
      <c r="K810" s="41"/>
      <c r="L810" s="41"/>
      <c r="M810" s="41"/>
      <c r="N810" s="41"/>
      <c r="O810" s="41"/>
    </row>
    <row r="811" spans="1:15" x14ac:dyDescent="0.2">
      <c r="A811" s="43"/>
      <c r="B811" s="43"/>
      <c r="C811" s="108" t="s">
        <v>801</v>
      </c>
      <c r="D811" s="41">
        <v>1.048</v>
      </c>
      <c r="E811" s="42">
        <v>1.048</v>
      </c>
      <c r="F811" s="41">
        <v>1.048</v>
      </c>
      <c r="G811" s="41"/>
      <c r="H811" s="41"/>
      <c r="I811" s="41"/>
      <c r="J811" s="41"/>
      <c r="K811" s="41"/>
      <c r="L811" s="41"/>
      <c r="M811" s="41"/>
      <c r="N811" s="41"/>
      <c r="O811" s="41"/>
    </row>
    <row r="812" spans="1:15" x14ac:dyDescent="0.2">
      <c r="A812" s="43"/>
      <c r="B812" s="43"/>
      <c r="C812" s="108" t="s">
        <v>802</v>
      </c>
      <c r="D812" s="41">
        <v>5.0739999999999998</v>
      </c>
      <c r="E812" s="42">
        <v>5.0739999999999998</v>
      </c>
      <c r="F812" s="41">
        <v>5.0739999999999998</v>
      </c>
      <c r="G812" s="41"/>
      <c r="H812" s="41"/>
      <c r="I812" s="41"/>
      <c r="J812" s="41"/>
      <c r="K812" s="41"/>
      <c r="L812" s="41"/>
      <c r="M812" s="41"/>
      <c r="N812" s="41"/>
      <c r="O812" s="41"/>
    </row>
    <row r="813" spans="1:15" x14ac:dyDescent="0.2">
      <c r="A813" s="43"/>
      <c r="B813" s="43"/>
      <c r="C813" s="108" t="s">
        <v>1382</v>
      </c>
      <c r="D813" s="41">
        <v>4.5750000000000002</v>
      </c>
      <c r="E813" s="42">
        <v>4.5750000000000002</v>
      </c>
      <c r="F813" s="41">
        <v>4.5750000000000002</v>
      </c>
      <c r="G813" s="41"/>
      <c r="H813" s="41"/>
      <c r="I813" s="41"/>
      <c r="J813" s="41"/>
      <c r="K813" s="41"/>
      <c r="L813" s="41"/>
      <c r="M813" s="41"/>
      <c r="N813" s="41"/>
      <c r="O813" s="41"/>
    </row>
    <row r="814" spans="1:15" x14ac:dyDescent="0.2">
      <c r="A814" s="43"/>
      <c r="B814" s="43"/>
      <c r="C814" s="108" t="s">
        <v>803</v>
      </c>
      <c r="D814" s="41">
        <v>1.0760000000000001</v>
      </c>
      <c r="E814" s="42">
        <v>1.0760000000000001</v>
      </c>
      <c r="F814" s="41">
        <v>1.0760000000000001</v>
      </c>
      <c r="G814" s="41"/>
      <c r="H814" s="41"/>
      <c r="I814" s="41"/>
      <c r="J814" s="41"/>
      <c r="K814" s="41"/>
      <c r="L814" s="41"/>
      <c r="M814" s="41"/>
      <c r="N814" s="41"/>
      <c r="O814" s="41"/>
    </row>
    <row r="815" spans="1:15" x14ac:dyDescent="0.2">
      <c r="A815" s="43"/>
      <c r="B815" s="43"/>
      <c r="C815" s="108" t="s">
        <v>804</v>
      </c>
      <c r="D815" s="41">
        <v>5.9269999999999996</v>
      </c>
      <c r="E815" s="42">
        <v>5.9269999999999996</v>
      </c>
      <c r="F815" s="41">
        <v>5.9269999999999996</v>
      </c>
      <c r="G815" s="41"/>
      <c r="H815" s="41"/>
      <c r="I815" s="41"/>
      <c r="J815" s="41"/>
      <c r="K815" s="41"/>
      <c r="L815" s="41"/>
      <c r="M815" s="41"/>
      <c r="N815" s="41"/>
      <c r="O815" s="41"/>
    </row>
    <row r="816" spans="1:15" x14ac:dyDescent="0.2">
      <c r="A816" s="43"/>
      <c r="B816" s="43"/>
      <c r="C816" s="108" t="s">
        <v>805</v>
      </c>
      <c r="D816" s="41">
        <v>5.867</v>
      </c>
      <c r="E816" s="42">
        <v>5.867</v>
      </c>
      <c r="F816" s="41">
        <v>5.867</v>
      </c>
      <c r="G816" s="41"/>
      <c r="H816" s="41"/>
      <c r="I816" s="41"/>
      <c r="J816" s="41"/>
      <c r="K816" s="41"/>
      <c r="L816" s="41"/>
      <c r="M816" s="41"/>
      <c r="N816" s="41"/>
      <c r="O816" s="41"/>
    </row>
    <row r="817" spans="1:15" x14ac:dyDescent="0.2">
      <c r="A817" s="43"/>
      <c r="B817" s="43"/>
      <c r="C817" s="108" t="s">
        <v>806</v>
      </c>
      <c r="D817" s="41">
        <v>13.362</v>
      </c>
      <c r="E817" s="42">
        <v>13.362</v>
      </c>
      <c r="F817" s="41">
        <v>13.362</v>
      </c>
      <c r="G817" s="41"/>
      <c r="H817" s="41"/>
      <c r="I817" s="41"/>
      <c r="J817" s="41"/>
      <c r="K817" s="41"/>
      <c r="L817" s="41"/>
      <c r="M817" s="41"/>
      <c r="N817" s="41"/>
      <c r="O817" s="41"/>
    </row>
    <row r="818" spans="1:15" x14ac:dyDescent="0.2">
      <c r="A818" s="43"/>
      <c r="B818" s="43"/>
      <c r="C818" s="108" t="s">
        <v>807</v>
      </c>
      <c r="D818" s="41">
        <v>6.8840000000000003</v>
      </c>
      <c r="E818" s="42">
        <v>6.8840000000000003</v>
      </c>
      <c r="F818" s="41">
        <v>6.8840000000000003</v>
      </c>
      <c r="G818" s="41"/>
      <c r="H818" s="41"/>
      <c r="I818" s="41"/>
      <c r="J818" s="41"/>
      <c r="K818" s="41"/>
      <c r="L818" s="41"/>
      <c r="M818" s="41"/>
      <c r="N818" s="41"/>
      <c r="O818" s="41"/>
    </row>
    <row r="819" spans="1:15" s="86" customFormat="1" x14ac:dyDescent="0.2">
      <c r="A819" s="181"/>
      <c r="B819" s="299" t="s">
        <v>132</v>
      </c>
      <c r="C819" s="300"/>
      <c r="D819" s="38">
        <v>547.35140000000001</v>
      </c>
      <c r="E819" s="39">
        <v>547.35140000000001</v>
      </c>
      <c r="F819" s="38">
        <v>547.35140000000001</v>
      </c>
      <c r="G819" s="38"/>
      <c r="H819" s="38"/>
      <c r="I819" s="38"/>
      <c r="J819" s="38"/>
      <c r="K819" s="38"/>
      <c r="L819" s="38"/>
      <c r="M819" s="38"/>
      <c r="N819" s="38"/>
      <c r="O819" s="38"/>
    </row>
    <row r="820" spans="1:15" x14ac:dyDescent="0.2">
      <c r="A820" s="43"/>
      <c r="B820" s="43"/>
      <c r="C820" s="108" t="s">
        <v>808</v>
      </c>
      <c r="D820" s="41">
        <v>22.793999999999997</v>
      </c>
      <c r="E820" s="42">
        <v>22.793999999999997</v>
      </c>
      <c r="F820" s="41">
        <v>22.794</v>
      </c>
      <c r="G820" s="41"/>
      <c r="H820" s="41"/>
      <c r="I820" s="41"/>
      <c r="J820" s="41"/>
      <c r="K820" s="41"/>
      <c r="L820" s="41"/>
      <c r="M820" s="41"/>
      <c r="N820" s="41"/>
      <c r="O820" s="41"/>
    </row>
    <row r="821" spans="1:15" x14ac:dyDescent="0.2">
      <c r="A821" s="43"/>
      <c r="B821" s="43"/>
      <c r="C821" s="108" t="s">
        <v>809</v>
      </c>
      <c r="D821" s="41">
        <v>5.8899319999999999</v>
      </c>
      <c r="E821" s="42">
        <v>5.8899319999999999</v>
      </c>
      <c r="F821" s="41">
        <v>5.8899319999999999</v>
      </c>
      <c r="G821" s="41"/>
      <c r="H821" s="41"/>
      <c r="I821" s="41"/>
      <c r="J821" s="41"/>
      <c r="K821" s="41"/>
      <c r="L821" s="41"/>
      <c r="M821" s="41"/>
      <c r="N821" s="41"/>
      <c r="O821" s="41"/>
    </row>
    <row r="822" spans="1:15" x14ac:dyDescent="0.2">
      <c r="A822" s="43"/>
      <c r="B822" s="43"/>
      <c r="C822" s="108" t="s">
        <v>810</v>
      </c>
      <c r="D822" s="41">
        <v>3.2050000000000001</v>
      </c>
      <c r="E822" s="42">
        <v>3.2050000000000001</v>
      </c>
      <c r="F822" s="41">
        <v>3.2050000000000001</v>
      </c>
      <c r="G822" s="41"/>
      <c r="H822" s="41"/>
      <c r="I822" s="41"/>
      <c r="J822" s="41"/>
      <c r="K822" s="41"/>
      <c r="L822" s="41"/>
      <c r="M822" s="41"/>
      <c r="N822" s="41"/>
      <c r="O822" s="41"/>
    </row>
    <row r="823" spans="1:15" x14ac:dyDescent="0.2">
      <c r="A823" s="43"/>
      <c r="B823" s="43"/>
      <c r="C823" s="108" t="s">
        <v>811</v>
      </c>
      <c r="D823" s="41">
        <v>2.0334509999999999</v>
      </c>
      <c r="E823" s="42">
        <v>2.0334509999999999</v>
      </c>
      <c r="F823" s="41">
        <v>2.0334509999999999</v>
      </c>
      <c r="G823" s="41"/>
      <c r="H823" s="41"/>
      <c r="I823" s="41"/>
      <c r="J823" s="41"/>
      <c r="K823" s="41"/>
      <c r="L823" s="41"/>
      <c r="M823" s="41"/>
      <c r="N823" s="41"/>
      <c r="O823" s="41"/>
    </row>
    <row r="824" spans="1:15" x14ac:dyDescent="0.2">
      <c r="A824" s="43"/>
      <c r="B824" s="43"/>
      <c r="C824" s="108" t="s">
        <v>812</v>
      </c>
      <c r="D824" s="41">
        <v>20.044</v>
      </c>
      <c r="E824" s="42">
        <v>20.044</v>
      </c>
      <c r="F824" s="41">
        <v>20.044</v>
      </c>
      <c r="G824" s="41"/>
      <c r="H824" s="41"/>
      <c r="I824" s="41"/>
      <c r="J824" s="41"/>
      <c r="K824" s="41"/>
      <c r="L824" s="41"/>
      <c r="M824" s="41"/>
      <c r="N824" s="41"/>
      <c r="O824" s="41"/>
    </row>
    <row r="825" spans="1:15" x14ac:dyDescent="0.2">
      <c r="A825" s="43"/>
      <c r="B825" s="43"/>
      <c r="C825" s="108" t="s">
        <v>813</v>
      </c>
      <c r="D825" s="41">
        <v>6.78</v>
      </c>
      <c r="E825" s="42">
        <v>6.78</v>
      </c>
      <c r="F825" s="41">
        <v>6.78</v>
      </c>
      <c r="G825" s="41"/>
      <c r="H825" s="41"/>
      <c r="I825" s="41"/>
      <c r="J825" s="41"/>
      <c r="K825" s="41"/>
      <c r="L825" s="41"/>
      <c r="M825" s="41"/>
      <c r="N825" s="41"/>
      <c r="O825" s="41"/>
    </row>
    <row r="826" spans="1:15" x14ac:dyDescent="0.2">
      <c r="A826" s="43"/>
      <c r="B826" s="43"/>
      <c r="C826" s="108" t="s">
        <v>502</v>
      </c>
      <c r="D826" s="41">
        <v>9.157</v>
      </c>
      <c r="E826" s="42">
        <v>9.157</v>
      </c>
      <c r="F826" s="41">
        <v>9.157</v>
      </c>
      <c r="G826" s="41"/>
      <c r="H826" s="41"/>
      <c r="I826" s="41"/>
      <c r="J826" s="41"/>
      <c r="K826" s="41"/>
      <c r="L826" s="41"/>
      <c r="M826" s="41"/>
      <c r="N826" s="41"/>
      <c r="O826" s="41"/>
    </row>
    <row r="827" spans="1:15" x14ac:dyDescent="0.2">
      <c r="A827" s="43"/>
      <c r="B827" s="43"/>
      <c r="C827" s="108" t="s">
        <v>814</v>
      </c>
      <c r="D827" s="41">
        <v>13.255566999999999</v>
      </c>
      <c r="E827" s="42">
        <v>13.255566999999999</v>
      </c>
      <c r="F827" s="41">
        <v>13.255566999999999</v>
      </c>
      <c r="G827" s="41"/>
      <c r="H827" s="41"/>
      <c r="I827" s="41"/>
      <c r="J827" s="41"/>
      <c r="K827" s="41"/>
      <c r="L827" s="41"/>
      <c r="M827" s="41"/>
      <c r="N827" s="41"/>
      <c r="O827" s="41"/>
    </row>
    <row r="828" spans="1:15" x14ac:dyDescent="0.2">
      <c r="A828" s="177"/>
      <c r="B828" s="177"/>
      <c r="C828" s="178" t="s">
        <v>571</v>
      </c>
      <c r="D828" s="41">
        <v>44.206000000000003</v>
      </c>
      <c r="E828" s="42">
        <v>44.206000000000003</v>
      </c>
      <c r="F828" s="41">
        <v>44.206000000000003</v>
      </c>
      <c r="G828" s="41"/>
      <c r="H828" s="41"/>
      <c r="I828" s="41"/>
      <c r="J828" s="41"/>
      <c r="K828" s="41"/>
      <c r="L828" s="41"/>
      <c r="M828" s="41"/>
      <c r="N828" s="41"/>
      <c r="O828" s="41"/>
    </row>
    <row r="829" spans="1:15" x14ac:dyDescent="0.2">
      <c r="A829" s="177"/>
      <c r="B829" s="107"/>
      <c r="C829" s="108" t="s">
        <v>815</v>
      </c>
      <c r="D829" s="41">
        <v>7.6532340000000003</v>
      </c>
      <c r="E829" s="42">
        <v>7.6532340000000003</v>
      </c>
      <c r="F829" s="41">
        <v>7.6532340000000003</v>
      </c>
      <c r="G829" s="41"/>
      <c r="H829" s="41"/>
      <c r="I829" s="41"/>
      <c r="J829" s="41"/>
      <c r="K829" s="41"/>
      <c r="L829" s="41"/>
      <c r="M829" s="41"/>
      <c r="N829" s="41"/>
      <c r="O829" s="41"/>
    </row>
    <row r="830" spans="1:15" x14ac:dyDescent="0.2">
      <c r="A830" s="43"/>
      <c r="B830" s="177"/>
      <c r="C830" s="178" t="s">
        <v>816</v>
      </c>
      <c r="D830" s="41">
        <v>6.0054929999999995</v>
      </c>
      <c r="E830" s="42">
        <v>6.0054929999999995</v>
      </c>
      <c r="F830" s="41">
        <v>6.0054929999999995</v>
      </c>
      <c r="G830" s="41"/>
      <c r="H830" s="41"/>
      <c r="I830" s="41"/>
      <c r="J830" s="41"/>
      <c r="K830" s="41"/>
      <c r="L830" s="41"/>
      <c r="M830" s="41"/>
      <c r="N830" s="41"/>
      <c r="O830" s="41"/>
    </row>
    <row r="831" spans="1:15" x14ac:dyDescent="0.2">
      <c r="A831" s="43"/>
      <c r="B831" s="43"/>
      <c r="C831" s="108" t="s">
        <v>817</v>
      </c>
      <c r="D831" s="41">
        <v>5.3717229999999994</v>
      </c>
      <c r="E831" s="42">
        <v>5.3717229999999994</v>
      </c>
      <c r="F831" s="41">
        <v>5.3717230000000002</v>
      </c>
      <c r="G831" s="41"/>
      <c r="H831" s="41"/>
      <c r="I831" s="41"/>
      <c r="J831" s="41"/>
      <c r="K831" s="41"/>
      <c r="L831" s="41"/>
      <c r="M831" s="41"/>
      <c r="N831" s="41"/>
      <c r="O831" s="41"/>
    </row>
    <row r="832" spans="1:15" x14ac:dyDescent="0.2">
      <c r="A832" s="43"/>
      <c r="B832" s="43"/>
      <c r="C832" s="108" t="s">
        <v>818</v>
      </c>
      <c r="D832" s="41"/>
      <c r="E832" s="42"/>
      <c r="F832" s="41"/>
      <c r="G832" s="41"/>
      <c r="H832" s="41"/>
      <c r="I832" s="41"/>
      <c r="J832" s="41"/>
      <c r="K832" s="41"/>
      <c r="L832" s="41"/>
      <c r="M832" s="41"/>
      <c r="N832" s="41"/>
      <c r="O832" s="41"/>
    </row>
    <row r="833" spans="1:15" x14ac:dyDescent="0.2">
      <c r="A833" s="43"/>
      <c r="B833" s="43"/>
      <c r="C833" s="108" t="s">
        <v>309</v>
      </c>
      <c r="D833" s="41">
        <v>0.73899999999999999</v>
      </c>
      <c r="E833" s="42">
        <v>0.73899999999999999</v>
      </c>
      <c r="F833" s="41">
        <v>0.73899999999999999</v>
      </c>
      <c r="G833" s="41"/>
      <c r="H833" s="41"/>
      <c r="I833" s="41"/>
      <c r="J833" s="41"/>
      <c r="K833" s="41"/>
      <c r="L833" s="41"/>
      <c r="M833" s="41"/>
      <c r="N833" s="41"/>
      <c r="O833" s="41"/>
    </row>
    <row r="834" spans="1:15" x14ac:dyDescent="0.2">
      <c r="A834" s="43"/>
      <c r="B834" s="43"/>
      <c r="C834" s="108" t="s">
        <v>819</v>
      </c>
      <c r="D834" s="41">
        <v>4.1669999999999998</v>
      </c>
      <c r="E834" s="42">
        <v>4.1669999999999998</v>
      </c>
      <c r="F834" s="41">
        <v>4.1669999999999998</v>
      </c>
      <c r="G834" s="41"/>
      <c r="H834" s="41"/>
      <c r="I834" s="41"/>
      <c r="J834" s="41"/>
      <c r="K834" s="41"/>
      <c r="L834" s="41"/>
      <c r="M834" s="41"/>
      <c r="N834" s="41"/>
      <c r="O834" s="41"/>
    </row>
    <row r="835" spans="1:15" x14ac:dyDescent="0.2">
      <c r="A835" s="43"/>
      <c r="B835" s="177"/>
      <c r="C835" s="178" t="s">
        <v>820</v>
      </c>
      <c r="D835" s="41">
        <v>2.6749999999999998</v>
      </c>
      <c r="E835" s="42">
        <v>2.6749999999999998</v>
      </c>
      <c r="F835" s="41">
        <v>2.6749999999999998</v>
      </c>
      <c r="G835" s="41"/>
      <c r="H835" s="41"/>
      <c r="I835" s="41"/>
      <c r="J835" s="41"/>
      <c r="K835" s="41"/>
      <c r="L835" s="41"/>
      <c r="M835" s="41"/>
      <c r="N835" s="41"/>
      <c r="O835" s="41"/>
    </row>
    <row r="836" spans="1:15" x14ac:dyDescent="0.2">
      <c r="A836" s="43"/>
      <c r="B836" s="43"/>
      <c r="C836" s="108" t="s">
        <v>821</v>
      </c>
      <c r="D836" s="41">
        <v>72.044000000000011</v>
      </c>
      <c r="E836" s="42">
        <v>72.044000000000011</v>
      </c>
      <c r="F836" s="41">
        <v>72.044000000000011</v>
      </c>
      <c r="G836" s="41"/>
      <c r="H836" s="41"/>
      <c r="I836" s="41"/>
      <c r="J836" s="41"/>
      <c r="K836" s="41"/>
      <c r="L836" s="41"/>
      <c r="M836" s="41"/>
      <c r="N836" s="41"/>
      <c r="O836" s="41"/>
    </row>
    <row r="837" spans="1:15" x14ac:dyDescent="0.2">
      <c r="A837" s="43"/>
      <c r="B837" s="177"/>
      <c r="C837" s="178" t="s">
        <v>1511</v>
      </c>
      <c r="D837" s="41">
        <v>312.154</v>
      </c>
      <c r="E837" s="42">
        <v>312.154</v>
      </c>
      <c r="F837" s="41">
        <v>312.154</v>
      </c>
      <c r="G837" s="41"/>
      <c r="H837" s="41"/>
      <c r="I837" s="41"/>
      <c r="J837" s="41"/>
      <c r="K837" s="41"/>
      <c r="L837" s="41"/>
      <c r="M837" s="41"/>
      <c r="N837" s="41"/>
      <c r="O837" s="41"/>
    </row>
    <row r="838" spans="1:15" x14ac:dyDescent="0.2">
      <c r="A838" s="43"/>
      <c r="B838" s="43"/>
      <c r="C838" s="108" t="s">
        <v>822</v>
      </c>
      <c r="D838" s="41">
        <v>4.3540000000000001</v>
      </c>
      <c r="E838" s="42">
        <v>4.3540000000000001</v>
      </c>
      <c r="F838" s="41">
        <v>4.3540000000000001</v>
      </c>
      <c r="G838" s="41"/>
      <c r="H838" s="41"/>
      <c r="I838" s="41"/>
      <c r="J838" s="41"/>
      <c r="K838" s="41"/>
      <c r="L838" s="41"/>
      <c r="M838" s="41"/>
      <c r="N838" s="41"/>
      <c r="O838" s="41"/>
    </row>
    <row r="839" spans="1:15" x14ac:dyDescent="0.2">
      <c r="A839" s="43"/>
      <c r="B839" s="43"/>
      <c r="C839" s="108" t="s">
        <v>824</v>
      </c>
      <c r="D839" s="41">
        <v>4.8230000000000004</v>
      </c>
      <c r="E839" s="42">
        <v>4.8230000000000004</v>
      </c>
      <c r="F839" s="41">
        <v>4.8230000000000004</v>
      </c>
      <c r="G839" s="41"/>
      <c r="H839" s="41"/>
      <c r="I839" s="41"/>
      <c r="J839" s="41"/>
      <c r="K839" s="41"/>
      <c r="L839" s="41"/>
      <c r="M839" s="41"/>
      <c r="N839" s="41"/>
      <c r="O839" s="41"/>
    </row>
    <row r="840" spans="1:15" x14ac:dyDescent="0.2">
      <c r="A840" s="43"/>
      <c r="B840" s="43"/>
      <c r="C840" s="108"/>
      <c r="D840" s="41"/>
      <c r="E840" s="42"/>
      <c r="F840" s="41"/>
      <c r="G840" s="41"/>
      <c r="H840" s="41"/>
      <c r="I840" s="41"/>
      <c r="J840" s="41"/>
      <c r="K840" s="41"/>
      <c r="L840" s="41"/>
      <c r="M840" s="41"/>
      <c r="N840" s="41"/>
      <c r="O840" s="41"/>
    </row>
    <row r="841" spans="1:15" s="86" customFormat="1" x14ac:dyDescent="0.2">
      <c r="A841" s="299" t="s">
        <v>133</v>
      </c>
      <c r="B841" s="299"/>
      <c r="C841" s="300"/>
      <c r="D841" s="38">
        <v>1448.7929999999999</v>
      </c>
      <c r="E841" s="39">
        <v>1448.7929999999999</v>
      </c>
      <c r="F841" s="38">
        <v>1362.9179999999999</v>
      </c>
      <c r="G841" s="38">
        <v>4.9610000000000003</v>
      </c>
      <c r="H841" s="38">
        <v>4.9610000000000003</v>
      </c>
      <c r="I841" s="38"/>
      <c r="J841" s="38">
        <v>79.92</v>
      </c>
      <c r="K841" s="38"/>
      <c r="L841" s="38"/>
      <c r="M841" s="38"/>
      <c r="N841" s="38">
        <v>0.99399999999999999</v>
      </c>
      <c r="O841" s="38"/>
    </row>
    <row r="842" spans="1:15" s="86" customFormat="1" x14ac:dyDescent="0.2">
      <c r="A842" s="188"/>
      <c r="B842" s="188"/>
      <c r="C842" s="196"/>
      <c r="D842" s="38"/>
      <c r="E842" s="39"/>
      <c r="F842" s="38"/>
      <c r="G842" s="38"/>
      <c r="H842" s="38"/>
      <c r="I842" s="38"/>
      <c r="J842" s="38"/>
      <c r="K842" s="38"/>
      <c r="L842" s="38"/>
      <c r="M842" s="38"/>
      <c r="N842" s="38"/>
      <c r="O842" s="38"/>
    </row>
    <row r="843" spans="1:15" s="86" customFormat="1" x14ac:dyDescent="0.2">
      <c r="A843" s="181"/>
      <c r="B843" s="299" t="s">
        <v>134</v>
      </c>
      <c r="C843" s="300"/>
      <c r="D843" s="38">
        <v>23.399000000000001</v>
      </c>
      <c r="E843" s="39">
        <v>23.399000000000001</v>
      </c>
      <c r="F843" s="38">
        <v>23.399000000000001</v>
      </c>
      <c r="G843" s="38"/>
      <c r="H843" s="38"/>
      <c r="I843" s="38"/>
      <c r="J843" s="38"/>
      <c r="K843" s="38"/>
      <c r="L843" s="38"/>
      <c r="M843" s="38"/>
      <c r="N843" s="38"/>
      <c r="O843" s="38"/>
    </row>
    <row r="844" spans="1:15" x14ac:dyDescent="0.2">
      <c r="A844" s="43"/>
      <c r="B844" s="43"/>
      <c r="C844" s="108" t="s">
        <v>826</v>
      </c>
      <c r="D844" s="41">
        <v>5.8719999999999999</v>
      </c>
      <c r="E844" s="42">
        <v>5.8719999999999999</v>
      </c>
      <c r="F844" s="41">
        <v>5.8719999999999999</v>
      </c>
      <c r="G844" s="41"/>
      <c r="H844" s="41"/>
      <c r="I844" s="41"/>
      <c r="J844" s="41"/>
      <c r="K844" s="41"/>
      <c r="L844" s="41"/>
      <c r="M844" s="41"/>
      <c r="N844" s="41"/>
      <c r="O844" s="41"/>
    </row>
    <row r="845" spans="1:15" x14ac:dyDescent="0.2">
      <c r="A845" s="43"/>
      <c r="B845" s="43"/>
      <c r="C845" s="108" t="s">
        <v>1294</v>
      </c>
      <c r="D845" s="41">
        <v>7.1870000000000003</v>
      </c>
      <c r="E845" s="42">
        <v>7.1870000000000003</v>
      </c>
      <c r="F845" s="41">
        <v>7.1870000000000003</v>
      </c>
      <c r="G845" s="41"/>
      <c r="H845" s="41"/>
      <c r="I845" s="41"/>
      <c r="J845" s="41"/>
      <c r="K845" s="41"/>
      <c r="L845" s="41"/>
      <c r="M845" s="41"/>
      <c r="N845" s="41"/>
      <c r="O845" s="41"/>
    </row>
    <row r="846" spans="1:15" x14ac:dyDescent="0.2">
      <c r="A846" s="43"/>
      <c r="B846" s="43"/>
      <c r="C846" s="108" t="s">
        <v>827</v>
      </c>
      <c r="D846" s="41">
        <v>6.1630000000000003</v>
      </c>
      <c r="E846" s="42">
        <v>6.1630000000000003</v>
      </c>
      <c r="F846" s="41">
        <v>6.1630000000000003</v>
      </c>
      <c r="G846" s="41"/>
      <c r="H846" s="41"/>
      <c r="I846" s="41"/>
      <c r="J846" s="41"/>
      <c r="K846" s="41"/>
      <c r="L846" s="41"/>
      <c r="M846" s="41"/>
      <c r="N846" s="41"/>
      <c r="O846" s="41"/>
    </row>
    <row r="847" spans="1:15" x14ac:dyDescent="0.2">
      <c r="A847" s="43"/>
      <c r="B847" s="43"/>
      <c r="C847" s="108" t="s">
        <v>995</v>
      </c>
      <c r="D847" s="41">
        <v>1.599</v>
      </c>
      <c r="E847" s="42">
        <v>1.599</v>
      </c>
      <c r="F847" s="41">
        <v>1.599</v>
      </c>
      <c r="G847" s="41"/>
      <c r="H847" s="41"/>
      <c r="I847" s="41"/>
      <c r="J847" s="41"/>
      <c r="K847" s="41"/>
      <c r="L847" s="41"/>
      <c r="M847" s="41"/>
      <c r="N847" s="41"/>
      <c r="O847" s="41"/>
    </row>
    <row r="848" spans="1:15" x14ac:dyDescent="0.2">
      <c r="A848" s="43"/>
      <c r="B848" s="43"/>
      <c r="C848" s="108" t="s">
        <v>828</v>
      </c>
      <c r="D848" s="41">
        <v>2.5780000000000003</v>
      </c>
      <c r="E848" s="42">
        <v>2.5780000000000003</v>
      </c>
      <c r="F848" s="41">
        <v>2.5779999999999998</v>
      </c>
      <c r="G848" s="41"/>
      <c r="H848" s="41"/>
      <c r="I848" s="41"/>
      <c r="J848" s="41"/>
      <c r="K848" s="41"/>
      <c r="L848" s="41"/>
      <c r="M848" s="41"/>
      <c r="N848" s="41"/>
      <c r="O848" s="41"/>
    </row>
    <row r="849" spans="1:15" s="86" customFormat="1" x14ac:dyDescent="0.2">
      <c r="A849" s="181"/>
      <c r="B849" s="299" t="s">
        <v>135</v>
      </c>
      <c r="C849" s="300"/>
      <c r="D849" s="38">
        <v>1.5249999999999999</v>
      </c>
      <c r="E849" s="39">
        <v>1.5249999999999999</v>
      </c>
      <c r="F849" s="38">
        <v>1.5249999999999999</v>
      </c>
      <c r="G849" s="38"/>
      <c r="H849" s="38"/>
      <c r="I849" s="38"/>
      <c r="J849" s="38"/>
      <c r="K849" s="38"/>
      <c r="L849" s="38"/>
      <c r="M849" s="38"/>
      <c r="N849" s="38"/>
      <c r="O849" s="38"/>
    </row>
    <row r="850" spans="1:15" x14ac:dyDescent="0.2">
      <c r="A850" s="43"/>
      <c r="B850" s="43"/>
      <c r="C850" s="108" t="s">
        <v>829</v>
      </c>
      <c r="D850" s="41">
        <v>1.5249999999999999</v>
      </c>
      <c r="E850" s="42">
        <v>1.5249999999999999</v>
      </c>
      <c r="F850" s="41">
        <v>1.5249999999999999</v>
      </c>
      <c r="G850" s="41"/>
      <c r="H850" s="41"/>
      <c r="I850" s="41"/>
      <c r="J850" s="41"/>
      <c r="K850" s="41"/>
      <c r="L850" s="41"/>
      <c r="M850" s="41"/>
      <c r="N850" s="41"/>
      <c r="O850" s="41"/>
    </row>
    <row r="851" spans="1:15" s="86" customFormat="1" x14ac:dyDescent="0.2">
      <c r="A851" s="181"/>
      <c r="B851" s="299" t="s">
        <v>136</v>
      </c>
      <c r="C851" s="300"/>
      <c r="D851" s="38">
        <v>1423.8690000000001</v>
      </c>
      <c r="E851" s="39">
        <v>1423.8690000000001</v>
      </c>
      <c r="F851" s="38">
        <v>1337.9940000000001</v>
      </c>
      <c r="G851" s="38">
        <v>4.9610000000000003</v>
      </c>
      <c r="H851" s="38">
        <v>4.9610000000000003</v>
      </c>
      <c r="I851" s="38"/>
      <c r="J851" s="38">
        <v>79.92</v>
      </c>
      <c r="K851" s="38"/>
      <c r="L851" s="38"/>
      <c r="M851" s="38"/>
      <c r="N851" s="38">
        <v>0.99399999999999999</v>
      </c>
      <c r="O851" s="38"/>
    </row>
    <row r="852" spans="1:15" x14ac:dyDescent="0.2">
      <c r="A852" s="43"/>
      <c r="B852" s="43"/>
      <c r="C852" s="108" t="s">
        <v>830</v>
      </c>
      <c r="D852" s="41">
        <v>4.0430000000000001</v>
      </c>
      <c r="E852" s="42">
        <v>4.0430000000000001</v>
      </c>
      <c r="F852" s="41">
        <v>4.0430000000000001</v>
      </c>
      <c r="G852" s="41"/>
      <c r="H852" s="41"/>
      <c r="I852" s="41"/>
      <c r="J852" s="41"/>
      <c r="K852" s="41"/>
      <c r="L852" s="41"/>
      <c r="M852" s="41"/>
      <c r="N852" s="41"/>
      <c r="O852" s="41"/>
    </row>
    <row r="853" spans="1:15" x14ac:dyDescent="0.2">
      <c r="A853" s="43"/>
      <c r="B853" s="43"/>
      <c r="C853" s="108" t="s">
        <v>831</v>
      </c>
      <c r="D853" s="41">
        <v>11.332999999999998</v>
      </c>
      <c r="E853" s="42">
        <v>11.332999999999998</v>
      </c>
      <c r="F853" s="41">
        <v>11.333</v>
      </c>
      <c r="G853" s="41"/>
      <c r="H853" s="41"/>
      <c r="I853" s="41"/>
      <c r="J853" s="41"/>
      <c r="K853" s="41"/>
      <c r="L853" s="41"/>
      <c r="M853" s="41"/>
      <c r="N853" s="41"/>
      <c r="O853" s="41"/>
    </row>
    <row r="854" spans="1:15" x14ac:dyDescent="0.2">
      <c r="A854" s="43"/>
      <c r="B854" s="43"/>
      <c r="C854" s="108" t="s">
        <v>832</v>
      </c>
      <c r="D854" s="41">
        <v>3.6379999999999999</v>
      </c>
      <c r="E854" s="42">
        <v>3.6379999999999999</v>
      </c>
      <c r="F854" s="41">
        <v>3.6379999999999999</v>
      </c>
      <c r="G854" s="41"/>
      <c r="H854" s="41"/>
      <c r="I854" s="41"/>
      <c r="J854" s="41"/>
      <c r="K854" s="41"/>
      <c r="L854" s="41"/>
      <c r="M854" s="41"/>
      <c r="N854" s="41"/>
      <c r="O854" s="41"/>
    </row>
    <row r="855" spans="1:15" x14ac:dyDescent="0.2">
      <c r="A855" s="43"/>
      <c r="B855" s="43"/>
      <c r="C855" s="108" t="s">
        <v>833</v>
      </c>
      <c r="D855" s="41">
        <v>1.4259999999999999</v>
      </c>
      <c r="E855" s="42">
        <v>1.4259999999999999</v>
      </c>
      <c r="F855" s="41">
        <v>1.4259999999999999</v>
      </c>
      <c r="G855" s="41"/>
      <c r="H855" s="41"/>
      <c r="I855" s="41"/>
      <c r="J855" s="41"/>
      <c r="K855" s="41"/>
      <c r="L855" s="41"/>
      <c r="M855" s="41"/>
      <c r="N855" s="41"/>
      <c r="O855" s="41"/>
    </row>
    <row r="856" spans="1:15" x14ac:dyDescent="0.2">
      <c r="A856" s="43"/>
      <c r="B856" s="43"/>
      <c r="C856" s="108" t="s">
        <v>834</v>
      </c>
      <c r="D856" s="41">
        <v>1.6679999999999999</v>
      </c>
      <c r="E856" s="42">
        <v>1.6679999999999999</v>
      </c>
      <c r="F856" s="41">
        <v>1.6679999999999999</v>
      </c>
      <c r="G856" s="41"/>
      <c r="H856" s="41"/>
      <c r="I856" s="41"/>
      <c r="J856" s="41"/>
      <c r="K856" s="41"/>
      <c r="L856" s="41"/>
      <c r="M856" s="41"/>
      <c r="N856" s="41"/>
      <c r="O856" s="41"/>
    </row>
    <row r="857" spans="1:15" x14ac:dyDescent="0.2">
      <c r="A857" s="43"/>
      <c r="B857" s="43"/>
      <c r="C857" s="108" t="s">
        <v>1606</v>
      </c>
      <c r="D857" s="41">
        <v>8.0139999999999993</v>
      </c>
      <c r="E857" s="42">
        <v>8.0139999999999993</v>
      </c>
      <c r="F857" s="41">
        <v>8.0139999999999993</v>
      </c>
      <c r="G857" s="41"/>
      <c r="H857" s="41"/>
      <c r="I857" s="41"/>
      <c r="J857" s="41"/>
      <c r="K857" s="41"/>
      <c r="L857" s="41"/>
      <c r="M857" s="41"/>
      <c r="N857" s="41"/>
      <c r="O857" s="41"/>
    </row>
    <row r="858" spans="1:15" x14ac:dyDescent="0.2">
      <c r="A858" s="43"/>
      <c r="B858" s="43"/>
      <c r="C858" s="108" t="s">
        <v>521</v>
      </c>
      <c r="D858" s="41">
        <v>35.209000000000003</v>
      </c>
      <c r="E858" s="42">
        <v>35.209000000000003</v>
      </c>
      <c r="F858" s="41">
        <v>35.209000000000003</v>
      </c>
      <c r="G858" s="41"/>
      <c r="H858" s="41"/>
      <c r="I858" s="41"/>
      <c r="J858" s="41"/>
      <c r="K858" s="41"/>
      <c r="L858" s="41"/>
      <c r="M858" s="41"/>
      <c r="N858" s="41"/>
      <c r="O858" s="41"/>
    </row>
    <row r="859" spans="1:15" x14ac:dyDescent="0.2">
      <c r="A859" s="43"/>
      <c r="B859" s="43"/>
      <c r="C859" s="108" t="s">
        <v>835</v>
      </c>
      <c r="D859" s="41">
        <v>0.17100000000000001</v>
      </c>
      <c r="E859" s="42">
        <v>0.17100000000000001</v>
      </c>
      <c r="F859" s="41">
        <v>0.17100000000000001</v>
      </c>
      <c r="G859" s="41"/>
      <c r="H859" s="41"/>
      <c r="I859" s="41"/>
      <c r="J859" s="41"/>
      <c r="K859" s="41"/>
      <c r="L859" s="41"/>
      <c r="M859" s="41"/>
      <c r="N859" s="41"/>
      <c r="O859" s="41"/>
    </row>
    <row r="860" spans="1:15" x14ac:dyDescent="0.2">
      <c r="A860" s="43"/>
      <c r="B860" s="43"/>
      <c r="C860" s="108" t="s">
        <v>836</v>
      </c>
      <c r="D860" s="41">
        <v>8.4990000000000006</v>
      </c>
      <c r="E860" s="42">
        <v>8.4990000000000006</v>
      </c>
      <c r="F860" s="41">
        <v>8.4990000000000006</v>
      </c>
      <c r="G860" s="41"/>
      <c r="H860" s="41"/>
      <c r="I860" s="41"/>
      <c r="J860" s="41"/>
      <c r="K860" s="41"/>
      <c r="L860" s="41"/>
      <c r="M860" s="41"/>
      <c r="N860" s="41"/>
      <c r="O860" s="41"/>
    </row>
    <row r="861" spans="1:15" x14ac:dyDescent="0.2">
      <c r="A861" s="43"/>
      <c r="B861" s="43"/>
      <c r="C861" s="108" t="s">
        <v>837</v>
      </c>
      <c r="D861" s="41">
        <v>3.8879999999999999</v>
      </c>
      <c r="E861" s="42">
        <v>3.8879999999999999</v>
      </c>
      <c r="F861" s="41">
        <v>3.8879999999999999</v>
      </c>
      <c r="G861" s="41"/>
      <c r="H861" s="41"/>
      <c r="I861" s="41"/>
      <c r="J861" s="41"/>
      <c r="K861" s="41"/>
      <c r="L861" s="41"/>
      <c r="M861" s="41"/>
      <c r="N861" s="41"/>
      <c r="O861" s="41"/>
    </row>
    <row r="862" spans="1:15" x14ac:dyDescent="0.2">
      <c r="A862" s="43"/>
      <c r="B862" s="43"/>
      <c r="C862" s="108" t="s">
        <v>838</v>
      </c>
      <c r="D862" s="41">
        <v>10.44</v>
      </c>
      <c r="E862" s="42">
        <v>10.44</v>
      </c>
      <c r="F862" s="41">
        <v>10.44</v>
      </c>
      <c r="G862" s="41"/>
      <c r="H862" s="41"/>
      <c r="I862" s="41"/>
      <c r="J862" s="41"/>
      <c r="K862" s="41"/>
      <c r="L862" s="41"/>
      <c r="M862" s="41"/>
      <c r="N862" s="41"/>
      <c r="O862" s="41"/>
    </row>
    <row r="863" spans="1:15" x14ac:dyDescent="0.2">
      <c r="A863" s="43"/>
      <c r="B863" s="43"/>
      <c r="C863" s="108" t="s">
        <v>839</v>
      </c>
      <c r="D863" s="41">
        <v>7.359</v>
      </c>
      <c r="E863" s="42">
        <v>7.359</v>
      </c>
      <c r="F863" s="41">
        <v>7.359</v>
      </c>
      <c r="G863" s="41"/>
      <c r="H863" s="41"/>
      <c r="I863" s="41"/>
      <c r="J863" s="41"/>
      <c r="K863" s="41"/>
      <c r="L863" s="41"/>
      <c r="M863" s="41"/>
      <c r="N863" s="41"/>
      <c r="O863" s="41"/>
    </row>
    <row r="864" spans="1:15" x14ac:dyDescent="0.2">
      <c r="A864" s="43"/>
      <c r="B864" s="43"/>
      <c r="C864" s="108" t="s">
        <v>840</v>
      </c>
      <c r="D864" s="41">
        <v>8.5</v>
      </c>
      <c r="E864" s="42">
        <v>8.5</v>
      </c>
      <c r="F864" s="41">
        <v>8.5</v>
      </c>
      <c r="G864" s="41"/>
      <c r="H864" s="41"/>
      <c r="I864" s="41"/>
      <c r="J864" s="41"/>
      <c r="K864" s="41"/>
      <c r="L864" s="41"/>
      <c r="M864" s="41"/>
      <c r="N864" s="41"/>
      <c r="O864" s="41"/>
    </row>
    <row r="865" spans="1:15" x14ac:dyDescent="0.2">
      <c r="A865" s="43"/>
      <c r="B865" s="43"/>
      <c r="C865" s="108" t="s">
        <v>841</v>
      </c>
      <c r="D865" s="41">
        <v>5.5119999999999996</v>
      </c>
      <c r="E865" s="42">
        <v>5.5119999999999996</v>
      </c>
      <c r="F865" s="41">
        <v>5.5119999999999996</v>
      </c>
      <c r="G865" s="41"/>
      <c r="H865" s="41"/>
      <c r="I865" s="41"/>
      <c r="J865" s="41"/>
      <c r="K865" s="41"/>
      <c r="L865" s="41"/>
      <c r="M865" s="41"/>
      <c r="N865" s="41"/>
      <c r="O865" s="41"/>
    </row>
    <row r="866" spans="1:15" x14ac:dyDescent="0.2">
      <c r="A866" s="43"/>
      <c r="B866" s="43"/>
      <c r="C866" s="108" t="s">
        <v>842</v>
      </c>
      <c r="D866" s="41">
        <v>18.396999999999998</v>
      </c>
      <c r="E866" s="42">
        <v>18.396999999999998</v>
      </c>
      <c r="F866" s="41">
        <v>18.396999999999998</v>
      </c>
      <c r="G866" s="41"/>
      <c r="H866" s="41"/>
      <c r="I866" s="41"/>
      <c r="J866" s="41"/>
      <c r="K866" s="41"/>
      <c r="L866" s="41"/>
      <c r="M866" s="41"/>
      <c r="N866" s="41"/>
      <c r="O866" s="41"/>
    </row>
    <row r="867" spans="1:15" x14ac:dyDescent="0.2">
      <c r="A867" s="43"/>
      <c r="B867" s="43"/>
      <c r="C867" s="108" t="s">
        <v>843</v>
      </c>
      <c r="D867" s="41">
        <v>10.365</v>
      </c>
      <c r="E867" s="42">
        <v>10.365</v>
      </c>
      <c r="F867" s="41">
        <v>10.365</v>
      </c>
      <c r="G867" s="41"/>
      <c r="H867" s="41"/>
      <c r="I867" s="41"/>
      <c r="J867" s="41"/>
      <c r="K867" s="41"/>
      <c r="L867" s="41"/>
      <c r="M867" s="41"/>
      <c r="N867" s="41"/>
      <c r="O867" s="41"/>
    </row>
    <row r="868" spans="1:15" x14ac:dyDescent="0.2">
      <c r="A868" s="43"/>
      <c r="B868" s="43"/>
      <c r="C868" s="108" t="s">
        <v>1297</v>
      </c>
      <c r="D868" s="41">
        <v>17.838999999999999</v>
      </c>
      <c r="E868" s="42">
        <v>17.838999999999999</v>
      </c>
      <c r="F868" s="41">
        <v>17.838999999999999</v>
      </c>
      <c r="G868" s="41"/>
      <c r="H868" s="41"/>
      <c r="I868" s="41"/>
      <c r="J868" s="41"/>
      <c r="K868" s="41"/>
      <c r="L868" s="41"/>
      <c r="M868" s="41"/>
      <c r="N868" s="41"/>
      <c r="O868" s="41"/>
    </row>
    <row r="869" spans="1:15" x14ac:dyDescent="0.2">
      <c r="A869" s="43"/>
      <c r="B869" s="43"/>
      <c r="C869" s="108" t="s">
        <v>844</v>
      </c>
      <c r="D869" s="41">
        <v>852.26299999999992</v>
      </c>
      <c r="E869" s="42">
        <v>852.26299999999992</v>
      </c>
      <c r="F869" s="41">
        <v>771.34899999999993</v>
      </c>
      <c r="G869" s="41"/>
      <c r="H869" s="41"/>
      <c r="I869" s="41"/>
      <c r="J869" s="41">
        <v>79.92</v>
      </c>
      <c r="K869" s="41"/>
      <c r="L869" s="41"/>
      <c r="M869" s="41"/>
      <c r="N869" s="41">
        <v>0.99399999999999999</v>
      </c>
      <c r="O869" s="41"/>
    </row>
    <row r="870" spans="1:15" x14ac:dyDescent="0.2">
      <c r="A870" s="43"/>
      <c r="B870" s="43"/>
      <c r="C870" s="108" t="s">
        <v>1298</v>
      </c>
      <c r="D870" s="41">
        <v>3.8410000000000002</v>
      </c>
      <c r="E870" s="42">
        <v>3.8410000000000002</v>
      </c>
      <c r="F870" s="41">
        <v>3.8410000000000002</v>
      </c>
      <c r="G870" s="41"/>
      <c r="H870" s="41"/>
      <c r="I870" s="41"/>
      <c r="J870" s="41"/>
      <c r="K870" s="41"/>
      <c r="L870" s="41"/>
      <c r="M870" s="41"/>
      <c r="N870" s="41"/>
      <c r="O870" s="41"/>
    </row>
    <row r="871" spans="1:15" x14ac:dyDescent="0.2">
      <c r="A871" s="43"/>
      <c r="B871" s="43"/>
      <c r="C871" s="108" t="s">
        <v>845</v>
      </c>
      <c r="D871" s="41">
        <v>6.2649999999999997</v>
      </c>
      <c r="E871" s="42">
        <v>6.2649999999999997</v>
      </c>
      <c r="F871" s="41">
        <v>6.2649999999999997</v>
      </c>
      <c r="G871" s="41"/>
      <c r="H871" s="41"/>
      <c r="I871" s="41"/>
      <c r="J871" s="41"/>
      <c r="K871" s="41"/>
      <c r="L871" s="41"/>
      <c r="M871" s="41"/>
      <c r="N871" s="41"/>
      <c r="O871" s="41"/>
    </row>
    <row r="872" spans="1:15" x14ac:dyDescent="0.2">
      <c r="A872" s="43"/>
      <c r="B872" s="43"/>
      <c r="C872" s="108" t="s">
        <v>846</v>
      </c>
      <c r="D872" s="41">
        <v>3.91</v>
      </c>
      <c r="E872" s="42">
        <v>3.91</v>
      </c>
      <c r="F872" s="41">
        <v>3.91</v>
      </c>
      <c r="G872" s="41"/>
      <c r="H872" s="41"/>
      <c r="I872" s="41"/>
      <c r="J872" s="41"/>
      <c r="K872" s="41"/>
      <c r="L872" s="41"/>
      <c r="M872" s="41"/>
      <c r="N872" s="41"/>
      <c r="O872" s="41"/>
    </row>
    <row r="873" spans="1:15" x14ac:dyDescent="0.2">
      <c r="A873" s="43"/>
      <c r="B873" s="43"/>
      <c r="C873" s="108" t="s">
        <v>891</v>
      </c>
      <c r="D873" s="41">
        <v>13.707000000000001</v>
      </c>
      <c r="E873" s="42">
        <v>13.707000000000001</v>
      </c>
      <c r="F873" s="41">
        <v>13.707000000000001</v>
      </c>
      <c r="G873" s="41"/>
      <c r="H873" s="41"/>
      <c r="I873" s="41"/>
      <c r="J873" s="41"/>
      <c r="K873" s="41"/>
      <c r="L873" s="41"/>
      <c r="M873" s="41"/>
      <c r="N873" s="41"/>
      <c r="O873" s="41"/>
    </row>
    <row r="874" spans="1:15" x14ac:dyDescent="0.2">
      <c r="A874" s="43"/>
      <c r="B874" s="43"/>
      <c r="C874" s="108" t="s">
        <v>847</v>
      </c>
      <c r="D874" s="41">
        <v>73.406999999999996</v>
      </c>
      <c r="E874" s="42">
        <v>73.406999999999996</v>
      </c>
      <c r="F874" s="41">
        <v>73.406999999999996</v>
      </c>
      <c r="G874" s="41"/>
      <c r="H874" s="41"/>
      <c r="I874" s="41"/>
      <c r="J874" s="41"/>
      <c r="K874" s="41"/>
      <c r="L874" s="41"/>
      <c r="M874" s="41"/>
      <c r="N874" s="41"/>
      <c r="O874" s="41"/>
    </row>
    <row r="875" spans="1:15" x14ac:dyDescent="0.2">
      <c r="A875" s="43"/>
      <c r="B875" s="43"/>
      <c r="C875" s="108" t="s">
        <v>848</v>
      </c>
      <c r="D875" s="41">
        <v>36.125</v>
      </c>
      <c r="E875" s="42">
        <v>36.125</v>
      </c>
      <c r="F875" s="41">
        <v>36.125</v>
      </c>
      <c r="G875" s="41"/>
      <c r="H875" s="41"/>
      <c r="I875" s="41"/>
      <c r="J875" s="41"/>
      <c r="K875" s="41"/>
      <c r="L875" s="41"/>
      <c r="M875" s="41"/>
      <c r="N875" s="41"/>
      <c r="O875" s="41"/>
    </row>
    <row r="876" spans="1:15" x14ac:dyDescent="0.2">
      <c r="A876" s="43"/>
      <c r="B876" s="43"/>
      <c r="C876" s="108" t="s">
        <v>849</v>
      </c>
      <c r="D876" s="41">
        <v>1.121</v>
      </c>
      <c r="E876" s="42">
        <v>1.121</v>
      </c>
      <c r="F876" s="41">
        <v>1.121</v>
      </c>
      <c r="G876" s="41"/>
      <c r="H876" s="41"/>
      <c r="I876" s="41"/>
      <c r="J876" s="41"/>
      <c r="K876" s="41"/>
      <c r="L876" s="41"/>
      <c r="M876" s="41"/>
      <c r="N876" s="41"/>
      <c r="O876" s="41"/>
    </row>
    <row r="877" spans="1:15" x14ac:dyDescent="0.2">
      <c r="A877" s="43"/>
      <c r="B877" s="43"/>
      <c r="C877" s="108" t="s">
        <v>850</v>
      </c>
      <c r="D877" s="41">
        <v>4.9610000000000003</v>
      </c>
      <c r="E877" s="42">
        <v>4.9610000000000003</v>
      </c>
      <c r="F877" s="41"/>
      <c r="G877" s="41">
        <v>4.9610000000000003</v>
      </c>
      <c r="H877" s="41">
        <v>4.9610000000000003</v>
      </c>
      <c r="I877" s="41"/>
      <c r="J877" s="41"/>
      <c r="K877" s="41"/>
      <c r="L877" s="41"/>
      <c r="M877" s="41"/>
      <c r="N877" s="41"/>
      <c r="O877" s="41"/>
    </row>
    <row r="878" spans="1:15" x14ac:dyDescent="0.2">
      <c r="A878" s="43"/>
      <c r="B878" s="43"/>
      <c r="C878" s="108" t="s">
        <v>1299</v>
      </c>
      <c r="D878" s="41">
        <v>5.2829999999999995</v>
      </c>
      <c r="E878" s="42">
        <v>5.2829999999999995</v>
      </c>
      <c r="F878" s="41">
        <v>5.2830000000000004</v>
      </c>
      <c r="G878" s="41"/>
      <c r="H878" s="41"/>
      <c r="I878" s="41"/>
      <c r="J878" s="41"/>
      <c r="K878" s="41"/>
      <c r="L878" s="41"/>
      <c r="M878" s="41"/>
      <c r="N878" s="41"/>
      <c r="O878" s="41"/>
    </row>
    <row r="879" spans="1:15" x14ac:dyDescent="0.2">
      <c r="A879" s="43"/>
      <c r="B879" s="43"/>
      <c r="C879" s="108" t="s">
        <v>851</v>
      </c>
      <c r="D879" s="41">
        <v>1.6970000000000001</v>
      </c>
      <c r="E879" s="42">
        <v>1.6970000000000001</v>
      </c>
      <c r="F879" s="41">
        <v>1.6970000000000001</v>
      </c>
      <c r="G879" s="41"/>
      <c r="H879" s="41"/>
      <c r="I879" s="41"/>
      <c r="J879" s="41"/>
      <c r="K879" s="41"/>
      <c r="L879" s="41"/>
      <c r="M879" s="41"/>
      <c r="N879" s="41"/>
      <c r="O879" s="41"/>
    </row>
    <row r="880" spans="1:15" x14ac:dyDescent="0.2">
      <c r="A880" s="43"/>
      <c r="B880" s="43"/>
      <c r="C880" s="108" t="s">
        <v>852</v>
      </c>
      <c r="D880" s="41">
        <v>5.1289999999999996</v>
      </c>
      <c r="E880" s="42">
        <v>5.1289999999999996</v>
      </c>
      <c r="F880" s="41">
        <v>5.1289999999999996</v>
      </c>
      <c r="G880" s="41"/>
      <c r="H880" s="41"/>
      <c r="I880" s="41"/>
      <c r="J880" s="41"/>
      <c r="K880" s="41"/>
      <c r="L880" s="41"/>
      <c r="M880" s="41"/>
      <c r="N880" s="41"/>
      <c r="O880" s="41"/>
    </row>
    <row r="881" spans="1:15" x14ac:dyDescent="0.2">
      <c r="A881" s="43"/>
      <c r="B881" s="43"/>
      <c r="C881" s="108" t="s">
        <v>853</v>
      </c>
      <c r="D881" s="41">
        <v>10.963000000000001</v>
      </c>
      <c r="E881" s="42">
        <v>10.963000000000001</v>
      </c>
      <c r="F881" s="41">
        <v>10.963000000000001</v>
      </c>
      <c r="G881" s="41"/>
      <c r="H881" s="41"/>
      <c r="I881" s="41"/>
      <c r="J881" s="41"/>
      <c r="K881" s="41"/>
      <c r="L881" s="41"/>
      <c r="M881" s="41"/>
      <c r="N881" s="41"/>
      <c r="O881" s="41"/>
    </row>
    <row r="882" spans="1:15" x14ac:dyDescent="0.2">
      <c r="A882" s="43"/>
      <c r="B882" s="43"/>
      <c r="C882" s="108" t="s">
        <v>854</v>
      </c>
      <c r="D882" s="41">
        <v>3.4910000000000001</v>
      </c>
      <c r="E882" s="42">
        <v>3.4910000000000001</v>
      </c>
      <c r="F882" s="41">
        <v>3.4910000000000001</v>
      </c>
      <c r="G882" s="41"/>
      <c r="H882" s="41"/>
      <c r="I882" s="41"/>
      <c r="J882" s="41"/>
      <c r="K882" s="41"/>
      <c r="L882" s="41"/>
      <c r="M882" s="41"/>
      <c r="N882" s="41"/>
      <c r="O882" s="41"/>
    </row>
    <row r="883" spans="1:15" x14ac:dyDescent="0.2">
      <c r="A883" s="43"/>
      <c r="B883" s="43"/>
      <c r="C883" s="108" t="s">
        <v>855</v>
      </c>
      <c r="D883" s="41">
        <v>11.666</v>
      </c>
      <c r="E883" s="42">
        <v>11.666</v>
      </c>
      <c r="F883" s="41">
        <v>11.666</v>
      </c>
      <c r="G883" s="41"/>
      <c r="H883" s="41"/>
      <c r="I883" s="41"/>
      <c r="J883" s="41"/>
      <c r="K883" s="41"/>
      <c r="L883" s="41"/>
      <c r="M883" s="41"/>
      <c r="N883" s="41"/>
      <c r="O883" s="41"/>
    </row>
    <row r="884" spans="1:15" x14ac:dyDescent="0.2">
      <c r="A884" s="43"/>
      <c r="B884" s="43"/>
      <c r="C884" s="108" t="s">
        <v>856</v>
      </c>
      <c r="D884" s="41">
        <v>4.7149999999999999</v>
      </c>
      <c r="E884" s="42">
        <v>4.7149999999999999</v>
      </c>
      <c r="F884" s="41">
        <v>4.7149999999999999</v>
      </c>
      <c r="G884" s="41"/>
      <c r="H884" s="41"/>
      <c r="I884" s="41"/>
      <c r="J884" s="41"/>
      <c r="K884" s="41"/>
      <c r="L884" s="41"/>
      <c r="M884" s="41"/>
      <c r="N884" s="41"/>
      <c r="O884" s="41"/>
    </row>
    <row r="885" spans="1:15" x14ac:dyDescent="0.2">
      <c r="A885" s="43"/>
      <c r="B885" s="43"/>
      <c r="C885" s="108" t="s">
        <v>857</v>
      </c>
      <c r="D885" s="41">
        <v>3.3370000000000002</v>
      </c>
      <c r="E885" s="42">
        <v>3.3370000000000002</v>
      </c>
      <c r="F885" s="41">
        <v>3.3370000000000002</v>
      </c>
      <c r="G885" s="41"/>
      <c r="H885" s="41"/>
      <c r="I885" s="41"/>
      <c r="J885" s="41"/>
      <c r="K885" s="41"/>
      <c r="L885" s="41"/>
      <c r="M885" s="41"/>
      <c r="N885" s="41"/>
      <c r="O885" s="41"/>
    </row>
    <row r="886" spans="1:15" x14ac:dyDescent="0.2">
      <c r="A886" s="43"/>
      <c r="B886" s="43"/>
      <c r="C886" s="108" t="s">
        <v>858</v>
      </c>
      <c r="D886" s="41">
        <v>3.5680000000000001</v>
      </c>
      <c r="E886" s="42">
        <v>3.5680000000000001</v>
      </c>
      <c r="F886" s="41">
        <v>3.5680000000000001</v>
      </c>
      <c r="G886" s="41"/>
      <c r="H886" s="41"/>
      <c r="I886" s="41"/>
      <c r="J886" s="41"/>
      <c r="K886" s="41"/>
      <c r="L886" s="41"/>
      <c r="M886" s="41"/>
      <c r="N886" s="41"/>
      <c r="O886" s="41"/>
    </row>
    <row r="887" spans="1:15" x14ac:dyDescent="0.2">
      <c r="A887" s="43"/>
      <c r="B887" s="43"/>
      <c r="C887" s="108" t="s">
        <v>859</v>
      </c>
      <c r="D887" s="41">
        <v>1.2549999999999999</v>
      </c>
      <c r="E887" s="42">
        <v>1.2549999999999999</v>
      </c>
      <c r="F887" s="41">
        <v>1.2549999999999999</v>
      </c>
      <c r="G887" s="41"/>
      <c r="H887" s="41"/>
      <c r="I887" s="41"/>
      <c r="J887" s="41"/>
      <c r="K887" s="41"/>
      <c r="L887" s="41"/>
      <c r="M887" s="41"/>
      <c r="N887" s="41"/>
      <c r="O887" s="41"/>
    </row>
    <row r="888" spans="1:15" x14ac:dyDescent="0.2">
      <c r="A888" s="43"/>
      <c r="B888" s="43"/>
      <c r="C888" s="108" t="s">
        <v>1607</v>
      </c>
      <c r="D888" s="41">
        <v>0.2</v>
      </c>
      <c r="E888" s="42">
        <v>0.2</v>
      </c>
      <c r="F888" s="41">
        <v>0.2</v>
      </c>
      <c r="G888" s="41"/>
      <c r="H888" s="41"/>
      <c r="I888" s="41"/>
      <c r="J888" s="41"/>
      <c r="K888" s="41"/>
      <c r="L888" s="41"/>
      <c r="M888" s="41"/>
      <c r="N888" s="41"/>
      <c r="O888" s="41"/>
    </row>
    <row r="889" spans="1:15" x14ac:dyDescent="0.2">
      <c r="A889" s="43"/>
      <c r="B889" s="43"/>
      <c r="C889" s="108" t="s">
        <v>860</v>
      </c>
      <c r="D889" s="41">
        <v>18.265999999999998</v>
      </c>
      <c r="E889" s="42">
        <v>18.265999999999998</v>
      </c>
      <c r="F889" s="41">
        <v>18.265999999999998</v>
      </c>
      <c r="G889" s="41"/>
      <c r="H889" s="41"/>
      <c r="I889" s="41"/>
      <c r="J889" s="41"/>
      <c r="K889" s="41"/>
      <c r="L889" s="41"/>
      <c r="M889" s="41"/>
      <c r="N889" s="41"/>
      <c r="O889" s="41"/>
    </row>
    <row r="890" spans="1:15" x14ac:dyDescent="0.2">
      <c r="A890" s="43"/>
      <c r="B890" s="43"/>
      <c r="C890" s="108" t="s">
        <v>1385</v>
      </c>
      <c r="D890" s="41">
        <v>1.1519999999999999</v>
      </c>
      <c r="E890" s="42">
        <v>1.1519999999999999</v>
      </c>
      <c r="F890" s="41">
        <v>1.1519999999999999</v>
      </c>
      <c r="G890" s="41"/>
      <c r="H890" s="41"/>
      <c r="I890" s="41"/>
      <c r="J890" s="41"/>
      <c r="K890" s="41"/>
      <c r="L890" s="41"/>
      <c r="M890" s="41"/>
      <c r="N890" s="41"/>
      <c r="O890" s="41"/>
    </row>
    <row r="891" spans="1:15" x14ac:dyDescent="0.2">
      <c r="A891" s="43"/>
      <c r="B891" s="43"/>
      <c r="C891" s="108" t="s">
        <v>862</v>
      </c>
      <c r="D891" s="41">
        <v>23.684000000000001</v>
      </c>
      <c r="E891" s="42">
        <v>23.684000000000001</v>
      </c>
      <c r="F891" s="41">
        <v>23.684000000000001</v>
      </c>
      <c r="G891" s="41"/>
      <c r="H891" s="41"/>
      <c r="I891" s="41"/>
      <c r="J891" s="41"/>
      <c r="K891" s="41"/>
      <c r="L891" s="41"/>
      <c r="M891" s="41"/>
      <c r="N891" s="41"/>
      <c r="O891" s="41"/>
    </row>
    <row r="892" spans="1:15" x14ac:dyDescent="0.2">
      <c r="A892" s="43"/>
      <c r="B892" s="43"/>
      <c r="C892" s="108" t="s">
        <v>863</v>
      </c>
      <c r="D892" s="41">
        <v>1.0920000000000001</v>
      </c>
      <c r="E892" s="42">
        <v>1.0920000000000001</v>
      </c>
      <c r="F892" s="41">
        <v>1.0920000000000001</v>
      </c>
      <c r="G892" s="41"/>
      <c r="H892" s="41"/>
      <c r="I892" s="41"/>
      <c r="J892" s="41"/>
      <c r="K892" s="41"/>
      <c r="L892" s="41"/>
      <c r="M892" s="41"/>
      <c r="N892" s="41"/>
      <c r="O892" s="41"/>
    </row>
    <row r="893" spans="1:15" x14ac:dyDescent="0.2">
      <c r="A893" s="43"/>
      <c r="B893" s="43"/>
      <c r="C893" s="108" t="s">
        <v>864</v>
      </c>
      <c r="D893" s="41">
        <v>4.3040000000000003</v>
      </c>
      <c r="E893" s="42">
        <v>4.3040000000000003</v>
      </c>
      <c r="F893" s="41">
        <v>4.3040000000000003</v>
      </c>
      <c r="G893" s="41"/>
      <c r="H893" s="41"/>
      <c r="I893" s="41"/>
      <c r="J893" s="41"/>
      <c r="K893" s="41"/>
      <c r="L893" s="41"/>
      <c r="M893" s="41"/>
      <c r="N893" s="41"/>
      <c r="O893" s="41"/>
    </row>
    <row r="894" spans="1:15" x14ac:dyDescent="0.2">
      <c r="A894" s="43"/>
      <c r="B894" s="43"/>
      <c r="C894" s="108" t="s">
        <v>865</v>
      </c>
      <c r="D894" s="41">
        <v>14.635</v>
      </c>
      <c r="E894" s="42">
        <v>14.635</v>
      </c>
      <c r="F894" s="41">
        <v>14.635</v>
      </c>
      <c r="G894" s="41"/>
      <c r="H894" s="41"/>
      <c r="I894" s="41"/>
      <c r="J894" s="41"/>
      <c r="K894" s="41"/>
      <c r="L894" s="41"/>
      <c r="M894" s="41"/>
      <c r="N894" s="41"/>
      <c r="O894" s="41"/>
    </row>
    <row r="895" spans="1:15" x14ac:dyDescent="0.2">
      <c r="A895" s="43"/>
      <c r="B895" s="43"/>
      <c r="C895" s="108" t="s">
        <v>866</v>
      </c>
      <c r="D895" s="41">
        <v>7.2389999999999999</v>
      </c>
      <c r="E895" s="42">
        <v>7.2389999999999999</v>
      </c>
      <c r="F895" s="41">
        <v>7.2389999999999999</v>
      </c>
      <c r="G895" s="41"/>
      <c r="H895" s="41"/>
      <c r="I895" s="41"/>
      <c r="J895" s="41"/>
      <c r="K895" s="41"/>
      <c r="L895" s="41"/>
      <c r="M895" s="41"/>
      <c r="N895" s="41"/>
      <c r="O895" s="41"/>
    </row>
    <row r="896" spans="1:15" x14ac:dyDescent="0.2">
      <c r="A896" s="43"/>
      <c r="B896" s="43"/>
      <c r="C896" s="108" t="s">
        <v>867</v>
      </c>
      <c r="D896" s="41">
        <v>4.8959999999999999</v>
      </c>
      <c r="E896" s="42">
        <v>4.8959999999999999</v>
      </c>
      <c r="F896" s="41">
        <v>4.8959999999999999</v>
      </c>
      <c r="G896" s="41"/>
      <c r="H896" s="41"/>
      <c r="I896" s="41"/>
      <c r="J896" s="41"/>
      <c r="K896" s="41"/>
      <c r="L896" s="41"/>
      <c r="M896" s="41"/>
      <c r="N896" s="41"/>
      <c r="O896" s="41"/>
    </row>
    <row r="897" spans="1:15" x14ac:dyDescent="0.2">
      <c r="A897" s="43"/>
      <c r="B897" s="43"/>
      <c r="C897" s="108" t="s">
        <v>868</v>
      </c>
      <c r="D897" s="41">
        <v>7.0860000000000003</v>
      </c>
      <c r="E897" s="42">
        <v>7.0860000000000003</v>
      </c>
      <c r="F897" s="41">
        <v>7.0860000000000003</v>
      </c>
      <c r="G897" s="41"/>
      <c r="H897" s="41"/>
      <c r="I897" s="41"/>
      <c r="J897" s="41"/>
      <c r="K897" s="41"/>
      <c r="L897" s="41"/>
      <c r="M897" s="41"/>
      <c r="N897" s="41"/>
      <c r="O897" s="41"/>
    </row>
    <row r="898" spans="1:15" x14ac:dyDescent="0.2">
      <c r="A898" s="177"/>
      <c r="B898" s="177"/>
      <c r="C898" s="178" t="s">
        <v>869</v>
      </c>
      <c r="D898" s="41">
        <v>9.5779999999999994</v>
      </c>
      <c r="E898" s="42">
        <v>9.5779999999999994</v>
      </c>
      <c r="F898" s="41">
        <v>9.5779999999999994</v>
      </c>
      <c r="G898" s="41"/>
      <c r="H898" s="41"/>
      <c r="I898" s="41"/>
      <c r="J898" s="41"/>
      <c r="K898" s="41"/>
      <c r="L898" s="41"/>
      <c r="M898" s="41"/>
      <c r="N898" s="41"/>
      <c r="O898" s="41"/>
    </row>
    <row r="899" spans="1:15" x14ac:dyDescent="0.2">
      <c r="A899" s="177"/>
      <c r="B899" s="107"/>
      <c r="C899" s="44" t="s">
        <v>1608</v>
      </c>
      <c r="D899" s="41">
        <v>14.567</v>
      </c>
      <c r="E899" s="42">
        <v>14.567</v>
      </c>
      <c r="F899" s="41">
        <v>14.567</v>
      </c>
      <c r="G899" s="41"/>
      <c r="H899" s="41"/>
      <c r="I899" s="41"/>
      <c r="J899" s="41"/>
      <c r="K899" s="41"/>
      <c r="L899" s="41"/>
      <c r="M899" s="41"/>
      <c r="N899" s="41"/>
      <c r="O899" s="41"/>
    </row>
    <row r="900" spans="1:15" x14ac:dyDescent="0.2">
      <c r="A900" s="43"/>
      <c r="B900" s="177"/>
      <c r="C900" s="178" t="s">
        <v>870</v>
      </c>
      <c r="D900" s="41">
        <v>3.4409999999999998</v>
      </c>
      <c r="E900" s="42">
        <v>3.4409999999999998</v>
      </c>
      <c r="F900" s="41">
        <v>3.4409999999999998</v>
      </c>
      <c r="G900" s="41"/>
      <c r="H900" s="41"/>
      <c r="I900" s="41"/>
      <c r="J900" s="41"/>
      <c r="K900" s="41"/>
      <c r="L900" s="41"/>
      <c r="M900" s="41"/>
      <c r="N900" s="41"/>
      <c r="O900" s="41"/>
    </row>
    <row r="901" spans="1:15" x14ac:dyDescent="0.2">
      <c r="A901" s="43"/>
      <c r="B901" s="43"/>
      <c r="C901" s="108" t="s">
        <v>871</v>
      </c>
      <c r="D901" s="41">
        <v>2.2949999999999999</v>
      </c>
      <c r="E901" s="42">
        <v>2.2949999999999999</v>
      </c>
      <c r="F901" s="41">
        <v>2.2949999999999999</v>
      </c>
      <c r="G901" s="41"/>
      <c r="H901" s="41"/>
      <c r="I901" s="41"/>
      <c r="J901" s="41"/>
      <c r="K901" s="41"/>
      <c r="L901" s="41"/>
      <c r="M901" s="41"/>
      <c r="N901" s="41"/>
      <c r="O901" s="41"/>
    </row>
    <row r="902" spans="1:15" x14ac:dyDescent="0.2">
      <c r="A902" s="43"/>
      <c r="B902" s="43"/>
      <c r="C902" s="108" t="s">
        <v>1549</v>
      </c>
      <c r="D902" s="41"/>
      <c r="E902" s="42"/>
      <c r="F902" s="41"/>
      <c r="G902" s="41"/>
      <c r="H902" s="41"/>
      <c r="I902" s="41"/>
      <c r="J902" s="41"/>
      <c r="K902" s="41"/>
      <c r="L902" s="41"/>
      <c r="M902" s="41"/>
      <c r="N902" s="41"/>
      <c r="O902" s="41"/>
    </row>
    <row r="903" spans="1:15" x14ac:dyDescent="0.2">
      <c r="A903" s="43"/>
      <c r="B903" s="43"/>
      <c r="C903" s="108" t="s">
        <v>872</v>
      </c>
      <c r="D903" s="41">
        <v>8.1720000000000006</v>
      </c>
      <c r="E903" s="42">
        <v>8.1720000000000006</v>
      </c>
      <c r="F903" s="41">
        <v>8.1720000000000006</v>
      </c>
      <c r="G903" s="41"/>
      <c r="H903" s="41"/>
      <c r="I903" s="41"/>
      <c r="J903" s="41"/>
      <c r="K903" s="41"/>
      <c r="L903" s="41"/>
      <c r="M903" s="41"/>
      <c r="N903" s="41"/>
      <c r="O903" s="41"/>
    </row>
    <row r="904" spans="1:15" x14ac:dyDescent="0.2">
      <c r="A904" s="43"/>
      <c r="B904" s="43"/>
      <c r="C904" s="108" t="s">
        <v>1302</v>
      </c>
      <c r="D904" s="41">
        <v>2.4249999999999998</v>
      </c>
      <c r="E904" s="42">
        <v>2.4249999999999998</v>
      </c>
      <c r="F904" s="41">
        <v>2.4249999999999998</v>
      </c>
      <c r="G904" s="41"/>
      <c r="H904" s="41"/>
      <c r="I904" s="41"/>
      <c r="J904" s="41"/>
      <c r="K904" s="41"/>
      <c r="L904" s="41"/>
      <c r="M904" s="41"/>
      <c r="N904" s="41"/>
      <c r="O904" s="41"/>
    </row>
    <row r="905" spans="1:15" x14ac:dyDescent="0.2">
      <c r="A905" s="43"/>
      <c r="B905" s="43"/>
      <c r="C905" s="108" t="s">
        <v>873</v>
      </c>
      <c r="D905" s="41">
        <v>32.799999999999997</v>
      </c>
      <c r="E905" s="42">
        <v>32.799999999999997</v>
      </c>
      <c r="F905" s="41">
        <v>32.799999999999997</v>
      </c>
      <c r="G905" s="41"/>
      <c r="H905" s="41"/>
      <c r="I905" s="41"/>
      <c r="J905" s="41"/>
      <c r="K905" s="41"/>
      <c r="L905" s="41"/>
      <c r="M905" s="41"/>
      <c r="N905" s="41"/>
      <c r="O905" s="41"/>
    </row>
    <row r="906" spans="1:15" x14ac:dyDescent="0.2">
      <c r="A906" s="43"/>
      <c r="B906" s="43"/>
      <c r="C906" s="108" t="s">
        <v>874</v>
      </c>
      <c r="D906" s="41">
        <v>1.7029999999999998</v>
      </c>
      <c r="E906" s="42">
        <v>1.7029999999999998</v>
      </c>
      <c r="F906" s="41">
        <v>1.7030000000000001</v>
      </c>
      <c r="G906" s="41"/>
      <c r="H906" s="41"/>
      <c r="I906" s="41"/>
      <c r="J906" s="41"/>
      <c r="K906" s="41"/>
      <c r="L906" s="41"/>
      <c r="M906" s="41"/>
      <c r="N906" s="41"/>
      <c r="O906" s="41"/>
    </row>
    <row r="907" spans="1:15" x14ac:dyDescent="0.2">
      <c r="A907" s="43"/>
      <c r="B907" s="43"/>
      <c r="C907" s="108" t="s">
        <v>875</v>
      </c>
      <c r="D907" s="41">
        <v>13.504</v>
      </c>
      <c r="E907" s="42">
        <v>13.504</v>
      </c>
      <c r="F907" s="41">
        <v>13.504</v>
      </c>
      <c r="G907" s="41"/>
      <c r="H907" s="41"/>
      <c r="I907" s="41"/>
      <c r="J907" s="41"/>
      <c r="K907" s="41"/>
      <c r="L907" s="41"/>
      <c r="M907" s="41"/>
      <c r="N907" s="41"/>
      <c r="O907" s="41"/>
    </row>
    <row r="908" spans="1:15" x14ac:dyDescent="0.2">
      <c r="A908" s="43"/>
      <c r="B908" s="43"/>
      <c r="C908" s="108" t="s">
        <v>876</v>
      </c>
      <c r="D908" s="41">
        <v>6.04</v>
      </c>
      <c r="E908" s="42">
        <v>6.04</v>
      </c>
      <c r="F908" s="41">
        <v>6.04</v>
      </c>
      <c r="G908" s="41"/>
      <c r="H908" s="41"/>
      <c r="I908" s="41"/>
      <c r="J908" s="41"/>
      <c r="K908" s="41"/>
      <c r="L908" s="41"/>
      <c r="M908" s="41"/>
      <c r="N908" s="41"/>
      <c r="O908" s="41"/>
    </row>
    <row r="909" spans="1:15" x14ac:dyDescent="0.2">
      <c r="A909" s="43"/>
      <c r="B909" s="43"/>
      <c r="C909" s="108" t="s">
        <v>877</v>
      </c>
      <c r="D909" s="41">
        <v>13.823</v>
      </c>
      <c r="E909" s="42">
        <v>13.823</v>
      </c>
      <c r="F909" s="41">
        <v>13.823</v>
      </c>
      <c r="G909" s="41"/>
      <c r="H909" s="41"/>
      <c r="I909" s="41"/>
      <c r="J909" s="41"/>
      <c r="K909" s="41"/>
      <c r="L909" s="41"/>
      <c r="M909" s="41"/>
      <c r="N909" s="41"/>
      <c r="O909" s="41"/>
    </row>
    <row r="910" spans="1:15" x14ac:dyDescent="0.2">
      <c r="A910" s="43"/>
      <c r="B910" s="43"/>
      <c r="C910" s="108" t="s">
        <v>1609</v>
      </c>
      <c r="D910" s="41">
        <v>3.774</v>
      </c>
      <c r="E910" s="42">
        <v>3.774</v>
      </c>
      <c r="F910" s="41">
        <v>3.774</v>
      </c>
      <c r="G910" s="41"/>
      <c r="H910" s="41"/>
      <c r="I910" s="41"/>
      <c r="J910" s="41"/>
      <c r="K910" s="41"/>
      <c r="L910" s="41"/>
      <c r="M910" s="41"/>
      <c r="N910" s="41"/>
      <c r="O910" s="41"/>
    </row>
    <row r="911" spans="1:15" x14ac:dyDescent="0.2">
      <c r="A911" s="43"/>
      <c r="B911" s="43"/>
      <c r="C911" s="108" t="s">
        <v>878</v>
      </c>
      <c r="D911" s="41">
        <v>11.086</v>
      </c>
      <c r="E911" s="42">
        <v>11.086</v>
      </c>
      <c r="F911" s="41">
        <v>11.086</v>
      </c>
      <c r="G911" s="41"/>
      <c r="H911" s="41"/>
      <c r="I911" s="41"/>
      <c r="J911" s="41"/>
      <c r="K911" s="41"/>
      <c r="L911" s="41"/>
      <c r="M911" s="41"/>
      <c r="N911" s="41"/>
      <c r="O911" s="41"/>
    </row>
    <row r="912" spans="1:15" x14ac:dyDescent="0.2">
      <c r="A912" s="43"/>
      <c r="B912" s="43"/>
      <c r="C912" s="108" t="s">
        <v>879</v>
      </c>
      <c r="D912" s="41">
        <v>1.286</v>
      </c>
      <c r="E912" s="42">
        <v>1.286</v>
      </c>
      <c r="F912" s="41">
        <v>1.286</v>
      </c>
      <c r="G912" s="41"/>
      <c r="H912" s="41"/>
      <c r="I912" s="41"/>
      <c r="J912" s="41"/>
      <c r="K912" s="41"/>
      <c r="L912" s="41"/>
      <c r="M912" s="41"/>
      <c r="N912" s="41"/>
      <c r="O912" s="41"/>
    </row>
    <row r="913" spans="1:15" x14ac:dyDescent="0.2">
      <c r="A913" s="43"/>
      <c r="B913" s="43"/>
      <c r="C913" s="108" t="s">
        <v>881</v>
      </c>
      <c r="D913" s="41">
        <v>8.673</v>
      </c>
      <c r="E913" s="42">
        <v>8.673</v>
      </c>
      <c r="F913" s="41">
        <v>8.673</v>
      </c>
      <c r="G913" s="41"/>
      <c r="H913" s="41"/>
      <c r="I913" s="41"/>
      <c r="J913" s="41"/>
      <c r="K913" s="41"/>
      <c r="L913" s="41"/>
      <c r="M913" s="41"/>
      <c r="N913" s="41"/>
      <c r="O913" s="41"/>
    </row>
    <row r="914" spans="1:15" x14ac:dyDescent="0.2">
      <c r="A914" s="43"/>
      <c r="B914" s="43"/>
      <c r="C914" s="108" t="s">
        <v>882</v>
      </c>
      <c r="D914" s="41">
        <v>5.1429999999999998</v>
      </c>
      <c r="E914" s="42">
        <v>5.1429999999999998</v>
      </c>
      <c r="F914" s="41">
        <v>5.1429999999999998</v>
      </c>
      <c r="G914" s="41"/>
      <c r="H914" s="41"/>
      <c r="I914" s="41"/>
      <c r="J914" s="41"/>
      <c r="K914" s="41"/>
      <c r="L914" s="41"/>
      <c r="M914" s="41"/>
      <c r="N914" s="41"/>
      <c r="O914" s="41"/>
    </row>
    <row r="915" spans="1:15" x14ac:dyDescent="0.2">
      <c r="A915" s="43"/>
      <c r="B915" s="43"/>
      <c r="C915" s="108"/>
      <c r="D915" s="41"/>
      <c r="E915" s="42"/>
      <c r="F915" s="41"/>
      <c r="G915" s="41"/>
      <c r="H915" s="41"/>
      <c r="I915" s="41"/>
      <c r="J915" s="41"/>
      <c r="K915" s="41"/>
      <c r="L915" s="41"/>
      <c r="M915" s="41"/>
      <c r="N915" s="41"/>
      <c r="O915" s="41"/>
    </row>
    <row r="916" spans="1:15" s="86" customFormat="1" x14ac:dyDescent="0.2">
      <c r="A916" s="299" t="s">
        <v>137</v>
      </c>
      <c r="B916" s="299"/>
      <c r="C916" s="300"/>
      <c r="D916" s="38">
        <v>8137.6810000000014</v>
      </c>
      <c r="E916" s="39">
        <v>8137.6810000000014</v>
      </c>
      <c r="F916" s="38">
        <v>7187.2119999999995</v>
      </c>
      <c r="G916" s="38">
        <v>950.46899999999982</v>
      </c>
      <c r="H916" s="38">
        <v>950.46899999999982</v>
      </c>
      <c r="I916" s="38"/>
      <c r="J916" s="38"/>
      <c r="K916" s="38"/>
      <c r="L916" s="38"/>
      <c r="M916" s="38"/>
      <c r="N916" s="38"/>
      <c r="O916" s="38"/>
    </row>
    <row r="917" spans="1:15" s="86" customFormat="1" x14ac:dyDescent="0.2">
      <c r="A917" s="188"/>
      <c r="B917" s="188"/>
      <c r="C917" s="196"/>
      <c r="D917" s="38"/>
      <c r="E917" s="39"/>
      <c r="F917" s="38"/>
      <c r="G917" s="38"/>
      <c r="H917" s="38"/>
      <c r="I917" s="38"/>
      <c r="J917" s="38"/>
      <c r="K917" s="38"/>
      <c r="L917" s="38"/>
      <c r="M917" s="38"/>
      <c r="N917" s="38"/>
      <c r="O917" s="38"/>
    </row>
    <row r="918" spans="1:15" s="86" customFormat="1" x14ac:dyDescent="0.2">
      <c r="A918" s="181"/>
      <c r="B918" s="299" t="s">
        <v>138</v>
      </c>
      <c r="C918" s="300"/>
      <c r="D918" s="38">
        <v>628.80000000000007</v>
      </c>
      <c r="E918" s="39">
        <v>628.80000000000007</v>
      </c>
      <c r="F918" s="38">
        <v>628.80000000000007</v>
      </c>
      <c r="G918" s="38"/>
      <c r="H918" s="38"/>
      <c r="I918" s="38"/>
      <c r="J918" s="38"/>
      <c r="K918" s="38"/>
      <c r="L918" s="38"/>
      <c r="M918" s="38"/>
      <c r="N918" s="38"/>
      <c r="O918" s="38"/>
    </row>
    <row r="919" spans="1:15" x14ac:dyDescent="0.2">
      <c r="A919" s="43"/>
      <c r="B919" s="43"/>
      <c r="C919" s="108" t="s">
        <v>884</v>
      </c>
      <c r="D919" s="41">
        <v>4.2889999999999997</v>
      </c>
      <c r="E919" s="42">
        <v>4.2889999999999997</v>
      </c>
      <c r="F919" s="41">
        <v>4.2889999999999997</v>
      </c>
      <c r="G919" s="41"/>
      <c r="H919" s="41"/>
      <c r="I919" s="41"/>
      <c r="J919" s="41"/>
      <c r="K919" s="41"/>
      <c r="L919" s="41"/>
      <c r="M919" s="41"/>
      <c r="N919" s="41"/>
      <c r="O919" s="41"/>
    </row>
    <row r="920" spans="1:15" x14ac:dyDescent="0.2">
      <c r="A920" s="43"/>
      <c r="B920" s="43"/>
      <c r="C920" s="108" t="s">
        <v>885</v>
      </c>
      <c r="D920" s="41">
        <v>7.9359999999999999</v>
      </c>
      <c r="E920" s="42">
        <v>7.9359999999999999</v>
      </c>
      <c r="F920" s="41">
        <v>7.9359999999999999</v>
      </c>
      <c r="G920" s="41"/>
      <c r="H920" s="41"/>
      <c r="I920" s="41"/>
      <c r="J920" s="41"/>
      <c r="K920" s="41"/>
      <c r="L920" s="41"/>
      <c r="M920" s="41"/>
      <c r="N920" s="41"/>
      <c r="O920" s="41"/>
    </row>
    <row r="921" spans="1:15" x14ac:dyDescent="0.2">
      <c r="A921" s="43"/>
      <c r="B921" s="43"/>
      <c r="C921" s="108" t="s">
        <v>886</v>
      </c>
      <c r="D921" s="41">
        <v>220.35000000000002</v>
      </c>
      <c r="E921" s="42">
        <v>220.35000000000002</v>
      </c>
      <c r="F921" s="41">
        <v>220.35</v>
      </c>
      <c r="G921" s="41"/>
      <c r="H921" s="41"/>
      <c r="I921" s="41"/>
      <c r="J921" s="41"/>
      <c r="K921" s="41"/>
      <c r="L921" s="41"/>
      <c r="M921" s="41"/>
      <c r="N921" s="41"/>
      <c r="O921" s="41"/>
    </row>
    <row r="922" spans="1:15" x14ac:dyDescent="0.2">
      <c r="A922" s="43"/>
      <c r="B922" s="43"/>
      <c r="C922" s="108" t="s">
        <v>887</v>
      </c>
      <c r="D922" s="41">
        <v>14.544</v>
      </c>
      <c r="E922" s="42">
        <v>14.544</v>
      </c>
      <c r="F922" s="41">
        <v>14.544</v>
      </c>
      <c r="G922" s="41"/>
      <c r="H922" s="41"/>
      <c r="I922" s="41"/>
      <c r="J922" s="41"/>
      <c r="K922" s="41"/>
      <c r="L922" s="41"/>
      <c r="M922" s="41"/>
      <c r="N922" s="41"/>
      <c r="O922" s="41"/>
    </row>
    <row r="923" spans="1:15" x14ac:dyDescent="0.2">
      <c r="A923" s="43"/>
      <c r="B923" s="43"/>
      <c r="C923" s="108" t="s">
        <v>1552</v>
      </c>
      <c r="D923" s="41">
        <v>5.0659999999999998</v>
      </c>
      <c r="E923" s="42">
        <v>5.0659999999999998</v>
      </c>
      <c r="F923" s="41">
        <v>5.0659999999999998</v>
      </c>
      <c r="G923" s="41"/>
      <c r="H923" s="41"/>
      <c r="I923" s="41"/>
      <c r="J923" s="41"/>
      <c r="K923" s="41"/>
      <c r="L923" s="41"/>
      <c r="M923" s="41"/>
      <c r="N923" s="41"/>
      <c r="O923" s="41"/>
    </row>
    <row r="924" spans="1:15" x14ac:dyDescent="0.2">
      <c r="A924" s="43"/>
      <c r="B924" s="177"/>
      <c r="C924" s="178" t="s">
        <v>889</v>
      </c>
      <c r="D924" s="41">
        <v>140.00899999999999</v>
      </c>
      <c r="E924" s="42">
        <v>140.00899999999999</v>
      </c>
      <c r="F924" s="41">
        <v>140.00899999999999</v>
      </c>
      <c r="G924" s="41"/>
      <c r="H924" s="41"/>
      <c r="I924" s="41"/>
      <c r="J924" s="41"/>
      <c r="K924" s="41"/>
      <c r="L924" s="41"/>
      <c r="M924" s="41"/>
      <c r="N924" s="41"/>
      <c r="O924" s="41"/>
    </row>
    <row r="925" spans="1:15" x14ac:dyDescent="0.2">
      <c r="A925" s="43"/>
      <c r="B925" s="43"/>
      <c r="C925" s="108" t="s">
        <v>1387</v>
      </c>
      <c r="D925" s="41">
        <v>33.609000000000002</v>
      </c>
      <c r="E925" s="42">
        <v>33.609000000000002</v>
      </c>
      <c r="F925" s="41">
        <v>33.609000000000002</v>
      </c>
      <c r="G925" s="41"/>
      <c r="H925" s="41"/>
      <c r="I925" s="41"/>
      <c r="J925" s="41"/>
      <c r="K925" s="41"/>
      <c r="L925" s="41"/>
      <c r="M925" s="41"/>
      <c r="N925" s="41"/>
      <c r="O925" s="41"/>
    </row>
    <row r="926" spans="1:15" x14ac:dyDescent="0.2">
      <c r="A926" s="43"/>
      <c r="B926" s="43"/>
      <c r="C926" s="108" t="s">
        <v>890</v>
      </c>
      <c r="D926" s="41">
        <v>37.298000000000002</v>
      </c>
      <c r="E926" s="42">
        <v>37.298000000000002</v>
      </c>
      <c r="F926" s="41">
        <v>37.298000000000002</v>
      </c>
      <c r="G926" s="41"/>
      <c r="H926" s="41"/>
      <c r="I926" s="41"/>
      <c r="J926" s="41"/>
      <c r="K926" s="41"/>
      <c r="L926" s="41"/>
      <c r="M926" s="41"/>
      <c r="N926" s="41"/>
      <c r="O926" s="41"/>
    </row>
    <row r="927" spans="1:15" x14ac:dyDescent="0.2">
      <c r="A927" s="43"/>
      <c r="B927" s="43"/>
      <c r="C927" s="108" t="s">
        <v>1610</v>
      </c>
      <c r="D927" s="41">
        <v>0.60299999999999998</v>
      </c>
      <c r="E927" s="42">
        <v>0.60299999999999998</v>
      </c>
      <c r="F927" s="41">
        <v>0.60299999999999998</v>
      </c>
      <c r="G927" s="41"/>
      <c r="H927" s="41"/>
      <c r="I927" s="41"/>
      <c r="J927" s="41"/>
      <c r="K927" s="41"/>
      <c r="L927" s="41"/>
      <c r="M927" s="41"/>
      <c r="N927" s="41"/>
      <c r="O927" s="41"/>
    </row>
    <row r="928" spans="1:15" x14ac:dyDescent="0.2">
      <c r="A928" s="43"/>
      <c r="B928" s="43"/>
      <c r="C928" s="108" t="s">
        <v>891</v>
      </c>
      <c r="D928" s="41">
        <v>1.5940000000000001</v>
      </c>
      <c r="E928" s="42">
        <v>1.5940000000000001</v>
      </c>
      <c r="F928" s="41">
        <v>1.5940000000000001</v>
      </c>
      <c r="G928" s="41"/>
      <c r="H928" s="41"/>
      <c r="I928" s="41"/>
      <c r="J928" s="41"/>
      <c r="K928" s="41"/>
      <c r="L928" s="41"/>
      <c r="M928" s="41"/>
      <c r="N928" s="41"/>
      <c r="O928" s="41"/>
    </row>
    <row r="929" spans="1:15" x14ac:dyDescent="0.2">
      <c r="A929" s="43"/>
      <c r="B929" s="43"/>
      <c r="C929" s="108" t="s">
        <v>1611</v>
      </c>
      <c r="D929" s="41">
        <v>14.004</v>
      </c>
      <c r="E929" s="42">
        <v>14.004</v>
      </c>
      <c r="F929" s="41">
        <v>14.004</v>
      </c>
      <c r="G929" s="41"/>
      <c r="H929" s="41"/>
      <c r="I929" s="41"/>
      <c r="J929" s="41"/>
      <c r="K929" s="41"/>
      <c r="L929" s="41"/>
      <c r="M929" s="41"/>
      <c r="N929" s="41"/>
      <c r="O929" s="41"/>
    </row>
    <row r="930" spans="1:15" x14ac:dyDescent="0.2">
      <c r="A930" s="43"/>
      <c r="B930" s="43"/>
      <c r="C930" s="108" t="s">
        <v>1612</v>
      </c>
      <c r="D930" s="41">
        <v>2.3279999999999998</v>
      </c>
      <c r="E930" s="42">
        <v>2.3279999999999998</v>
      </c>
      <c r="F930" s="41">
        <v>2.3279999999999998</v>
      </c>
      <c r="G930" s="41"/>
      <c r="H930" s="41"/>
      <c r="I930" s="41"/>
      <c r="J930" s="41"/>
      <c r="K930" s="41"/>
      <c r="L930" s="41"/>
      <c r="M930" s="41"/>
      <c r="N930" s="41"/>
      <c r="O930" s="41"/>
    </row>
    <row r="931" spans="1:15" x14ac:dyDescent="0.2">
      <c r="A931" s="43"/>
      <c r="B931" s="43"/>
      <c r="C931" s="108" t="s">
        <v>1555</v>
      </c>
      <c r="D931" s="41">
        <v>2.3639999999999999</v>
      </c>
      <c r="E931" s="42">
        <v>2.3639999999999999</v>
      </c>
      <c r="F931" s="41">
        <v>2.3639999999999999</v>
      </c>
      <c r="G931" s="41"/>
      <c r="H931" s="41"/>
      <c r="I931" s="41"/>
      <c r="J931" s="41"/>
      <c r="K931" s="41"/>
      <c r="L931" s="41"/>
      <c r="M931" s="41"/>
      <c r="N931" s="41"/>
      <c r="O931" s="41"/>
    </row>
    <row r="932" spans="1:15" x14ac:dyDescent="0.2">
      <c r="A932" s="43"/>
      <c r="B932" s="43"/>
      <c r="C932" s="108" t="s">
        <v>892</v>
      </c>
      <c r="D932" s="41">
        <v>0.32600000000000001</v>
      </c>
      <c r="E932" s="42">
        <v>0.32600000000000001</v>
      </c>
      <c r="F932" s="41">
        <v>0.32600000000000001</v>
      </c>
      <c r="G932" s="41"/>
      <c r="H932" s="41"/>
      <c r="I932" s="41"/>
      <c r="J932" s="41"/>
      <c r="K932" s="41"/>
      <c r="L932" s="41"/>
      <c r="M932" s="41"/>
      <c r="N932" s="41"/>
      <c r="O932" s="41"/>
    </row>
    <row r="933" spans="1:15" x14ac:dyDescent="0.2">
      <c r="A933" s="43"/>
      <c r="B933" s="43"/>
      <c r="C933" s="108" t="s">
        <v>893</v>
      </c>
      <c r="D933" s="41">
        <v>11.163</v>
      </c>
      <c r="E933" s="42">
        <v>11.163</v>
      </c>
      <c r="F933" s="41">
        <v>11.163</v>
      </c>
      <c r="G933" s="41"/>
      <c r="H933" s="41"/>
      <c r="I933" s="41"/>
      <c r="J933" s="41"/>
      <c r="K933" s="41"/>
      <c r="L933" s="41"/>
      <c r="M933" s="41"/>
      <c r="N933" s="41"/>
      <c r="O933" s="41"/>
    </row>
    <row r="934" spans="1:15" x14ac:dyDescent="0.2">
      <c r="A934" s="43"/>
      <c r="B934" s="43"/>
      <c r="C934" s="108" t="s">
        <v>894</v>
      </c>
      <c r="D934" s="41">
        <v>30.786999999999999</v>
      </c>
      <c r="E934" s="42">
        <v>30.786999999999999</v>
      </c>
      <c r="F934" s="41">
        <v>30.786999999999999</v>
      </c>
      <c r="G934" s="41"/>
      <c r="H934" s="41"/>
      <c r="I934" s="41"/>
      <c r="J934" s="41"/>
      <c r="K934" s="41"/>
      <c r="L934" s="41"/>
      <c r="M934" s="41"/>
      <c r="N934" s="41"/>
      <c r="O934" s="41"/>
    </row>
    <row r="935" spans="1:15" x14ac:dyDescent="0.2">
      <c r="A935" s="43"/>
      <c r="B935" s="43"/>
      <c r="C935" s="108" t="s">
        <v>895</v>
      </c>
      <c r="D935" s="41">
        <v>10.563000000000001</v>
      </c>
      <c r="E935" s="42">
        <v>10.563000000000001</v>
      </c>
      <c r="F935" s="41">
        <v>10.563000000000001</v>
      </c>
      <c r="G935" s="41"/>
      <c r="H935" s="41"/>
      <c r="I935" s="41"/>
      <c r="J935" s="41"/>
      <c r="K935" s="41"/>
      <c r="L935" s="41"/>
      <c r="M935" s="41"/>
      <c r="N935" s="41"/>
      <c r="O935" s="41"/>
    </row>
    <row r="936" spans="1:15" x14ac:dyDescent="0.2">
      <c r="A936" s="43"/>
      <c r="B936" s="177"/>
      <c r="C936" s="178" t="s">
        <v>896</v>
      </c>
      <c r="D936" s="41">
        <v>30.387</v>
      </c>
      <c r="E936" s="42">
        <v>30.387</v>
      </c>
      <c r="F936" s="41">
        <v>30.387</v>
      </c>
      <c r="G936" s="41"/>
      <c r="H936" s="41"/>
      <c r="I936" s="41"/>
      <c r="J936" s="41"/>
      <c r="K936" s="41"/>
      <c r="L936" s="41"/>
      <c r="M936" s="41"/>
      <c r="N936" s="41"/>
      <c r="O936" s="41"/>
    </row>
    <row r="937" spans="1:15" x14ac:dyDescent="0.2">
      <c r="A937" s="43"/>
      <c r="B937" s="43"/>
      <c r="C937" s="108" t="s">
        <v>897</v>
      </c>
      <c r="D937" s="41">
        <v>5.7859999999999996</v>
      </c>
      <c r="E937" s="42">
        <v>5.7859999999999996</v>
      </c>
      <c r="F937" s="41">
        <v>5.7859999999999996</v>
      </c>
      <c r="G937" s="41"/>
      <c r="H937" s="41"/>
      <c r="I937" s="41"/>
      <c r="J937" s="41"/>
      <c r="K937" s="41"/>
      <c r="L937" s="41"/>
      <c r="M937" s="41"/>
      <c r="N937" s="41"/>
      <c r="O937" s="41"/>
    </row>
    <row r="938" spans="1:15" x14ac:dyDescent="0.2">
      <c r="A938" s="43"/>
      <c r="B938" s="43"/>
      <c r="C938" s="108" t="s">
        <v>777</v>
      </c>
      <c r="D938" s="41">
        <v>5.7679999999999998</v>
      </c>
      <c r="E938" s="42">
        <v>5.7679999999999998</v>
      </c>
      <c r="F938" s="41">
        <v>5.7679999999999998</v>
      </c>
      <c r="G938" s="41"/>
      <c r="H938" s="41"/>
      <c r="I938" s="41"/>
      <c r="J938" s="41"/>
      <c r="K938" s="41"/>
      <c r="L938" s="41"/>
      <c r="M938" s="41"/>
      <c r="N938" s="41"/>
      <c r="O938" s="41"/>
    </row>
    <row r="939" spans="1:15" x14ac:dyDescent="0.2">
      <c r="A939" s="43"/>
      <c r="B939" s="43"/>
      <c r="C939" s="108" t="s">
        <v>898</v>
      </c>
      <c r="D939" s="41">
        <v>22.521999999999998</v>
      </c>
      <c r="E939" s="42">
        <v>22.521999999999998</v>
      </c>
      <c r="F939" s="41">
        <v>22.521999999999998</v>
      </c>
      <c r="G939" s="41"/>
      <c r="H939" s="41"/>
      <c r="I939" s="41"/>
      <c r="J939" s="41"/>
      <c r="K939" s="41"/>
      <c r="L939" s="41"/>
      <c r="M939" s="41"/>
      <c r="N939" s="41"/>
      <c r="O939" s="41"/>
    </row>
    <row r="940" spans="1:15" x14ac:dyDescent="0.2">
      <c r="A940" s="43"/>
      <c r="B940" s="43"/>
      <c r="C940" s="108" t="s">
        <v>899</v>
      </c>
      <c r="D940" s="41">
        <v>11.602</v>
      </c>
      <c r="E940" s="42">
        <v>11.602</v>
      </c>
      <c r="F940" s="41">
        <v>11.602</v>
      </c>
      <c r="G940" s="41"/>
      <c r="H940" s="41"/>
      <c r="I940" s="41"/>
      <c r="J940" s="41"/>
      <c r="K940" s="41"/>
      <c r="L940" s="41"/>
      <c r="M940" s="41"/>
      <c r="N940" s="41"/>
      <c r="O940" s="41"/>
    </row>
    <row r="941" spans="1:15" x14ac:dyDescent="0.2">
      <c r="A941" s="43"/>
      <c r="B941" s="43"/>
      <c r="C941" s="108" t="s">
        <v>900</v>
      </c>
      <c r="D941" s="41">
        <v>1.81</v>
      </c>
      <c r="E941" s="42">
        <v>1.81</v>
      </c>
      <c r="F941" s="41">
        <v>1.81</v>
      </c>
      <c r="G941" s="41"/>
      <c r="H941" s="41"/>
      <c r="I941" s="41"/>
      <c r="J941" s="41"/>
      <c r="K941" s="41"/>
      <c r="L941" s="41"/>
      <c r="M941" s="41"/>
      <c r="N941" s="41"/>
      <c r="O941" s="41"/>
    </row>
    <row r="942" spans="1:15" x14ac:dyDescent="0.2">
      <c r="A942" s="43"/>
      <c r="B942" s="43"/>
      <c r="C942" s="108" t="s">
        <v>901</v>
      </c>
      <c r="D942" s="41">
        <v>9.33</v>
      </c>
      <c r="E942" s="42">
        <v>9.33</v>
      </c>
      <c r="F942" s="41">
        <v>9.33</v>
      </c>
      <c r="G942" s="41"/>
      <c r="H942" s="41"/>
      <c r="I942" s="41"/>
      <c r="J942" s="41"/>
      <c r="K942" s="41"/>
      <c r="L942" s="41"/>
      <c r="M942" s="41"/>
      <c r="N942" s="41"/>
      <c r="O942" s="41"/>
    </row>
    <row r="943" spans="1:15" x14ac:dyDescent="0.2">
      <c r="A943" s="43"/>
      <c r="B943" s="43"/>
      <c r="C943" s="108" t="s">
        <v>902</v>
      </c>
      <c r="D943" s="41">
        <v>4.7619999999999996</v>
      </c>
      <c r="E943" s="42">
        <v>4.7619999999999996</v>
      </c>
      <c r="F943" s="41">
        <v>4.7619999999999996</v>
      </c>
      <c r="G943" s="41"/>
      <c r="H943" s="41"/>
      <c r="I943" s="41"/>
      <c r="J943" s="41"/>
      <c r="K943" s="41"/>
      <c r="L943" s="41"/>
      <c r="M943" s="41"/>
      <c r="N943" s="41"/>
      <c r="O943" s="41"/>
    </row>
    <row r="944" spans="1:15" s="86" customFormat="1" x14ac:dyDescent="0.2">
      <c r="A944" s="181"/>
      <c r="B944" s="299" t="s">
        <v>139</v>
      </c>
      <c r="C944" s="300"/>
      <c r="D944" s="38">
        <v>239.31599999999997</v>
      </c>
      <c r="E944" s="39">
        <v>239.31599999999997</v>
      </c>
      <c r="F944" s="38">
        <v>239.31599999999997</v>
      </c>
      <c r="G944" s="38"/>
      <c r="H944" s="38"/>
      <c r="I944" s="38"/>
      <c r="J944" s="38"/>
      <c r="K944" s="38"/>
      <c r="L944" s="38"/>
      <c r="M944" s="38"/>
      <c r="N944" s="38"/>
      <c r="O944" s="38"/>
    </row>
    <row r="945" spans="1:15" x14ac:dyDescent="0.2">
      <c r="A945" s="43"/>
      <c r="B945" s="43"/>
      <c r="C945" s="108" t="s">
        <v>904</v>
      </c>
      <c r="D945" s="41">
        <v>19.319000000000003</v>
      </c>
      <c r="E945" s="42">
        <v>19.319000000000003</v>
      </c>
      <c r="F945" s="41">
        <v>19.319000000000003</v>
      </c>
      <c r="G945" s="41"/>
      <c r="H945" s="41"/>
      <c r="I945" s="41"/>
      <c r="J945" s="41"/>
      <c r="K945" s="41"/>
      <c r="L945" s="41"/>
      <c r="M945" s="41"/>
      <c r="N945" s="41"/>
      <c r="O945" s="41"/>
    </row>
    <row r="946" spans="1:15" x14ac:dyDescent="0.2">
      <c r="A946" s="43"/>
      <c r="B946" s="43"/>
      <c r="C946" s="108" t="s">
        <v>905</v>
      </c>
      <c r="D946" s="41">
        <v>3.6440000000000001</v>
      </c>
      <c r="E946" s="42">
        <v>3.6440000000000001</v>
      </c>
      <c r="F946" s="41">
        <v>3.6440000000000001</v>
      </c>
      <c r="G946" s="41"/>
      <c r="H946" s="41"/>
      <c r="I946" s="41"/>
      <c r="J946" s="41"/>
      <c r="K946" s="41"/>
      <c r="L946" s="41"/>
      <c r="M946" s="41"/>
      <c r="N946" s="41"/>
      <c r="O946" s="41"/>
    </row>
    <row r="947" spans="1:15" x14ac:dyDescent="0.2">
      <c r="A947" s="43"/>
      <c r="B947" s="43"/>
      <c r="C947" s="108" t="s">
        <v>1311</v>
      </c>
      <c r="D947" s="41">
        <v>26.526</v>
      </c>
      <c r="E947" s="42">
        <v>26.526</v>
      </c>
      <c r="F947" s="41">
        <v>26.526</v>
      </c>
      <c r="G947" s="41"/>
      <c r="H947" s="41"/>
      <c r="I947" s="41"/>
      <c r="J947" s="41"/>
      <c r="K947" s="41"/>
      <c r="L947" s="41"/>
      <c r="M947" s="41"/>
      <c r="N947" s="41"/>
      <c r="O947" s="41"/>
    </row>
    <row r="948" spans="1:15" x14ac:dyDescent="0.2">
      <c r="A948" s="43"/>
      <c r="B948" s="43"/>
      <c r="C948" s="108" t="s">
        <v>1512</v>
      </c>
      <c r="D948" s="41">
        <v>4.5030000000000001</v>
      </c>
      <c r="E948" s="42">
        <v>4.5030000000000001</v>
      </c>
      <c r="F948" s="41">
        <v>4.5030000000000001</v>
      </c>
      <c r="G948" s="41"/>
      <c r="H948" s="41"/>
      <c r="I948" s="41"/>
      <c r="J948" s="41"/>
      <c r="K948" s="41"/>
      <c r="L948" s="41"/>
      <c r="M948" s="41"/>
      <c r="N948" s="41"/>
      <c r="O948" s="41"/>
    </row>
    <row r="949" spans="1:15" x14ac:dyDescent="0.2">
      <c r="A949" s="43"/>
      <c r="B949" s="43"/>
      <c r="C949" s="108" t="s">
        <v>906</v>
      </c>
      <c r="D949" s="41">
        <v>2.899</v>
      </c>
      <c r="E949" s="42">
        <v>2.899</v>
      </c>
      <c r="F949" s="41">
        <v>2.899</v>
      </c>
      <c r="G949" s="41"/>
      <c r="H949" s="41"/>
      <c r="I949" s="41"/>
      <c r="J949" s="41"/>
      <c r="K949" s="41"/>
      <c r="L949" s="41"/>
      <c r="M949" s="41"/>
      <c r="N949" s="41"/>
      <c r="O949" s="41"/>
    </row>
    <row r="950" spans="1:15" x14ac:dyDescent="0.2">
      <c r="A950" s="43"/>
      <c r="B950" s="43"/>
      <c r="C950" s="108" t="s">
        <v>1312</v>
      </c>
      <c r="D950" s="41">
        <v>1.22</v>
      </c>
      <c r="E950" s="42">
        <v>1.22</v>
      </c>
      <c r="F950" s="41">
        <v>1.22</v>
      </c>
      <c r="G950" s="41"/>
      <c r="H950" s="41"/>
      <c r="I950" s="41"/>
      <c r="J950" s="41"/>
      <c r="K950" s="41"/>
      <c r="L950" s="41"/>
      <c r="M950" s="41"/>
      <c r="N950" s="41"/>
      <c r="O950" s="41"/>
    </row>
    <row r="951" spans="1:15" x14ac:dyDescent="0.2">
      <c r="A951" s="43"/>
      <c r="B951" s="177"/>
      <c r="C951" s="178" t="s">
        <v>1313</v>
      </c>
      <c r="D951" s="41">
        <v>1.3379999999999999</v>
      </c>
      <c r="E951" s="42">
        <v>1.3379999999999999</v>
      </c>
      <c r="F951" s="41">
        <v>1.3379999999999999</v>
      </c>
      <c r="G951" s="41"/>
      <c r="H951" s="41"/>
      <c r="I951" s="41"/>
      <c r="J951" s="41"/>
      <c r="K951" s="41"/>
      <c r="L951" s="41"/>
      <c r="M951" s="41"/>
      <c r="N951" s="41"/>
      <c r="O951" s="41"/>
    </row>
    <row r="952" spans="1:15" x14ac:dyDescent="0.2">
      <c r="A952" s="43"/>
      <c r="B952" s="43"/>
      <c r="C952" s="108" t="s">
        <v>908</v>
      </c>
      <c r="D952" s="41">
        <v>1.0229999999999999</v>
      </c>
      <c r="E952" s="42">
        <v>1.0229999999999999</v>
      </c>
      <c r="F952" s="41">
        <v>1.0229999999999999</v>
      </c>
      <c r="G952" s="41"/>
      <c r="H952" s="41"/>
      <c r="I952" s="41"/>
      <c r="J952" s="41"/>
      <c r="K952" s="41"/>
      <c r="L952" s="41"/>
      <c r="M952" s="41"/>
      <c r="N952" s="41"/>
      <c r="O952" s="41"/>
    </row>
    <row r="953" spans="1:15" x14ac:dyDescent="0.2">
      <c r="A953" s="43"/>
      <c r="B953" s="43"/>
      <c r="C953" s="108" t="s">
        <v>909</v>
      </c>
      <c r="D953" s="41">
        <v>85.575000000000003</v>
      </c>
      <c r="E953" s="42">
        <v>85.575000000000003</v>
      </c>
      <c r="F953" s="41">
        <v>85.575000000000003</v>
      </c>
      <c r="G953" s="41"/>
      <c r="H953" s="41"/>
      <c r="I953" s="41"/>
      <c r="J953" s="41"/>
      <c r="K953" s="41"/>
      <c r="L953" s="41"/>
      <c r="M953" s="41"/>
      <c r="N953" s="41"/>
      <c r="O953" s="41"/>
    </row>
    <row r="954" spans="1:15" x14ac:dyDescent="0.2">
      <c r="A954" s="43"/>
      <c r="B954" s="43"/>
      <c r="C954" s="108" t="s">
        <v>910</v>
      </c>
      <c r="D954" s="41">
        <v>7.0970000000000004</v>
      </c>
      <c r="E954" s="42">
        <v>7.0970000000000004</v>
      </c>
      <c r="F954" s="41">
        <v>7.0970000000000004</v>
      </c>
      <c r="G954" s="41"/>
      <c r="H954" s="41"/>
      <c r="I954" s="41"/>
      <c r="J954" s="41"/>
      <c r="K954" s="41"/>
      <c r="L954" s="41"/>
      <c r="M954" s="41"/>
      <c r="N954" s="41"/>
      <c r="O954" s="41"/>
    </row>
    <row r="955" spans="1:15" x14ac:dyDescent="0.2">
      <c r="A955" s="43"/>
      <c r="B955" s="43"/>
      <c r="C955" s="108" t="s">
        <v>1389</v>
      </c>
      <c r="D955" s="41"/>
      <c r="E955" s="42"/>
      <c r="F955" s="41"/>
      <c r="G955" s="41"/>
      <c r="H955" s="41"/>
      <c r="I955" s="41"/>
      <c r="J955" s="41"/>
      <c r="K955" s="41"/>
      <c r="L955" s="41"/>
      <c r="M955" s="41"/>
      <c r="N955" s="41"/>
      <c r="O955" s="41"/>
    </row>
    <row r="956" spans="1:15" x14ac:dyDescent="0.2">
      <c r="A956" s="43"/>
      <c r="B956" s="43"/>
      <c r="C956" s="108" t="s">
        <v>1557</v>
      </c>
      <c r="D956" s="41">
        <v>13.765000000000001</v>
      </c>
      <c r="E956" s="42">
        <v>13.765000000000001</v>
      </c>
      <c r="F956" s="41">
        <v>13.765000000000001</v>
      </c>
      <c r="G956" s="41"/>
      <c r="H956" s="41"/>
      <c r="I956" s="41"/>
      <c r="J956" s="41"/>
      <c r="K956" s="41"/>
      <c r="L956" s="41"/>
      <c r="M956" s="41"/>
      <c r="N956" s="41"/>
      <c r="O956" s="41"/>
    </row>
    <row r="957" spans="1:15" x14ac:dyDescent="0.2">
      <c r="A957" s="43"/>
      <c r="B957" s="43"/>
      <c r="C957" s="108" t="s">
        <v>911</v>
      </c>
      <c r="D957" s="41">
        <v>7.3109999999999999</v>
      </c>
      <c r="E957" s="42">
        <v>7.3109999999999999</v>
      </c>
      <c r="F957" s="41">
        <v>7.3109999999999999</v>
      </c>
      <c r="G957" s="41"/>
      <c r="H957" s="41"/>
      <c r="I957" s="41"/>
      <c r="J957" s="41"/>
      <c r="K957" s="41"/>
      <c r="L957" s="41"/>
      <c r="M957" s="41"/>
      <c r="N957" s="41"/>
      <c r="O957" s="41"/>
    </row>
    <row r="958" spans="1:15" x14ac:dyDescent="0.2">
      <c r="A958" s="43"/>
      <c r="B958" s="177"/>
      <c r="C958" s="178" t="s">
        <v>912</v>
      </c>
      <c r="D958" s="41">
        <v>1.7689999999999999</v>
      </c>
      <c r="E958" s="42">
        <v>1.7689999999999999</v>
      </c>
      <c r="F958" s="41">
        <v>1.7689999999999999</v>
      </c>
      <c r="G958" s="41"/>
      <c r="H958" s="41"/>
      <c r="I958" s="41"/>
      <c r="J958" s="41"/>
      <c r="K958" s="41"/>
      <c r="L958" s="41"/>
      <c r="M958" s="41"/>
      <c r="N958" s="41"/>
      <c r="O958" s="41"/>
    </row>
    <row r="959" spans="1:15" x14ac:dyDescent="0.2">
      <c r="A959" s="43"/>
      <c r="B959" s="43"/>
      <c r="C959" s="108" t="s">
        <v>913</v>
      </c>
      <c r="D959" s="41">
        <v>45.201000000000001</v>
      </c>
      <c r="E959" s="42">
        <v>45.201000000000001</v>
      </c>
      <c r="F959" s="41">
        <v>45.201000000000001</v>
      </c>
      <c r="G959" s="41"/>
      <c r="H959" s="41"/>
      <c r="I959" s="41"/>
      <c r="J959" s="41"/>
      <c r="K959" s="41"/>
      <c r="L959" s="41"/>
      <c r="M959" s="41"/>
      <c r="N959" s="41"/>
      <c r="O959" s="41"/>
    </row>
    <row r="960" spans="1:15" x14ac:dyDescent="0.2">
      <c r="A960" s="43"/>
      <c r="B960" s="43"/>
      <c r="C960" s="108" t="s">
        <v>914</v>
      </c>
      <c r="D960" s="41">
        <v>18.126000000000001</v>
      </c>
      <c r="E960" s="42">
        <v>18.126000000000001</v>
      </c>
      <c r="F960" s="41">
        <v>18.126000000000001</v>
      </c>
      <c r="G960" s="41"/>
      <c r="H960" s="41"/>
      <c r="I960" s="41"/>
      <c r="J960" s="41"/>
      <c r="K960" s="41"/>
      <c r="L960" s="41"/>
      <c r="M960" s="41"/>
      <c r="N960" s="41"/>
      <c r="O960" s="41"/>
    </row>
    <row r="961" spans="1:15" s="86" customFormat="1" x14ac:dyDescent="0.2">
      <c r="A961" s="181"/>
      <c r="B961" s="299" t="s">
        <v>140</v>
      </c>
      <c r="C961" s="300"/>
      <c r="D961" s="38">
        <v>94.993999999999986</v>
      </c>
      <c r="E961" s="39">
        <v>94.993999999999986</v>
      </c>
      <c r="F961" s="38">
        <v>93.432999999999979</v>
      </c>
      <c r="G961" s="38">
        <v>1.5609999999999999</v>
      </c>
      <c r="H961" s="38">
        <v>1.5609999999999999</v>
      </c>
      <c r="I961" s="38"/>
      <c r="J961" s="38"/>
      <c r="K961" s="38"/>
      <c r="L961" s="38"/>
      <c r="M961" s="38"/>
      <c r="N961" s="38"/>
      <c r="O961" s="38"/>
    </row>
    <row r="962" spans="1:15" x14ac:dyDescent="0.2">
      <c r="A962" s="43"/>
      <c r="B962" s="43"/>
      <c r="C962" s="108" t="s">
        <v>915</v>
      </c>
      <c r="D962" s="41">
        <v>3.0950000000000002</v>
      </c>
      <c r="E962" s="42">
        <v>3.0950000000000002</v>
      </c>
      <c r="F962" s="41">
        <v>3.0950000000000002</v>
      </c>
      <c r="G962" s="41"/>
      <c r="H962" s="41"/>
      <c r="I962" s="41"/>
      <c r="J962" s="41"/>
      <c r="K962" s="41"/>
      <c r="L962" s="41"/>
      <c r="M962" s="41"/>
      <c r="N962" s="41"/>
      <c r="O962" s="41"/>
    </row>
    <row r="963" spans="1:15" x14ac:dyDescent="0.2">
      <c r="A963" s="43"/>
      <c r="B963" s="43"/>
      <c r="C963" s="108" t="s">
        <v>916</v>
      </c>
      <c r="D963" s="41">
        <v>4.3419999999999996</v>
      </c>
      <c r="E963" s="42">
        <v>4.3419999999999996</v>
      </c>
      <c r="F963" s="41">
        <v>4.3419999999999996</v>
      </c>
      <c r="G963" s="41"/>
      <c r="H963" s="41"/>
      <c r="I963" s="41"/>
      <c r="J963" s="41"/>
      <c r="K963" s="41"/>
      <c r="L963" s="41"/>
      <c r="M963" s="41"/>
      <c r="N963" s="41"/>
      <c r="O963" s="41"/>
    </row>
    <row r="964" spans="1:15" x14ac:dyDescent="0.2">
      <c r="A964" s="43"/>
      <c r="B964" s="43"/>
      <c r="C964" s="108" t="s">
        <v>917</v>
      </c>
      <c r="D964" s="41">
        <v>3.3679999999999999</v>
      </c>
      <c r="E964" s="42">
        <v>3.3679999999999999</v>
      </c>
      <c r="F964" s="41">
        <v>3.3679999999999999</v>
      </c>
      <c r="G964" s="41"/>
      <c r="H964" s="41"/>
      <c r="I964" s="41"/>
      <c r="J964" s="41"/>
      <c r="K964" s="41"/>
      <c r="L964" s="41"/>
      <c r="M964" s="41"/>
      <c r="N964" s="41"/>
      <c r="O964" s="41"/>
    </row>
    <row r="965" spans="1:15" x14ac:dyDescent="0.2">
      <c r="A965" s="43"/>
      <c r="B965" s="43"/>
      <c r="C965" s="108" t="s">
        <v>918</v>
      </c>
      <c r="D965" s="41">
        <v>3.2890000000000001</v>
      </c>
      <c r="E965" s="42">
        <v>3.2890000000000001</v>
      </c>
      <c r="F965" s="41">
        <v>3.2890000000000001</v>
      </c>
      <c r="G965" s="41"/>
      <c r="H965" s="41"/>
      <c r="I965" s="41"/>
      <c r="J965" s="41"/>
      <c r="K965" s="41"/>
      <c r="L965" s="41"/>
      <c r="M965" s="41"/>
      <c r="N965" s="41"/>
      <c r="O965" s="41"/>
    </row>
    <row r="966" spans="1:15" x14ac:dyDescent="0.2">
      <c r="A966" s="43"/>
      <c r="B966" s="177"/>
      <c r="C966" s="178" t="s">
        <v>919</v>
      </c>
      <c r="D966" s="41">
        <v>7.76</v>
      </c>
      <c r="E966" s="42">
        <v>7.76</v>
      </c>
      <c r="F966" s="41">
        <v>7.76</v>
      </c>
      <c r="G966" s="41"/>
      <c r="H966" s="41"/>
      <c r="I966" s="41"/>
      <c r="J966" s="41"/>
      <c r="K966" s="41"/>
      <c r="L966" s="41"/>
      <c r="M966" s="41"/>
      <c r="N966" s="41"/>
      <c r="O966" s="41"/>
    </row>
    <row r="967" spans="1:15" x14ac:dyDescent="0.2">
      <c r="A967" s="43"/>
      <c r="B967" s="43"/>
      <c r="C967" s="108" t="s">
        <v>920</v>
      </c>
      <c r="D967" s="41">
        <v>22.3</v>
      </c>
      <c r="E967" s="42">
        <v>22.3</v>
      </c>
      <c r="F967" s="41">
        <v>22.3</v>
      </c>
      <c r="G967" s="41"/>
      <c r="H967" s="41"/>
      <c r="I967" s="41"/>
      <c r="J967" s="41"/>
      <c r="K967" s="41"/>
      <c r="L967" s="41"/>
      <c r="M967" s="41"/>
      <c r="N967" s="41"/>
      <c r="O967" s="41"/>
    </row>
    <row r="968" spans="1:15" x14ac:dyDescent="0.2">
      <c r="A968" s="43"/>
      <c r="B968" s="43"/>
      <c r="C968" s="108" t="s">
        <v>921</v>
      </c>
      <c r="D968" s="41">
        <v>15.856</v>
      </c>
      <c r="E968" s="42">
        <v>15.856</v>
      </c>
      <c r="F968" s="41">
        <v>15.856</v>
      </c>
      <c r="G968" s="41"/>
      <c r="H968" s="41"/>
      <c r="I968" s="41"/>
      <c r="J968" s="41"/>
      <c r="K968" s="41"/>
      <c r="L968" s="41"/>
      <c r="M968" s="41"/>
      <c r="N968" s="41"/>
      <c r="O968" s="41"/>
    </row>
    <row r="969" spans="1:15" x14ac:dyDescent="0.2">
      <c r="A969" s="43"/>
      <c r="B969" s="43"/>
      <c r="C969" s="108" t="s">
        <v>922</v>
      </c>
      <c r="D969" s="41">
        <v>0.498</v>
      </c>
      <c r="E969" s="42">
        <v>0.498</v>
      </c>
      <c r="F969" s="41">
        <v>0.498</v>
      </c>
      <c r="G969" s="41"/>
      <c r="H969" s="41"/>
      <c r="I969" s="41"/>
      <c r="J969" s="41"/>
      <c r="K969" s="41"/>
      <c r="L969" s="41"/>
      <c r="M969" s="41"/>
      <c r="N969" s="41"/>
      <c r="O969" s="41"/>
    </row>
    <row r="970" spans="1:15" x14ac:dyDescent="0.2">
      <c r="A970" s="43"/>
      <c r="B970" s="43"/>
      <c r="C970" s="108" t="s">
        <v>923</v>
      </c>
      <c r="D970" s="41"/>
      <c r="E970" s="42"/>
      <c r="F970" s="41"/>
      <c r="G970" s="41"/>
      <c r="H970" s="41"/>
      <c r="I970" s="41"/>
      <c r="J970" s="41"/>
      <c r="K970" s="41"/>
      <c r="L970" s="41"/>
      <c r="M970" s="41"/>
      <c r="N970" s="41"/>
      <c r="O970" s="41"/>
    </row>
    <row r="971" spans="1:15" x14ac:dyDescent="0.2">
      <c r="A971" s="43"/>
      <c r="B971" s="43"/>
      <c r="C971" s="108" t="s">
        <v>925</v>
      </c>
      <c r="D971" s="41">
        <v>17.123999999999999</v>
      </c>
      <c r="E971" s="42">
        <v>17.123999999999999</v>
      </c>
      <c r="F971" s="41">
        <v>17.123999999999999</v>
      </c>
      <c r="G971" s="41"/>
      <c r="H971" s="41"/>
      <c r="I971" s="41"/>
      <c r="J971" s="41"/>
      <c r="K971" s="41"/>
      <c r="L971" s="41"/>
      <c r="M971" s="41"/>
      <c r="N971" s="41"/>
      <c r="O971" s="41"/>
    </row>
    <row r="972" spans="1:15" x14ac:dyDescent="0.2">
      <c r="A972" s="43"/>
      <c r="B972" s="43"/>
      <c r="C972" s="108" t="s">
        <v>926</v>
      </c>
      <c r="D972" s="41">
        <v>0.34399999999999997</v>
      </c>
      <c r="E972" s="42">
        <v>0.34399999999999997</v>
      </c>
      <c r="F972" s="41">
        <v>0.34399999999999997</v>
      </c>
      <c r="G972" s="41"/>
      <c r="H972" s="41"/>
      <c r="I972" s="41"/>
      <c r="J972" s="41"/>
      <c r="K972" s="41"/>
      <c r="L972" s="41"/>
      <c r="M972" s="41"/>
      <c r="N972" s="41"/>
      <c r="O972" s="41"/>
    </row>
    <row r="973" spans="1:15" x14ac:dyDescent="0.2">
      <c r="A973" s="43"/>
      <c r="B973" s="43"/>
      <c r="C973" s="108" t="s">
        <v>1316</v>
      </c>
      <c r="D973" s="41">
        <v>1.5609999999999999</v>
      </c>
      <c r="E973" s="42">
        <v>1.5609999999999999</v>
      </c>
      <c r="F973" s="41"/>
      <c r="G973" s="41">
        <v>1.5609999999999999</v>
      </c>
      <c r="H973" s="41">
        <v>1.5609999999999999</v>
      </c>
      <c r="I973" s="41"/>
      <c r="J973" s="41"/>
      <c r="K973" s="41"/>
      <c r="L973" s="41"/>
      <c r="M973" s="41"/>
      <c r="N973" s="41"/>
      <c r="O973" s="41"/>
    </row>
    <row r="974" spans="1:15" x14ac:dyDescent="0.2">
      <c r="A974" s="43"/>
      <c r="B974" s="43"/>
      <c r="C974" s="108" t="s">
        <v>927</v>
      </c>
      <c r="D974" s="41">
        <v>13.988</v>
      </c>
      <c r="E974" s="42">
        <v>13.988</v>
      </c>
      <c r="F974" s="41">
        <v>13.988</v>
      </c>
      <c r="G974" s="41"/>
      <c r="H974" s="41"/>
      <c r="I974" s="41"/>
      <c r="J974" s="41"/>
      <c r="K974" s="41"/>
      <c r="L974" s="41"/>
      <c r="M974" s="41"/>
      <c r="N974" s="41"/>
      <c r="O974" s="41"/>
    </row>
    <row r="975" spans="1:15" x14ac:dyDescent="0.2">
      <c r="A975" s="43"/>
      <c r="B975" s="43"/>
      <c r="C975" s="108" t="s">
        <v>928</v>
      </c>
      <c r="D975" s="41">
        <v>1.4690000000000001</v>
      </c>
      <c r="E975" s="42">
        <v>1.4690000000000001</v>
      </c>
      <c r="F975" s="41">
        <v>1.4690000000000001</v>
      </c>
      <c r="G975" s="41"/>
      <c r="H975" s="41"/>
      <c r="I975" s="41"/>
      <c r="J975" s="41"/>
      <c r="K975" s="41"/>
      <c r="L975" s="41"/>
      <c r="M975" s="41"/>
      <c r="N975" s="41"/>
      <c r="O975" s="41"/>
    </row>
    <row r="976" spans="1:15" s="86" customFormat="1" x14ac:dyDescent="0.2">
      <c r="A976" s="181"/>
      <c r="B976" s="299" t="s">
        <v>141</v>
      </c>
      <c r="C976" s="300"/>
      <c r="D976" s="38">
        <v>266.04000000000002</v>
      </c>
      <c r="E976" s="39">
        <v>266.04000000000002</v>
      </c>
      <c r="F976" s="38">
        <v>266.04000000000002</v>
      </c>
      <c r="G976" s="38"/>
      <c r="H976" s="38"/>
      <c r="I976" s="38"/>
      <c r="J976" s="38"/>
      <c r="K976" s="38"/>
      <c r="L976" s="38"/>
      <c r="M976" s="38"/>
      <c r="N976" s="38"/>
      <c r="O976" s="38"/>
    </row>
    <row r="977" spans="1:15" x14ac:dyDescent="0.2">
      <c r="A977" s="43"/>
      <c r="B977" s="177"/>
      <c r="C977" s="178" t="s">
        <v>929</v>
      </c>
      <c r="D977" s="41">
        <v>6.0979999999999999</v>
      </c>
      <c r="E977" s="42">
        <v>6.0979999999999999</v>
      </c>
      <c r="F977" s="41">
        <v>6.0979999999999999</v>
      </c>
      <c r="G977" s="41"/>
      <c r="H977" s="41"/>
      <c r="I977" s="41"/>
      <c r="J977" s="41"/>
      <c r="K977" s="41"/>
      <c r="L977" s="41"/>
      <c r="M977" s="41"/>
      <c r="N977" s="41"/>
      <c r="O977" s="41"/>
    </row>
    <row r="978" spans="1:15" x14ac:dyDescent="0.2">
      <c r="A978" s="43"/>
      <c r="B978" s="43"/>
      <c r="C978" s="108" t="s">
        <v>930</v>
      </c>
      <c r="D978" s="41">
        <v>6.0320000000000009</v>
      </c>
      <c r="E978" s="42">
        <v>6.0320000000000009</v>
      </c>
      <c r="F978" s="41">
        <v>6.032</v>
      </c>
      <c r="G978" s="41"/>
      <c r="H978" s="41"/>
      <c r="I978" s="41"/>
      <c r="J978" s="41"/>
      <c r="K978" s="41"/>
      <c r="L978" s="41"/>
      <c r="M978" s="41"/>
      <c r="N978" s="41"/>
      <c r="O978" s="41"/>
    </row>
    <row r="979" spans="1:15" x14ac:dyDescent="0.2">
      <c r="A979" s="43"/>
      <c r="B979" s="43"/>
      <c r="C979" s="108" t="s">
        <v>931</v>
      </c>
      <c r="D979" s="41">
        <v>233.779</v>
      </c>
      <c r="E979" s="42">
        <v>233.779</v>
      </c>
      <c r="F979" s="41">
        <v>233.779</v>
      </c>
      <c r="G979" s="41"/>
      <c r="H979" s="41"/>
      <c r="I979" s="41"/>
      <c r="J979" s="41"/>
      <c r="K979" s="41"/>
      <c r="L979" s="41"/>
      <c r="M979" s="41"/>
      <c r="N979" s="41"/>
      <c r="O979" s="41"/>
    </row>
    <row r="980" spans="1:15" x14ac:dyDescent="0.2">
      <c r="A980" s="43"/>
      <c r="B980" s="43"/>
      <c r="C980" s="108" t="s">
        <v>932</v>
      </c>
      <c r="D980" s="41">
        <v>18.504000000000001</v>
      </c>
      <c r="E980" s="42">
        <v>18.504000000000001</v>
      </c>
      <c r="F980" s="41">
        <v>18.504000000000001</v>
      </c>
      <c r="G980" s="41"/>
      <c r="H980" s="41"/>
      <c r="I980" s="41"/>
      <c r="J980" s="41"/>
      <c r="K980" s="41"/>
      <c r="L980" s="41"/>
      <c r="M980" s="41"/>
      <c r="N980" s="41"/>
      <c r="O980" s="41"/>
    </row>
    <row r="981" spans="1:15" x14ac:dyDescent="0.2">
      <c r="A981" s="43"/>
      <c r="B981" s="43"/>
      <c r="C981" s="108" t="s">
        <v>933</v>
      </c>
      <c r="D981" s="41">
        <v>1.627</v>
      </c>
      <c r="E981" s="42">
        <v>1.627</v>
      </c>
      <c r="F981" s="41">
        <v>1.627</v>
      </c>
      <c r="G981" s="41"/>
      <c r="H981" s="41"/>
      <c r="I981" s="41"/>
      <c r="J981" s="41"/>
      <c r="K981" s="41"/>
      <c r="L981" s="41"/>
      <c r="M981" s="41"/>
      <c r="N981" s="41"/>
      <c r="O981" s="41"/>
    </row>
    <row r="982" spans="1:15" s="86" customFormat="1" x14ac:dyDescent="0.2">
      <c r="A982" s="181"/>
      <c r="B982" s="299" t="s">
        <v>142</v>
      </c>
      <c r="C982" s="300"/>
      <c r="D982" s="38">
        <v>144.02500000000001</v>
      </c>
      <c r="E982" s="39">
        <v>144.02500000000001</v>
      </c>
      <c r="F982" s="38">
        <v>144.02500000000001</v>
      </c>
      <c r="G982" s="38"/>
      <c r="H982" s="38"/>
      <c r="I982" s="38"/>
      <c r="J982" s="38"/>
      <c r="K982" s="38"/>
      <c r="L982" s="38"/>
      <c r="M982" s="38"/>
      <c r="N982" s="38"/>
      <c r="O982" s="38"/>
    </row>
    <row r="983" spans="1:15" x14ac:dyDescent="0.2">
      <c r="A983" s="43"/>
      <c r="B983" s="43"/>
      <c r="C983" s="108" t="s">
        <v>935</v>
      </c>
      <c r="D983" s="41">
        <v>4.1920000000000002</v>
      </c>
      <c r="E983" s="42">
        <v>4.1920000000000002</v>
      </c>
      <c r="F983" s="41">
        <v>4.1920000000000002</v>
      </c>
      <c r="G983" s="41"/>
      <c r="H983" s="41"/>
      <c r="I983" s="41"/>
      <c r="J983" s="41"/>
      <c r="K983" s="41"/>
      <c r="L983" s="41"/>
      <c r="M983" s="41"/>
      <c r="N983" s="41"/>
      <c r="O983" s="41"/>
    </row>
    <row r="984" spans="1:15" x14ac:dyDescent="0.2">
      <c r="A984" s="43"/>
      <c r="B984" s="43"/>
      <c r="C984" s="108" t="s">
        <v>936</v>
      </c>
      <c r="D984" s="41">
        <v>15.09</v>
      </c>
      <c r="E984" s="42">
        <v>15.09</v>
      </c>
      <c r="F984" s="41">
        <v>15.09</v>
      </c>
      <c r="G984" s="41"/>
      <c r="H984" s="41"/>
      <c r="I984" s="41"/>
      <c r="J984" s="41"/>
      <c r="K984" s="41"/>
      <c r="L984" s="41"/>
      <c r="M984" s="41"/>
      <c r="N984" s="41"/>
      <c r="O984" s="41"/>
    </row>
    <row r="985" spans="1:15" x14ac:dyDescent="0.2">
      <c r="A985" s="43"/>
      <c r="B985" s="177"/>
      <c r="C985" s="178" t="s">
        <v>937</v>
      </c>
      <c r="D985" s="41">
        <v>3.2</v>
      </c>
      <c r="E985" s="42">
        <v>3.2</v>
      </c>
      <c r="F985" s="41">
        <v>3.2</v>
      </c>
      <c r="G985" s="41"/>
      <c r="H985" s="41"/>
      <c r="I985" s="41"/>
      <c r="J985" s="41"/>
      <c r="K985" s="41"/>
      <c r="L985" s="41"/>
      <c r="M985" s="41"/>
      <c r="N985" s="41"/>
      <c r="O985" s="41"/>
    </row>
    <row r="986" spans="1:15" x14ac:dyDescent="0.2">
      <c r="A986" s="43"/>
      <c r="B986" s="43"/>
      <c r="C986" s="108" t="s">
        <v>938</v>
      </c>
      <c r="D986" s="41">
        <v>110.238</v>
      </c>
      <c r="E986" s="42">
        <v>110.238</v>
      </c>
      <c r="F986" s="41">
        <v>110.238</v>
      </c>
      <c r="G986" s="41"/>
      <c r="H986" s="41"/>
      <c r="I986" s="41"/>
      <c r="J986" s="41"/>
      <c r="K986" s="41"/>
      <c r="L986" s="41"/>
      <c r="M986" s="41"/>
      <c r="N986" s="41"/>
      <c r="O986" s="41"/>
    </row>
    <row r="987" spans="1:15" x14ac:dyDescent="0.2">
      <c r="A987" s="43"/>
      <c r="B987" s="43"/>
      <c r="C987" s="108" t="s">
        <v>940</v>
      </c>
      <c r="D987" s="41">
        <v>8.7530000000000001</v>
      </c>
      <c r="E987" s="42">
        <v>8.7530000000000001</v>
      </c>
      <c r="F987" s="41">
        <v>8.7530000000000001</v>
      </c>
      <c r="G987" s="41"/>
      <c r="H987" s="41"/>
      <c r="I987" s="41"/>
      <c r="J987" s="41"/>
      <c r="K987" s="41"/>
      <c r="L987" s="41"/>
      <c r="M987" s="41"/>
      <c r="N987" s="41"/>
      <c r="O987" s="41"/>
    </row>
    <row r="988" spans="1:15" x14ac:dyDescent="0.2">
      <c r="A988" s="43"/>
      <c r="B988" s="43"/>
      <c r="C988" s="108" t="s">
        <v>1613</v>
      </c>
      <c r="D988" s="41">
        <v>2.552</v>
      </c>
      <c r="E988" s="42">
        <v>2.552</v>
      </c>
      <c r="F988" s="41">
        <v>2.552</v>
      </c>
      <c r="G988" s="41"/>
      <c r="H988" s="41"/>
      <c r="I988" s="41"/>
      <c r="J988" s="41"/>
      <c r="K988" s="41"/>
      <c r="L988" s="41"/>
      <c r="M988" s="41"/>
      <c r="N988" s="41"/>
      <c r="O988" s="41"/>
    </row>
    <row r="989" spans="1:15" s="86" customFormat="1" x14ac:dyDescent="0.2">
      <c r="A989" s="181"/>
      <c r="B989" s="299" t="s">
        <v>143</v>
      </c>
      <c r="C989" s="300"/>
      <c r="D989" s="38">
        <v>102.08500000000001</v>
      </c>
      <c r="E989" s="39">
        <v>102.08500000000001</v>
      </c>
      <c r="F989" s="38">
        <v>102.08500000000001</v>
      </c>
      <c r="G989" s="38"/>
      <c r="H989" s="38"/>
      <c r="I989" s="38"/>
      <c r="J989" s="38"/>
      <c r="K989" s="38"/>
      <c r="L989" s="38"/>
      <c r="M989" s="38"/>
      <c r="N989" s="38"/>
      <c r="O989" s="38"/>
    </row>
    <row r="990" spans="1:15" x14ac:dyDescent="0.2">
      <c r="A990" s="43"/>
      <c r="B990" s="43"/>
      <c r="C990" s="108" t="s">
        <v>941</v>
      </c>
      <c r="D990" s="41">
        <v>12.734</v>
      </c>
      <c r="E990" s="42">
        <v>12.734</v>
      </c>
      <c r="F990" s="41">
        <v>12.734</v>
      </c>
      <c r="G990" s="41"/>
      <c r="H990" s="41"/>
      <c r="I990" s="41"/>
      <c r="J990" s="41"/>
      <c r="K990" s="41"/>
      <c r="L990" s="41"/>
      <c r="M990" s="41"/>
      <c r="N990" s="41"/>
      <c r="O990" s="41"/>
    </row>
    <row r="991" spans="1:15" x14ac:dyDescent="0.2">
      <c r="A991" s="43"/>
      <c r="B991" s="43"/>
      <c r="C991" s="108" t="s">
        <v>942</v>
      </c>
      <c r="D991" s="41">
        <v>17.309999999999999</v>
      </c>
      <c r="E991" s="42">
        <v>17.309999999999999</v>
      </c>
      <c r="F991" s="41">
        <v>17.309999999999999</v>
      </c>
      <c r="G991" s="41"/>
      <c r="H991" s="41"/>
      <c r="I991" s="41"/>
      <c r="J991" s="41"/>
      <c r="K991" s="41"/>
      <c r="L991" s="41"/>
      <c r="M991" s="41"/>
      <c r="N991" s="41"/>
      <c r="O991" s="41"/>
    </row>
    <row r="992" spans="1:15" x14ac:dyDescent="0.2">
      <c r="A992" s="43"/>
      <c r="B992" s="43"/>
      <c r="C992" s="108" t="s">
        <v>943</v>
      </c>
      <c r="D992" s="41">
        <v>8.4809999999999999</v>
      </c>
      <c r="E992" s="42">
        <v>8.4809999999999999</v>
      </c>
      <c r="F992" s="41">
        <v>8.4809999999999999</v>
      </c>
      <c r="G992" s="41"/>
      <c r="H992" s="41"/>
      <c r="I992" s="41"/>
      <c r="J992" s="41"/>
      <c r="K992" s="41"/>
      <c r="L992" s="41"/>
      <c r="M992" s="41"/>
      <c r="N992" s="41"/>
      <c r="O992" s="41"/>
    </row>
    <row r="993" spans="1:15" x14ac:dyDescent="0.2">
      <c r="A993" s="43"/>
      <c r="B993" s="43"/>
      <c r="C993" s="108" t="s">
        <v>944</v>
      </c>
      <c r="D993" s="41">
        <v>21.78</v>
      </c>
      <c r="E993" s="42">
        <v>21.78</v>
      </c>
      <c r="F993" s="41">
        <v>21.78</v>
      </c>
      <c r="G993" s="41"/>
      <c r="H993" s="41"/>
      <c r="I993" s="41"/>
      <c r="J993" s="41"/>
      <c r="K993" s="41"/>
      <c r="L993" s="41"/>
      <c r="M993" s="41"/>
      <c r="N993" s="41"/>
      <c r="O993" s="41"/>
    </row>
    <row r="994" spans="1:15" x14ac:dyDescent="0.2">
      <c r="A994" s="43"/>
      <c r="B994" s="43"/>
      <c r="C994" s="108" t="s">
        <v>1318</v>
      </c>
      <c r="D994" s="41"/>
      <c r="E994" s="42"/>
      <c r="F994" s="41"/>
      <c r="G994" s="41"/>
      <c r="H994" s="41"/>
      <c r="I994" s="41"/>
      <c r="J994" s="41"/>
      <c r="K994" s="41"/>
      <c r="L994" s="41"/>
      <c r="M994" s="41"/>
      <c r="N994" s="41"/>
      <c r="O994" s="41"/>
    </row>
    <row r="995" spans="1:15" x14ac:dyDescent="0.2">
      <c r="A995" s="43"/>
      <c r="B995" s="43"/>
      <c r="C995" s="108" t="s">
        <v>945</v>
      </c>
      <c r="D995" s="41">
        <v>13.923999999999999</v>
      </c>
      <c r="E995" s="42">
        <v>13.923999999999999</v>
      </c>
      <c r="F995" s="41">
        <v>13.923999999999999</v>
      </c>
      <c r="G995" s="41"/>
      <c r="H995" s="41"/>
      <c r="I995" s="41"/>
      <c r="J995" s="41"/>
      <c r="K995" s="41"/>
      <c r="L995" s="41"/>
      <c r="M995" s="41"/>
      <c r="N995" s="41"/>
      <c r="O995" s="41"/>
    </row>
    <row r="996" spans="1:15" x14ac:dyDescent="0.2">
      <c r="A996" s="43"/>
      <c r="B996" s="43"/>
      <c r="C996" s="108" t="s">
        <v>946</v>
      </c>
      <c r="D996" s="41">
        <v>7.4349999999999996</v>
      </c>
      <c r="E996" s="42">
        <v>7.4349999999999996</v>
      </c>
      <c r="F996" s="41">
        <v>7.4349999999999996</v>
      </c>
      <c r="G996" s="41"/>
      <c r="H996" s="41"/>
      <c r="I996" s="41"/>
      <c r="J996" s="41"/>
      <c r="K996" s="41"/>
      <c r="L996" s="41"/>
      <c r="M996" s="41"/>
      <c r="N996" s="41"/>
      <c r="O996" s="41"/>
    </row>
    <row r="997" spans="1:15" x14ac:dyDescent="0.2">
      <c r="A997" s="43"/>
      <c r="B997" s="43"/>
      <c r="C997" s="108" t="s">
        <v>947</v>
      </c>
      <c r="D997" s="41">
        <v>2.8620000000000001</v>
      </c>
      <c r="E997" s="42">
        <v>2.8620000000000001</v>
      </c>
      <c r="F997" s="41">
        <v>2.8620000000000001</v>
      </c>
      <c r="G997" s="41"/>
      <c r="H997" s="41"/>
      <c r="I997" s="41"/>
      <c r="J997" s="41"/>
      <c r="K997" s="41"/>
      <c r="L997" s="41"/>
      <c r="M997" s="41"/>
      <c r="N997" s="41"/>
      <c r="O997" s="41"/>
    </row>
    <row r="998" spans="1:15" x14ac:dyDescent="0.2">
      <c r="A998" s="43"/>
      <c r="B998" s="43"/>
      <c r="C998" s="108" t="s">
        <v>1558</v>
      </c>
      <c r="D998" s="41">
        <v>6.0179999999999998</v>
      </c>
      <c r="E998" s="42">
        <v>6.0179999999999998</v>
      </c>
      <c r="F998" s="41">
        <v>6.0179999999999998</v>
      </c>
      <c r="G998" s="41"/>
      <c r="H998" s="41"/>
      <c r="I998" s="41"/>
      <c r="J998" s="41"/>
      <c r="K998" s="41"/>
      <c r="L998" s="41"/>
      <c r="M998" s="41"/>
      <c r="N998" s="41"/>
      <c r="O998" s="41"/>
    </row>
    <row r="999" spans="1:15" x14ac:dyDescent="0.2">
      <c r="A999" s="43"/>
      <c r="B999" s="43"/>
      <c r="C999" s="108" t="s">
        <v>948</v>
      </c>
      <c r="D999" s="41">
        <v>11.541</v>
      </c>
      <c r="E999" s="42">
        <v>11.541</v>
      </c>
      <c r="F999" s="41">
        <v>11.541</v>
      </c>
      <c r="G999" s="41"/>
      <c r="H999" s="41"/>
      <c r="I999" s="41"/>
      <c r="J999" s="41"/>
      <c r="K999" s="41"/>
      <c r="L999" s="41"/>
      <c r="M999" s="41"/>
      <c r="N999" s="41"/>
      <c r="O999" s="41"/>
    </row>
    <row r="1000" spans="1:15" s="86" customFormat="1" x14ac:dyDescent="0.2">
      <c r="A1000" s="181"/>
      <c r="B1000" s="299" t="s">
        <v>144</v>
      </c>
      <c r="C1000" s="300"/>
      <c r="D1000" s="38">
        <v>6235.8419999999996</v>
      </c>
      <c r="E1000" s="39">
        <v>6235.8419999999996</v>
      </c>
      <c r="F1000" s="38">
        <v>5294.7189999999991</v>
      </c>
      <c r="G1000" s="38">
        <v>941.12299999999993</v>
      </c>
      <c r="H1000" s="38">
        <v>941.12299999999993</v>
      </c>
      <c r="I1000" s="38"/>
      <c r="J1000" s="38"/>
      <c r="K1000" s="38"/>
      <c r="L1000" s="38"/>
      <c r="M1000" s="38"/>
      <c r="N1000" s="38"/>
      <c r="O1000" s="38"/>
    </row>
    <row r="1001" spans="1:15" x14ac:dyDescent="0.2">
      <c r="A1001" s="43"/>
      <c r="B1001" s="43"/>
      <c r="C1001" s="108" t="s">
        <v>949</v>
      </c>
      <c r="D1001" s="41">
        <v>0.85799999999999998</v>
      </c>
      <c r="E1001" s="42">
        <v>0.85799999999999998</v>
      </c>
      <c r="F1001" s="41">
        <v>0.85799999999999998</v>
      </c>
      <c r="G1001" s="41"/>
      <c r="H1001" s="41"/>
      <c r="I1001" s="41"/>
      <c r="J1001" s="41"/>
      <c r="K1001" s="41"/>
      <c r="L1001" s="41"/>
      <c r="M1001" s="41"/>
      <c r="N1001" s="41"/>
      <c r="O1001" s="41"/>
    </row>
    <row r="1002" spans="1:15" x14ac:dyDescent="0.2">
      <c r="A1002" s="43"/>
      <c r="B1002" s="43"/>
      <c r="C1002" s="108" t="s">
        <v>950</v>
      </c>
      <c r="D1002" s="41">
        <v>19.192999999999998</v>
      </c>
      <c r="E1002" s="42">
        <v>19.192999999999998</v>
      </c>
      <c r="F1002" s="41">
        <v>19.192999999999998</v>
      </c>
      <c r="G1002" s="41"/>
      <c r="H1002" s="41"/>
      <c r="I1002" s="41"/>
      <c r="J1002" s="41"/>
      <c r="K1002" s="41"/>
      <c r="L1002" s="41"/>
      <c r="M1002" s="41"/>
      <c r="N1002" s="41"/>
      <c r="O1002" s="41"/>
    </row>
    <row r="1003" spans="1:15" x14ac:dyDescent="0.2">
      <c r="A1003" s="43"/>
      <c r="B1003" s="43"/>
      <c r="C1003" s="108" t="s">
        <v>1614</v>
      </c>
      <c r="D1003" s="41">
        <v>3.5270000000000001</v>
      </c>
      <c r="E1003" s="42">
        <v>3.5270000000000001</v>
      </c>
      <c r="F1003" s="41">
        <v>3.5270000000000001</v>
      </c>
      <c r="G1003" s="41"/>
      <c r="H1003" s="41"/>
      <c r="I1003" s="41"/>
      <c r="J1003" s="41"/>
      <c r="K1003" s="41"/>
      <c r="L1003" s="41"/>
      <c r="M1003" s="41"/>
      <c r="N1003" s="41"/>
      <c r="O1003" s="41"/>
    </row>
    <row r="1004" spans="1:15" x14ac:dyDescent="0.2">
      <c r="A1004" s="43"/>
      <c r="B1004" s="43"/>
      <c r="C1004" s="108" t="s">
        <v>951</v>
      </c>
      <c r="D1004" s="41">
        <v>49.003999999999998</v>
      </c>
      <c r="E1004" s="42">
        <v>49.003999999999998</v>
      </c>
      <c r="F1004" s="41">
        <v>49.003999999999998</v>
      </c>
      <c r="G1004" s="41"/>
      <c r="H1004" s="41"/>
      <c r="I1004" s="41"/>
      <c r="J1004" s="41"/>
      <c r="K1004" s="41"/>
      <c r="L1004" s="41"/>
      <c r="M1004" s="41"/>
      <c r="N1004" s="41"/>
      <c r="O1004" s="41"/>
    </row>
    <row r="1005" spans="1:15" x14ac:dyDescent="0.2">
      <c r="A1005" s="177"/>
      <c r="B1005" s="177"/>
      <c r="C1005" s="178" t="s">
        <v>952</v>
      </c>
      <c r="D1005" s="41">
        <v>5.1109999999999998</v>
      </c>
      <c r="E1005" s="42">
        <v>5.1109999999999998</v>
      </c>
      <c r="F1005" s="41">
        <v>5.1109999999999998</v>
      </c>
      <c r="G1005" s="41"/>
      <c r="H1005" s="41"/>
      <c r="I1005" s="41"/>
      <c r="J1005" s="41"/>
      <c r="K1005" s="41"/>
      <c r="L1005" s="41"/>
      <c r="M1005" s="41"/>
      <c r="N1005" s="41"/>
      <c r="O1005" s="41"/>
    </row>
    <row r="1006" spans="1:15" x14ac:dyDescent="0.2">
      <c r="A1006" s="177"/>
      <c r="B1006" s="107"/>
      <c r="C1006" s="44" t="s">
        <v>144</v>
      </c>
      <c r="D1006" s="41">
        <v>6109.5869999999995</v>
      </c>
      <c r="E1006" s="42">
        <v>6109.5869999999995</v>
      </c>
      <c r="F1006" s="41">
        <v>5168.463999999999</v>
      </c>
      <c r="G1006" s="41">
        <v>941.12299999999993</v>
      </c>
      <c r="H1006" s="41">
        <v>941.12299999999993</v>
      </c>
      <c r="I1006" s="41"/>
      <c r="J1006" s="41"/>
      <c r="K1006" s="41"/>
      <c r="L1006" s="41"/>
      <c r="M1006" s="41"/>
      <c r="N1006" s="41"/>
      <c r="O1006" s="41"/>
    </row>
    <row r="1007" spans="1:15" x14ac:dyDescent="0.2">
      <c r="A1007" s="43"/>
      <c r="B1007" s="177"/>
      <c r="C1007" s="178" t="s">
        <v>954</v>
      </c>
      <c r="D1007" s="41">
        <v>48.561999999999998</v>
      </c>
      <c r="E1007" s="42">
        <v>48.561999999999998</v>
      </c>
      <c r="F1007" s="41">
        <v>48.561999999999998</v>
      </c>
      <c r="G1007" s="41"/>
      <c r="H1007" s="41"/>
      <c r="I1007" s="41"/>
      <c r="J1007" s="41"/>
      <c r="K1007" s="41"/>
      <c r="L1007" s="41"/>
      <c r="M1007" s="41"/>
      <c r="N1007" s="41"/>
      <c r="O1007" s="41"/>
    </row>
    <row r="1008" spans="1:15" s="86" customFormat="1" x14ac:dyDescent="0.2">
      <c r="A1008" s="181"/>
      <c r="B1008" s="299" t="s">
        <v>145</v>
      </c>
      <c r="C1008" s="300"/>
      <c r="D1008" s="38">
        <v>426.57900000000006</v>
      </c>
      <c r="E1008" s="39">
        <v>426.57900000000006</v>
      </c>
      <c r="F1008" s="38">
        <v>418.79400000000004</v>
      </c>
      <c r="G1008" s="38">
        <v>7.7850000000000001</v>
      </c>
      <c r="H1008" s="38">
        <v>7.7850000000000001</v>
      </c>
      <c r="I1008" s="38"/>
      <c r="J1008" s="38"/>
      <c r="K1008" s="38"/>
      <c r="L1008" s="38"/>
      <c r="M1008" s="38"/>
      <c r="N1008" s="38"/>
      <c r="O1008" s="38"/>
    </row>
    <row r="1009" spans="1:15" x14ac:dyDescent="0.2">
      <c r="A1009" s="43"/>
      <c r="B1009" s="43"/>
      <c r="C1009" s="108" t="s">
        <v>955</v>
      </c>
      <c r="D1009" s="41">
        <v>16.027000000000001</v>
      </c>
      <c r="E1009" s="42">
        <v>16.027000000000001</v>
      </c>
      <c r="F1009" s="41">
        <v>16.027000000000001</v>
      </c>
      <c r="G1009" s="41"/>
      <c r="H1009" s="41"/>
      <c r="I1009" s="41"/>
      <c r="J1009" s="41"/>
      <c r="K1009" s="41"/>
      <c r="L1009" s="41"/>
      <c r="M1009" s="41"/>
      <c r="N1009" s="41"/>
      <c r="O1009" s="41"/>
    </row>
    <row r="1010" spans="1:15" x14ac:dyDescent="0.2">
      <c r="A1010" s="43"/>
      <c r="B1010" s="43"/>
      <c r="C1010" s="108" t="s">
        <v>956</v>
      </c>
      <c r="D1010" s="41">
        <v>4.1529999999999996</v>
      </c>
      <c r="E1010" s="42">
        <v>4.1529999999999996</v>
      </c>
      <c r="F1010" s="41">
        <v>4.1529999999999996</v>
      </c>
      <c r="G1010" s="41"/>
      <c r="H1010" s="41"/>
      <c r="I1010" s="41"/>
      <c r="J1010" s="41"/>
      <c r="K1010" s="41"/>
      <c r="L1010" s="41"/>
      <c r="M1010" s="41"/>
      <c r="N1010" s="41"/>
      <c r="O1010" s="41"/>
    </row>
    <row r="1011" spans="1:15" x14ac:dyDescent="0.2">
      <c r="A1011" s="43"/>
      <c r="B1011" s="43"/>
      <c r="C1011" s="108" t="s">
        <v>957</v>
      </c>
      <c r="D1011" s="41"/>
      <c r="E1011" s="42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</row>
    <row r="1012" spans="1:15" x14ac:dyDescent="0.2">
      <c r="A1012" s="43"/>
      <c r="B1012" s="43"/>
      <c r="C1012" s="108" t="s">
        <v>958</v>
      </c>
      <c r="D1012" s="41">
        <v>9.0719999999999992</v>
      </c>
      <c r="E1012" s="42">
        <v>9.0719999999999992</v>
      </c>
      <c r="F1012" s="41">
        <v>9.0719999999999992</v>
      </c>
      <c r="G1012" s="41"/>
      <c r="H1012" s="41"/>
      <c r="I1012" s="41"/>
      <c r="J1012" s="41"/>
      <c r="K1012" s="41"/>
      <c r="L1012" s="41"/>
      <c r="M1012" s="41"/>
      <c r="N1012" s="41"/>
      <c r="O1012" s="41"/>
    </row>
    <row r="1013" spans="1:15" x14ac:dyDescent="0.2">
      <c r="A1013" s="43"/>
      <c r="B1013" s="43"/>
      <c r="C1013" s="108" t="s">
        <v>959</v>
      </c>
      <c r="D1013" s="41">
        <v>29.463000000000001</v>
      </c>
      <c r="E1013" s="42">
        <v>29.463000000000001</v>
      </c>
      <c r="F1013" s="41">
        <v>29.463000000000001</v>
      </c>
      <c r="G1013" s="41"/>
      <c r="H1013" s="41"/>
      <c r="I1013" s="41"/>
      <c r="J1013" s="41"/>
      <c r="K1013" s="41"/>
      <c r="L1013" s="41"/>
      <c r="M1013" s="41"/>
      <c r="N1013" s="41"/>
      <c r="O1013" s="41"/>
    </row>
    <row r="1014" spans="1:15" x14ac:dyDescent="0.2">
      <c r="A1014" s="43"/>
      <c r="B1014" s="43"/>
      <c r="C1014" s="108" t="s">
        <v>960</v>
      </c>
      <c r="D1014" s="41">
        <v>20.372</v>
      </c>
      <c r="E1014" s="42">
        <v>20.372</v>
      </c>
      <c r="F1014" s="41">
        <v>20.372</v>
      </c>
      <c r="G1014" s="41"/>
      <c r="H1014" s="41"/>
      <c r="I1014" s="41"/>
      <c r="J1014" s="41"/>
      <c r="K1014" s="41"/>
      <c r="L1014" s="41"/>
      <c r="M1014" s="41"/>
      <c r="N1014" s="41"/>
      <c r="O1014" s="41"/>
    </row>
    <row r="1015" spans="1:15" x14ac:dyDescent="0.2">
      <c r="A1015" s="43"/>
      <c r="B1015" s="43"/>
      <c r="C1015" s="108" t="s">
        <v>961</v>
      </c>
      <c r="D1015" s="41">
        <v>5.4029999999999996</v>
      </c>
      <c r="E1015" s="42">
        <v>5.4029999999999996</v>
      </c>
      <c r="F1015" s="41">
        <v>5.4029999999999996</v>
      </c>
      <c r="G1015" s="41"/>
      <c r="H1015" s="41"/>
      <c r="I1015" s="41"/>
      <c r="J1015" s="41"/>
      <c r="K1015" s="41"/>
      <c r="L1015" s="41"/>
      <c r="M1015" s="41"/>
      <c r="N1015" s="41"/>
      <c r="O1015" s="41"/>
    </row>
    <row r="1016" spans="1:15" x14ac:dyDescent="0.2">
      <c r="A1016" s="43"/>
      <c r="B1016" s="43"/>
      <c r="C1016" s="108" t="s">
        <v>1559</v>
      </c>
      <c r="D1016" s="41">
        <v>1.67</v>
      </c>
      <c r="E1016" s="42">
        <v>1.67</v>
      </c>
      <c r="F1016" s="41"/>
      <c r="G1016" s="41">
        <v>1.67</v>
      </c>
      <c r="H1016" s="41">
        <v>1.67</v>
      </c>
      <c r="I1016" s="41"/>
      <c r="J1016" s="41"/>
      <c r="K1016" s="41"/>
      <c r="L1016" s="41"/>
      <c r="M1016" s="41"/>
      <c r="N1016" s="41"/>
      <c r="O1016" s="41"/>
    </row>
    <row r="1017" spans="1:15" x14ac:dyDescent="0.2">
      <c r="A1017" s="43"/>
      <c r="B1017" s="43"/>
      <c r="C1017" s="108" t="s">
        <v>870</v>
      </c>
      <c r="D1017" s="41">
        <v>3.41</v>
      </c>
      <c r="E1017" s="42">
        <v>3.41</v>
      </c>
      <c r="F1017" s="41">
        <v>3.41</v>
      </c>
      <c r="G1017" s="41"/>
      <c r="H1017" s="41"/>
      <c r="I1017" s="41"/>
      <c r="J1017" s="41"/>
      <c r="K1017" s="41"/>
      <c r="L1017" s="41"/>
      <c r="M1017" s="41"/>
      <c r="N1017" s="41"/>
      <c r="O1017" s="41"/>
    </row>
    <row r="1018" spans="1:15" x14ac:dyDescent="0.2">
      <c r="A1018" s="43"/>
      <c r="B1018" s="43"/>
      <c r="C1018" s="108" t="s">
        <v>963</v>
      </c>
      <c r="D1018" s="41">
        <v>1.4790000000000001</v>
      </c>
      <c r="E1018" s="42">
        <v>1.4790000000000001</v>
      </c>
      <c r="F1018" s="41">
        <v>1.4790000000000001</v>
      </c>
      <c r="G1018" s="41"/>
      <c r="H1018" s="41"/>
      <c r="I1018" s="41"/>
      <c r="J1018" s="41"/>
      <c r="K1018" s="41"/>
      <c r="L1018" s="41"/>
      <c r="M1018" s="41"/>
      <c r="N1018" s="41"/>
      <c r="O1018" s="41"/>
    </row>
    <row r="1019" spans="1:15" x14ac:dyDescent="0.2">
      <c r="A1019" s="43"/>
      <c r="B1019" s="43"/>
      <c r="C1019" s="108" t="s">
        <v>1391</v>
      </c>
      <c r="D1019" s="41">
        <v>4.3</v>
      </c>
      <c r="E1019" s="42">
        <v>4.3</v>
      </c>
      <c r="F1019" s="41"/>
      <c r="G1019" s="41">
        <v>4.3</v>
      </c>
      <c r="H1019" s="41">
        <v>4.3</v>
      </c>
      <c r="I1019" s="41"/>
      <c r="J1019" s="41"/>
      <c r="K1019" s="41"/>
      <c r="L1019" s="41"/>
      <c r="M1019" s="41"/>
      <c r="N1019" s="41"/>
      <c r="O1019" s="41"/>
    </row>
    <row r="1020" spans="1:15" x14ac:dyDescent="0.2">
      <c r="A1020" s="43"/>
      <c r="B1020" s="43"/>
      <c r="C1020" s="108" t="s">
        <v>964</v>
      </c>
      <c r="D1020" s="41">
        <v>43.558</v>
      </c>
      <c r="E1020" s="42">
        <v>43.558</v>
      </c>
      <c r="F1020" s="41">
        <v>43.558</v>
      </c>
      <c r="G1020" s="41"/>
      <c r="H1020" s="41"/>
      <c r="I1020" s="41"/>
      <c r="J1020" s="41"/>
      <c r="K1020" s="41"/>
      <c r="L1020" s="41"/>
      <c r="M1020" s="41"/>
      <c r="N1020" s="41"/>
      <c r="O1020" s="41"/>
    </row>
    <row r="1021" spans="1:15" x14ac:dyDescent="0.2">
      <c r="A1021" s="43"/>
      <c r="B1021" s="43"/>
      <c r="C1021" s="108" t="s">
        <v>965</v>
      </c>
      <c r="D1021" s="41">
        <v>4.0410000000000004</v>
      </c>
      <c r="E1021" s="42">
        <v>4.0410000000000004</v>
      </c>
      <c r="F1021" s="41">
        <v>4.0410000000000004</v>
      </c>
      <c r="G1021" s="41"/>
      <c r="H1021" s="41"/>
      <c r="I1021" s="41"/>
      <c r="J1021" s="41"/>
      <c r="K1021" s="41"/>
      <c r="L1021" s="41"/>
      <c r="M1021" s="41"/>
      <c r="N1021" s="41"/>
      <c r="O1021" s="41"/>
    </row>
    <row r="1022" spans="1:15" x14ac:dyDescent="0.2">
      <c r="A1022" s="43"/>
      <c r="B1022" s="43"/>
      <c r="C1022" s="108" t="s">
        <v>966</v>
      </c>
      <c r="D1022" s="41"/>
      <c r="E1022" s="42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</row>
    <row r="1023" spans="1:15" x14ac:dyDescent="0.2">
      <c r="A1023" s="43"/>
      <c r="B1023" s="177"/>
      <c r="C1023" s="178" t="s">
        <v>967</v>
      </c>
      <c r="D1023" s="41">
        <v>229.226</v>
      </c>
      <c r="E1023" s="42">
        <v>229.226</v>
      </c>
      <c r="F1023" s="41">
        <v>229.226</v>
      </c>
      <c r="G1023" s="41"/>
      <c r="H1023" s="41"/>
      <c r="I1023" s="41"/>
      <c r="J1023" s="41"/>
      <c r="K1023" s="41"/>
      <c r="L1023" s="41"/>
      <c r="M1023" s="41"/>
      <c r="N1023" s="41"/>
      <c r="O1023" s="41"/>
    </row>
    <row r="1024" spans="1:15" x14ac:dyDescent="0.2">
      <c r="A1024" s="43"/>
      <c r="B1024" s="43"/>
      <c r="C1024" s="108" t="s">
        <v>968</v>
      </c>
      <c r="D1024" s="41">
        <v>10.762</v>
      </c>
      <c r="E1024" s="42">
        <v>10.762</v>
      </c>
      <c r="F1024" s="41">
        <v>9.2620000000000005</v>
      </c>
      <c r="G1024" s="41">
        <v>1.5</v>
      </c>
      <c r="H1024" s="41">
        <v>1.5</v>
      </c>
      <c r="I1024" s="41"/>
      <c r="J1024" s="41"/>
      <c r="K1024" s="41"/>
      <c r="L1024" s="41"/>
      <c r="M1024" s="41"/>
      <c r="N1024" s="41"/>
      <c r="O1024" s="41"/>
    </row>
    <row r="1025" spans="1:15" x14ac:dyDescent="0.2">
      <c r="A1025" s="43"/>
      <c r="B1025" s="43"/>
      <c r="C1025" s="108" t="s">
        <v>969</v>
      </c>
      <c r="D1025" s="41">
        <v>11.030000000000001</v>
      </c>
      <c r="E1025" s="42">
        <v>11.030000000000001</v>
      </c>
      <c r="F1025" s="41">
        <v>11.030000000000001</v>
      </c>
      <c r="G1025" s="41"/>
      <c r="H1025" s="41"/>
      <c r="I1025" s="41"/>
      <c r="J1025" s="41"/>
      <c r="K1025" s="41"/>
      <c r="L1025" s="41"/>
      <c r="M1025" s="41"/>
      <c r="N1025" s="41"/>
      <c r="O1025" s="41"/>
    </row>
    <row r="1026" spans="1:15" x14ac:dyDescent="0.2">
      <c r="A1026" s="43"/>
      <c r="B1026" s="43"/>
      <c r="C1026" s="108" t="s">
        <v>970</v>
      </c>
      <c r="D1026" s="41">
        <v>18.573</v>
      </c>
      <c r="E1026" s="42">
        <v>18.573</v>
      </c>
      <c r="F1026" s="41">
        <v>18.573</v>
      </c>
      <c r="G1026" s="41"/>
      <c r="H1026" s="41"/>
      <c r="I1026" s="41"/>
      <c r="J1026" s="41"/>
      <c r="K1026" s="41"/>
      <c r="L1026" s="41"/>
      <c r="M1026" s="41"/>
      <c r="N1026" s="41"/>
      <c r="O1026" s="41"/>
    </row>
    <row r="1027" spans="1:15" x14ac:dyDescent="0.2">
      <c r="A1027" s="43"/>
      <c r="B1027" s="43"/>
      <c r="C1027" s="108" t="s">
        <v>971</v>
      </c>
      <c r="D1027" s="41">
        <v>14.04</v>
      </c>
      <c r="E1027" s="42">
        <v>14.04</v>
      </c>
      <c r="F1027" s="41">
        <v>13.725</v>
      </c>
      <c r="G1027" s="41">
        <v>0.315</v>
      </c>
      <c r="H1027" s="41">
        <v>0.315</v>
      </c>
      <c r="I1027" s="41"/>
      <c r="J1027" s="41"/>
      <c r="K1027" s="41"/>
      <c r="L1027" s="41"/>
      <c r="M1027" s="41"/>
      <c r="N1027" s="41"/>
      <c r="O1027" s="41"/>
    </row>
    <row r="1028" spans="1:15" x14ac:dyDescent="0.2">
      <c r="A1028" s="43"/>
      <c r="B1028" s="43"/>
      <c r="C1028" s="108"/>
      <c r="D1028" s="41"/>
      <c r="E1028" s="42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</row>
    <row r="1029" spans="1:15" s="86" customFormat="1" x14ac:dyDescent="0.2">
      <c r="A1029" s="299" t="s">
        <v>146</v>
      </c>
      <c r="B1029" s="299"/>
      <c r="C1029" s="300"/>
      <c r="D1029" s="38">
        <v>1124.3484600000002</v>
      </c>
      <c r="E1029" s="39">
        <v>1124.3484600000002</v>
      </c>
      <c r="F1029" s="38">
        <v>1099.5564600000002</v>
      </c>
      <c r="G1029" s="38">
        <v>24.792000000000002</v>
      </c>
      <c r="H1029" s="38">
        <v>24.792000000000002</v>
      </c>
      <c r="I1029" s="38"/>
      <c r="J1029" s="38"/>
      <c r="K1029" s="38"/>
      <c r="L1029" s="38"/>
      <c r="M1029" s="38"/>
      <c r="N1029" s="38"/>
      <c r="O1029" s="38"/>
    </row>
    <row r="1030" spans="1:15" s="86" customFormat="1" x14ac:dyDescent="0.2">
      <c r="A1030" s="188"/>
      <c r="B1030" s="188"/>
      <c r="C1030" s="196"/>
      <c r="D1030" s="38"/>
      <c r="E1030" s="39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</row>
    <row r="1031" spans="1:15" s="86" customFormat="1" x14ac:dyDescent="0.2">
      <c r="A1031" s="181"/>
      <c r="B1031" s="299" t="s">
        <v>147</v>
      </c>
      <c r="C1031" s="300"/>
      <c r="D1031" s="38">
        <v>313.67046000000005</v>
      </c>
      <c r="E1031" s="39">
        <v>313.67046000000005</v>
      </c>
      <c r="F1031" s="38">
        <v>292.77846</v>
      </c>
      <c r="G1031" s="38">
        <v>20.891999999999999</v>
      </c>
      <c r="H1031" s="38">
        <v>20.891999999999999</v>
      </c>
      <c r="I1031" s="38"/>
      <c r="J1031" s="38"/>
      <c r="K1031" s="38"/>
      <c r="L1031" s="38"/>
      <c r="M1031" s="38"/>
      <c r="N1031" s="38"/>
      <c r="O1031" s="38"/>
    </row>
    <row r="1032" spans="1:15" x14ac:dyDescent="0.2">
      <c r="A1032" s="43"/>
      <c r="B1032" s="43"/>
      <c r="C1032" s="108" t="s">
        <v>972</v>
      </c>
      <c r="D1032" s="41">
        <v>3.2160000000000002</v>
      </c>
      <c r="E1032" s="42">
        <v>3.2160000000000002</v>
      </c>
      <c r="F1032" s="41">
        <v>0.76600000000000001</v>
      </c>
      <c r="G1032" s="41">
        <v>2.4500000000000002</v>
      </c>
      <c r="H1032" s="41">
        <v>2.4500000000000002</v>
      </c>
      <c r="I1032" s="41"/>
      <c r="J1032" s="41"/>
      <c r="K1032" s="41"/>
      <c r="L1032" s="41"/>
      <c r="M1032" s="41"/>
      <c r="N1032" s="41"/>
      <c r="O1032" s="41"/>
    </row>
    <row r="1033" spans="1:15" x14ac:dyDescent="0.2">
      <c r="A1033" s="43"/>
      <c r="B1033" s="43"/>
      <c r="C1033" s="108" t="s">
        <v>973</v>
      </c>
      <c r="D1033" s="41">
        <v>14.226000000000001</v>
      </c>
      <c r="E1033" s="42">
        <v>14.226000000000001</v>
      </c>
      <c r="F1033" s="41">
        <v>14.226000000000001</v>
      </c>
      <c r="G1033" s="41"/>
      <c r="H1033" s="41"/>
      <c r="I1033" s="41"/>
      <c r="J1033" s="41"/>
      <c r="K1033" s="41"/>
      <c r="L1033" s="41"/>
      <c r="M1033" s="41"/>
      <c r="N1033" s="41"/>
      <c r="O1033" s="41"/>
    </row>
    <row r="1034" spans="1:15" x14ac:dyDescent="0.2">
      <c r="A1034" s="43"/>
      <c r="B1034" s="43"/>
      <c r="C1034" s="108" t="s">
        <v>974</v>
      </c>
      <c r="D1034" s="41">
        <v>4.0010000000000003</v>
      </c>
      <c r="E1034" s="42">
        <v>4.0010000000000003</v>
      </c>
      <c r="F1034" s="41">
        <v>4.0010000000000003</v>
      </c>
      <c r="G1034" s="41"/>
      <c r="H1034" s="41"/>
      <c r="I1034" s="41"/>
      <c r="J1034" s="41"/>
      <c r="K1034" s="41"/>
      <c r="L1034" s="41"/>
      <c r="M1034" s="41"/>
      <c r="N1034" s="41"/>
      <c r="O1034" s="41"/>
    </row>
    <row r="1035" spans="1:15" x14ac:dyDescent="0.2">
      <c r="A1035" s="43"/>
      <c r="B1035" s="43"/>
      <c r="C1035" s="108" t="s">
        <v>975</v>
      </c>
      <c r="D1035" s="41">
        <v>5.8959999999999999</v>
      </c>
      <c r="E1035" s="42">
        <v>5.8959999999999999</v>
      </c>
      <c r="F1035" s="41">
        <v>5.8959999999999999</v>
      </c>
      <c r="G1035" s="41"/>
      <c r="H1035" s="41"/>
      <c r="I1035" s="41"/>
      <c r="J1035" s="41"/>
      <c r="K1035" s="41"/>
      <c r="L1035" s="41"/>
      <c r="M1035" s="41"/>
      <c r="N1035" s="41"/>
      <c r="O1035" s="41"/>
    </row>
    <row r="1036" spans="1:15" x14ac:dyDescent="0.2">
      <c r="A1036" s="43"/>
      <c r="B1036" s="43"/>
      <c r="C1036" s="108" t="s">
        <v>1560</v>
      </c>
      <c r="D1036" s="41">
        <v>0.20100000000000001</v>
      </c>
      <c r="E1036" s="42">
        <v>0.20100000000000001</v>
      </c>
      <c r="F1036" s="41">
        <v>0.20100000000000001</v>
      </c>
      <c r="G1036" s="41"/>
      <c r="H1036" s="41"/>
      <c r="I1036" s="41"/>
      <c r="J1036" s="41"/>
      <c r="K1036" s="41"/>
      <c r="L1036" s="41"/>
      <c r="M1036" s="41"/>
      <c r="N1036" s="41"/>
      <c r="O1036" s="41"/>
    </row>
    <row r="1037" spans="1:15" x14ac:dyDescent="0.2">
      <c r="A1037" s="43"/>
      <c r="B1037" s="43"/>
      <c r="C1037" s="108" t="s">
        <v>977</v>
      </c>
      <c r="D1037" s="41">
        <v>3.2320000000000002</v>
      </c>
      <c r="E1037" s="42">
        <v>3.2320000000000002</v>
      </c>
      <c r="F1037" s="41">
        <v>3.2320000000000002</v>
      </c>
      <c r="G1037" s="41"/>
      <c r="H1037" s="41"/>
      <c r="I1037" s="41"/>
      <c r="J1037" s="41"/>
      <c r="K1037" s="41"/>
      <c r="L1037" s="41"/>
      <c r="M1037" s="41"/>
      <c r="N1037" s="41"/>
      <c r="O1037" s="41"/>
    </row>
    <row r="1038" spans="1:15" x14ac:dyDescent="0.2">
      <c r="A1038" s="43"/>
      <c r="B1038" s="43"/>
      <c r="C1038" s="108" t="s">
        <v>978</v>
      </c>
      <c r="D1038" s="41">
        <v>3.5070000000000001</v>
      </c>
      <c r="E1038" s="42">
        <v>3.5070000000000001</v>
      </c>
      <c r="F1038" s="41">
        <v>1.7070000000000001</v>
      </c>
      <c r="G1038" s="41">
        <v>1.8</v>
      </c>
      <c r="H1038" s="41">
        <v>1.8</v>
      </c>
      <c r="I1038" s="41"/>
      <c r="J1038" s="41"/>
      <c r="K1038" s="41"/>
      <c r="L1038" s="41"/>
      <c r="M1038" s="41"/>
      <c r="N1038" s="41"/>
      <c r="O1038" s="41"/>
    </row>
    <row r="1039" spans="1:15" x14ac:dyDescent="0.2">
      <c r="A1039" s="43"/>
      <c r="B1039" s="43"/>
      <c r="C1039" s="108" t="s">
        <v>979</v>
      </c>
      <c r="D1039" s="41">
        <v>194.55700000000002</v>
      </c>
      <c r="E1039" s="42">
        <v>194.55700000000002</v>
      </c>
      <c r="F1039" s="41">
        <v>177.91500000000002</v>
      </c>
      <c r="G1039" s="41">
        <v>16.641999999999999</v>
      </c>
      <c r="H1039" s="41">
        <v>16.641999999999999</v>
      </c>
      <c r="I1039" s="41"/>
      <c r="J1039" s="41"/>
      <c r="K1039" s="41"/>
      <c r="L1039" s="41"/>
      <c r="M1039" s="41"/>
      <c r="N1039" s="41"/>
      <c r="O1039" s="41"/>
    </row>
    <row r="1040" spans="1:15" x14ac:dyDescent="0.2">
      <c r="A1040" s="43"/>
      <c r="B1040" s="177"/>
      <c r="C1040" s="178" t="s">
        <v>980</v>
      </c>
      <c r="D1040" s="41">
        <v>11.856999999999999</v>
      </c>
      <c r="E1040" s="42">
        <v>11.856999999999999</v>
      </c>
      <c r="F1040" s="41">
        <v>11.856999999999999</v>
      </c>
      <c r="G1040" s="41"/>
      <c r="H1040" s="41"/>
      <c r="I1040" s="41"/>
      <c r="J1040" s="41"/>
      <c r="K1040" s="41"/>
      <c r="L1040" s="41"/>
      <c r="M1040" s="41"/>
      <c r="N1040" s="41"/>
      <c r="O1040" s="41"/>
    </row>
    <row r="1041" spans="1:15" x14ac:dyDescent="0.2">
      <c r="A1041" s="43"/>
      <c r="B1041" s="43"/>
      <c r="C1041" s="108" t="s">
        <v>981</v>
      </c>
      <c r="D1041" s="41">
        <v>29.526</v>
      </c>
      <c r="E1041" s="42">
        <v>29.526</v>
      </c>
      <c r="F1041" s="41">
        <v>29.526</v>
      </c>
      <c r="G1041" s="41"/>
      <c r="H1041" s="41"/>
      <c r="I1041" s="41"/>
      <c r="J1041" s="41"/>
      <c r="K1041" s="41"/>
      <c r="L1041" s="41"/>
      <c r="M1041" s="41"/>
      <c r="N1041" s="41"/>
      <c r="O1041" s="41"/>
    </row>
    <row r="1042" spans="1:15" x14ac:dyDescent="0.2">
      <c r="A1042" s="43"/>
      <c r="B1042" s="43"/>
      <c r="C1042" s="108" t="s">
        <v>982</v>
      </c>
      <c r="D1042" s="41">
        <v>8.5630000000000006</v>
      </c>
      <c r="E1042" s="42">
        <v>8.5630000000000006</v>
      </c>
      <c r="F1042" s="41">
        <v>8.5630000000000006</v>
      </c>
      <c r="G1042" s="41"/>
      <c r="H1042" s="41"/>
      <c r="I1042" s="41"/>
      <c r="J1042" s="41"/>
      <c r="K1042" s="41"/>
      <c r="L1042" s="41"/>
      <c r="M1042" s="41"/>
      <c r="N1042" s="41"/>
      <c r="O1042" s="41"/>
    </row>
    <row r="1043" spans="1:15" x14ac:dyDescent="0.2">
      <c r="A1043" s="43"/>
      <c r="B1043" s="43"/>
      <c r="C1043" s="108" t="s">
        <v>983</v>
      </c>
      <c r="D1043" s="41">
        <v>4.3564600000000002</v>
      </c>
      <c r="E1043" s="42">
        <v>4.3564600000000002</v>
      </c>
      <c r="F1043" s="41">
        <v>4.3564600000000002</v>
      </c>
      <c r="G1043" s="41"/>
      <c r="H1043" s="41"/>
      <c r="I1043" s="41"/>
      <c r="J1043" s="41"/>
      <c r="K1043" s="41"/>
      <c r="L1043" s="41"/>
      <c r="M1043" s="41"/>
      <c r="N1043" s="41"/>
      <c r="O1043" s="41"/>
    </row>
    <row r="1044" spans="1:15" x14ac:dyDescent="0.2">
      <c r="A1044" s="43"/>
      <c r="B1044" s="43"/>
      <c r="C1044" s="108" t="s">
        <v>984</v>
      </c>
      <c r="D1044" s="41">
        <v>19.649999999999999</v>
      </c>
      <c r="E1044" s="42">
        <v>19.649999999999999</v>
      </c>
      <c r="F1044" s="41">
        <v>19.649999999999999</v>
      </c>
      <c r="G1044" s="41"/>
      <c r="H1044" s="41"/>
      <c r="I1044" s="41"/>
      <c r="J1044" s="41"/>
      <c r="K1044" s="41"/>
      <c r="L1044" s="41"/>
      <c r="M1044" s="41"/>
      <c r="N1044" s="41"/>
      <c r="O1044" s="41"/>
    </row>
    <row r="1045" spans="1:15" x14ac:dyDescent="0.2">
      <c r="A1045" s="43"/>
      <c r="B1045" s="43"/>
      <c r="C1045" s="108" t="s">
        <v>985</v>
      </c>
      <c r="D1045" s="41">
        <v>10.882</v>
      </c>
      <c r="E1045" s="42">
        <v>10.882</v>
      </c>
      <c r="F1045" s="41">
        <v>10.882</v>
      </c>
      <c r="G1045" s="41"/>
      <c r="H1045" s="41"/>
      <c r="I1045" s="41"/>
      <c r="J1045" s="41"/>
      <c r="K1045" s="41"/>
      <c r="L1045" s="41"/>
      <c r="M1045" s="41"/>
      <c r="N1045" s="41"/>
      <c r="O1045" s="41"/>
    </row>
    <row r="1046" spans="1:15" s="86" customFormat="1" x14ac:dyDescent="0.2">
      <c r="A1046" s="181"/>
      <c r="B1046" s="299" t="s">
        <v>148</v>
      </c>
      <c r="C1046" s="300"/>
      <c r="D1046" s="38">
        <v>247.83099999999999</v>
      </c>
      <c r="E1046" s="39">
        <v>247.83099999999999</v>
      </c>
      <c r="F1046" s="38">
        <v>247.83099999999999</v>
      </c>
      <c r="G1046" s="38"/>
      <c r="H1046" s="38"/>
      <c r="I1046" s="38"/>
      <c r="J1046" s="38"/>
      <c r="K1046" s="38"/>
      <c r="L1046" s="38"/>
      <c r="M1046" s="38"/>
      <c r="N1046" s="38"/>
      <c r="O1046" s="38"/>
    </row>
    <row r="1047" spans="1:15" x14ac:dyDescent="0.2">
      <c r="A1047" s="43"/>
      <c r="B1047" s="43"/>
      <c r="C1047" s="108" t="s">
        <v>334</v>
      </c>
      <c r="D1047" s="41">
        <v>4.5869999999999997</v>
      </c>
      <c r="E1047" s="42">
        <v>4.5869999999999997</v>
      </c>
      <c r="F1047" s="41">
        <v>4.5869999999999997</v>
      </c>
      <c r="G1047" s="41"/>
      <c r="H1047" s="41"/>
      <c r="I1047" s="41"/>
      <c r="J1047" s="41"/>
      <c r="K1047" s="41"/>
      <c r="L1047" s="41"/>
      <c r="M1047" s="41"/>
      <c r="N1047" s="41"/>
      <c r="O1047" s="41"/>
    </row>
    <row r="1048" spans="1:15" x14ac:dyDescent="0.2">
      <c r="A1048" s="43"/>
      <c r="B1048" s="43"/>
      <c r="C1048" s="108" t="s">
        <v>986</v>
      </c>
      <c r="D1048" s="41">
        <v>5.2469999999999999</v>
      </c>
      <c r="E1048" s="42">
        <v>5.2469999999999999</v>
      </c>
      <c r="F1048" s="41">
        <v>5.2469999999999999</v>
      </c>
      <c r="G1048" s="41"/>
      <c r="H1048" s="41"/>
      <c r="I1048" s="41"/>
      <c r="J1048" s="41"/>
      <c r="K1048" s="41"/>
      <c r="L1048" s="41"/>
      <c r="M1048" s="41"/>
      <c r="N1048" s="41"/>
      <c r="O1048" s="41"/>
    </row>
    <row r="1049" spans="1:15" x14ac:dyDescent="0.2">
      <c r="A1049" s="43"/>
      <c r="B1049" s="43"/>
      <c r="C1049" s="108" t="s">
        <v>987</v>
      </c>
      <c r="D1049" s="41">
        <v>17.798000000000002</v>
      </c>
      <c r="E1049" s="42">
        <v>17.798000000000002</v>
      </c>
      <c r="F1049" s="41">
        <v>17.798000000000002</v>
      </c>
      <c r="G1049" s="41"/>
      <c r="H1049" s="41"/>
      <c r="I1049" s="41"/>
      <c r="J1049" s="41"/>
      <c r="K1049" s="41"/>
      <c r="L1049" s="41"/>
      <c r="M1049" s="41"/>
      <c r="N1049" s="41"/>
      <c r="O1049" s="41"/>
    </row>
    <row r="1050" spans="1:15" x14ac:dyDescent="0.2">
      <c r="A1050" s="43"/>
      <c r="B1050" s="43"/>
      <c r="C1050" s="108" t="s">
        <v>988</v>
      </c>
      <c r="D1050" s="41">
        <v>1.923</v>
      </c>
      <c r="E1050" s="42">
        <v>1.923</v>
      </c>
      <c r="F1050" s="41">
        <v>1.923</v>
      </c>
      <c r="G1050" s="41"/>
      <c r="H1050" s="41"/>
      <c r="I1050" s="41"/>
      <c r="J1050" s="41"/>
      <c r="K1050" s="41"/>
      <c r="L1050" s="41"/>
      <c r="M1050" s="41"/>
      <c r="N1050" s="41"/>
      <c r="O1050" s="41"/>
    </row>
    <row r="1051" spans="1:15" x14ac:dyDescent="0.2">
      <c r="A1051" s="43"/>
      <c r="B1051" s="43"/>
      <c r="C1051" s="108" t="s">
        <v>989</v>
      </c>
      <c r="D1051" s="41">
        <v>1.677</v>
      </c>
      <c r="E1051" s="42">
        <v>1.677</v>
      </c>
      <c r="F1051" s="41">
        <v>1.677</v>
      </c>
      <c r="G1051" s="41"/>
      <c r="H1051" s="41"/>
      <c r="I1051" s="41"/>
      <c r="J1051" s="41"/>
      <c r="K1051" s="41"/>
      <c r="L1051" s="41"/>
      <c r="M1051" s="41"/>
      <c r="N1051" s="41"/>
      <c r="O1051" s="41"/>
    </row>
    <row r="1052" spans="1:15" x14ac:dyDescent="0.2">
      <c r="A1052" s="43"/>
      <c r="B1052" s="43"/>
      <c r="C1052" s="108" t="s">
        <v>990</v>
      </c>
      <c r="D1052" s="41">
        <v>2.1819999999999999</v>
      </c>
      <c r="E1052" s="42">
        <v>2.1819999999999999</v>
      </c>
      <c r="F1052" s="41">
        <v>2.1819999999999999</v>
      </c>
      <c r="G1052" s="41"/>
      <c r="H1052" s="41"/>
      <c r="I1052" s="41"/>
      <c r="J1052" s="41"/>
      <c r="K1052" s="41"/>
      <c r="L1052" s="41"/>
      <c r="M1052" s="41"/>
      <c r="N1052" s="41"/>
      <c r="O1052" s="41"/>
    </row>
    <row r="1053" spans="1:15" x14ac:dyDescent="0.2">
      <c r="A1053" s="43"/>
      <c r="B1053" s="43"/>
      <c r="C1053" s="108" t="s">
        <v>991</v>
      </c>
      <c r="D1053" s="41">
        <v>15.528</v>
      </c>
      <c r="E1053" s="42">
        <v>15.528</v>
      </c>
      <c r="F1053" s="41">
        <v>15.528</v>
      </c>
      <c r="G1053" s="41"/>
      <c r="H1053" s="41"/>
      <c r="I1053" s="41"/>
      <c r="J1053" s="41"/>
      <c r="K1053" s="41"/>
      <c r="L1053" s="41"/>
      <c r="M1053" s="41"/>
      <c r="N1053" s="41"/>
      <c r="O1053" s="41"/>
    </row>
    <row r="1054" spans="1:15" x14ac:dyDescent="0.2">
      <c r="A1054" s="43"/>
      <c r="B1054" s="43"/>
      <c r="C1054" s="108" t="s">
        <v>993</v>
      </c>
      <c r="D1054" s="41">
        <v>11.484</v>
      </c>
      <c r="E1054" s="42">
        <v>11.484</v>
      </c>
      <c r="F1054" s="41">
        <v>11.484</v>
      </c>
      <c r="G1054" s="41"/>
      <c r="H1054" s="41"/>
      <c r="I1054" s="41"/>
      <c r="J1054" s="41"/>
      <c r="K1054" s="41"/>
      <c r="L1054" s="41"/>
      <c r="M1054" s="41"/>
      <c r="N1054" s="41"/>
      <c r="O1054" s="41"/>
    </row>
    <row r="1055" spans="1:15" x14ac:dyDescent="0.2">
      <c r="A1055" s="177"/>
      <c r="B1055" s="177"/>
      <c r="C1055" s="178" t="s">
        <v>1561</v>
      </c>
      <c r="D1055" s="41"/>
      <c r="E1055" s="42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</row>
    <row r="1056" spans="1:15" x14ac:dyDescent="0.2">
      <c r="A1056" s="177"/>
      <c r="B1056" s="107"/>
      <c r="C1056" s="44" t="s">
        <v>994</v>
      </c>
      <c r="D1056" s="41">
        <v>61.384999999999998</v>
      </c>
      <c r="E1056" s="42">
        <v>61.384999999999998</v>
      </c>
      <c r="F1056" s="41">
        <v>61.385000000000005</v>
      </c>
      <c r="G1056" s="41"/>
      <c r="H1056" s="41"/>
      <c r="I1056" s="41"/>
      <c r="J1056" s="41"/>
      <c r="K1056" s="41"/>
      <c r="L1056" s="41"/>
      <c r="M1056" s="41"/>
      <c r="N1056" s="41"/>
      <c r="O1056" s="41"/>
    </row>
    <row r="1057" spans="1:15" x14ac:dyDescent="0.2">
      <c r="A1057" s="43"/>
      <c r="B1057" s="177"/>
      <c r="C1057" s="178" t="s">
        <v>995</v>
      </c>
      <c r="D1057" s="41">
        <v>46.052999999999997</v>
      </c>
      <c r="E1057" s="42">
        <v>46.052999999999997</v>
      </c>
      <c r="F1057" s="41">
        <v>46.052999999999997</v>
      </c>
      <c r="G1057" s="41"/>
      <c r="H1057" s="41"/>
      <c r="I1057" s="41"/>
      <c r="J1057" s="41"/>
      <c r="K1057" s="41"/>
      <c r="L1057" s="41"/>
      <c r="M1057" s="41"/>
      <c r="N1057" s="41"/>
      <c r="O1057" s="41"/>
    </row>
    <row r="1058" spans="1:15" x14ac:dyDescent="0.2">
      <c r="A1058" s="43"/>
      <c r="B1058" s="43"/>
      <c r="C1058" s="108" t="s">
        <v>996</v>
      </c>
      <c r="D1058" s="41">
        <v>2.1479999999999997</v>
      </c>
      <c r="E1058" s="42">
        <v>2.1479999999999997</v>
      </c>
      <c r="F1058" s="41">
        <v>2.1480000000000001</v>
      </c>
      <c r="G1058" s="41"/>
      <c r="H1058" s="41"/>
      <c r="I1058" s="41"/>
      <c r="J1058" s="41"/>
      <c r="K1058" s="41"/>
      <c r="L1058" s="41"/>
      <c r="M1058" s="41"/>
      <c r="N1058" s="41"/>
      <c r="O1058" s="41"/>
    </row>
    <row r="1059" spans="1:15" x14ac:dyDescent="0.2">
      <c r="A1059" s="43"/>
      <c r="B1059" s="43"/>
      <c r="C1059" s="108" t="s">
        <v>997</v>
      </c>
      <c r="D1059" s="41">
        <v>6.9269999999999996</v>
      </c>
      <c r="E1059" s="42">
        <v>6.9269999999999996</v>
      </c>
      <c r="F1059" s="41">
        <v>6.9269999999999996</v>
      </c>
      <c r="G1059" s="41"/>
      <c r="H1059" s="41"/>
      <c r="I1059" s="41"/>
      <c r="J1059" s="41"/>
      <c r="K1059" s="41"/>
      <c r="L1059" s="41"/>
      <c r="M1059" s="41"/>
      <c r="N1059" s="41"/>
      <c r="O1059" s="41"/>
    </row>
    <row r="1060" spans="1:15" x14ac:dyDescent="0.2">
      <c r="A1060" s="43"/>
      <c r="B1060" s="43"/>
      <c r="C1060" s="108" t="s">
        <v>998</v>
      </c>
      <c r="D1060" s="41">
        <v>70.891999999999996</v>
      </c>
      <c r="E1060" s="42">
        <v>70.891999999999996</v>
      </c>
      <c r="F1060" s="41">
        <v>70.891999999999996</v>
      </c>
      <c r="G1060" s="41"/>
      <c r="H1060" s="41"/>
      <c r="I1060" s="41"/>
      <c r="J1060" s="41"/>
      <c r="K1060" s="41"/>
      <c r="L1060" s="41"/>
      <c r="M1060" s="41"/>
      <c r="N1060" s="41"/>
      <c r="O1060" s="41"/>
    </row>
    <row r="1061" spans="1:15" s="86" customFormat="1" x14ac:dyDescent="0.2">
      <c r="A1061" s="181"/>
      <c r="B1061" s="299" t="s">
        <v>149</v>
      </c>
      <c r="C1061" s="300"/>
      <c r="D1061" s="38">
        <v>562.84699999999998</v>
      </c>
      <c r="E1061" s="39">
        <v>562.84699999999998</v>
      </c>
      <c r="F1061" s="38">
        <v>558.947</v>
      </c>
      <c r="G1061" s="38">
        <v>3.9</v>
      </c>
      <c r="H1061" s="38">
        <v>3.9</v>
      </c>
      <c r="I1061" s="38"/>
      <c r="J1061" s="38"/>
      <c r="K1061" s="38"/>
      <c r="L1061" s="38"/>
      <c r="M1061" s="38"/>
      <c r="N1061" s="38"/>
      <c r="O1061" s="38"/>
    </row>
    <row r="1062" spans="1:15" x14ac:dyDescent="0.2">
      <c r="A1062" s="43"/>
      <c r="B1062" s="43"/>
      <c r="C1062" s="108" t="s">
        <v>999</v>
      </c>
      <c r="D1062" s="41">
        <v>1.33</v>
      </c>
      <c r="E1062" s="42">
        <v>1.33</v>
      </c>
      <c r="F1062" s="41">
        <v>1.33</v>
      </c>
      <c r="G1062" s="41"/>
      <c r="H1062" s="41"/>
      <c r="I1062" s="41"/>
      <c r="J1062" s="41"/>
      <c r="K1062" s="41"/>
      <c r="L1062" s="41"/>
      <c r="M1062" s="41"/>
      <c r="N1062" s="41"/>
      <c r="O1062" s="41"/>
    </row>
    <row r="1063" spans="1:15" x14ac:dyDescent="0.2">
      <c r="A1063" s="43"/>
      <c r="B1063" s="43"/>
      <c r="C1063" s="108" t="s">
        <v>1000</v>
      </c>
      <c r="D1063" s="41">
        <v>2.4929999999999999</v>
      </c>
      <c r="E1063" s="42">
        <v>2.4929999999999999</v>
      </c>
      <c r="F1063" s="41">
        <v>2.4929999999999999</v>
      </c>
      <c r="G1063" s="41"/>
      <c r="H1063" s="41"/>
      <c r="I1063" s="41"/>
      <c r="J1063" s="41"/>
      <c r="K1063" s="41"/>
      <c r="L1063" s="41"/>
      <c r="M1063" s="41"/>
      <c r="N1063" s="41"/>
      <c r="O1063" s="41"/>
    </row>
    <row r="1064" spans="1:15" x14ac:dyDescent="0.2">
      <c r="A1064" s="43"/>
      <c r="B1064" s="43"/>
      <c r="C1064" s="108" t="s">
        <v>1001</v>
      </c>
      <c r="D1064" s="41">
        <v>1.3680000000000001</v>
      </c>
      <c r="E1064" s="42">
        <v>1.3680000000000001</v>
      </c>
      <c r="F1064" s="41">
        <v>1.3680000000000001</v>
      </c>
      <c r="G1064" s="41"/>
      <c r="H1064" s="41"/>
      <c r="I1064" s="41"/>
      <c r="J1064" s="41"/>
      <c r="K1064" s="41"/>
      <c r="L1064" s="41"/>
      <c r="M1064" s="41"/>
      <c r="N1064" s="41"/>
      <c r="O1064" s="41"/>
    </row>
    <row r="1065" spans="1:15" x14ac:dyDescent="0.2">
      <c r="A1065" s="43"/>
      <c r="B1065" s="43"/>
      <c r="C1065" s="108" t="s">
        <v>1002</v>
      </c>
      <c r="D1065" s="41">
        <v>53.228000000000002</v>
      </c>
      <c r="E1065" s="42">
        <v>53.228000000000002</v>
      </c>
      <c r="F1065" s="41">
        <v>49.328000000000003</v>
      </c>
      <c r="G1065" s="41">
        <v>3.9</v>
      </c>
      <c r="H1065" s="41">
        <v>3.9</v>
      </c>
      <c r="I1065" s="41"/>
      <c r="J1065" s="41"/>
      <c r="K1065" s="41"/>
      <c r="L1065" s="41"/>
      <c r="M1065" s="41"/>
      <c r="N1065" s="41"/>
      <c r="O1065" s="41"/>
    </row>
    <row r="1066" spans="1:15" x14ac:dyDescent="0.2">
      <c r="A1066" s="43"/>
      <c r="B1066" s="43"/>
      <c r="C1066" s="108" t="s">
        <v>1003</v>
      </c>
      <c r="D1066" s="41">
        <v>6.9039999999999999</v>
      </c>
      <c r="E1066" s="42">
        <v>6.9039999999999999</v>
      </c>
      <c r="F1066" s="41">
        <v>6.9039999999999999</v>
      </c>
      <c r="G1066" s="41"/>
      <c r="H1066" s="41"/>
      <c r="I1066" s="41"/>
      <c r="J1066" s="41"/>
      <c r="K1066" s="41"/>
      <c r="L1066" s="41"/>
      <c r="M1066" s="41"/>
      <c r="N1066" s="41"/>
      <c r="O1066" s="41"/>
    </row>
    <row r="1067" spans="1:15" x14ac:dyDescent="0.2">
      <c r="A1067" s="43"/>
      <c r="B1067" s="43"/>
      <c r="C1067" s="108" t="s">
        <v>1004</v>
      </c>
      <c r="D1067" s="41">
        <v>4.2549999999999999</v>
      </c>
      <c r="E1067" s="42">
        <v>4.2549999999999999</v>
      </c>
      <c r="F1067" s="41">
        <v>4.2549999999999999</v>
      </c>
      <c r="G1067" s="41"/>
      <c r="H1067" s="41"/>
      <c r="I1067" s="41"/>
      <c r="J1067" s="41"/>
      <c r="K1067" s="41"/>
      <c r="L1067" s="41"/>
      <c r="M1067" s="41"/>
      <c r="N1067" s="41"/>
      <c r="O1067" s="41"/>
    </row>
    <row r="1068" spans="1:15" x14ac:dyDescent="0.2">
      <c r="A1068" s="43"/>
      <c r="B1068" s="43"/>
      <c r="C1068" s="108" t="s">
        <v>1005</v>
      </c>
      <c r="D1068" s="41">
        <v>5.8069999999999995</v>
      </c>
      <c r="E1068" s="42">
        <v>5.8069999999999995</v>
      </c>
      <c r="F1068" s="41">
        <v>5.8070000000000004</v>
      </c>
      <c r="G1068" s="41"/>
      <c r="H1068" s="41"/>
      <c r="I1068" s="41"/>
      <c r="J1068" s="41"/>
      <c r="K1068" s="41"/>
      <c r="L1068" s="41"/>
      <c r="M1068" s="41"/>
      <c r="N1068" s="41"/>
      <c r="O1068" s="41"/>
    </row>
    <row r="1069" spans="1:15" x14ac:dyDescent="0.2">
      <c r="A1069" s="43"/>
      <c r="B1069" s="43"/>
      <c r="C1069" s="108" t="s">
        <v>1006</v>
      </c>
      <c r="D1069" s="41">
        <v>8.0619999999999994</v>
      </c>
      <c r="E1069" s="42">
        <v>8.0619999999999994</v>
      </c>
      <c r="F1069" s="41">
        <v>8.0619999999999994</v>
      </c>
      <c r="G1069" s="41"/>
      <c r="H1069" s="41"/>
      <c r="I1069" s="41"/>
      <c r="J1069" s="41"/>
      <c r="K1069" s="41"/>
      <c r="L1069" s="41"/>
      <c r="M1069" s="41"/>
      <c r="N1069" s="41"/>
      <c r="O1069" s="41"/>
    </row>
    <row r="1070" spans="1:15" x14ac:dyDescent="0.2">
      <c r="A1070" s="43"/>
      <c r="B1070" s="43"/>
      <c r="C1070" s="108" t="s">
        <v>1007</v>
      </c>
      <c r="D1070" s="41">
        <v>5.0349999999999993</v>
      </c>
      <c r="E1070" s="42">
        <v>5.0349999999999993</v>
      </c>
      <c r="F1070" s="41">
        <v>5.0350000000000001</v>
      </c>
      <c r="G1070" s="41"/>
      <c r="H1070" s="41"/>
      <c r="I1070" s="41"/>
      <c r="J1070" s="41"/>
      <c r="K1070" s="41"/>
      <c r="L1070" s="41"/>
      <c r="M1070" s="41"/>
      <c r="N1070" s="41"/>
      <c r="O1070" s="41"/>
    </row>
    <row r="1071" spans="1:15" x14ac:dyDescent="0.2">
      <c r="A1071" s="43"/>
      <c r="B1071" s="43"/>
      <c r="C1071" s="108" t="s">
        <v>1008</v>
      </c>
      <c r="D1071" s="41">
        <v>4.0620000000000003</v>
      </c>
      <c r="E1071" s="42">
        <v>4.0620000000000003</v>
      </c>
      <c r="F1071" s="41">
        <v>4.0620000000000003</v>
      </c>
      <c r="G1071" s="41"/>
      <c r="H1071" s="41"/>
      <c r="I1071" s="41"/>
      <c r="J1071" s="41"/>
      <c r="K1071" s="41"/>
      <c r="L1071" s="41"/>
      <c r="M1071" s="41"/>
      <c r="N1071" s="41"/>
      <c r="O1071" s="41"/>
    </row>
    <row r="1072" spans="1:15" x14ac:dyDescent="0.2">
      <c r="A1072" s="43"/>
      <c r="B1072" s="177"/>
      <c r="C1072" s="178" t="s">
        <v>1009</v>
      </c>
      <c r="D1072" s="41">
        <v>6.4000000000000001E-2</v>
      </c>
      <c r="E1072" s="42">
        <v>6.4000000000000001E-2</v>
      </c>
      <c r="F1072" s="41">
        <v>6.4000000000000001E-2</v>
      </c>
      <c r="G1072" s="41"/>
      <c r="H1072" s="41"/>
      <c r="I1072" s="41"/>
      <c r="J1072" s="41"/>
      <c r="K1072" s="41"/>
      <c r="L1072" s="41"/>
      <c r="M1072" s="41"/>
      <c r="N1072" s="41"/>
      <c r="O1072" s="41"/>
    </row>
    <row r="1073" spans="1:15" x14ac:dyDescent="0.2">
      <c r="A1073" s="43"/>
      <c r="B1073" s="43"/>
      <c r="C1073" s="108" t="s">
        <v>1010</v>
      </c>
      <c r="D1073" s="41">
        <v>466.36400000000003</v>
      </c>
      <c r="E1073" s="42">
        <v>466.36400000000003</v>
      </c>
      <c r="F1073" s="41">
        <v>466.36400000000003</v>
      </c>
      <c r="G1073" s="41"/>
      <c r="H1073" s="41"/>
      <c r="I1073" s="41"/>
      <c r="J1073" s="41"/>
      <c r="K1073" s="41"/>
      <c r="L1073" s="41"/>
      <c r="M1073" s="41"/>
      <c r="N1073" s="41"/>
      <c r="O1073" s="41"/>
    </row>
    <row r="1074" spans="1:15" x14ac:dyDescent="0.2">
      <c r="A1074" s="43"/>
      <c r="B1074" s="43"/>
      <c r="C1074" s="108" t="s">
        <v>1011</v>
      </c>
      <c r="D1074" s="41">
        <v>3.875</v>
      </c>
      <c r="E1074" s="42">
        <v>3.875</v>
      </c>
      <c r="F1074" s="41">
        <v>3.875</v>
      </c>
      <c r="G1074" s="41"/>
      <c r="H1074" s="41"/>
      <c r="I1074" s="41"/>
      <c r="J1074" s="41"/>
      <c r="K1074" s="41"/>
      <c r="L1074" s="41"/>
      <c r="M1074" s="41"/>
      <c r="N1074" s="41"/>
      <c r="O1074" s="41"/>
    </row>
    <row r="1075" spans="1:15" x14ac:dyDescent="0.2">
      <c r="A1075" s="43"/>
      <c r="B1075" s="43"/>
      <c r="C1075" s="108"/>
      <c r="D1075" s="41"/>
      <c r="E1075" s="42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</row>
    <row r="1076" spans="1:15" s="86" customFormat="1" x14ac:dyDescent="0.2">
      <c r="A1076" s="299" t="s">
        <v>150</v>
      </c>
      <c r="B1076" s="299"/>
      <c r="C1076" s="300"/>
      <c r="D1076" s="38">
        <v>2027.2899999999995</v>
      </c>
      <c r="E1076" s="39">
        <v>2027.2899999999995</v>
      </c>
      <c r="F1076" s="38">
        <v>2016.8539999999996</v>
      </c>
      <c r="G1076" s="38">
        <v>10.436</v>
      </c>
      <c r="H1076" s="38">
        <v>10.436</v>
      </c>
      <c r="I1076" s="38"/>
      <c r="J1076" s="38"/>
      <c r="K1076" s="38"/>
      <c r="L1076" s="38"/>
      <c r="M1076" s="38"/>
      <c r="N1076" s="38"/>
      <c r="O1076" s="38"/>
    </row>
    <row r="1077" spans="1:15" s="86" customFormat="1" x14ac:dyDescent="0.2">
      <c r="A1077" s="188"/>
      <c r="B1077" s="188"/>
      <c r="C1077" s="196"/>
      <c r="D1077" s="38"/>
      <c r="E1077" s="39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</row>
    <row r="1078" spans="1:15" s="86" customFormat="1" x14ac:dyDescent="0.2">
      <c r="A1078" s="181"/>
      <c r="B1078" s="299" t="s">
        <v>151</v>
      </c>
      <c r="C1078" s="300"/>
      <c r="D1078" s="38">
        <v>189.28899999999999</v>
      </c>
      <c r="E1078" s="39">
        <v>189.28899999999999</v>
      </c>
      <c r="F1078" s="38">
        <v>189.28899999999999</v>
      </c>
      <c r="G1078" s="38"/>
      <c r="H1078" s="38"/>
      <c r="I1078" s="38"/>
      <c r="J1078" s="38"/>
      <c r="K1078" s="38"/>
      <c r="L1078" s="38"/>
      <c r="M1078" s="38"/>
      <c r="N1078" s="38"/>
      <c r="O1078" s="38"/>
    </row>
    <row r="1079" spans="1:15" x14ac:dyDescent="0.2">
      <c r="A1079" s="43"/>
      <c r="B1079" s="43"/>
      <c r="C1079" s="108" t="s">
        <v>1012</v>
      </c>
      <c r="D1079" s="41">
        <v>32.057000000000002</v>
      </c>
      <c r="E1079" s="42">
        <v>32.057000000000002</v>
      </c>
      <c r="F1079" s="41">
        <v>32.057000000000002</v>
      </c>
      <c r="G1079" s="41"/>
      <c r="H1079" s="41"/>
      <c r="I1079" s="41"/>
      <c r="J1079" s="41"/>
      <c r="K1079" s="41"/>
      <c r="L1079" s="41"/>
      <c r="M1079" s="41"/>
      <c r="N1079" s="41"/>
      <c r="O1079" s="41"/>
    </row>
    <row r="1080" spans="1:15" x14ac:dyDescent="0.2">
      <c r="A1080" s="43"/>
      <c r="B1080" s="43"/>
      <c r="C1080" s="108" t="s">
        <v>1013</v>
      </c>
      <c r="D1080" s="41">
        <v>7.3280000000000003</v>
      </c>
      <c r="E1080" s="42">
        <v>7.3280000000000003</v>
      </c>
      <c r="F1080" s="41">
        <v>7.3280000000000003</v>
      </c>
      <c r="G1080" s="41"/>
      <c r="H1080" s="41"/>
      <c r="I1080" s="41"/>
      <c r="J1080" s="41"/>
      <c r="K1080" s="41"/>
      <c r="L1080" s="41"/>
      <c r="M1080" s="41"/>
      <c r="N1080" s="41"/>
      <c r="O1080" s="41"/>
    </row>
    <row r="1081" spans="1:15" x14ac:dyDescent="0.2">
      <c r="A1081" s="43"/>
      <c r="B1081" s="43"/>
      <c r="C1081" s="108" t="s">
        <v>1514</v>
      </c>
      <c r="D1081" s="41">
        <v>1.41</v>
      </c>
      <c r="E1081" s="42">
        <v>1.41</v>
      </c>
      <c r="F1081" s="41">
        <v>1.41</v>
      </c>
      <c r="G1081" s="41"/>
      <c r="H1081" s="41"/>
      <c r="I1081" s="41"/>
      <c r="J1081" s="41"/>
      <c r="K1081" s="41"/>
      <c r="L1081" s="41"/>
      <c r="M1081" s="41"/>
      <c r="N1081" s="41"/>
      <c r="O1081" s="41"/>
    </row>
    <row r="1082" spans="1:15" x14ac:dyDescent="0.2">
      <c r="A1082" s="43"/>
      <c r="B1082" s="43"/>
      <c r="C1082" s="108" t="s">
        <v>1014</v>
      </c>
      <c r="D1082" s="41">
        <v>0.60599999999999998</v>
      </c>
      <c r="E1082" s="42">
        <v>0.60599999999999998</v>
      </c>
      <c r="F1082" s="41">
        <v>0.60599999999999998</v>
      </c>
      <c r="G1082" s="41"/>
      <c r="H1082" s="41"/>
      <c r="I1082" s="41"/>
      <c r="J1082" s="41"/>
      <c r="K1082" s="41"/>
      <c r="L1082" s="41"/>
      <c r="M1082" s="41"/>
      <c r="N1082" s="41"/>
      <c r="O1082" s="41"/>
    </row>
    <row r="1083" spans="1:15" x14ac:dyDescent="0.2">
      <c r="A1083" s="43"/>
      <c r="B1083" s="43"/>
      <c r="C1083" s="108" t="s">
        <v>1015</v>
      </c>
      <c r="D1083" s="41">
        <v>7.4379999999999997</v>
      </c>
      <c r="E1083" s="42">
        <v>7.4379999999999997</v>
      </c>
      <c r="F1083" s="41">
        <v>7.4379999999999997</v>
      </c>
      <c r="G1083" s="41"/>
      <c r="H1083" s="41"/>
      <c r="I1083" s="41"/>
      <c r="J1083" s="41"/>
      <c r="K1083" s="41"/>
      <c r="L1083" s="41"/>
      <c r="M1083" s="41"/>
      <c r="N1083" s="41"/>
      <c r="O1083" s="41"/>
    </row>
    <row r="1084" spans="1:15" x14ac:dyDescent="0.2">
      <c r="A1084" s="43"/>
      <c r="B1084" s="43"/>
      <c r="C1084" s="108" t="s">
        <v>1016</v>
      </c>
      <c r="D1084" s="41">
        <v>37.161999999999999</v>
      </c>
      <c r="E1084" s="42">
        <v>37.161999999999999</v>
      </c>
      <c r="F1084" s="41">
        <v>37.161999999999999</v>
      </c>
      <c r="G1084" s="41"/>
      <c r="H1084" s="41"/>
      <c r="I1084" s="41"/>
      <c r="J1084" s="41"/>
      <c r="K1084" s="41"/>
      <c r="L1084" s="41"/>
      <c r="M1084" s="41"/>
      <c r="N1084" s="41"/>
      <c r="O1084" s="41"/>
    </row>
    <row r="1085" spans="1:15" x14ac:dyDescent="0.2">
      <c r="A1085" s="43"/>
      <c r="B1085" s="43"/>
      <c r="C1085" s="108" t="s">
        <v>1017</v>
      </c>
      <c r="D1085" s="41">
        <v>15.094000000000001</v>
      </c>
      <c r="E1085" s="42">
        <v>15.094000000000001</v>
      </c>
      <c r="F1085" s="41">
        <v>15.093999999999999</v>
      </c>
      <c r="G1085" s="41"/>
      <c r="H1085" s="41"/>
      <c r="I1085" s="41"/>
      <c r="J1085" s="41"/>
      <c r="K1085" s="41"/>
      <c r="L1085" s="41"/>
      <c r="M1085" s="41"/>
      <c r="N1085" s="41"/>
      <c r="O1085" s="41"/>
    </row>
    <row r="1086" spans="1:15" x14ac:dyDescent="0.2">
      <c r="A1086" s="43"/>
      <c r="B1086" s="43"/>
      <c r="C1086" s="108" t="s">
        <v>1018</v>
      </c>
      <c r="D1086" s="41">
        <v>48.248999999999995</v>
      </c>
      <c r="E1086" s="42">
        <v>48.248999999999995</v>
      </c>
      <c r="F1086" s="41">
        <v>48.249000000000002</v>
      </c>
      <c r="G1086" s="41"/>
      <c r="H1086" s="41"/>
      <c r="I1086" s="41"/>
      <c r="J1086" s="41"/>
      <c r="K1086" s="41"/>
      <c r="L1086" s="41"/>
      <c r="M1086" s="41"/>
      <c r="N1086" s="41"/>
      <c r="O1086" s="41"/>
    </row>
    <row r="1087" spans="1:15" x14ac:dyDescent="0.2">
      <c r="A1087" s="43"/>
      <c r="B1087" s="43"/>
      <c r="C1087" s="108" t="s">
        <v>1019</v>
      </c>
      <c r="D1087" s="41">
        <v>13.404999999999999</v>
      </c>
      <c r="E1087" s="42">
        <v>13.404999999999999</v>
      </c>
      <c r="F1087" s="41">
        <v>13.404999999999999</v>
      </c>
      <c r="G1087" s="41"/>
      <c r="H1087" s="41"/>
      <c r="I1087" s="41"/>
      <c r="J1087" s="41"/>
      <c r="K1087" s="41"/>
      <c r="L1087" s="41"/>
      <c r="M1087" s="41"/>
      <c r="N1087" s="41"/>
      <c r="O1087" s="41"/>
    </row>
    <row r="1088" spans="1:15" x14ac:dyDescent="0.2">
      <c r="A1088" s="43"/>
      <c r="B1088" s="43"/>
      <c r="C1088" s="108" t="s">
        <v>1020</v>
      </c>
      <c r="D1088" s="41">
        <v>5.4450000000000003</v>
      </c>
      <c r="E1088" s="42">
        <v>5.4450000000000003</v>
      </c>
      <c r="F1088" s="41">
        <v>5.4450000000000003</v>
      </c>
      <c r="G1088" s="41"/>
      <c r="H1088" s="41"/>
      <c r="I1088" s="41"/>
      <c r="J1088" s="41"/>
      <c r="K1088" s="41"/>
      <c r="L1088" s="41"/>
      <c r="M1088" s="41"/>
      <c r="N1088" s="41"/>
      <c r="O1088" s="41"/>
    </row>
    <row r="1089" spans="1:15" x14ac:dyDescent="0.2">
      <c r="A1089" s="43"/>
      <c r="B1089" s="43"/>
      <c r="C1089" s="108" t="s">
        <v>1021</v>
      </c>
      <c r="D1089" s="41">
        <v>0.67</v>
      </c>
      <c r="E1089" s="42">
        <v>0.67</v>
      </c>
      <c r="F1089" s="41">
        <v>0.67</v>
      </c>
      <c r="G1089" s="41"/>
      <c r="H1089" s="41"/>
      <c r="I1089" s="41"/>
      <c r="J1089" s="41"/>
      <c r="K1089" s="41"/>
      <c r="L1089" s="41"/>
      <c r="M1089" s="41"/>
      <c r="N1089" s="41"/>
      <c r="O1089" s="41"/>
    </row>
    <row r="1090" spans="1:15" x14ac:dyDescent="0.2">
      <c r="A1090" s="43"/>
      <c r="B1090" s="43"/>
      <c r="C1090" s="108" t="s">
        <v>761</v>
      </c>
      <c r="D1090" s="41">
        <v>9.1999999999999993</v>
      </c>
      <c r="E1090" s="42">
        <v>9.1999999999999993</v>
      </c>
      <c r="F1090" s="41">
        <v>9.1999999999999993</v>
      </c>
      <c r="G1090" s="41"/>
      <c r="H1090" s="41"/>
      <c r="I1090" s="41"/>
      <c r="J1090" s="41"/>
      <c r="K1090" s="41"/>
      <c r="L1090" s="41"/>
      <c r="M1090" s="41"/>
      <c r="N1090" s="41"/>
      <c r="O1090" s="41"/>
    </row>
    <row r="1091" spans="1:15" x14ac:dyDescent="0.2">
      <c r="A1091" s="43"/>
      <c r="B1091" s="177"/>
      <c r="C1091" s="178" t="s">
        <v>1023</v>
      </c>
      <c r="D1091" s="41">
        <v>10.452</v>
      </c>
      <c r="E1091" s="42">
        <v>10.452</v>
      </c>
      <c r="F1091" s="41">
        <v>10.452</v>
      </c>
      <c r="G1091" s="41"/>
      <c r="H1091" s="41"/>
      <c r="I1091" s="41"/>
      <c r="J1091" s="41"/>
      <c r="K1091" s="41"/>
      <c r="L1091" s="41"/>
      <c r="M1091" s="41"/>
      <c r="N1091" s="41"/>
      <c r="O1091" s="41"/>
    </row>
    <row r="1092" spans="1:15" x14ac:dyDescent="0.2">
      <c r="A1092" s="43"/>
      <c r="B1092" s="43"/>
      <c r="C1092" s="108" t="s">
        <v>1024</v>
      </c>
      <c r="D1092" s="41">
        <v>0.77300000000000013</v>
      </c>
      <c r="E1092" s="42">
        <v>0.77300000000000013</v>
      </c>
      <c r="F1092" s="41">
        <v>0.77299999999999991</v>
      </c>
      <c r="G1092" s="41"/>
      <c r="H1092" s="41"/>
      <c r="I1092" s="41"/>
      <c r="J1092" s="41"/>
      <c r="K1092" s="41"/>
      <c r="L1092" s="41"/>
      <c r="M1092" s="41"/>
      <c r="N1092" s="41"/>
      <c r="O1092" s="41"/>
    </row>
    <row r="1093" spans="1:15" s="86" customFormat="1" x14ac:dyDescent="0.2">
      <c r="A1093" s="181"/>
      <c r="B1093" s="301" t="s">
        <v>152</v>
      </c>
      <c r="C1093" s="302"/>
      <c r="D1093" s="38">
        <v>389.863</v>
      </c>
      <c r="E1093" s="39">
        <v>389.863</v>
      </c>
      <c r="F1093" s="38">
        <v>380.29300000000001</v>
      </c>
      <c r="G1093" s="38">
        <v>9.57</v>
      </c>
      <c r="H1093" s="38">
        <v>9.57</v>
      </c>
      <c r="I1093" s="38"/>
      <c r="J1093" s="38"/>
      <c r="K1093" s="38"/>
      <c r="L1093" s="38"/>
      <c r="M1093" s="38"/>
      <c r="N1093" s="38"/>
      <c r="O1093" s="38"/>
    </row>
    <row r="1094" spans="1:15" x14ac:dyDescent="0.2">
      <c r="A1094" s="43"/>
      <c r="B1094" s="43"/>
      <c r="C1094" s="108" t="s">
        <v>1392</v>
      </c>
      <c r="D1094" s="41">
        <v>1.202</v>
      </c>
      <c r="E1094" s="42">
        <v>1.202</v>
      </c>
      <c r="F1094" s="41">
        <v>1.202</v>
      </c>
      <c r="G1094" s="41"/>
      <c r="H1094" s="41"/>
      <c r="I1094" s="41"/>
      <c r="J1094" s="41"/>
      <c r="K1094" s="41"/>
      <c r="L1094" s="41"/>
      <c r="M1094" s="41"/>
      <c r="N1094" s="41"/>
      <c r="O1094" s="41"/>
    </row>
    <row r="1095" spans="1:15" x14ac:dyDescent="0.2">
      <c r="A1095" s="43"/>
      <c r="B1095" s="43"/>
      <c r="C1095" s="108" t="s">
        <v>1025</v>
      </c>
      <c r="D1095" s="41">
        <v>5.3780000000000001</v>
      </c>
      <c r="E1095" s="42">
        <v>5.3780000000000001</v>
      </c>
      <c r="F1095" s="41">
        <v>5.3780000000000001</v>
      </c>
      <c r="G1095" s="41"/>
      <c r="H1095" s="41"/>
      <c r="I1095" s="41"/>
      <c r="J1095" s="41"/>
      <c r="K1095" s="41"/>
      <c r="L1095" s="41"/>
      <c r="M1095" s="41"/>
      <c r="N1095" s="41"/>
      <c r="O1095" s="41"/>
    </row>
    <row r="1096" spans="1:15" x14ac:dyDescent="0.2">
      <c r="A1096" s="43"/>
      <c r="B1096" s="43"/>
      <c r="C1096" s="108" t="s">
        <v>1563</v>
      </c>
      <c r="D1096" s="41"/>
      <c r="E1096" s="42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</row>
    <row r="1097" spans="1:15" x14ac:dyDescent="0.2">
      <c r="A1097" s="43"/>
      <c r="B1097" s="43"/>
      <c r="C1097" s="108" t="s">
        <v>1564</v>
      </c>
      <c r="D1097" s="41"/>
      <c r="E1097" s="42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</row>
    <row r="1098" spans="1:15" x14ac:dyDescent="0.2">
      <c r="A1098" s="43"/>
      <c r="B1098" s="43"/>
      <c r="C1098" s="108" t="s">
        <v>1026</v>
      </c>
      <c r="D1098" s="41">
        <v>110.67200000000001</v>
      </c>
      <c r="E1098" s="42">
        <v>110.67200000000001</v>
      </c>
      <c r="F1098" s="41">
        <v>110.67200000000001</v>
      </c>
      <c r="G1098" s="41"/>
      <c r="H1098" s="41"/>
      <c r="I1098" s="41"/>
      <c r="J1098" s="41"/>
      <c r="K1098" s="41"/>
      <c r="L1098" s="41"/>
      <c r="M1098" s="41"/>
      <c r="N1098" s="41"/>
      <c r="O1098" s="41"/>
    </row>
    <row r="1099" spans="1:15" x14ac:dyDescent="0.2">
      <c r="A1099" s="43"/>
      <c r="B1099" s="43"/>
      <c r="C1099" s="108" t="s">
        <v>1027</v>
      </c>
      <c r="D1099" s="41">
        <v>24.158000000000001</v>
      </c>
      <c r="E1099" s="42">
        <v>24.158000000000001</v>
      </c>
      <c r="F1099" s="41">
        <v>14.588000000000001</v>
      </c>
      <c r="G1099" s="41">
        <v>9.57</v>
      </c>
      <c r="H1099" s="41">
        <v>9.57</v>
      </c>
      <c r="I1099" s="41"/>
      <c r="J1099" s="41"/>
      <c r="K1099" s="41"/>
      <c r="L1099" s="41"/>
      <c r="M1099" s="41"/>
      <c r="N1099" s="41"/>
      <c r="O1099" s="41"/>
    </row>
    <row r="1100" spans="1:15" x14ac:dyDescent="0.2">
      <c r="A1100" s="43"/>
      <c r="B1100" s="43"/>
      <c r="C1100" s="108" t="s">
        <v>1028</v>
      </c>
      <c r="D1100" s="41">
        <v>9.0210000000000008</v>
      </c>
      <c r="E1100" s="42">
        <v>9.0210000000000008</v>
      </c>
      <c r="F1100" s="41">
        <v>9.0210000000000008</v>
      </c>
      <c r="G1100" s="41"/>
      <c r="H1100" s="41"/>
      <c r="I1100" s="41"/>
      <c r="J1100" s="41"/>
      <c r="K1100" s="41"/>
      <c r="L1100" s="41"/>
      <c r="M1100" s="41"/>
      <c r="N1100" s="41"/>
      <c r="O1100" s="41"/>
    </row>
    <row r="1101" spans="1:15" x14ac:dyDescent="0.2">
      <c r="A1101" s="43"/>
      <c r="B1101" s="43"/>
      <c r="C1101" s="108" t="s">
        <v>1029</v>
      </c>
      <c r="D1101" s="41">
        <v>9.4859999999999989</v>
      </c>
      <c r="E1101" s="42">
        <v>9.4859999999999989</v>
      </c>
      <c r="F1101" s="41">
        <v>9.4859999999999989</v>
      </c>
      <c r="G1101" s="41"/>
      <c r="H1101" s="41"/>
      <c r="I1101" s="41"/>
      <c r="J1101" s="41"/>
      <c r="K1101" s="41"/>
      <c r="L1101" s="41"/>
      <c r="M1101" s="41"/>
      <c r="N1101" s="41"/>
      <c r="O1101" s="41"/>
    </row>
    <row r="1102" spans="1:15" x14ac:dyDescent="0.2">
      <c r="A1102" s="43"/>
      <c r="B1102" s="43"/>
      <c r="C1102" s="108" t="s">
        <v>1030</v>
      </c>
      <c r="D1102" s="41">
        <v>3.593</v>
      </c>
      <c r="E1102" s="42">
        <v>3.593</v>
      </c>
      <c r="F1102" s="41">
        <v>3.593</v>
      </c>
      <c r="G1102" s="41"/>
      <c r="H1102" s="41"/>
      <c r="I1102" s="41"/>
      <c r="J1102" s="41"/>
      <c r="K1102" s="41"/>
      <c r="L1102" s="41"/>
      <c r="M1102" s="41"/>
      <c r="N1102" s="41"/>
      <c r="O1102" s="41"/>
    </row>
    <row r="1103" spans="1:15" x14ac:dyDescent="0.2">
      <c r="A1103" s="43"/>
      <c r="B1103" s="43"/>
      <c r="C1103" s="108" t="s">
        <v>1031</v>
      </c>
      <c r="D1103" s="41">
        <v>3.7610000000000001</v>
      </c>
      <c r="E1103" s="42">
        <v>3.7610000000000001</v>
      </c>
      <c r="F1103" s="41">
        <v>3.7610000000000001</v>
      </c>
      <c r="G1103" s="41"/>
      <c r="H1103" s="41"/>
      <c r="I1103" s="41"/>
      <c r="J1103" s="41"/>
      <c r="K1103" s="41"/>
      <c r="L1103" s="41"/>
      <c r="M1103" s="41"/>
      <c r="N1103" s="41"/>
      <c r="O1103" s="41"/>
    </row>
    <row r="1104" spans="1:15" x14ac:dyDescent="0.2">
      <c r="A1104" s="43"/>
      <c r="B1104" s="43"/>
      <c r="C1104" s="108" t="s">
        <v>1032</v>
      </c>
      <c r="D1104" s="41">
        <v>1.05</v>
      </c>
      <c r="E1104" s="42">
        <v>1.05</v>
      </c>
      <c r="F1104" s="41">
        <v>1.05</v>
      </c>
      <c r="G1104" s="41"/>
      <c r="H1104" s="41"/>
      <c r="I1104" s="41"/>
      <c r="J1104" s="41"/>
      <c r="K1104" s="41"/>
      <c r="L1104" s="41"/>
      <c r="M1104" s="41"/>
      <c r="N1104" s="41"/>
      <c r="O1104" s="41"/>
    </row>
    <row r="1105" spans="1:15" x14ac:dyDescent="0.2">
      <c r="A1105" s="43"/>
      <c r="B1105" s="43"/>
      <c r="C1105" s="108" t="s">
        <v>1033</v>
      </c>
      <c r="D1105" s="41">
        <v>2.1509999999999998</v>
      </c>
      <c r="E1105" s="42">
        <v>2.1509999999999998</v>
      </c>
      <c r="F1105" s="41">
        <v>2.1509999999999998</v>
      </c>
      <c r="G1105" s="41"/>
      <c r="H1105" s="41"/>
      <c r="I1105" s="41"/>
      <c r="J1105" s="41"/>
      <c r="K1105" s="41"/>
      <c r="L1105" s="41"/>
      <c r="M1105" s="41"/>
      <c r="N1105" s="41"/>
      <c r="O1105" s="41"/>
    </row>
    <row r="1106" spans="1:15" x14ac:dyDescent="0.2">
      <c r="A1106" s="43"/>
      <c r="B1106" s="43"/>
      <c r="C1106" s="108" t="s">
        <v>1034</v>
      </c>
      <c r="D1106" s="41">
        <v>17.681999999999999</v>
      </c>
      <c r="E1106" s="42">
        <v>17.681999999999999</v>
      </c>
      <c r="F1106" s="41">
        <v>17.681999999999999</v>
      </c>
      <c r="G1106" s="41"/>
      <c r="H1106" s="41"/>
      <c r="I1106" s="41"/>
      <c r="J1106" s="41"/>
      <c r="K1106" s="41"/>
      <c r="L1106" s="41"/>
      <c r="M1106" s="41"/>
      <c r="N1106" s="41"/>
      <c r="O1106" s="41"/>
    </row>
    <row r="1107" spans="1:15" x14ac:dyDescent="0.2">
      <c r="A1107" s="43"/>
      <c r="B1107" s="43"/>
      <c r="C1107" s="108" t="s">
        <v>1035</v>
      </c>
      <c r="D1107" s="41">
        <v>22.602</v>
      </c>
      <c r="E1107" s="42">
        <v>22.602</v>
      </c>
      <c r="F1107" s="41">
        <v>22.602</v>
      </c>
      <c r="G1107" s="41"/>
      <c r="H1107" s="41"/>
      <c r="I1107" s="41"/>
      <c r="J1107" s="41"/>
      <c r="K1107" s="41"/>
      <c r="L1107" s="41"/>
      <c r="M1107" s="41"/>
      <c r="N1107" s="41"/>
      <c r="O1107" s="41"/>
    </row>
    <row r="1108" spans="1:15" x14ac:dyDescent="0.2">
      <c r="A1108" s="43"/>
      <c r="B1108" s="43"/>
      <c r="C1108" s="108" t="s">
        <v>1615</v>
      </c>
      <c r="D1108" s="41">
        <v>30.626000000000001</v>
      </c>
      <c r="E1108" s="42">
        <v>30.626000000000001</v>
      </c>
      <c r="F1108" s="41">
        <v>30.626000000000001</v>
      </c>
      <c r="G1108" s="41"/>
      <c r="H1108" s="41"/>
      <c r="I1108" s="41"/>
      <c r="J1108" s="41"/>
      <c r="K1108" s="41"/>
      <c r="L1108" s="41"/>
      <c r="M1108" s="41"/>
      <c r="N1108" s="41"/>
      <c r="O1108" s="41"/>
    </row>
    <row r="1109" spans="1:15" x14ac:dyDescent="0.2">
      <c r="A1109" s="43"/>
      <c r="B1109" s="43"/>
      <c r="C1109" s="108" t="s">
        <v>1036</v>
      </c>
      <c r="D1109" s="41">
        <v>45.277999999999999</v>
      </c>
      <c r="E1109" s="42">
        <v>45.277999999999999</v>
      </c>
      <c r="F1109" s="41">
        <v>45.277999999999999</v>
      </c>
      <c r="G1109" s="41"/>
      <c r="H1109" s="41"/>
      <c r="I1109" s="41"/>
      <c r="J1109" s="41"/>
      <c r="K1109" s="41"/>
      <c r="L1109" s="41"/>
      <c r="M1109" s="41"/>
      <c r="N1109" s="41"/>
      <c r="O1109" s="41"/>
    </row>
    <row r="1110" spans="1:15" x14ac:dyDescent="0.2">
      <c r="A1110" s="43"/>
      <c r="B1110" s="43"/>
      <c r="C1110" s="108" t="s">
        <v>1037</v>
      </c>
      <c r="D1110" s="41">
        <v>51.498000000000005</v>
      </c>
      <c r="E1110" s="42">
        <v>51.498000000000005</v>
      </c>
      <c r="F1110" s="41">
        <v>51.498000000000005</v>
      </c>
      <c r="G1110" s="41"/>
      <c r="H1110" s="41"/>
      <c r="I1110" s="41"/>
      <c r="J1110" s="41"/>
      <c r="K1110" s="41"/>
      <c r="L1110" s="41"/>
      <c r="M1110" s="41"/>
      <c r="N1110" s="41"/>
      <c r="O1110" s="41"/>
    </row>
    <row r="1111" spans="1:15" x14ac:dyDescent="0.2">
      <c r="A1111" s="43"/>
      <c r="B1111" s="43"/>
      <c r="C1111" s="108" t="s">
        <v>1038</v>
      </c>
      <c r="D1111" s="41">
        <v>9.218</v>
      </c>
      <c r="E1111" s="42">
        <v>9.218</v>
      </c>
      <c r="F1111" s="41">
        <v>9.218</v>
      </c>
      <c r="G1111" s="41"/>
      <c r="H1111" s="41"/>
      <c r="I1111" s="41"/>
      <c r="J1111" s="41"/>
      <c r="K1111" s="41"/>
      <c r="L1111" s="41"/>
      <c r="M1111" s="41"/>
      <c r="N1111" s="41"/>
      <c r="O1111" s="41"/>
    </row>
    <row r="1112" spans="1:15" x14ac:dyDescent="0.2">
      <c r="A1112" s="43"/>
      <c r="B1112" s="43"/>
      <c r="C1112" s="108" t="s">
        <v>1039</v>
      </c>
      <c r="D1112" s="41">
        <v>37.585000000000001</v>
      </c>
      <c r="E1112" s="42">
        <v>37.585000000000001</v>
      </c>
      <c r="F1112" s="41">
        <v>37.585000000000001</v>
      </c>
      <c r="G1112" s="41"/>
      <c r="H1112" s="41"/>
      <c r="I1112" s="41"/>
      <c r="J1112" s="41"/>
      <c r="K1112" s="41"/>
      <c r="L1112" s="41"/>
      <c r="M1112" s="41"/>
      <c r="N1112" s="41"/>
      <c r="O1112" s="41"/>
    </row>
    <row r="1113" spans="1:15" x14ac:dyDescent="0.2">
      <c r="A1113" s="43"/>
      <c r="B1113" s="43"/>
      <c r="C1113" s="108" t="s">
        <v>1040</v>
      </c>
      <c r="D1113" s="41">
        <v>4.9020000000000001</v>
      </c>
      <c r="E1113" s="42">
        <v>4.9020000000000001</v>
      </c>
      <c r="F1113" s="41">
        <v>4.9020000000000001</v>
      </c>
      <c r="G1113" s="41"/>
      <c r="H1113" s="41"/>
      <c r="I1113" s="41"/>
      <c r="J1113" s="41"/>
      <c r="K1113" s="41"/>
      <c r="L1113" s="41"/>
      <c r="M1113" s="41"/>
      <c r="N1113" s="41"/>
      <c r="O1113" s="41"/>
    </row>
    <row r="1114" spans="1:15" s="86" customFormat="1" x14ac:dyDescent="0.2">
      <c r="A1114" s="181"/>
      <c r="B1114" s="299" t="s">
        <v>153</v>
      </c>
      <c r="C1114" s="300"/>
      <c r="D1114" s="38">
        <v>861.41</v>
      </c>
      <c r="E1114" s="39">
        <v>861.41</v>
      </c>
      <c r="F1114" s="38">
        <v>860.75999999999988</v>
      </c>
      <c r="G1114" s="38">
        <v>0.65</v>
      </c>
      <c r="H1114" s="38">
        <v>0.65</v>
      </c>
      <c r="I1114" s="38"/>
      <c r="J1114" s="38"/>
      <c r="K1114" s="38"/>
      <c r="L1114" s="38"/>
      <c r="M1114" s="38"/>
      <c r="N1114" s="38"/>
      <c r="O1114" s="38"/>
    </row>
    <row r="1115" spans="1:15" x14ac:dyDescent="0.2">
      <c r="A1115" s="43"/>
      <c r="B1115" s="43"/>
      <c r="C1115" s="108" t="s">
        <v>153</v>
      </c>
      <c r="D1115" s="41">
        <v>861.41</v>
      </c>
      <c r="E1115" s="42">
        <v>861.41</v>
      </c>
      <c r="F1115" s="41">
        <v>860.75999999999988</v>
      </c>
      <c r="G1115" s="41">
        <v>0.65</v>
      </c>
      <c r="H1115" s="41">
        <v>0.65</v>
      </c>
      <c r="I1115" s="41"/>
      <c r="J1115" s="41"/>
      <c r="K1115" s="41"/>
      <c r="L1115" s="41"/>
      <c r="M1115" s="41"/>
      <c r="N1115" s="41"/>
      <c r="O1115" s="41"/>
    </row>
    <row r="1116" spans="1:15" s="86" customFormat="1" x14ac:dyDescent="0.2">
      <c r="A1116" s="181"/>
      <c r="B1116" s="299" t="s">
        <v>154</v>
      </c>
      <c r="C1116" s="300"/>
      <c r="D1116" s="38">
        <v>586.72800000000007</v>
      </c>
      <c r="E1116" s="39">
        <v>586.72800000000007</v>
      </c>
      <c r="F1116" s="38">
        <v>586.51200000000006</v>
      </c>
      <c r="G1116" s="38">
        <v>0.216</v>
      </c>
      <c r="H1116" s="38">
        <v>0.216</v>
      </c>
      <c r="I1116" s="38"/>
      <c r="J1116" s="38"/>
      <c r="K1116" s="38"/>
      <c r="L1116" s="38"/>
      <c r="M1116" s="38"/>
      <c r="N1116" s="38"/>
      <c r="O1116" s="38"/>
    </row>
    <row r="1117" spans="1:15" x14ac:dyDescent="0.2">
      <c r="A1117" s="43"/>
      <c r="B1117" s="43"/>
      <c r="C1117" s="108" t="s">
        <v>1041</v>
      </c>
      <c r="D1117" s="41">
        <v>60.355000000000004</v>
      </c>
      <c r="E1117" s="42">
        <v>60.355000000000004</v>
      </c>
      <c r="F1117" s="41">
        <v>60.355000000000004</v>
      </c>
      <c r="G1117" s="41"/>
      <c r="H1117" s="41"/>
      <c r="I1117" s="41"/>
      <c r="J1117" s="41"/>
      <c r="K1117" s="41"/>
      <c r="L1117" s="41"/>
      <c r="M1117" s="41"/>
      <c r="N1117" s="41"/>
      <c r="O1117" s="41"/>
    </row>
    <row r="1118" spans="1:15" x14ac:dyDescent="0.2">
      <c r="A1118" s="43"/>
      <c r="B1118" s="43"/>
      <c r="C1118" s="108" t="s">
        <v>1042</v>
      </c>
      <c r="D1118" s="41">
        <v>1.8280000000000001</v>
      </c>
      <c r="E1118" s="42">
        <v>1.8280000000000001</v>
      </c>
      <c r="F1118" s="41">
        <v>1.8280000000000001</v>
      </c>
      <c r="G1118" s="41"/>
      <c r="H1118" s="41"/>
      <c r="I1118" s="41"/>
      <c r="J1118" s="41"/>
      <c r="K1118" s="41"/>
      <c r="L1118" s="41"/>
      <c r="M1118" s="41"/>
      <c r="N1118" s="41"/>
      <c r="O1118" s="41"/>
    </row>
    <row r="1119" spans="1:15" x14ac:dyDescent="0.2">
      <c r="A1119" s="43"/>
      <c r="B1119" s="43"/>
      <c r="C1119" s="108" t="s">
        <v>1043</v>
      </c>
      <c r="D1119" s="41">
        <v>1.7750000000000001</v>
      </c>
      <c r="E1119" s="42">
        <v>1.7750000000000001</v>
      </c>
      <c r="F1119" s="41">
        <v>1.7750000000000001</v>
      </c>
      <c r="G1119" s="41"/>
      <c r="H1119" s="41"/>
      <c r="I1119" s="41"/>
      <c r="J1119" s="41"/>
      <c r="K1119" s="41"/>
      <c r="L1119" s="41"/>
      <c r="M1119" s="41"/>
      <c r="N1119" s="41"/>
      <c r="O1119" s="41"/>
    </row>
    <row r="1120" spans="1:15" x14ac:dyDescent="0.2">
      <c r="A1120" s="43"/>
      <c r="B1120" s="43"/>
      <c r="C1120" s="108" t="s">
        <v>1044</v>
      </c>
      <c r="D1120" s="41">
        <v>8.2240000000000002</v>
      </c>
      <c r="E1120" s="42">
        <v>8.2240000000000002</v>
      </c>
      <c r="F1120" s="41">
        <v>8.2240000000000002</v>
      </c>
      <c r="G1120" s="41"/>
      <c r="H1120" s="41"/>
      <c r="I1120" s="41"/>
      <c r="J1120" s="41"/>
      <c r="K1120" s="41"/>
      <c r="L1120" s="41"/>
      <c r="M1120" s="41"/>
      <c r="N1120" s="41"/>
      <c r="O1120" s="41"/>
    </row>
    <row r="1121" spans="1:15" x14ac:dyDescent="0.2">
      <c r="A1121" s="43"/>
      <c r="B1121" s="43"/>
      <c r="C1121" s="108" t="s">
        <v>1045</v>
      </c>
      <c r="D1121" s="41">
        <v>5.59</v>
      </c>
      <c r="E1121" s="42">
        <v>5.59</v>
      </c>
      <c r="F1121" s="41">
        <v>5.59</v>
      </c>
      <c r="G1121" s="41"/>
      <c r="H1121" s="41"/>
      <c r="I1121" s="41"/>
      <c r="J1121" s="41"/>
      <c r="K1121" s="41"/>
      <c r="L1121" s="41"/>
      <c r="M1121" s="41"/>
      <c r="N1121" s="41"/>
      <c r="O1121" s="41"/>
    </row>
    <row r="1122" spans="1:15" x14ac:dyDescent="0.2">
      <c r="A1122" s="43"/>
      <c r="B1122" s="43"/>
      <c r="C1122" s="108" t="s">
        <v>1046</v>
      </c>
      <c r="D1122" s="41">
        <v>8.5970000000000013</v>
      </c>
      <c r="E1122" s="42">
        <v>8.5970000000000013</v>
      </c>
      <c r="F1122" s="41">
        <v>8.5970000000000013</v>
      </c>
      <c r="G1122" s="41"/>
      <c r="H1122" s="41"/>
      <c r="I1122" s="41"/>
      <c r="J1122" s="41"/>
      <c r="K1122" s="41"/>
      <c r="L1122" s="41"/>
      <c r="M1122" s="41"/>
      <c r="N1122" s="41"/>
      <c r="O1122" s="41"/>
    </row>
    <row r="1123" spans="1:15" x14ac:dyDescent="0.2">
      <c r="A1123" s="43"/>
      <c r="B1123" s="43"/>
      <c r="C1123" s="108" t="s">
        <v>1047</v>
      </c>
      <c r="D1123" s="41">
        <v>1.4950000000000001</v>
      </c>
      <c r="E1123" s="42">
        <v>1.4950000000000001</v>
      </c>
      <c r="F1123" s="41">
        <v>1.4950000000000001</v>
      </c>
      <c r="G1123" s="41"/>
      <c r="H1123" s="41"/>
      <c r="I1123" s="41"/>
      <c r="J1123" s="41"/>
      <c r="K1123" s="41"/>
      <c r="L1123" s="41"/>
      <c r="M1123" s="41"/>
      <c r="N1123" s="41"/>
      <c r="O1123" s="41"/>
    </row>
    <row r="1124" spans="1:15" x14ac:dyDescent="0.2">
      <c r="A1124" s="43"/>
      <c r="B1124" s="43"/>
      <c r="C1124" s="108" t="s">
        <v>1048</v>
      </c>
      <c r="D1124" s="41">
        <v>64.173000000000002</v>
      </c>
      <c r="E1124" s="42">
        <v>64.173000000000002</v>
      </c>
      <c r="F1124" s="41">
        <v>64.173000000000002</v>
      </c>
      <c r="G1124" s="41"/>
      <c r="H1124" s="41"/>
      <c r="I1124" s="41"/>
      <c r="J1124" s="41"/>
      <c r="K1124" s="41"/>
      <c r="L1124" s="41"/>
      <c r="M1124" s="41"/>
      <c r="N1124" s="41"/>
      <c r="O1124" s="41"/>
    </row>
    <row r="1125" spans="1:15" x14ac:dyDescent="0.2">
      <c r="A1125" s="43"/>
      <c r="B1125" s="43"/>
      <c r="C1125" s="108" t="s">
        <v>1565</v>
      </c>
      <c r="D1125" s="41">
        <v>8.11</v>
      </c>
      <c r="E1125" s="42">
        <v>8.11</v>
      </c>
      <c r="F1125" s="41">
        <v>8.11</v>
      </c>
      <c r="G1125" s="41"/>
      <c r="H1125" s="41"/>
      <c r="I1125" s="41"/>
      <c r="J1125" s="41"/>
      <c r="K1125" s="41"/>
      <c r="L1125" s="41"/>
      <c r="M1125" s="41"/>
      <c r="N1125" s="41"/>
      <c r="O1125" s="41"/>
    </row>
    <row r="1126" spans="1:15" x14ac:dyDescent="0.2">
      <c r="A1126" s="43"/>
      <c r="B1126" s="43"/>
      <c r="C1126" s="108" t="s">
        <v>1049</v>
      </c>
      <c r="D1126" s="41">
        <v>5.8949999999999996</v>
      </c>
      <c r="E1126" s="42">
        <v>5.8949999999999996</v>
      </c>
      <c r="F1126" s="41">
        <v>5.8949999999999996</v>
      </c>
      <c r="G1126" s="41"/>
      <c r="H1126" s="41"/>
      <c r="I1126" s="41"/>
      <c r="J1126" s="41"/>
      <c r="K1126" s="41"/>
      <c r="L1126" s="41"/>
      <c r="M1126" s="41"/>
      <c r="N1126" s="41"/>
      <c r="O1126" s="41"/>
    </row>
    <row r="1127" spans="1:15" x14ac:dyDescent="0.2">
      <c r="A1127" s="43"/>
      <c r="B1127" s="43"/>
      <c r="C1127" s="108" t="s">
        <v>1050</v>
      </c>
      <c r="D1127" s="41">
        <v>9.777000000000001</v>
      </c>
      <c r="E1127" s="42">
        <v>9.777000000000001</v>
      </c>
      <c r="F1127" s="41">
        <v>9.7769999999999992</v>
      </c>
      <c r="G1127" s="41"/>
      <c r="H1127" s="41"/>
      <c r="I1127" s="41"/>
      <c r="J1127" s="41"/>
      <c r="K1127" s="41"/>
      <c r="L1127" s="41"/>
      <c r="M1127" s="41"/>
      <c r="N1127" s="41"/>
      <c r="O1127" s="41"/>
    </row>
    <row r="1128" spans="1:15" x14ac:dyDescent="0.2">
      <c r="A1128" s="43"/>
      <c r="B1128" s="43"/>
      <c r="C1128" s="108" t="s">
        <v>1051</v>
      </c>
      <c r="D1128" s="41">
        <v>0.39</v>
      </c>
      <c r="E1128" s="42">
        <v>0.39</v>
      </c>
      <c r="F1128" s="41">
        <v>0.39</v>
      </c>
      <c r="G1128" s="41"/>
      <c r="H1128" s="41"/>
      <c r="I1128" s="41"/>
      <c r="J1128" s="41"/>
      <c r="K1128" s="41"/>
      <c r="L1128" s="41"/>
      <c r="M1128" s="41"/>
      <c r="N1128" s="41"/>
      <c r="O1128" s="41"/>
    </row>
    <row r="1129" spans="1:15" x14ac:dyDescent="0.2">
      <c r="A1129" s="43"/>
      <c r="B1129" s="43"/>
      <c r="C1129" s="108" t="s">
        <v>1052</v>
      </c>
      <c r="D1129" s="41">
        <v>3.65</v>
      </c>
      <c r="E1129" s="42">
        <v>3.65</v>
      </c>
      <c r="F1129" s="41">
        <v>3.65</v>
      </c>
      <c r="G1129" s="41"/>
      <c r="H1129" s="41"/>
      <c r="I1129" s="41"/>
      <c r="J1129" s="41"/>
      <c r="K1129" s="41"/>
      <c r="L1129" s="41"/>
      <c r="M1129" s="41"/>
      <c r="N1129" s="41"/>
      <c r="O1129" s="41"/>
    </row>
    <row r="1130" spans="1:15" x14ac:dyDescent="0.2">
      <c r="A1130" s="43"/>
      <c r="B1130" s="43"/>
      <c r="C1130" s="108" t="s">
        <v>1053</v>
      </c>
      <c r="D1130" s="41">
        <v>4.609</v>
      </c>
      <c r="E1130" s="42">
        <v>4.609</v>
      </c>
      <c r="F1130" s="41">
        <v>4.609</v>
      </c>
      <c r="G1130" s="41"/>
      <c r="H1130" s="41"/>
      <c r="I1130" s="41"/>
      <c r="J1130" s="41"/>
      <c r="K1130" s="41"/>
      <c r="L1130" s="41"/>
      <c r="M1130" s="41"/>
      <c r="N1130" s="41"/>
      <c r="O1130" s="41"/>
    </row>
    <row r="1131" spans="1:15" x14ac:dyDescent="0.2">
      <c r="A1131" s="43"/>
      <c r="B1131" s="43"/>
      <c r="C1131" s="108" t="s">
        <v>1054</v>
      </c>
      <c r="D1131" s="41">
        <v>0.77499999999999991</v>
      </c>
      <c r="E1131" s="42">
        <v>0.77499999999999991</v>
      </c>
      <c r="F1131" s="41">
        <v>0.77500000000000002</v>
      </c>
      <c r="G1131" s="41"/>
      <c r="H1131" s="41"/>
      <c r="I1131" s="41"/>
      <c r="J1131" s="41"/>
      <c r="K1131" s="41"/>
      <c r="L1131" s="41"/>
      <c r="M1131" s="41"/>
      <c r="N1131" s="41"/>
      <c r="O1131" s="41"/>
    </row>
    <row r="1132" spans="1:15" x14ac:dyDescent="0.2">
      <c r="A1132" s="43"/>
      <c r="B1132" s="43"/>
      <c r="C1132" s="108" t="s">
        <v>482</v>
      </c>
      <c r="D1132" s="41">
        <v>1.39</v>
      </c>
      <c r="E1132" s="42">
        <v>1.39</v>
      </c>
      <c r="F1132" s="41">
        <v>1.39</v>
      </c>
      <c r="G1132" s="41"/>
      <c r="H1132" s="41"/>
      <c r="I1132" s="41"/>
      <c r="J1132" s="41"/>
      <c r="K1132" s="41"/>
      <c r="L1132" s="41"/>
      <c r="M1132" s="41"/>
      <c r="N1132" s="41"/>
      <c r="O1132" s="41"/>
    </row>
    <row r="1133" spans="1:15" x14ac:dyDescent="0.2">
      <c r="A1133" s="43"/>
      <c r="B1133" s="43"/>
      <c r="C1133" s="108" t="s">
        <v>1055</v>
      </c>
      <c r="D1133" s="41">
        <v>2.5550000000000002</v>
      </c>
      <c r="E1133" s="42">
        <v>2.5550000000000002</v>
      </c>
      <c r="F1133" s="41">
        <v>2.5550000000000002</v>
      </c>
      <c r="G1133" s="41"/>
      <c r="H1133" s="41"/>
      <c r="I1133" s="41"/>
      <c r="J1133" s="41"/>
      <c r="K1133" s="41"/>
      <c r="L1133" s="41"/>
      <c r="M1133" s="41"/>
      <c r="N1133" s="41"/>
      <c r="O1133" s="41"/>
    </row>
    <row r="1134" spans="1:15" x14ac:dyDescent="0.2">
      <c r="A1134" s="43"/>
      <c r="B1134" s="43"/>
      <c r="C1134" s="108" t="s">
        <v>1056</v>
      </c>
      <c r="D1134" s="41">
        <v>16.364999999999998</v>
      </c>
      <c r="E1134" s="42">
        <v>16.364999999999998</v>
      </c>
      <c r="F1134" s="41">
        <v>16.364999999999998</v>
      </c>
      <c r="G1134" s="41"/>
      <c r="H1134" s="41"/>
      <c r="I1134" s="41"/>
      <c r="J1134" s="41"/>
      <c r="K1134" s="41"/>
      <c r="L1134" s="41"/>
      <c r="M1134" s="41"/>
      <c r="N1134" s="41"/>
      <c r="O1134" s="41"/>
    </row>
    <row r="1135" spans="1:15" x14ac:dyDescent="0.2">
      <c r="A1135" s="43"/>
      <c r="B1135" s="43"/>
      <c r="C1135" s="108" t="s">
        <v>1057</v>
      </c>
      <c r="D1135" s="41">
        <v>7.3</v>
      </c>
      <c r="E1135" s="42">
        <v>7.3</v>
      </c>
      <c r="F1135" s="41">
        <v>7.3</v>
      </c>
      <c r="G1135" s="41"/>
      <c r="H1135" s="41"/>
      <c r="I1135" s="41"/>
      <c r="J1135" s="41"/>
      <c r="K1135" s="41"/>
      <c r="L1135" s="41"/>
      <c r="M1135" s="41"/>
      <c r="N1135" s="41"/>
      <c r="O1135" s="41"/>
    </row>
    <row r="1136" spans="1:15" x14ac:dyDescent="0.2">
      <c r="A1136" s="43"/>
      <c r="B1136" s="43"/>
      <c r="C1136" s="108" t="s">
        <v>1616</v>
      </c>
      <c r="D1136" s="41">
        <v>5.5110000000000001</v>
      </c>
      <c r="E1136" s="42">
        <v>5.5110000000000001</v>
      </c>
      <c r="F1136" s="41">
        <v>5.5110000000000001</v>
      </c>
      <c r="G1136" s="41"/>
      <c r="H1136" s="41"/>
      <c r="I1136" s="41"/>
      <c r="J1136" s="41"/>
      <c r="K1136" s="41"/>
      <c r="L1136" s="41"/>
      <c r="M1136" s="41"/>
      <c r="N1136" s="41"/>
      <c r="O1136" s="41"/>
    </row>
    <row r="1137" spans="1:15" x14ac:dyDescent="0.2">
      <c r="A1137" s="43"/>
      <c r="B1137" s="43"/>
      <c r="C1137" s="108" t="s">
        <v>1058</v>
      </c>
      <c r="D1137" s="41">
        <v>0.19800000000000001</v>
      </c>
      <c r="E1137" s="42">
        <v>0.19800000000000001</v>
      </c>
      <c r="F1137" s="41">
        <v>0.19800000000000001</v>
      </c>
      <c r="G1137" s="41"/>
      <c r="H1137" s="41"/>
      <c r="I1137" s="41"/>
      <c r="J1137" s="41"/>
      <c r="K1137" s="41"/>
      <c r="L1137" s="41"/>
      <c r="M1137" s="41"/>
      <c r="N1137" s="41"/>
      <c r="O1137" s="41"/>
    </row>
    <row r="1138" spans="1:15" x14ac:dyDescent="0.2">
      <c r="A1138" s="177"/>
      <c r="B1138" s="177"/>
      <c r="C1138" s="178" t="s">
        <v>455</v>
      </c>
      <c r="D1138" s="41">
        <v>1.06</v>
      </c>
      <c r="E1138" s="42">
        <v>1.06</v>
      </c>
      <c r="F1138" s="41">
        <v>1.06</v>
      </c>
      <c r="G1138" s="41"/>
      <c r="H1138" s="41"/>
      <c r="I1138" s="41"/>
      <c r="J1138" s="41"/>
      <c r="K1138" s="41"/>
      <c r="L1138" s="41"/>
      <c r="M1138" s="41"/>
      <c r="N1138" s="41"/>
      <c r="O1138" s="41"/>
    </row>
    <row r="1139" spans="1:15" x14ac:dyDescent="0.2">
      <c r="A1139" s="177"/>
      <c r="B1139" s="107"/>
      <c r="C1139" s="44" t="s">
        <v>1059</v>
      </c>
      <c r="D1139" s="41">
        <v>21.439999999999998</v>
      </c>
      <c r="E1139" s="42">
        <v>21.439999999999998</v>
      </c>
      <c r="F1139" s="41">
        <v>21.44</v>
      </c>
      <c r="G1139" s="41"/>
      <c r="H1139" s="41"/>
      <c r="I1139" s="41"/>
      <c r="J1139" s="41"/>
      <c r="K1139" s="41"/>
      <c r="L1139" s="41"/>
      <c r="M1139" s="41"/>
      <c r="N1139" s="41"/>
      <c r="O1139" s="41"/>
    </row>
    <row r="1140" spans="1:15" x14ac:dyDescent="0.2">
      <c r="A1140" s="43"/>
      <c r="B1140" s="177"/>
      <c r="C1140" s="178" t="s">
        <v>1060</v>
      </c>
      <c r="D1140" s="41">
        <v>2.12</v>
      </c>
      <c r="E1140" s="42">
        <v>2.12</v>
      </c>
      <c r="F1140" s="41">
        <v>2.12</v>
      </c>
      <c r="G1140" s="41"/>
      <c r="H1140" s="41"/>
      <c r="I1140" s="41"/>
      <c r="J1140" s="41"/>
      <c r="K1140" s="41"/>
      <c r="L1140" s="41"/>
      <c r="M1140" s="41"/>
      <c r="N1140" s="41"/>
      <c r="O1140" s="41"/>
    </row>
    <row r="1141" spans="1:15" x14ac:dyDescent="0.2">
      <c r="A1141" s="43"/>
      <c r="B1141" s="43"/>
      <c r="C1141" s="108" t="s">
        <v>1061</v>
      </c>
      <c r="D1141" s="41">
        <v>22.704000000000001</v>
      </c>
      <c r="E1141" s="42">
        <v>22.704000000000001</v>
      </c>
      <c r="F1141" s="41">
        <v>22.704000000000001</v>
      </c>
      <c r="G1141" s="41"/>
      <c r="H1141" s="41"/>
      <c r="I1141" s="41"/>
      <c r="J1141" s="41"/>
      <c r="K1141" s="41"/>
      <c r="L1141" s="41"/>
      <c r="M1141" s="41"/>
      <c r="N1141" s="41"/>
      <c r="O1141" s="41"/>
    </row>
    <row r="1142" spans="1:15" x14ac:dyDescent="0.2">
      <c r="A1142" s="43"/>
      <c r="B1142" s="43"/>
      <c r="C1142" s="108" t="s">
        <v>1062</v>
      </c>
      <c r="D1142" s="41">
        <v>1.363</v>
      </c>
      <c r="E1142" s="42">
        <v>1.363</v>
      </c>
      <c r="F1142" s="41">
        <v>1.363</v>
      </c>
      <c r="G1142" s="41"/>
      <c r="H1142" s="41"/>
      <c r="I1142" s="41"/>
      <c r="J1142" s="41"/>
      <c r="K1142" s="41"/>
      <c r="L1142" s="41"/>
      <c r="M1142" s="41"/>
      <c r="N1142" s="41"/>
      <c r="O1142" s="41"/>
    </row>
    <row r="1143" spans="1:15" x14ac:dyDescent="0.2">
      <c r="A1143" s="43"/>
      <c r="B1143" s="43"/>
      <c r="C1143" s="108" t="s">
        <v>1063</v>
      </c>
      <c r="D1143" s="41">
        <v>20.968</v>
      </c>
      <c r="E1143" s="42">
        <v>20.968</v>
      </c>
      <c r="F1143" s="41">
        <v>20.968</v>
      </c>
      <c r="G1143" s="41"/>
      <c r="H1143" s="41"/>
      <c r="I1143" s="41"/>
      <c r="J1143" s="41"/>
      <c r="K1143" s="41"/>
      <c r="L1143" s="41"/>
      <c r="M1143" s="41"/>
      <c r="N1143" s="41"/>
      <c r="O1143" s="41"/>
    </row>
    <row r="1144" spans="1:15" x14ac:dyDescent="0.2">
      <c r="A1144" s="43"/>
      <c r="B1144" s="43"/>
      <c r="C1144" s="108" t="s">
        <v>1064</v>
      </c>
      <c r="D1144" s="41">
        <v>12.995000000000001</v>
      </c>
      <c r="E1144" s="42">
        <v>12.995000000000001</v>
      </c>
      <c r="F1144" s="41">
        <v>12.994999999999999</v>
      </c>
      <c r="G1144" s="41"/>
      <c r="H1144" s="41"/>
      <c r="I1144" s="41"/>
      <c r="J1144" s="41"/>
      <c r="K1144" s="41"/>
      <c r="L1144" s="41"/>
      <c r="M1144" s="41"/>
      <c r="N1144" s="41"/>
      <c r="O1144" s="41"/>
    </row>
    <row r="1145" spans="1:15" x14ac:dyDescent="0.2">
      <c r="A1145" s="43"/>
      <c r="B1145" s="43"/>
      <c r="C1145" s="108" t="s">
        <v>1065</v>
      </c>
      <c r="D1145" s="41">
        <v>2.165</v>
      </c>
      <c r="E1145" s="42">
        <v>2.165</v>
      </c>
      <c r="F1145" s="41">
        <v>2.165</v>
      </c>
      <c r="G1145" s="41"/>
      <c r="H1145" s="41"/>
      <c r="I1145" s="41"/>
      <c r="J1145" s="41"/>
      <c r="K1145" s="41"/>
      <c r="L1145" s="41"/>
      <c r="M1145" s="41"/>
      <c r="N1145" s="41"/>
      <c r="O1145" s="41"/>
    </row>
    <row r="1146" spans="1:15" x14ac:dyDescent="0.2">
      <c r="A1146" s="43"/>
      <c r="B1146" s="43"/>
      <c r="C1146" s="108" t="s">
        <v>1066</v>
      </c>
      <c r="D1146" s="41">
        <v>6.6550000000000002</v>
      </c>
      <c r="E1146" s="42">
        <v>6.6550000000000002</v>
      </c>
      <c r="F1146" s="41">
        <v>6.6550000000000002</v>
      </c>
      <c r="G1146" s="41"/>
      <c r="H1146" s="41"/>
      <c r="I1146" s="41"/>
      <c r="J1146" s="41"/>
      <c r="K1146" s="41"/>
      <c r="L1146" s="41"/>
      <c r="M1146" s="41"/>
      <c r="N1146" s="41"/>
      <c r="O1146" s="41"/>
    </row>
    <row r="1147" spans="1:15" x14ac:dyDescent="0.2">
      <c r="A1147" s="43"/>
      <c r="B1147" s="43"/>
      <c r="C1147" s="108" t="s">
        <v>1067</v>
      </c>
      <c r="D1147" s="41">
        <v>3.96</v>
      </c>
      <c r="E1147" s="42">
        <v>3.96</v>
      </c>
      <c r="F1147" s="41">
        <v>3.96</v>
      </c>
      <c r="G1147" s="41"/>
      <c r="H1147" s="41"/>
      <c r="I1147" s="41"/>
      <c r="J1147" s="41"/>
      <c r="K1147" s="41"/>
      <c r="L1147" s="41"/>
      <c r="M1147" s="41"/>
      <c r="N1147" s="41"/>
      <c r="O1147" s="41"/>
    </row>
    <row r="1148" spans="1:15" x14ac:dyDescent="0.2">
      <c r="A1148" s="43"/>
      <c r="B1148" s="43"/>
      <c r="C1148" s="108" t="s">
        <v>1068</v>
      </c>
      <c r="D1148" s="41">
        <v>26.821999999999999</v>
      </c>
      <c r="E1148" s="42">
        <v>26.821999999999999</v>
      </c>
      <c r="F1148" s="41">
        <v>26.821999999999999</v>
      </c>
      <c r="G1148" s="41"/>
      <c r="H1148" s="41"/>
      <c r="I1148" s="41"/>
      <c r="J1148" s="41"/>
      <c r="K1148" s="41"/>
      <c r="L1148" s="41"/>
      <c r="M1148" s="41"/>
      <c r="N1148" s="41"/>
      <c r="O1148" s="41"/>
    </row>
    <row r="1149" spans="1:15" x14ac:dyDescent="0.2">
      <c r="A1149" s="43"/>
      <c r="B1149" s="43"/>
      <c r="C1149" s="108" t="s">
        <v>1069</v>
      </c>
      <c r="D1149" s="41">
        <v>0.80500000000000005</v>
      </c>
      <c r="E1149" s="42">
        <v>0.80500000000000005</v>
      </c>
      <c r="F1149" s="41">
        <v>0.80500000000000005</v>
      </c>
      <c r="G1149" s="41"/>
      <c r="H1149" s="41"/>
      <c r="I1149" s="41"/>
      <c r="J1149" s="41"/>
      <c r="K1149" s="41"/>
      <c r="L1149" s="41"/>
      <c r="M1149" s="41"/>
      <c r="N1149" s="41"/>
      <c r="O1149" s="41"/>
    </row>
    <row r="1150" spans="1:15" x14ac:dyDescent="0.2">
      <c r="A1150" s="43"/>
      <c r="B1150" s="43"/>
      <c r="C1150" s="108" t="s">
        <v>297</v>
      </c>
      <c r="D1150" s="41">
        <v>2.117</v>
      </c>
      <c r="E1150" s="42">
        <v>2.117</v>
      </c>
      <c r="F1150" s="41">
        <v>2.117</v>
      </c>
      <c r="G1150" s="41"/>
      <c r="H1150" s="41"/>
      <c r="I1150" s="41"/>
      <c r="J1150" s="41"/>
      <c r="K1150" s="41"/>
      <c r="L1150" s="41"/>
      <c r="M1150" s="41"/>
      <c r="N1150" s="41"/>
      <c r="O1150" s="41"/>
    </row>
    <row r="1151" spans="1:15" x14ac:dyDescent="0.2">
      <c r="A1151" s="43"/>
      <c r="B1151" s="43"/>
      <c r="C1151" s="108" t="s">
        <v>1070</v>
      </c>
      <c r="D1151" s="41">
        <v>5.7309999999999999</v>
      </c>
      <c r="E1151" s="42">
        <v>5.7309999999999999</v>
      </c>
      <c r="F1151" s="41">
        <v>5.7309999999999999</v>
      </c>
      <c r="G1151" s="41"/>
      <c r="H1151" s="41"/>
      <c r="I1151" s="41"/>
      <c r="J1151" s="41"/>
      <c r="K1151" s="41"/>
      <c r="L1151" s="41"/>
      <c r="M1151" s="41"/>
      <c r="N1151" s="41"/>
      <c r="O1151" s="41"/>
    </row>
    <row r="1152" spans="1:15" x14ac:dyDescent="0.2">
      <c r="A1152" s="43"/>
      <c r="B1152" s="177"/>
      <c r="C1152" s="178" t="s">
        <v>1071</v>
      </c>
      <c r="D1152" s="41">
        <v>3.927</v>
      </c>
      <c r="E1152" s="42">
        <v>3.927</v>
      </c>
      <c r="F1152" s="41">
        <v>3.927</v>
      </c>
      <c r="G1152" s="41"/>
      <c r="H1152" s="41"/>
      <c r="I1152" s="41"/>
      <c r="J1152" s="41"/>
      <c r="K1152" s="41"/>
      <c r="L1152" s="41"/>
      <c r="M1152" s="41"/>
      <c r="N1152" s="41"/>
      <c r="O1152" s="41"/>
    </row>
    <row r="1153" spans="1:15" x14ac:dyDescent="0.2">
      <c r="A1153" s="43"/>
      <c r="B1153" s="43"/>
      <c r="C1153" s="108" t="s">
        <v>1072</v>
      </c>
      <c r="D1153" s="41">
        <v>12.073</v>
      </c>
      <c r="E1153" s="42">
        <v>12.073</v>
      </c>
      <c r="F1153" s="41">
        <v>12.073</v>
      </c>
      <c r="G1153" s="41"/>
      <c r="H1153" s="41"/>
      <c r="I1153" s="41"/>
      <c r="J1153" s="41"/>
      <c r="K1153" s="41"/>
      <c r="L1153" s="41"/>
      <c r="M1153" s="41"/>
      <c r="N1153" s="41"/>
      <c r="O1153" s="41"/>
    </row>
    <row r="1154" spans="1:15" x14ac:dyDescent="0.2">
      <c r="A1154" s="43"/>
      <c r="B1154" s="43"/>
      <c r="C1154" s="108" t="s">
        <v>1073</v>
      </c>
      <c r="D1154" s="41">
        <v>177.87899999999999</v>
      </c>
      <c r="E1154" s="42">
        <v>177.87899999999999</v>
      </c>
      <c r="F1154" s="41">
        <v>177.87899999999999</v>
      </c>
      <c r="G1154" s="41"/>
      <c r="H1154" s="41"/>
      <c r="I1154" s="41"/>
      <c r="J1154" s="41"/>
      <c r="K1154" s="41"/>
      <c r="L1154" s="41"/>
      <c r="M1154" s="41"/>
      <c r="N1154" s="41"/>
      <c r="O1154" s="41"/>
    </row>
    <row r="1155" spans="1:15" x14ac:dyDescent="0.2">
      <c r="A1155" s="43"/>
      <c r="B1155" s="43"/>
      <c r="C1155" s="108" t="s">
        <v>1617</v>
      </c>
      <c r="D1155" s="41">
        <v>0.216</v>
      </c>
      <c r="E1155" s="42">
        <v>0.216</v>
      </c>
      <c r="F1155" s="41"/>
      <c r="G1155" s="41">
        <v>0.216</v>
      </c>
      <c r="H1155" s="41">
        <v>0.216</v>
      </c>
      <c r="I1155" s="41"/>
      <c r="J1155" s="41"/>
      <c r="K1155" s="41"/>
      <c r="L1155" s="41"/>
      <c r="M1155" s="41"/>
      <c r="N1155" s="41"/>
      <c r="O1155" s="41"/>
    </row>
    <row r="1156" spans="1:15" x14ac:dyDescent="0.2">
      <c r="A1156" s="43"/>
      <c r="B1156" s="43"/>
      <c r="C1156" s="108" t="s">
        <v>1075</v>
      </c>
      <c r="D1156" s="41">
        <v>21.271999999999998</v>
      </c>
      <c r="E1156" s="42">
        <v>21.271999999999998</v>
      </c>
      <c r="F1156" s="41">
        <v>21.271999999999998</v>
      </c>
      <c r="G1156" s="41"/>
      <c r="H1156" s="41"/>
      <c r="I1156" s="41"/>
      <c r="J1156" s="41"/>
      <c r="K1156" s="41"/>
      <c r="L1156" s="41"/>
      <c r="M1156" s="41"/>
      <c r="N1156" s="41"/>
      <c r="O1156" s="41"/>
    </row>
    <row r="1157" spans="1:15" x14ac:dyDescent="0.2">
      <c r="A1157" s="43"/>
      <c r="B1157" s="43"/>
      <c r="C1157" s="108" t="s">
        <v>1076</v>
      </c>
      <c r="D1157" s="41">
        <v>9.0399999999999991</v>
      </c>
      <c r="E1157" s="42">
        <v>9.0399999999999991</v>
      </c>
      <c r="F1157" s="41">
        <v>9.0399999999999991</v>
      </c>
      <c r="G1157" s="41"/>
      <c r="H1157" s="41"/>
      <c r="I1157" s="41"/>
      <c r="J1157" s="41"/>
      <c r="K1157" s="41"/>
      <c r="L1157" s="41"/>
      <c r="M1157" s="41"/>
      <c r="N1157" s="41"/>
      <c r="O1157" s="41"/>
    </row>
    <row r="1158" spans="1:15" x14ac:dyDescent="0.2">
      <c r="A1158" s="43"/>
      <c r="B1158" s="43"/>
      <c r="C1158" s="108" t="s">
        <v>1077</v>
      </c>
      <c r="D1158" s="41">
        <v>12.311999999999999</v>
      </c>
      <c r="E1158" s="42">
        <v>12.311999999999999</v>
      </c>
      <c r="F1158" s="41">
        <v>12.311999999999999</v>
      </c>
      <c r="G1158" s="41"/>
      <c r="H1158" s="41"/>
      <c r="I1158" s="41"/>
      <c r="J1158" s="41"/>
      <c r="K1158" s="41"/>
      <c r="L1158" s="41"/>
      <c r="M1158" s="41"/>
      <c r="N1158" s="41"/>
      <c r="O1158" s="41"/>
    </row>
    <row r="1159" spans="1:15" x14ac:dyDescent="0.2">
      <c r="A1159" s="43"/>
      <c r="B1159" s="43"/>
      <c r="C1159" s="108" t="s">
        <v>1078</v>
      </c>
      <c r="D1159" s="41">
        <v>0.54200000000000004</v>
      </c>
      <c r="E1159" s="42">
        <v>0.54200000000000004</v>
      </c>
      <c r="F1159" s="41">
        <v>0.54200000000000004</v>
      </c>
      <c r="G1159" s="41"/>
      <c r="H1159" s="41"/>
      <c r="I1159" s="41"/>
      <c r="J1159" s="41"/>
      <c r="K1159" s="41"/>
      <c r="L1159" s="41"/>
      <c r="M1159" s="41"/>
      <c r="N1159" s="41"/>
      <c r="O1159" s="41"/>
    </row>
    <row r="1160" spans="1:15" x14ac:dyDescent="0.2">
      <c r="A1160" s="43"/>
      <c r="B1160" s="43"/>
      <c r="C1160" s="108"/>
      <c r="D1160" s="41"/>
      <c r="E1160" s="42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</row>
    <row r="1161" spans="1:15" s="86" customFormat="1" x14ac:dyDescent="0.2">
      <c r="A1161" s="299" t="s">
        <v>155</v>
      </c>
      <c r="B1161" s="299"/>
      <c r="C1161" s="300"/>
      <c r="D1161" s="38">
        <v>1546.1150000000005</v>
      </c>
      <c r="E1161" s="39">
        <v>1546.1150000000005</v>
      </c>
      <c r="F1161" s="38">
        <v>1383.3740000000005</v>
      </c>
      <c r="G1161" s="38">
        <v>139.941</v>
      </c>
      <c r="H1161" s="38">
        <v>139.941</v>
      </c>
      <c r="I1161" s="38"/>
      <c r="J1161" s="38"/>
      <c r="K1161" s="38"/>
      <c r="L1161" s="38"/>
      <c r="M1161" s="38"/>
      <c r="N1161" s="38">
        <v>22.799999999999997</v>
      </c>
      <c r="O1161" s="38"/>
    </row>
    <row r="1162" spans="1:15" s="86" customFormat="1" x14ac:dyDescent="0.2">
      <c r="A1162" s="188"/>
      <c r="B1162" s="188"/>
      <c r="C1162" s="196"/>
      <c r="D1162" s="38"/>
      <c r="E1162" s="39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</row>
    <row r="1163" spans="1:15" s="86" customFormat="1" x14ac:dyDescent="0.2">
      <c r="A1163" s="181"/>
      <c r="B1163" s="299" t="s">
        <v>156</v>
      </c>
      <c r="C1163" s="300"/>
      <c r="D1163" s="38">
        <v>112.89599999999999</v>
      </c>
      <c r="E1163" s="39">
        <v>112.89599999999999</v>
      </c>
      <c r="F1163" s="38">
        <v>112.89599999999999</v>
      </c>
      <c r="G1163" s="38"/>
      <c r="H1163" s="38"/>
      <c r="I1163" s="38"/>
      <c r="J1163" s="38"/>
      <c r="K1163" s="38"/>
      <c r="L1163" s="38"/>
      <c r="M1163" s="38"/>
      <c r="N1163" s="38"/>
      <c r="O1163" s="38"/>
    </row>
    <row r="1164" spans="1:15" x14ac:dyDescent="0.2">
      <c r="A1164" s="43"/>
      <c r="B1164" s="43"/>
      <c r="C1164" s="108" t="s">
        <v>1079</v>
      </c>
      <c r="D1164" s="41">
        <v>22.459</v>
      </c>
      <c r="E1164" s="42">
        <v>22.459</v>
      </c>
      <c r="F1164" s="41">
        <v>22.459</v>
      </c>
      <c r="G1164" s="41"/>
      <c r="H1164" s="41"/>
      <c r="I1164" s="41"/>
      <c r="J1164" s="41"/>
      <c r="K1164" s="41"/>
      <c r="L1164" s="41"/>
      <c r="M1164" s="41"/>
      <c r="N1164" s="41"/>
      <c r="O1164" s="41"/>
    </row>
    <row r="1165" spans="1:15" x14ac:dyDescent="0.2">
      <c r="A1165" s="43"/>
      <c r="B1165" s="43"/>
      <c r="C1165" s="108" t="s">
        <v>1516</v>
      </c>
      <c r="D1165" s="41">
        <v>23.167999999999999</v>
      </c>
      <c r="E1165" s="42">
        <v>23.167999999999999</v>
      </c>
      <c r="F1165" s="41">
        <v>23.167999999999999</v>
      </c>
      <c r="G1165" s="41"/>
      <c r="H1165" s="41"/>
      <c r="I1165" s="41"/>
      <c r="J1165" s="41"/>
      <c r="K1165" s="41"/>
      <c r="L1165" s="41"/>
      <c r="M1165" s="41"/>
      <c r="N1165" s="41"/>
      <c r="O1165" s="41"/>
    </row>
    <row r="1166" spans="1:15" x14ac:dyDescent="0.2">
      <c r="A1166" s="43"/>
      <c r="B1166" s="43"/>
      <c r="C1166" s="108" t="s">
        <v>1080</v>
      </c>
      <c r="D1166" s="41">
        <v>1.593</v>
      </c>
      <c r="E1166" s="42">
        <v>1.593</v>
      </c>
      <c r="F1166" s="41">
        <v>1.593</v>
      </c>
      <c r="G1166" s="41"/>
      <c r="H1166" s="41"/>
      <c r="I1166" s="41"/>
      <c r="J1166" s="41"/>
      <c r="K1166" s="41"/>
      <c r="L1166" s="41"/>
      <c r="M1166" s="41"/>
      <c r="N1166" s="41"/>
      <c r="O1166" s="41"/>
    </row>
    <row r="1167" spans="1:15" x14ac:dyDescent="0.2">
      <c r="A1167" s="43"/>
      <c r="B1167" s="43"/>
      <c r="C1167" s="108" t="s">
        <v>1081</v>
      </c>
      <c r="D1167" s="41">
        <v>21.951999999999998</v>
      </c>
      <c r="E1167" s="42">
        <v>21.951999999999998</v>
      </c>
      <c r="F1167" s="41">
        <v>21.951999999999998</v>
      </c>
      <c r="G1167" s="41"/>
      <c r="H1167" s="41"/>
      <c r="I1167" s="41"/>
      <c r="J1167" s="41"/>
      <c r="K1167" s="41"/>
      <c r="L1167" s="41"/>
      <c r="M1167" s="41"/>
      <c r="N1167" s="41"/>
      <c r="O1167" s="41"/>
    </row>
    <row r="1168" spans="1:15" x14ac:dyDescent="0.2">
      <c r="A1168" s="43"/>
      <c r="B1168" s="43"/>
      <c r="C1168" s="108" t="s">
        <v>1083</v>
      </c>
      <c r="D1168" s="41">
        <v>6.7930000000000001</v>
      </c>
      <c r="E1168" s="42">
        <v>6.7930000000000001</v>
      </c>
      <c r="F1168" s="41">
        <v>6.7930000000000001</v>
      </c>
      <c r="G1168" s="41"/>
      <c r="H1168" s="41"/>
      <c r="I1168" s="41"/>
      <c r="J1168" s="41"/>
      <c r="K1168" s="41"/>
      <c r="L1168" s="41"/>
      <c r="M1168" s="41"/>
      <c r="N1168" s="41"/>
      <c r="O1168" s="41"/>
    </row>
    <row r="1169" spans="1:15" x14ac:dyDescent="0.2">
      <c r="A1169" s="43"/>
      <c r="B1169" s="43"/>
      <c r="C1169" s="108" t="s">
        <v>1084</v>
      </c>
      <c r="D1169" s="41">
        <v>12.573</v>
      </c>
      <c r="E1169" s="42">
        <v>12.573</v>
      </c>
      <c r="F1169" s="41">
        <v>12.573</v>
      </c>
      <c r="G1169" s="41"/>
      <c r="H1169" s="41"/>
      <c r="I1169" s="41"/>
      <c r="J1169" s="41"/>
      <c r="K1169" s="41"/>
      <c r="L1169" s="41"/>
      <c r="M1169" s="41"/>
      <c r="N1169" s="41"/>
      <c r="O1169" s="41"/>
    </row>
    <row r="1170" spans="1:15" x14ac:dyDescent="0.2">
      <c r="A1170" s="43"/>
      <c r="B1170" s="177"/>
      <c r="C1170" s="178" t="s">
        <v>1393</v>
      </c>
      <c r="D1170" s="41">
        <v>12.371</v>
      </c>
      <c r="E1170" s="42">
        <v>12.371</v>
      </c>
      <c r="F1170" s="41">
        <v>12.371</v>
      </c>
      <c r="G1170" s="41"/>
      <c r="H1170" s="41"/>
      <c r="I1170" s="41"/>
      <c r="J1170" s="41"/>
      <c r="K1170" s="41"/>
      <c r="L1170" s="41"/>
      <c r="M1170" s="41"/>
      <c r="N1170" s="41"/>
      <c r="O1170" s="41"/>
    </row>
    <row r="1171" spans="1:15" x14ac:dyDescent="0.2">
      <c r="A1171" s="43"/>
      <c r="B1171" s="43"/>
      <c r="C1171" s="108" t="s">
        <v>1085</v>
      </c>
      <c r="D1171" s="41">
        <v>1.907</v>
      </c>
      <c r="E1171" s="42">
        <v>1.907</v>
      </c>
      <c r="F1171" s="41">
        <v>1.907</v>
      </c>
      <c r="G1171" s="41"/>
      <c r="H1171" s="41"/>
      <c r="I1171" s="41"/>
      <c r="J1171" s="41"/>
      <c r="K1171" s="41"/>
      <c r="L1171" s="41"/>
      <c r="M1171" s="41"/>
      <c r="N1171" s="41"/>
      <c r="O1171" s="41"/>
    </row>
    <row r="1172" spans="1:15" x14ac:dyDescent="0.2">
      <c r="A1172" s="43"/>
      <c r="B1172" s="43"/>
      <c r="C1172" s="108" t="s">
        <v>1086</v>
      </c>
      <c r="D1172" s="41">
        <v>2.4969999999999999</v>
      </c>
      <c r="E1172" s="42">
        <v>2.4969999999999999</v>
      </c>
      <c r="F1172" s="41">
        <v>2.4969999999999999</v>
      </c>
      <c r="G1172" s="41"/>
      <c r="H1172" s="41"/>
      <c r="I1172" s="41"/>
      <c r="J1172" s="41"/>
      <c r="K1172" s="41"/>
      <c r="L1172" s="41"/>
      <c r="M1172" s="41"/>
      <c r="N1172" s="41"/>
      <c r="O1172" s="41"/>
    </row>
    <row r="1173" spans="1:15" x14ac:dyDescent="0.2">
      <c r="A1173" s="43"/>
      <c r="B1173" s="43"/>
      <c r="C1173" s="108" t="s">
        <v>1087</v>
      </c>
      <c r="D1173" s="41">
        <v>3.6419999999999999</v>
      </c>
      <c r="E1173" s="42">
        <v>3.6419999999999999</v>
      </c>
      <c r="F1173" s="41">
        <v>3.6419999999999999</v>
      </c>
      <c r="G1173" s="41"/>
      <c r="H1173" s="41"/>
      <c r="I1173" s="41"/>
      <c r="J1173" s="41"/>
      <c r="K1173" s="41"/>
      <c r="L1173" s="41"/>
      <c r="M1173" s="41"/>
      <c r="N1173" s="41"/>
      <c r="O1173" s="41"/>
    </row>
    <row r="1174" spans="1:15" x14ac:dyDescent="0.2">
      <c r="A1174" s="43"/>
      <c r="B1174" s="43"/>
      <c r="C1174" s="108" t="s">
        <v>1088</v>
      </c>
      <c r="D1174" s="41">
        <v>3.9409999999999998</v>
      </c>
      <c r="E1174" s="42">
        <v>3.9409999999999998</v>
      </c>
      <c r="F1174" s="41">
        <v>3.9409999999999998</v>
      </c>
      <c r="G1174" s="41"/>
      <c r="H1174" s="41"/>
      <c r="I1174" s="41"/>
      <c r="J1174" s="41"/>
      <c r="K1174" s="41"/>
      <c r="L1174" s="41"/>
      <c r="M1174" s="41"/>
      <c r="N1174" s="41"/>
      <c r="O1174" s="41"/>
    </row>
    <row r="1175" spans="1:15" s="86" customFormat="1" x14ac:dyDescent="0.2">
      <c r="A1175" s="181"/>
      <c r="B1175" s="299" t="s">
        <v>157</v>
      </c>
      <c r="C1175" s="300"/>
      <c r="D1175" s="38">
        <v>86.704999999999984</v>
      </c>
      <c r="E1175" s="39">
        <v>86.704999999999984</v>
      </c>
      <c r="F1175" s="38">
        <v>86.704999999999984</v>
      </c>
      <c r="G1175" s="38"/>
      <c r="H1175" s="38"/>
      <c r="I1175" s="38"/>
      <c r="J1175" s="38"/>
      <c r="K1175" s="38"/>
      <c r="L1175" s="38"/>
      <c r="M1175" s="38"/>
      <c r="N1175" s="38"/>
      <c r="O1175" s="38"/>
    </row>
    <row r="1176" spans="1:15" x14ac:dyDescent="0.2">
      <c r="A1176" s="43"/>
      <c r="B1176" s="43"/>
      <c r="C1176" s="108" t="s">
        <v>1089</v>
      </c>
      <c r="D1176" s="41">
        <v>4.8730000000000002</v>
      </c>
      <c r="E1176" s="42">
        <v>4.8730000000000002</v>
      </c>
      <c r="F1176" s="41">
        <v>4.8730000000000002</v>
      </c>
      <c r="G1176" s="41"/>
      <c r="H1176" s="41"/>
      <c r="I1176" s="41"/>
      <c r="J1176" s="41"/>
      <c r="K1176" s="41"/>
      <c r="L1176" s="41"/>
      <c r="M1176" s="41"/>
      <c r="N1176" s="41"/>
      <c r="O1176" s="41"/>
    </row>
    <row r="1177" spans="1:15" x14ac:dyDescent="0.2">
      <c r="A1177" s="43"/>
      <c r="B1177" s="43"/>
      <c r="C1177" s="108" t="s">
        <v>1090</v>
      </c>
      <c r="D1177" s="41">
        <v>2.4929999999999999</v>
      </c>
      <c r="E1177" s="42">
        <v>2.4929999999999999</v>
      </c>
      <c r="F1177" s="41">
        <v>2.4929999999999999</v>
      </c>
      <c r="G1177" s="41"/>
      <c r="H1177" s="41"/>
      <c r="I1177" s="41"/>
      <c r="J1177" s="41"/>
      <c r="K1177" s="41"/>
      <c r="L1177" s="41"/>
      <c r="M1177" s="41"/>
      <c r="N1177" s="41"/>
      <c r="O1177" s="41"/>
    </row>
    <row r="1178" spans="1:15" x14ac:dyDescent="0.2">
      <c r="A1178" s="43"/>
      <c r="B1178" s="43"/>
      <c r="C1178" s="108" t="s">
        <v>1091</v>
      </c>
      <c r="D1178" s="41">
        <v>2.8079999999999998</v>
      </c>
      <c r="E1178" s="42">
        <v>2.8079999999999998</v>
      </c>
      <c r="F1178" s="41">
        <v>2.8079999999999998</v>
      </c>
      <c r="G1178" s="41"/>
      <c r="H1178" s="41"/>
      <c r="I1178" s="41"/>
      <c r="J1178" s="41"/>
      <c r="K1178" s="41"/>
      <c r="L1178" s="41"/>
      <c r="M1178" s="41"/>
      <c r="N1178" s="41"/>
      <c r="O1178" s="41"/>
    </row>
    <row r="1179" spans="1:15" x14ac:dyDescent="0.2">
      <c r="A1179" s="43"/>
      <c r="B1179" s="43"/>
      <c r="C1179" s="108" t="s">
        <v>1092</v>
      </c>
      <c r="D1179" s="41">
        <v>13.4</v>
      </c>
      <c r="E1179" s="42">
        <v>13.4</v>
      </c>
      <c r="F1179" s="41">
        <v>13.4</v>
      </c>
      <c r="G1179" s="41"/>
      <c r="H1179" s="41"/>
      <c r="I1179" s="41"/>
      <c r="J1179" s="41"/>
      <c r="K1179" s="41"/>
      <c r="L1179" s="41"/>
      <c r="M1179" s="41"/>
      <c r="N1179" s="41"/>
      <c r="O1179" s="41"/>
    </row>
    <row r="1180" spans="1:15" x14ac:dyDescent="0.2">
      <c r="A1180" s="43"/>
      <c r="B1180" s="177"/>
      <c r="C1180" s="178" t="s">
        <v>1093</v>
      </c>
      <c r="D1180" s="41">
        <v>3.3519999999999999</v>
      </c>
      <c r="E1180" s="42">
        <v>3.3519999999999999</v>
      </c>
      <c r="F1180" s="41">
        <v>3.3519999999999999</v>
      </c>
      <c r="G1180" s="41"/>
      <c r="H1180" s="41"/>
      <c r="I1180" s="41"/>
      <c r="J1180" s="41"/>
      <c r="K1180" s="41"/>
      <c r="L1180" s="41"/>
      <c r="M1180" s="41"/>
      <c r="N1180" s="41"/>
      <c r="O1180" s="41"/>
    </row>
    <row r="1181" spans="1:15" x14ac:dyDescent="0.2">
      <c r="A1181" s="43"/>
      <c r="B1181" s="43"/>
      <c r="C1181" s="108" t="s">
        <v>1094</v>
      </c>
      <c r="D1181" s="41">
        <v>6.02</v>
      </c>
      <c r="E1181" s="42">
        <v>6.02</v>
      </c>
      <c r="F1181" s="41">
        <v>6.02</v>
      </c>
      <c r="G1181" s="41"/>
      <c r="H1181" s="41"/>
      <c r="I1181" s="41"/>
      <c r="J1181" s="41"/>
      <c r="K1181" s="41"/>
      <c r="L1181" s="41"/>
      <c r="M1181" s="41"/>
      <c r="N1181" s="41"/>
      <c r="O1181" s="41"/>
    </row>
    <row r="1182" spans="1:15" x14ac:dyDescent="0.2">
      <c r="A1182" s="43"/>
      <c r="B1182" s="177"/>
      <c r="C1182" s="178" t="s">
        <v>1095</v>
      </c>
      <c r="D1182" s="41">
        <v>11.109</v>
      </c>
      <c r="E1182" s="42">
        <v>11.109</v>
      </c>
      <c r="F1182" s="41">
        <v>11.109</v>
      </c>
      <c r="G1182" s="41"/>
      <c r="H1182" s="41"/>
      <c r="I1182" s="41"/>
      <c r="J1182" s="41"/>
      <c r="K1182" s="41"/>
      <c r="L1182" s="41"/>
      <c r="M1182" s="41"/>
      <c r="N1182" s="41"/>
      <c r="O1182" s="41"/>
    </row>
    <row r="1183" spans="1:15" x14ac:dyDescent="0.2">
      <c r="A1183" s="43"/>
      <c r="B1183" s="43"/>
      <c r="C1183" s="108" t="s">
        <v>1097</v>
      </c>
      <c r="D1183" s="41">
        <v>10.885999999999999</v>
      </c>
      <c r="E1183" s="42">
        <v>10.885999999999999</v>
      </c>
      <c r="F1183" s="41">
        <v>10.886000000000001</v>
      </c>
      <c r="G1183" s="41"/>
      <c r="H1183" s="41"/>
      <c r="I1183" s="41"/>
      <c r="J1183" s="41"/>
      <c r="K1183" s="41"/>
      <c r="L1183" s="41"/>
      <c r="M1183" s="41"/>
      <c r="N1183" s="41"/>
      <c r="O1183" s="41"/>
    </row>
    <row r="1184" spans="1:15" x14ac:dyDescent="0.2">
      <c r="A1184" s="43"/>
      <c r="B1184" s="43"/>
      <c r="C1184" s="108" t="s">
        <v>1098</v>
      </c>
      <c r="D1184" s="41">
        <v>18.798999999999999</v>
      </c>
      <c r="E1184" s="42">
        <v>18.798999999999999</v>
      </c>
      <c r="F1184" s="41">
        <v>18.798999999999999</v>
      </c>
      <c r="G1184" s="41"/>
      <c r="H1184" s="41"/>
      <c r="I1184" s="41"/>
      <c r="J1184" s="41"/>
      <c r="K1184" s="41"/>
      <c r="L1184" s="41"/>
      <c r="M1184" s="41"/>
      <c r="N1184" s="41"/>
      <c r="O1184" s="41"/>
    </row>
    <row r="1185" spans="1:15" x14ac:dyDescent="0.2">
      <c r="A1185" s="43"/>
      <c r="B1185" s="43"/>
      <c r="C1185" s="108" t="s">
        <v>1099</v>
      </c>
      <c r="D1185" s="41">
        <v>4.0540000000000003</v>
      </c>
      <c r="E1185" s="42">
        <v>4.0540000000000003</v>
      </c>
      <c r="F1185" s="41">
        <v>4.0540000000000003</v>
      </c>
      <c r="G1185" s="41"/>
      <c r="H1185" s="41"/>
      <c r="I1185" s="41"/>
      <c r="J1185" s="41"/>
      <c r="K1185" s="41"/>
      <c r="L1185" s="41"/>
      <c r="M1185" s="41"/>
      <c r="N1185" s="41"/>
      <c r="O1185" s="41"/>
    </row>
    <row r="1186" spans="1:15" x14ac:dyDescent="0.2">
      <c r="A1186" s="43"/>
      <c r="B1186" s="43"/>
      <c r="C1186" s="108" t="s">
        <v>1100</v>
      </c>
      <c r="D1186" s="41">
        <v>1.504</v>
      </c>
      <c r="E1186" s="42">
        <v>1.504</v>
      </c>
      <c r="F1186" s="41">
        <v>1.504</v>
      </c>
      <c r="G1186" s="41"/>
      <c r="H1186" s="41"/>
      <c r="I1186" s="41"/>
      <c r="J1186" s="41"/>
      <c r="K1186" s="41"/>
      <c r="L1186" s="41"/>
      <c r="M1186" s="41"/>
      <c r="N1186" s="41"/>
      <c r="O1186" s="41"/>
    </row>
    <row r="1187" spans="1:15" x14ac:dyDescent="0.2">
      <c r="A1187" s="43"/>
      <c r="B1187" s="43"/>
      <c r="C1187" s="108" t="s">
        <v>1101</v>
      </c>
      <c r="D1187" s="41">
        <v>5.7430000000000003</v>
      </c>
      <c r="E1187" s="42">
        <v>5.7430000000000003</v>
      </c>
      <c r="F1187" s="41">
        <v>5.7430000000000003</v>
      </c>
      <c r="G1187" s="41"/>
      <c r="H1187" s="41"/>
      <c r="I1187" s="41"/>
      <c r="J1187" s="41"/>
      <c r="K1187" s="41"/>
      <c r="L1187" s="41"/>
      <c r="M1187" s="41"/>
      <c r="N1187" s="41"/>
      <c r="O1187" s="41"/>
    </row>
    <row r="1188" spans="1:15" x14ac:dyDescent="0.2">
      <c r="A1188" s="43"/>
      <c r="B1188" s="43"/>
      <c r="C1188" s="108" t="s">
        <v>1102</v>
      </c>
      <c r="D1188" s="41">
        <v>1.6639999999999999</v>
      </c>
      <c r="E1188" s="42">
        <v>1.6639999999999999</v>
      </c>
      <c r="F1188" s="41">
        <v>1.6639999999999999</v>
      </c>
      <c r="G1188" s="41"/>
      <c r="H1188" s="41"/>
      <c r="I1188" s="41"/>
      <c r="J1188" s="41"/>
      <c r="K1188" s="41"/>
      <c r="L1188" s="41"/>
      <c r="M1188" s="41"/>
      <c r="N1188" s="41"/>
      <c r="O1188" s="41"/>
    </row>
    <row r="1189" spans="1:15" s="86" customFormat="1" x14ac:dyDescent="0.2">
      <c r="A1189" s="181"/>
      <c r="B1189" s="299" t="s">
        <v>158</v>
      </c>
      <c r="C1189" s="300"/>
      <c r="D1189" s="38">
        <v>171.78</v>
      </c>
      <c r="E1189" s="39">
        <v>171.78</v>
      </c>
      <c r="F1189" s="38">
        <v>149.36299999999997</v>
      </c>
      <c r="G1189" s="38"/>
      <c r="H1189" s="38"/>
      <c r="I1189" s="38"/>
      <c r="J1189" s="38"/>
      <c r="K1189" s="38"/>
      <c r="L1189" s="38"/>
      <c r="M1189" s="38"/>
      <c r="N1189" s="38">
        <v>22.417000000000002</v>
      </c>
      <c r="O1189" s="38"/>
    </row>
    <row r="1190" spans="1:15" x14ac:dyDescent="0.2">
      <c r="A1190" s="43"/>
      <c r="B1190" s="43"/>
      <c r="C1190" s="108" t="s">
        <v>1103</v>
      </c>
      <c r="D1190" s="41">
        <v>4.899</v>
      </c>
      <c r="E1190" s="42">
        <v>4.899</v>
      </c>
      <c r="F1190" s="41">
        <v>4.899</v>
      </c>
      <c r="G1190" s="41"/>
      <c r="H1190" s="41"/>
      <c r="I1190" s="41"/>
      <c r="J1190" s="41"/>
      <c r="K1190" s="41"/>
      <c r="L1190" s="41"/>
      <c r="M1190" s="41"/>
      <c r="N1190" s="41"/>
      <c r="O1190" s="41"/>
    </row>
    <row r="1191" spans="1:15" x14ac:dyDescent="0.2">
      <c r="A1191" s="43"/>
      <c r="B1191" s="43"/>
      <c r="C1191" s="108" t="s">
        <v>1104</v>
      </c>
      <c r="D1191" s="41">
        <v>2.3170000000000002</v>
      </c>
      <c r="E1191" s="42">
        <v>2.3170000000000002</v>
      </c>
      <c r="F1191" s="41">
        <v>2.3170000000000002</v>
      </c>
      <c r="G1191" s="41"/>
      <c r="H1191" s="41"/>
      <c r="I1191" s="41"/>
      <c r="J1191" s="41"/>
      <c r="K1191" s="41"/>
      <c r="L1191" s="41"/>
      <c r="M1191" s="41"/>
      <c r="N1191" s="41"/>
      <c r="O1191" s="41"/>
    </row>
    <row r="1192" spans="1:15" x14ac:dyDescent="0.2">
      <c r="A1192" s="43"/>
      <c r="B1192" s="43"/>
      <c r="C1192" s="108" t="s">
        <v>1618</v>
      </c>
      <c r="D1192" s="41">
        <v>6.2839999999999998</v>
      </c>
      <c r="E1192" s="42">
        <v>6.2839999999999998</v>
      </c>
      <c r="F1192" s="41">
        <v>6.2839999999999998</v>
      </c>
      <c r="G1192" s="41"/>
      <c r="H1192" s="41"/>
      <c r="I1192" s="41"/>
      <c r="J1192" s="41"/>
      <c r="K1192" s="41"/>
      <c r="L1192" s="41"/>
      <c r="M1192" s="41"/>
      <c r="N1192" s="41"/>
      <c r="O1192" s="41"/>
    </row>
    <row r="1193" spans="1:15" x14ac:dyDescent="0.2">
      <c r="A1193" s="43"/>
      <c r="B1193" s="43"/>
      <c r="C1193" s="108" t="s">
        <v>1106</v>
      </c>
      <c r="D1193" s="41">
        <v>5.1130000000000004</v>
      </c>
      <c r="E1193" s="42">
        <v>5.1130000000000004</v>
      </c>
      <c r="F1193" s="41">
        <v>5.1130000000000004</v>
      </c>
      <c r="G1193" s="41"/>
      <c r="H1193" s="41"/>
      <c r="I1193" s="41"/>
      <c r="J1193" s="41"/>
      <c r="K1193" s="41"/>
      <c r="L1193" s="41"/>
      <c r="M1193" s="41"/>
      <c r="N1193" s="41"/>
      <c r="O1193" s="41"/>
    </row>
    <row r="1194" spans="1:15" x14ac:dyDescent="0.2">
      <c r="A1194" s="43"/>
      <c r="B1194" s="43"/>
      <c r="C1194" s="108" t="s">
        <v>1107</v>
      </c>
      <c r="D1194" s="41">
        <v>5.34</v>
      </c>
      <c r="E1194" s="42">
        <v>5.34</v>
      </c>
      <c r="F1194" s="41">
        <v>5.34</v>
      </c>
      <c r="G1194" s="41"/>
      <c r="H1194" s="41"/>
      <c r="I1194" s="41"/>
      <c r="J1194" s="41"/>
      <c r="K1194" s="41"/>
      <c r="L1194" s="41"/>
      <c r="M1194" s="41"/>
      <c r="N1194" s="41"/>
      <c r="O1194" s="41"/>
    </row>
    <row r="1195" spans="1:15" x14ac:dyDescent="0.2">
      <c r="A1195" s="43"/>
      <c r="B1195" s="43"/>
      <c r="C1195" s="108" t="s">
        <v>1568</v>
      </c>
      <c r="D1195" s="41"/>
      <c r="E1195" s="42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</row>
    <row r="1196" spans="1:15" x14ac:dyDescent="0.2">
      <c r="A1196" s="43"/>
      <c r="B1196" s="43"/>
      <c r="C1196" s="108" t="s">
        <v>1108</v>
      </c>
      <c r="D1196" s="41">
        <v>3.3679999999999999</v>
      </c>
      <c r="E1196" s="42">
        <v>3.3679999999999999</v>
      </c>
      <c r="F1196" s="41">
        <v>3.3679999999999999</v>
      </c>
      <c r="G1196" s="41"/>
      <c r="H1196" s="41"/>
      <c r="I1196" s="41"/>
      <c r="J1196" s="41"/>
      <c r="K1196" s="41"/>
      <c r="L1196" s="41"/>
      <c r="M1196" s="41"/>
      <c r="N1196" s="41"/>
      <c r="O1196" s="41"/>
    </row>
    <row r="1197" spans="1:15" x14ac:dyDescent="0.2">
      <c r="A1197" s="43"/>
      <c r="B1197" s="43"/>
      <c r="C1197" s="108" t="s">
        <v>1109</v>
      </c>
      <c r="D1197" s="41">
        <v>2.3650000000000002</v>
      </c>
      <c r="E1197" s="42">
        <v>2.3650000000000002</v>
      </c>
      <c r="F1197" s="41">
        <v>2.3650000000000002</v>
      </c>
      <c r="G1197" s="41"/>
      <c r="H1197" s="41"/>
      <c r="I1197" s="41"/>
      <c r="J1197" s="41"/>
      <c r="K1197" s="41"/>
      <c r="L1197" s="41"/>
      <c r="M1197" s="41"/>
      <c r="N1197" s="41"/>
      <c r="O1197" s="41"/>
    </row>
    <row r="1198" spans="1:15" x14ac:dyDescent="0.2">
      <c r="A1198" s="43"/>
      <c r="B1198" s="43"/>
      <c r="C1198" s="108" t="s">
        <v>1110</v>
      </c>
      <c r="D1198" s="41">
        <v>43.783999999999999</v>
      </c>
      <c r="E1198" s="42">
        <v>43.783999999999999</v>
      </c>
      <c r="F1198" s="41">
        <v>31.95</v>
      </c>
      <c r="G1198" s="41"/>
      <c r="H1198" s="41"/>
      <c r="I1198" s="41"/>
      <c r="J1198" s="41"/>
      <c r="K1198" s="41"/>
      <c r="L1198" s="41"/>
      <c r="M1198" s="41"/>
      <c r="N1198" s="41">
        <v>11.834</v>
      </c>
      <c r="O1198" s="41"/>
    </row>
    <row r="1199" spans="1:15" x14ac:dyDescent="0.2">
      <c r="A1199" s="43"/>
      <c r="B1199" s="43"/>
      <c r="C1199" s="108" t="s">
        <v>1111</v>
      </c>
      <c r="D1199" s="41">
        <v>98.31</v>
      </c>
      <c r="E1199" s="42">
        <v>98.31</v>
      </c>
      <c r="F1199" s="41">
        <v>87.72699999999999</v>
      </c>
      <c r="G1199" s="41"/>
      <c r="H1199" s="41"/>
      <c r="I1199" s="41"/>
      <c r="J1199" s="41"/>
      <c r="K1199" s="41"/>
      <c r="L1199" s="41"/>
      <c r="M1199" s="41"/>
      <c r="N1199" s="41">
        <v>10.583</v>
      </c>
      <c r="O1199" s="41"/>
    </row>
    <row r="1200" spans="1:15" s="86" customFormat="1" x14ac:dyDescent="0.2">
      <c r="A1200" s="181"/>
      <c r="B1200" s="299" t="s">
        <v>159</v>
      </c>
      <c r="C1200" s="300"/>
      <c r="D1200" s="38">
        <v>765.85500000000002</v>
      </c>
      <c r="E1200" s="39">
        <v>765.85500000000002</v>
      </c>
      <c r="F1200" s="38">
        <v>765.47199999999998</v>
      </c>
      <c r="G1200" s="38"/>
      <c r="H1200" s="38"/>
      <c r="I1200" s="38"/>
      <c r="J1200" s="38"/>
      <c r="K1200" s="38"/>
      <c r="L1200" s="38"/>
      <c r="M1200" s="38"/>
      <c r="N1200" s="38">
        <v>0.38300000000000001</v>
      </c>
      <c r="O1200" s="38"/>
    </row>
    <row r="1201" spans="1:15" x14ac:dyDescent="0.2">
      <c r="A1201" s="43"/>
      <c r="B1201" s="43"/>
      <c r="C1201" s="108" t="s">
        <v>159</v>
      </c>
      <c r="D1201" s="41">
        <v>765.85500000000002</v>
      </c>
      <c r="E1201" s="42">
        <v>765.85500000000002</v>
      </c>
      <c r="F1201" s="41">
        <v>765.47199999999998</v>
      </c>
      <c r="G1201" s="41"/>
      <c r="H1201" s="41"/>
      <c r="I1201" s="41"/>
      <c r="J1201" s="41"/>
      <c r="K1201" s="41"/>
      <c r="L1201" s="41"/>
      <c r="M1201" s="41"/>
      <c r="N1201" s="41">
        <v>0.38300000000000001</v>
      </c>
      <c r="O1201" s="41"/>
    </row>
    <row r="1202" spans="1:15" s="86" customFormat="1" x14ac:dyDescent="0.2">
      <c r="A1202" s="145"/>
      <c r="B1202" s="299" t="s">
        <v>160</v>
      </c>
      <c r="C1202" s="300"/>
      <c r="D1202" s="277">
        <v>408.87900000000008</v>
      </c>
      <c r="E1202" s="277">
        <v>408.87900000000008</v>
      </c>
      <c r="F1202" s="277">
        <v>268.93800000000005</v>
      </c>
      <c r="G1202" s="277">
        <v>139.941</v>
      </c>
      <c r="H1202" s="277">
        <v>139.941</v>
      </c>
      <c r="I1202" s="277"/>
      <c r="J1202" s="277"/>
      <c r="K1202" s="277"/>
      <c r="L1202" s="277"/>
      <c r="M1202" s="277"/>
      <c r="N1202" s="277"/>
      <c r="O1202" s="277"/>
    </row>
    <row r="1203" spans="1:15" x14ac:dyDescent="0.2">
      <c r="C1203" s="34" t="s">
        <v>1112</v>
      </c>
      <c r="D1203" s="278">
        <v>22.478000000000002</v>
      </c>
      <c r="E1203" s="278">
        <v>22.478000000000002</v>
      </c>
      <c r="F1203" s="278">
        <v>22.478000000000002</v>
      </c>
      <c r="G1203" s="278"/>
      <c r="H1203" s="278"/>
      <c r="I1203" s="278"/>
      <c r="J1203" s="278"/>
      <c r="K1203" s="278"/>
      <c r="L1203" s="278"/>
      <c r="M1203" s="278"/>
      <c r="N1203" s="278"/>
      <c r="O1203" s="278"/>
    </row>
    <row r="1204" spans="1:15" x14ac:dyDescent="0.2">
      <c r="C1204" s="34" t="s">
        <v>1114</v>
      </c>
      <c r="D1204" s="278">
        <v>22.854999999999997</v>
      </c>
      <c r="E1204" s="278">
        <v>22.854999999999997</v>
      </c>
      <c r="F1204" s="278">
        <v>22.854999999999997</v>
      </c>
      <c r="G1204" s="278"/>
      <c r="H1204" s="278"/>
      <c r="I1204" s="278"/>
      <c r="J1204" s="278"/>
      <c r="K1204" s="278"/>
      <c r="L1204" s="278"/>
      <c r="M1204" s="278"/>
      <c r="N1204" s="278"/>
      <c r="O1204" s="278"/>
    </row>
    <row r="1205" spans="1:15" x14ac:dyDescent="0.2">
      <c r="C1205" s="34" t="s">
        <v>435</v>
      </c>
      <c r="D1205" s="278">
        <v>4.3330000000000002</v>
      </c>
      <c r="E1205" s="278">
        <v>4.3330000000000002</v>
      </c>
      <c r="F1205" s="278">
        <v>4.3330000000000002</v>
      </c>
      <c r="G1205" s="278"/>
      <c r="H1205" s="278"/>
      <c r="I1205" s="278"/>
      <c r="J1205" s="278"/>
      <c r="K1205" s="278"/>
      <c r="L1205" s="278"/>
      <c r="M1205" s="278"/>
      <c r="N1205" s="278"/>
      <c r="O1205" s="278"/>
    </row>
    <row r="1206" spans="1:15" x14ac:dyDescent="0.2">
      <c r="C1206" s="34" t="s">
        <v>1115</v>
      </c>
      <c r="D1206" s="278">
        <v>5.2130000000000001</v>
      </c>
      <c r="E1206" s="278">
        <v>5.2130000000000001</v>
      </c>
      <c r="F1206" s="278">
        <v>5.2130000000000001</v>
      </c>
      <c r="G1206" s="278"/>
      <c r="H1206" s="278"/>
      <c r="I1206" s="278"/>
      <c r="J1206" s="278"/>
      <c r="K1206" s="278"/>
      <c r="L1206" s="278"/>
      <c r="M1206" s="278"/>
      <c r="N1206" s="278"/>
      <c r="O1206" s="278"/>
    </row>
    <row r="1207" spans="1:15" x14ac:dyDescent="0.2">
      <c r="C1207" s="34" t="s">
        <v>1116</v>
      </c>
      <c r="D1207" s="278">
        <v>27.672999999999998</v>
      </c>
      <c r="E1207" s="278">
        <v>27.672999999999998</v>
      </c>
      <c r="F1207" s="278">
        <v>27.672999999999998</v>
      </c>
      <c r="G1207" s="278"/>
      <c r="H1207" s="278"/>
      <c r="I1207" s="278"/>
      <c r="J1207" s="278"/>
      <c r="K1207" s="278"/>
      <c r="L1207" s="278"/>
      <c r="M1207" s="278"/>
      <c r="N1207" s="278"/>
      <c r="O1207" s="278"/>
    </row>
    <row r="1208" spans="1:15" x14ac:dyDescent="0.2">
      <c r="C1208" s="34" t="s">
        <v>1117</v>
      </c>
      <c r="D1208" s="278">
        <v>15.098000000000001</v>
      </c>
      <c r="E1208" s="278">
        <v>15.098000000000001</v>
      </c>
      <c r="F1208" s="278">
        <v>15.098000000000001</v>
      </c>
      <c r="G1208" s="278"/>
      <c r="H1208" s="278"/>
      <c r="I1208" s="278"/>
      <c r="J1208" s="278"/>
      <c r="K1208" s="278"/>
      <c r="L1208" s="278"/>
      <c r="M1208" s="278"/>
      <c r="N1208" s="278"/>
      <c r="O1208" s="278"/>
    </row>
    <row r="1209" spans="1:15" x14ac:dyDescent="0.2">
      <c r="C1209" s="34" t="s">
        <v>1519</v>
      </c>
      <c r="D1209" s="278">
        <v>6.1870000000000003</v>
      </c>
      <c r="E1209" s="278">
        <v>6.1870000000000003</v>
      </c>
      <c r="F1209" s="278">
        <v>6.1870000000000003</v>
      </c>
      <c r="G1209" s="278"/>
      <c r="H1209" s="278"/>
      <c r="I1209" s="278"/>
      <c r="J1209" s="278"/>
      <c r="K1209" s="278"/>
      <c r="L1209" s="278"/>
      <c r="M1209" s="278"/>
      <c r="N1209" s="278"/>
      <c r="O1209" s="278"/>
    </row>
    <row r="1210" spans="1:15" x14ac:dyDescent="0.2">
      <c r="C1210" s="34" t="s">
        <v>1118</v>
      </c>
      <c r="D1210" s="278">
        <v>7.0840000000000005</v>
      </c>
      <c r="E1210" s="278">
        <v>7.0840000000000005</v>
      </c>
      <c r="F1210" s="278">
        <v>7.0839999999999996</v>
      </c>
      <c r="G1210" s="278"/>
      <c r="H1210" s="278"/>
      <c r="I1210" s="278"/>
      <c r="J1210" s="278"/>
      <c r="K1210" s="278"/>
      <c r="L1210" s="278"/>
      <c r="M1210" s="278"/>
      <c r="N1210" s="278"/>
      <c r="O1210" s="278"/>
    </row>
    <row r="1211" spans="1:15" x14ac:dyDescent="0.2">
      <c r="C1211" s="34" t="s">
        <v>1119</v>
      </c>
      <c r="D1211" s="278">
        <v>2.052</v>
      </c>
      <c r="E1211" s="278">
        <v>2.052</v>
      </c>
      <c r="F1211" s="278">
        <v>2.052</v>
      </c>
      <c r="G1211" s="278"/>
      <c r="H1211" s="278"/>
      <c r="I1211" s="278"/>
      <c r="J1211" s="278"/>
      <c r="K1211" s="278"/>
      <c r="L1211" s="278"/>
      <c r="M1211" s="278"/>
      <c r="N1211" s="278"/>
      <c r="O1211" s="278"/>
    </row>
    <row r="1212" spans="1:15" x14ac:dyDescent="0.2">
      <c r="C1212" s="34" t="s">
        <v>1120</v>
      </c>
      <c r="D1212" s="278">
        <v>24.829000000000001</v>
      </c>
      <c r="E1212" s="278">
        <v>24.829000000000001</v>
      </c>
      <c r="F1212" s="278">
        <v>24.828999999999997</v>
      </c>
      <c r="G1212" s="278"/>
      <c r="H1212" s="278"/>
      <c r="I1212" s="278"/>
      <c r="J1212" s="278"/>
      <c r="K1212" s="278"/>
      <c r="L1212" s="278"/>
      <c r="M1212" s="278"/>
      <c r="N1212" s="278"/>
      <c r="O1212" s="278"/>
    </row>
    <row r="1213" spans="1:15" x14ac:dyDescent="0.2">
      <c r="C1213" s="34" t="s">
        <v>1121</v>
      </c>
      <c r="D1213" s="278">
        <v>7.85</v>
      </c>
      <c r="E1213" s="278">
        <v>7.85</v>
      </c>
      <c r="F1213" s="278">
        <v>7.85</v>
      </c>
      <c r="G1213" s="278"/>
      <c r="H1213" s="278"/>
      <c r="I1213" s="278"/>
      <c r="J1213" s="278"/>
      <c r="K1213" s="278"/>
      <c r="L1213" s="278"/>
      <c r="M1213" s="278"/>
      <c r="N1213" s="278"/>
      <c r="O1213" s="278"/>
    </row>
    <row r="1214" spans="1:15" x14ac:dyDescent="0.2">
      <c r="C1214" s="34" t="s">
        <v>1122</v>
      </c>
      <c r="D1214" s="278">
        <v>7.2289999999999992</v>
      </c>
      <c r="E1214" s="278">
        <v>7.2289999999999992</v>
      </c>
      <c r="F1214" s="278">
        <v>7.2289999999999992</v>
      </c>
      <c r="G1214" s="278"/>
      <c r="H1214" s="278"/>
      <c r="I1214" s="278"/>
      <c r="J1214" s="278"/>
      <c r="K1214" s="278"/>
      <c r="L1214" s="278"/>
      <c r="M1214" s="278"/>
      <c r="N1214" s="278"/>
      <c r="O1214" s="278"/>
    </row>
    <row r="1215" spans="1:15" x14ac:dyDescent="0.2">
      <c r="C1215" s="34" t="s">
        <v>1123</v>
      </c>
      <c r="D1215" s="278">
        <v>7.5840000000000005</v>
      </c>
      <c r="E1215" s="278">
        <v>7.5840000000000005</v>
      </c>
      <c r="F1215" s="278">
        <v>7.5839999999999996</v>
      </c>
      <c r="G1215" s="278"/>
      <c r="H1215" s="278"/>
      <c r="I1215" s="278"/>
      <c r="J1215" s="278"/>
      <c r="K1215" s="278"/>
      <c r="L1215" s="278"/>
      <c r="M1215" s="278"/>
      <c r="N1215" s="278"/>
      <c r="O1215" s="278"/>
    </row>
    <row r="1216" spans="1:15" x14ac:dyDescent="0.2">
      <c r="C1216" s="34" t="s">
        <v>1124</v>
      </c>
      <c r="D1216" s="278">
        <v>2.4889999999999999</v>
      </c>
      <c r="E1216" s="278">
        <v>2.4889999999999999</v>
      </c>
      <c r="F1216" s="278">
        <v>2.4889999999999999</v>
      </c>
      <c r="G1216" s="278"/>
      <c r="H1216" s="278"/>
      <c r="I1216" s="278"/>
      <c r="J1216" s="278"/>
      <c r="K1216" s="278"/>
      <c r="L1216" s="278"/>
      <c r="M1216" s="278"/>
      <c r="N1216" s="278"/>
      <c r="O1216" s="278"/>
    </row>
    <row r="1217" spans="3:15" x14ac:dyDescent="0.2">
      <c r="C1217" s="34" t="s">
        <v>1125</v>
      </c>
      <c r="D1217" s="278">
        <v>2.988</v>
      </c>
      <c r="E1217" s="278">
        <v>2.988</v>
      </c>
      <c r="F1217" s="278">
        <v>2.988</v>
      </c>
      <c r="G1217" s="278"/>
      <c r="H1217" s="278"/>
      <c r="I1217" s="278"/>
      <c r="J1217" s="278"/>
      <c r="K1217" s="278"/>
      <c r="L1217" s="278"/>
      <c r="M1217" s="278"/>
      <c r="N1217" s="278"/>
      <c r="O1217" s="278"/>
    </row>
    <row r="1218" spans="3:15" x14ac:dyDescent="0.2">
      <c r="C1218" s="34" t="s">
        <v>1126</v>
      </c>
      <c r="D1218" s="278">
        <v>185.65300000000002</v>
      </c>
      <c r="E1218" s="278">
        <v>185.65300000000002</v>
      </c>
      <c r="F1218" s="278">
        <v>45.712000000000003</v>
      </c>
      <c r="G1218" s="278">
        <v>139.941</v>
      </c>
      <c r="H1218" s="278">
        <v>139.941</v>
      </c>
      <c r="I1218" s="278"/>
      <c r="J1218" s="278"/>
      <c r="K1218" s="278"/>
      <c r="L1218" s="278"/>
      <c r="M1218" s="278"/>
      <c r="N1218" s="278"/>
      <c r="O1218" s="278"/>
    </row>
    <row r="1219" spans="3:15" x14ac:dyDescent="0.2">
      <c r="C1219" s="34" t="s">
        <v>1127</v>
      </c>
      <c r="D1219" s="278">
        <v>21.763999999999999</v>
      </c>
      <c r="E1219" s="278">
        <v>21.763999999999999</v>
      </c>
      <c r="F1219" s="278">
        <v>21.763999999999999</v>
      </c>
      <c r="G1219" s="278"/>
      <c r="H1219" s="278"/>
      <c r="I1219" s="278"/>
      <c r="J1219" s="278"/>
      <c r="K1219" s="278"/>
      <c r="L1219" s="278"/>
      <c r="M1219" s="278"/>
      <c r="N1219" s="278"/>
      <c r="O1219" s="278"/>
    </row>
    <row r="1220" spans="3:15" x14ac:dyDescent="0.2">
      <c r="C1220" s="34" t="s">
        <v>1128</v>
      </c>
      <c r="D1220" s="278">
        <v>9.9849999999999994</v>
      </c>
      <c r="E1220" s="278">
        <v>9.9849999999999994</v>
      </c>
      <c r="F1220" s="278">
        <v>9.9849999999999994</v>
      </c>
      <c r="G1220" s="278"/>
      <c r="H1220" s="278"/>
      <c r="I1220" s="278"/>
      <c r="J1220" s="278"/>
      <c r="K1220" s="278"/>
      <c r="L1220" s="278"/>
      <c r="M1220" s="278"/>
      <c r="N1220" s="278"/>
      <c r="O1220" s="278"/>
    </row>
    <row r="1221" spans="3:15" x14ac:dyDescent="0.2">
      <c r="C1221" s="34" t="s">
        <v>1129</v>
      </c>
      <c r="D1221" s="278">
        <v>25.535</v>
      </c>
      <c r="E1221" s="278">
        <v>25.535</v>
      </c>
      <c r="F1221" s="278">
        <v>25.535</v>
      </c>
      <c r="G1221" s="278"/>
      <c r="H1221" s="278"/>
      <c r="I1221" s="278"/>
      <c r="J1221" s="278"/>
      <c r="K1221" s="278"/>
      <c r="L1221" s="278"/>
      <c r="M1221" s="278"/>
      <c r="N1221" s="278"/>
      <c r="O1221" s="278"/>
    </row>
  </sheetData>
  <mergeCells count="98">
    <mergeCell ref="A916:C916"/>
    <mergeCell ref="B851:C851"/>
    <mergeCell ref="B659:C659"/>
    <mergeCell ref="A657:C657"/>
    <mergeCell ref="B608:C608"/>
    <mergeCell ref="B622:C622"/>
    <mergeCell ref="B678:C678"/>
    <mergeCell ref="B676:C676"/>
    <mergeCell ref="B645:C645"/>
    <mergeCell ref="B1202:C1202"/>
    <mergeCell ref="B1200:C1200"/>
    <mergeCell ref="B1189:C1189"/>
    <mergeCell ref="B1175:C1175"/>
    <mergeCell ref="B1163:C1163"/>
    <mergeCell ref="B961:C961"/>
    <mergeCell ref="B944:C944"/>
    <mergeCell ref="B745:C745"/>
    <mergeCell ref="B661:C661"/>
    <mergeCell ref="B918:C918"/>
    <mergeCell ref="B849:C849"/>
    <mergeCell ref="B843:C843"/>
    <mergeCell ref="A841:C841"/>
    <mergeCell ref="B819:C819"/>
    <mergeCell ref="B802:C802"/>
    <mergeCell ref="B796:C796"/>
    <mergeCell ref="B780:C780"/>
    <mergeCell ref="A778:C778"/>
    <mergeCell ref="B756:C756"/>
    <mergeCell ref="B726:C726"/>
    <mergeCell ref="B697:C697"/>
    <mergeCell ref="A221:C221"/>
    <mergeCell ref="B461:C461"/>
    <mergeCell ref="B457:C457"/>
    <mergeCell ref="A455:C455"/>
    <mergeCell ref="B433:C433"/>
    <mergeCell ref="B416:C416"/>
    <mergeCell ref="B388:C388"/>
    <mergeCell ref="A386:C386"/>
    <mergeCell ref="B354:C354"/>
    <mergeCell ref="B343:C343"/>
    <mergeCell ref="B315:C315"/>
    <mergeCell ref="A313:C313"/>
    <mergeCell ref="B268:C268"/>
    <mergeCell ref="B261:C261"/>
    <mergeCell ref="B254:C254"/>
    <mergeCell ref="B223:C223"/>
    <mergeCell ref="A606:C606"/>
    <mergeCell ref="B590:C590"/>
    <mergeCell ref="B580:C580"/>
    <mergeCell ref="B558:C558"/>
    <mergeCell ref="B141:C141"/>
    <mergeCell ref="A202:C202"/>
    <mergeCell ref="B204:C204"/>
    <mergeCell ref="B181:C181"/>
    <mergeCell ref="B179:C179"/>
    <mergeCell ref="B155:C155"/>
    <mergeCell ref="B301:C301"/>
    <mergeCell ref="B299:C299"/>
    <mergeCell ref="B286:C286"/>
    <mergeCell ref="B284:C284"/>
    <mergeCell ref="B540:C540"/>
    <mergeCell ref="B520:C520"/>
    <mergeCell ref="B128:C128"/>
    <mergeCell ref="B124:C124"/>
    <mergeCell ref="B122:C122"/>
    <mergeCell ref="B99:C99"/>
    <mergeCell ref="A1:O1"/>
    <mergeCell ref="A5:C5"/>
    <mergeCell ref="A7:C7"/>
    <mergeCell ref="A9:C9"/>
    <mergeCell ref="B11:C11"/>
    <mergeCell ref="B19:C19"/>
    <mergeCell ref="B58:C58"/>
    <mergeCell ref="B60:C60"/>
    <mergeCell ref="B101:C101"/>
    <mergeCell ref="B38:C38"/>
    <mergeCell ref="B81:C81"/>
    <mergeCell ref="B66:C66"/>
    <mergeCell ref="B518:C518"/>
    <mergeCell ref="B506:C506"/>
    <mergeCell ref="B491:C491"/>
    <mergeCell ref="A489:C489"/>
    <mergeCell ref="B485:C485"/>
    <mergeCell ref="B1000:C1000"/>
    <mergeCell ref="B989:C989"/>
    <mergeCell ref="B982:C982"/>
    <mergeCell ref="B976:C976"/>
    <mergeCell ref="B1093:C1093"/>
    <mergeCell ref="B1061:C1061"/>
    <mergeCell ref="B1046:C1046"/>
    <mergeCell ref="B1031:C1031"/>
    <mergeCell ref="A1029:C1029"/>
    <mergeCell ref="B1008:C1008"/>
    <mergeCell ref="A1161:C1161"/>
    <mergeCell ref="B1116:C1116"/>
    <mergeCell ref="B1114:C1114"/>
    <mergeCell ref="B1078:C1078"/>
    <mergeCell ref="A1076:C107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pane ySplit="5" topLeftCell="A6" activePane="bottomLeft" state="frozen"/>
      <selection pane="bottomLeft" sqref="A1:I1"/>
    </sheetView>
  </sheetViews>
  <sheetFormatPr defaultRowHeight="12.75" x14ac:dyDescent="0.2"/>
  <cols>
    <col min="1" max="1" width="7.140625" style="32" customWidth="1"/>
    <col min="2" max="2" width="26.7109375" style="32" customWidth="1"/>
    <col min="3" max="3" width="19.140625" style="32" customWidth="1"/>
    <col min="4" max="4" width="13.7109375" style="32" bestFit="1" customWidth="1"/>
    <col min="5" max="5" width="13.28515625" style="32" bestFit="1" customWidth="1"/>
    <col min="6" max="6" width="13" style="32" customWidth="1"/>
    <col min="7" max="7" width="11" style="32" bestFit="1" customWidth="1"/>
    <col min="8" max="8" width="10.140625" style="32" bestFit="1" customWidth="1"/>
    <col min="9" max="9" width="13" style="32" customWidth="1"/>
    <col min="10" max="10" width="11.7109375" style="32" bestFit="1" customWidth="1"/>
    <col min="11" max="18" width="9.140625" style="32"/>
    <col min="19" max="19" width="12" style="32" bestFit="1" customWidth="1"/>
    <col min="20" max="21" width="9.28515625" style="32" bestFit="1" customWidth="1"/>
    <col min="22" max="16384" width="9.140625" style="32"/>
  </cols>
  <sheetData>
    <row r="1" spans="1:10" ht="12.75" customHeight="1" x14ac:dyDescent="0.2">
      <c r="A1" s="296" t="s">
        <v>1485</v>
      </c>
      <c r="B1" s="296"/>
      <c r="C1" s="296"/>
      <c r="D1" s="296"/>
      <c r="E1" s="296"/>
      <c r="F1" s="296"/>
      <c r="G1" s="296"/>
      <c r="H1" s="296"/>
      <c r="I1" s="296"/>
    </row>
    <row r="2" spans="1:10" x14ac:dyDescent="0.2">
      <c r="A2" s="22"/>
      <c r="B2" s="30"/>
      <c r="C2" s="88"/>
      <c r="D2" s="89"/>
      <c r="E2" s="88"/>
      <c r="F2" s="89"/>
      <c r="G2" s="88"/>
      <c r="H2" s="88"/>
      <c r="I2" s="88"/>
    </row>
    <row r="3" spans="1:10" x14ac:dyDescent="0.2">
      <c r="A3" s="22"/>
      <c r="B3" s="22"/>
      <c r="C3" s="22"/>
      <c r="D3" s="22"/>
      <c r="E3" s="22"/>
      <c r="F3" s="22"/>
      <c r="G3" s="22"/>
      <c r="H3" s="22"/>
      <c r="I3" s="23" t="s">
        <v>1404</v>
      </c>
    </row>
    <row r="4" spans="1:10" ht="13.5" thickBot="1" x14ac:dyDescent="0.25">
      <c r="A4" s="22"/>
      <c r="B4" s="22"/>
      <c r="C4" s="90"/>
      <c r="D4" s="90"/>
      <c r="E4" s="90"/>
      <c r="F4" s="90"/>
      <c r="G4" s="90"/>
      <c r="H4" s="90"/>
      <c r="I4" s="90"/>
    </row>
    <row r="5" spans="1:10" ht="26.25" thickBot="1" x14ac:dyDescent="0.25">
      <c r="A5" s="316" t="s">
        <v>1405</v>
      </c>
      <c r="B5" s="317"/>
      <c r="C5" s="103" t="s">
        <v>1172</v>
      </c>
      <c r="D5" s="103" t="s">
        <v>1192</v>
      </c>
      <c r="E5" s="103" t="s">
        <v>40</v>
      </c>
      <c r="F5" s="103" t="s">
        <v>37</v>
      </c>
      <c r="G5" s="103" t="s">
        <v>1193</v>
      </c>
      <c r="H5" s="103" t="s">
        <v>1194</v>
      </c>
      <c r="I5" s="18" t="s">
        <v>1406</v>
      </c>
    </row>
    <row r="6" spans="1:10" x14ac:dyDescent="0.2">
      <c r="A6" s="126"/>
      <c r="B6" s="127"/>
      <c r="C6" s="128"/>
      <c r="D6" s="128"/>
      <c r="E6" s="128"/>
      <c r="F6" s="128"/>
      <c r="G6" s="128"/>
      <c r="H6" s="128"/>
      <c r="I6" s="129"/>
    </row>
    <row r="7" spans="1:10" x14ac:dyDescent="0.2">
      <c r="A7" s="318" t="s">
        <v>1407</v>
      </c>
      <c r="B7" s="319"/>
      <c r="C7" s="120">
        <v>1065090.692</v>
      </c>
      <c r="D7" s="120">
        <v>96452.175999999992</v>
      </c>
      <c r="E7" s="120">
        <v>81943.043999999994</v>
      </c>
      <c r="F7" s="120">
        <v>50265.343000000008</v>
      </c>
      <c r="G7" s="120">
        <v>118649.639</v>
      </c>
      <c r="H7" s="120">
        <v>129.077</v>
      </c>
      <c r="I7" s="121">
        <v>717651.41300000006</v>
      </c>
      <c r="J7" s="95"/>
    </row>
    <row r="8" spans="1:10" x14ac:dyDescent="0.2">
      <c r="A8" s="318" t="s">
        <v>1408</v>
      </c>
      <c r="B8" s="319"/>
      <c r="C8" s="120">
        <v>1065559.1810000001</v>
      </c>
      <c r="D8" s="120">
        <v>96452.175999999992</v>
      </c>
      <c r="E8" s="120">
        <v>81943.043999999994</v>
      </c>
      <c r="F8" s="120">
        <v>50588.268000000011</v>
      </c>
      <c r="G8" s="120">
        <v>118795.20299999999</v>
      </c>
      <c r="H8" s="120">
        <v>129.077</v>
      </c>
      <c r="I8" s="121">
        <v>717651.41300000006</v>
      </c>
      <c r="J8" s="95"/>
    </row>
    <row r="9" spans="1:10" x14ac:dyDescent="0.2">
      <c r="A9" s="122"/>
      <c r="B9" s="123"/>
      <c r="C9" s="124"/>
      <c r="D9" s="124"/>
      <c r="E9" s="124"/>
      <c r="F9" s="124"/>
      <c r="G9" s="124"/>
      <c r="H9" s="124"/>
      <c r="I9" s="125"/>
    </row>
    <row r="10" spans="1:10" x14ac:dyDescent="0.2">
      <c r="A10" s="314" t="s">
        <v>1488</v>
      </c>
      <c r="B10" s="315"/>
      <c r="C10" s="118"/>
      <c r="D10" s="118"/>
      <c r="E10" s="118"/>
      <c r="F10" s="118"/>
      <c r="G10" s="118"/>
      <c r="H10" s="118"/>
      <c r="I10" s="119"/>
    </row>
    <row r="11" spans="1:10" x14ac:dyDescent="0.2">
      <c r="A11" s="130"/>
      <c r="B11" s="131" t="s">
        <v>1134</v>
      </c>
      <c r="C11" s="132">
        <v>110104.57099999997</v>
      </c>
      <c r="D11" s="132">
        <v>0</v>
      </c>
      <c r="E11" s="132">
        <v>4486.3230000000003</v>
      </c>
      <c r="F11" s="132">
        <v>31442.157000000007</v>
      </c>
      <c r="G11" s="132">
        <v>73379.627999999982</v>
      </c>
      <c r="H11" s="132">
        <v>91.814999999999998</v>
      </c>
      <c r="I11" s="133">
        <v>704.64800000000002</v>
      </c>
    </row>
    <row r="12" spans="1:10" x14ac:dyDescent="0.2">
      <c r="A12" s="134"/>
      <c r="B12" s="65"/>
      <c r="C12" s="132"/>
      <c r="D12" s="120"/>
      <c r="E12" s="120"/>
      <c r="F12" s="120"/>
      <c r="G12" s="132"/>
      <c r="H12" s="132"/>
      <c r="I12" s="133"/>
    </row>
    <row r="13" spans="1:10" x14ac:dyDescent="0.2">
      <c r="A13" s="134"/>
      <c r="B13" s="65" t="s">
        <v>1135</v>
      </c>
      <c r="C13" s="120">
        <v>77962.005999999979</v>
      </c>
      <c r="D13" s="120"/>
      <c r="E13" s="120">
        <v>1667.76</v>
      </c>
      <c r="F13" s="120">
        <v>14773.012000000002</v>
      </c>
      <c r="G13" s="120">
        <v>61014.64899999999</v>
      </c>
      <c r="H13" s="120">
        <v>86.155000000000001</v>
      </c>
      <c r="I13" s="121">
        <v>420.43</v>
      </c>
    </row>
    <row r="14" spans="1:10" x14ac:dyDescent="0.2">
      <c r="A14" s="134"/>
      <c r="B14" s="65" t="s">
        <v>1136</v>
      </c>
      <c r="C14" s="120">
        <v>7438.2819999999992</v>
      </c>
      <c r="D14" s="120"/>
      <c r="E14" s="120">
        <v>1518.5469999999998</v>
      </c>
      <c r="F14" s="120">
        <v>4959.8339999999998</v>
      </c>
      <c r="G14" s="120">
        <v>959.90099999999995</v>
      </c>
      <c r="H14" s="120"/>
      <c r="I14" s="121"/>
    </row>
    <row r="15" spans="1:10" x14ac:dyDescent="0.2">
      <c r="A15" s="134"/>
      <c r="B15" s="65" t="s">
        <v>1137</v>
      </c>
      <c r="C15" s="120">
        <v>4203.3890000000001</v>
      </c>
      <c r="D15" s="120"/>
      <c r="E15" s="120"/>
      <c r="F15" s="120">
        <v>1210.0139999999997</v>
      </c>
      <c r="G15" s="120">
        <v>2985.248</v>
      </c>
      <c r="H15" s="120">
        <v>5.45</v>
      </c>
      <c r="I15" s="121">
        <v>2.677</v>
      </c>
    </row>
    <row r="16" spans="1:10" x14ac:dyDescent="0.2">
      <c r="A16" s="134"/>
      <c r="B16" s="65" t="s">
        <v>1138</v>
      </c>
      <c r="C16" s="120">
        <v>20500.894000000004</v>
      </c>
      <c r="D16" s="120"/>
      <c r="E16" s="120">
        <v>1300.0160000000001</v>
      </c>
      <c r="F16" s="120">
        <v>10499.297000000008</v>
      </c>
      <c r="G16" s="120">
        <v>8419.8299999999963</v>
      </c>
      <c r="H16" s="120">
        <v>0.21</v>
      </c>
      <c r="I16" s="121">
        <v>281.541</v>
      </c>
    </row>
    <row r="17" spans="1:9" x14ac:dyDescent="0.2">
      <c r="A17" s="134"/>
      <c r="B17" s="127"/>
      <c r="C17" s="135"/>
      <c r="D17" s="135"/>
      <c r="E17" s="135"/>
      <c r="F17" s="135"/>
      <c r="G17" s="135"/>
      <c r="H17" s="135"/>
      <c r="I17" s="136"/>
    </row>
    <row r="18" spans="1:9" x14ac:dyDescent="0.2">
      <c r="A18" s="130"/>
      <c r="B18" s="131" t="s">
        <v>1139</v>
      </c>
      <c r="C18" s="132">
        <v>954216.04399999999</v>
      </c>
      <c r="D18" s="132">
        <v>96452.175999999992</v>
      </c>
      <c r="E18" s="132">
        <v>77456.721000000005</v>
      </c>
      <c r="F18" s="132">
        <v>18097.828000000001</v>
      </c>
      <c r="G18" s="132">
        <v>45225.292000000001</v>
      </c>
      <c r="H18" s="132">
        <v>37.262</v>
      </c>
      <c r="I18" s="133">
        <v>716946.76500000001</v>
      </c>
    </row>
    <row r="19" spans="1:9" x14ac:dyDescent="0.2">
      <c r="A19" s="134"/>
      <c r="B19" s="65"/>
      <c r="C19" s="132"/>
      <c r="D19" s="132"/>
      <c r="E19" s="132"/>
      <c r="F19" s="132"/>
      <c r="G19" s="132"/>
      <c r="H19" s="132"/>
      <c r="I19" s="132"/>
    </row>
    <row r="20" spans="1:9" x14ac:dyDescent="0.2">
      <c r="A20" s="134"/>
      <c r="B20" s="65" t="s">
        <v>1141</v>
      </c>
      <c r="C20" s="120">
        <v>920005.21500000008</v>
      </c>
      <c r="D20" s="120">
        <v>96452.175999999992</v>
      </c>
      <c r="E20" s="120">
        <v>75482.486000000004</v>
      </c>
      <c r="F20" s="120">
        <v>4486.1100000000015</v>
      </c>
      <c r="G20" s="120">
        <v>27575.731</v>
      </c>
      <c r="H20" s="120">
        <v>0.27</v>
      </c>
      <c r="I20" s="121">
        <v>716008.44200000004</v>
      </c>
    </row>
    <row r="21" spans="1:9" x14ac:dyDescent="0.2">
      <c r="A21" s="134"/>
      <c r="B21" s="65" t="s">
        <v>1143</v>
      </c>
      <c r="C21" s="120">
        <v>29678.178</v>
      </c>
      <c r="D21" s="120"/>
      <c r="E21" s="120">
        <v>1974.2350000000001</v>
      </c>
      <c r="F21" s="120">
        <v>12244.421000000002</v>
      </c>
      <c r="G21" s="120">
        <v>14521.198999999999</v>
      </c>
      <c r="H21" s="120"/>
      <c r="I21" s="121">
        <v>938.32299999999998</v>
      </c>
    </row>
    <row r="22" spans="1:9" x14ac:dyDescent="0.2">
      <c r="A22" s="134"/>
      <c r="B22" s="65" t="s">
        <v>1144</v>
      </c>
      <c r="C22" s="120">
        <v>4532.6509999999998</v>
      </c>
      <c r="D22" s="120"/>
      <c r="E22" s="120"/>
      <c r="F22" s="120">
        <v>1367.297</v>
      </c>
      <c r="G22" s="120">
        <v>3128.3619999999996</v>
      </c>
      <c r="H22" s="120">
        <v>36.991999999999997</v>
      </c>
      <c r="I22" s="133"/>
    </row>
    <row r="23" spans="1:9" x14ac:dyDescent="0.2">
      <c r="A23" s="134"/>
      <c r="B23" s="65"/>
      <c r="C23" s="132"/>
      <c r="D23" s="120"/>
      <c r="E23" s="120"/>
      <c r="F23" s="120"/>
      <c r="G23" s="132"/>
      <c r="H23" s="132"/>
      <c r="I23" s="133"/>
    </row>
    <row r="24" spans="1:9" x14ac:dyDescent="0.2">
      <c r="A24" s="130"/>
      <c r="B24" s="131" t="s">
        <v>1145</v>
      </c>
      <c r="C24" s="132">
        <v>770.077</v>
      </c>
      <c r="D24" s="132"/>
      <c r="E24" s="132"/>
      <c r="F24" s="132">
        <v>725.35799999999995</v>
      </c>
      <c r="G24" s="132">
        <v>44.719000000000001</v>
      </c>
      <c r="H24" s="132"/>
      <c r="I24" s="133"/>
    </row>
    <row r="25" spans="1:9" x14ac:dyDescent="0.2">
      <c r="A25" s="134"/>
      <c r="B25" s="65"/>
      <c r="C25" s="132"/>
      <c r="D25" s="120"/>
      <c r="E25" s="120"/>
      <c r="F25" s="120"/>
      <c r="G25" s="132"/>
      <c r="H25" s="132"/>
      <c r="I25" s="133"/>
    </row>
    <row r="26" spans="1:9" x14ac:dyDescent="0.2">
      <c r="A26" s="134"/>
      <c r="B26" s="65" t="s">
        <v>1146</v>
      </c>
      <c r="C26" s="137">
        <v>770.077</v>
      </c>
      <c r="D26" s="65"/>
      <c r="E26" s="65"/>
      <c r="F26" s="137">
        <v>725.35799999999995</v>
      </c>
      <c r="G26" s="137">
        <v>44.719000000000001</v>
      </c>
      <c r="H26" s="65"/>
      <c r="I26" s="66"/>
    </row>
    <row r="27" spans="1:9" x14ac:dyDescent="0.2">
      <c r="A27" s="138"/>
      <c r="B27" s="123"/>
      <c r="C27" s="139"/>
      <c r="D27" s="124"/>
      <c r="E27" s="124"/>
      <c r="F27" s="124"/>
      <c r="G27" s="139"/>
      <c r="H27" s="139"/>
      <c r="I27" s="140"/>
    </row>
    <row r="28" spans="1:9" x14ac:dyDescent="0.2">
      <c r="A28" s="314" t="s">
        <v>1489</v>
      </c>
      <c r="B28" s="315"/>
      <c r="C28" s="141"/>
      <c r="D28" s="141"/>
      <c r="E28" s="141"/>
      <c r="F28" s="141"/>
      <c r="G28" s="141"/>
      <c r="H28" s="141"/>
      <c r="I28" s="142"/>
    </row>
    <row r="29" spans="1:9" x14ac:dyDescent="0.2">
      <c r="A29" s="126"/>
      <c r="B29" s="131" t="s">
        <v>1134</v>
      </c>
      <c r="C29" s="131">
        <v>186.065</v>
      </c>
      <c r="D29" s="131"/>
      <c r="E29" s="131"/>
      <c r="F29" s="131">
        <v>138.625</v>
      </c>
      <c r="G29" s="131">
        <v>47.44</v>
      </c>
      <c r="H29" s="65"/>
      <c r="I29" s="121"/>
    </row>
    <row r="30" spans="1:9" x14ac:dyDescent="0.2">
      <c r="A30" s="126"/>
      <c r="B30" s="65"/>
      <c r="C30" s="120"/>
      <c r="D30" s="120"/>
      <c r="E30" s="120"/>
      <c r="F30" s="120"/>
      <c r="G30" s="120"/>
      <c r="H30" s="120"/>
      <c r="I30" s="121"/>
    </row>
    <row r="31" spans="1:9" x14ac:dyDescent="0.2">
      <c r="A31" s="126"/>
      <c r="B31" s="65" t="s">
        <v>1135</v>
      </c>
      <c r="C31" s="65">
        <v>147.85900000000001</v>
      </c>
      <c r="D31" s="65"/>
      <c r="E31" s="65"/>
      <c r="F31" s="65">
        <v>133.499</v>
      </c>
      <c r="G31" s="65">
        <v>14.360000000000001</v>
      </c>
      <c r="H31" s="65"/>
      <c r="I31" s="66"/>
    </row>
    <row r="32" spans="1:9" x14ac:dyDescent="0.2">
      <c r="A32" s="143"/>
      <c r="B32" s="33" t="s">
        <v>1136</v>
      </c>
      <c r="C32" s="144">
        <v>4.4269999999999996</v>
      </c>
      <c r="D32" s="33"/>
      <c r="E32" s="33"/>
      <c r="F32" s="33"/>
      <c r="G32" s="33">
        <v>4.4269999999999996</v>
      </c>
      <c r="H32" s="33"/>
      <c r="I32" s="34"/>
    </row>
    <row r="33" spans="1:9" x14ac:dyDescent="0.2">
      <c r="A33" s="143"/>
      <c r="B33" s="33" t="s">
        <v>1137</v>
      </c>
      <c r="C33" s="33">
        <v>11.619</v>
      </c>
      <c r="D33" s="33"/>
      <c r="E33" s="33"/>
      <c r="F33" s="33"/>
      <c r="G33" s="33">
        <v>11.619</v>
      </c>
      <c r="H33" s="33"/>
      <c r="I33" s="34"/>
    </row>
    <row r="34" spans="1:9" x14ac:dyDescent="0.2">
      <c r="A34" s="143"/>
      <c r="B34" s="33" t="s">
        <v>1138</v>
      </c>
      <c r="C34" s="33">
        <v>22.159999999999997</v>
      </c>
      <c r="D34" s="33"/>
      <c r="E34" s="33"/>
      <c r="F34" s="33">
        <v>5.1259999999999994</v>
      </c>
      <c r="G34" s="33">
        <v>17.033999999999999</v>
      </c>
      <c r="H34" s="33"/>
      <c r="I34" s="34"/>
    </row>
    <row r="35" spans="1:9" x14ac:dyDescent="0.2">
      <c r="A35" s="143"/>
      <c r="B35" s="33"/>
      <c r="C35" s="33"/>
      <c r="D35" s="33"/>
      <c r="E35" s="33"/>
      <c r="F35" s="33"/>
      <c r="G35" s="33"/>
      <c r="H35" s="33"/>
      <c r="I35" s="34"/>
    </row>
    <row r="36" spans="1:9" x14ac:dyDescent="0.2">
      <c r="A36" s="143"/>
      <c r="B36" s="145" t="s">
        <v>1139</v>
      </c>
      <c r="C36" s="145">
        <v>282.42399999999998</v>
      </c>
      <c r="D36" s="145"/>
      <c r="E36" s="145"/>
      <c r="F36" s="145">
        <v>184.3</v>
      </c>
      <c r="G36" s="145">
        <v>98.124000000000009</v>
      </c>
      <c r="H36" s="33"/>
      <c r="I36" s="34"/>
    </row>
    <row r="37" spans="1:9" x14ac:dyDescent="0.2">
      <c r="A37" s="143"/>
      <c r="B37" s="33"/>
      <c r="C37" s="146"/>
      <c r="D37" s="146"/>
      <c r="E37" s="146"/>
      <c r="F37" s="146"/>
      <c r="G37" s="146"/>
      <c r="H37" s="33"/>
      <c r="I37" s="34"/>
    </row>
    <row r="38" spans="1:9" ht="15" x14ac:dyDescent="0.25">
      <c r="A38" s="143"/>
      <c r="B38" s="33" t="s">
        <v>1141</v>
      </c>
      <c r="C38" s="147">
        <v>84.759</v>
      </c>
      <c r="D38" s="148"/>
      <c r="E38" s="148"/>
      <c r="F38" s="147">
        <v>70.39</v>
      </c>
      <c r="G38" s="147">
        <v>14.369000000000002</v>
      </c>
      <c r="H38" s="148"/>
      <c r="I38" s="149"/>
    </row>
    <row r="39" spans="1:9" x14ac:dyDescent="0.2">
      <c r="A39" s="143"/>
      <c r="B39" s="33" t="s">
        <v>1143</v>
      </c>
      <c r="C39" s="33">
        <v>65.76700000000001</v>
      </c>
      <c r="D39" s="33"/>
      <c r="E39" s="33"/>
      <c r="F39" s="33">
        <v>59.102000000000004</v>
      </c>
      <c r="G39" s="33">
        <v>6.665</v>
      </c>
      <c r="H39" s="33"/>
      <c r="I39" s="34"/>
    </row>
    <row r="40" spans="1:9" x14ac:dyDescent="0.2">
      <c r="A40" s="150"/>
      <c r="B40" s="151" t="s">
        <v>1144</v>
      </c>
      <c r="C40" s="151">
        <v>131.898</v>
      </c>
      <c r="D40" s="151"/>
      <c r="E40" s="151"/>
      <c r="F40" s="151">
        <v>54.807999999999993</v>
      </c>
      <c r="G40" s="151">
        <v>77.09</v>
      </c>
      <c r="H40" s="151"/>
      <c r="I40" s="152"/>
    </row>
  </sheetData>
  <mergeCells count="6">
    <mergeCell ref="A28:B28"/>
    <mergeCell ref="A1:I1"/>
    <mergeCell ref="A5:B5"/>
    <mergeCell ref="A7:B7"/>
    <mergeCell ref="A8:B8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20</vt:i4>
      </vt:variant>
    </vt:vector>
  </HeadingPairs>
  <TitlesOfParts>
    <vt:vector size="20" baseType="lpstr">
      <vt:lpstr>Tiitel</vt:lpstr>
      <vt:lpstr>Sisukord</vt:lpstr>
      <vt:lpstr>tab_1</vt:lpstr>
      <vt:lpstr>tab_2.1</vt:lpstr>
      <vt:lpstr>tab_2.2</vt:lpstr>
      <vt:lpstr>tab_3.1</vt:lpstr>
      <vt:lpstr>tab_3.2</vt:lpstr>
      <vt:lpstr>tab_3.3</vt:lpstr>
      <vt:lpstr>tab_4.1</vt:lpstr>
      <vt:lpstr>tab_4.2</vt:lpstr>
      <vt:lpstr>tab_4.3</vt:lpstr>
      <vt:lpstr>tab_4.4</vt:lpstr>
      <vt:lpstr>tab_5.1</vt:lpstr>
      <vt:lpstr>tab_5.2</vt:lpstr>
      <vt:lpstr>tab_6.1</vt:lpstr>
      <vt:lpstr>tab_6.2</vt:lpstr>
      <vt:lpstr>tab_6.3</vt:lpstr>
      <vt:lpstr>tab_6.4</vt:lpstr>
      <vt:lpstr>tab_6.5</vt:lpstr>
      <vt:lpstr>tab_7.1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Kõmmits</dc:creator>
  <cp:lastModifiedBy>Liisa Kõmmits</cp:lastModifiedBy>
  <dcterms:created xsi:type="dcterms:W3CDTF">2019-08-09T09:23:19Z</dcterms:created>
  <dcterms:modified xsi:type="dcterms:W3CDTF">2021-01-11T12:17:08Z</dcterms:modified>
</cp:coreProperties>
</file>