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31" windowWidth="15120" windowHeight="6255" activeTab="0"/>
  </bookViews>
  <sheets>
    <sheet name="sisukord" sheetId="1" r:id="rId1"/>
    <sheet name="tab_1" sheetId="2" r:id="rId2"/>
    <sheet name="tab_2.1" sheetId="3" r:id="rId3"/>
    <sheet name="tab_2.2" sheetId="4" r:id="rId4"/>
    <sheet name="tab_3.1" sheetId="5" r:id="rId5"/>
    <sheet name="tab_3.2" sheetId="6" r:id="rId6"/>
    <sheet name="tab_3.3" sheetId="7" r:id="rId7"/>
    <sheet name="tab_4.1" sheetId="8" r:id="rId8"/>
    <sheet name="tan_4.2" sheetId="9" r:id="rId9"/>
    <sheet name="tab_5.1" sheetId="10" r:id="rId10"/>
    <sheet name="tab_5.2" sheetId="11" r:id="rId11"/>
    <sheet name="tab_6.1" sheetId="12" r:id="rId12"/>
    <sheet name="tab_6.2" sheetId="13" r:id="rId13"/>
    <sheet name="tab_6.3" sheetId="14" r:id="rId14"/>
    <sheet name="tab_6.4" sheetId="15" r:id="rId15"/>
    <sheet name="tab_6.5" sheetId="16" r:id="rId16"/>
    <sheet name="tab_7.1" sheetId="17" r:id="rId17"/>
  </sheets>
  <definedNames>
    <definedName name="koond33" localSheetId="6">'tab_3.3'!$C$5:$K$306</definedName>
    <definedName name="koond41" localSheetId="7">'tab_4.1'!$A$9:$B$20</definedName>
    <definedName name="koond42" localSheetId="8">'tan_4.2'!$F$7:$G$306</definedName>
    <definedName name="koond6bht" localSheetId="11">'tab_6.1'!$A$8:$A$303</definedName>
    <definedName name="koond6bht_1" localSheetId="11">'tab_6.1'!$H$7:$M$275</definedName>
    <definedName name="koond6bht_3" localSheetId="11">'tab_6.1'!$C$7:$F$303</definedName>
    <definedName name="koond6helj" localSheetId="13">'tab_6.3'!$C$1:$G$298</definedName>
    <definedName name="koond6helj_1" localSheetId="13">'tab_6.3'!$G$8:$G$303</definedName>
    <definedName name="koond6kht_1" localSheetId="12">'tab_6.2'!$A$8:$F$303</definedName>
    <definedName name="koond6nyld" localSheetId="14">'tab_6.4'!$A$1:$E$297</definedName>
    <definedName name="koond6nyld_1" localSheetId="14">'tab_6.4'!$C$8:$G$302</definedName>
    <definedName name="koond6pyld" localSheetId="15">'tab_6.5'!$A$1:$F$299</definedName>
    <definedName name="koond6pyld_1" localSheetId="15">'tab_6.5'!$C$8:$F$302</definedName>
    <definedName name="koond7" localSheetId="16">'tab_7.1'!$J$8:$O$304</definedName>
    <definedName name="_xlnm.Print_Area" localSheetId="2">'tab_2.1'!$A$1:$J$302</definedName>
    <definedName name="_xlnm.Print_Area" localSheetId="6">'tab_3.3'!$A$1:$K$306</definedName>
    <definedName name="_xlnm.Print_Area" localSheetId="9">'tab_5.1'!$A$1:$F$303</definedName>
    <definedName name="_xlnm.Print_Area" localSheetId="13">'tab_6.3'!$A$1:$F$302</definedName>
    <definedName name="_xlnm.Print_Area" localSheetId="14">'tab_6.4'!$A$1:$F$302</definedName>
    <definedName name="_xlnm.Print_Area" localSheetId="16">'tab_7.1'!$A$1:$G$303</definedName>
    <definedName name="_xlnm.Print_Titles" localSheetId="2">'tab_2.1'!$4:$4</definedName>
    <definedName name="_xlnm.Print_Titles" localSheetId="4">'tab_3.1'!$8:$8</definedName>
    <definedName name="_xlnm.Print_Titles" localSheetId="6">'tab_3.3'!$5:$5</definedName>
    <definedName name="_xlnm.Print_Titles" localSheetId="9">'tab_5.1'!$4:$4</definedName>
    <definedName name="_xlnm.Print_Titles" localSheetId="11">'tab_6.1'!$4:$4</definedName>
    <definedName name="_xlnm.Print_Titles" localSheetId="12">'tab_6.2'!$4:$4</definedName>
    <definedName name="_xlnm.Print_Titles" localSheetId="13">'tab_6.3'!$4:$4</definedName>
    <definedName name="_xlnm.Print_Titles" localSheetId="14">'tab_6.4'!$4:$4</definedName>
    <definedName name="_xlnm.Print_Titles" localSheetId="15">'tab_6.5'!$4:$4</definedName>
    <definedName name="_xlnm.Print_Titles" localSheetId="16">'tab_7.1'!$5:$5</definedName>
    <definedName name="_xlnm.Print_Titles" localSheetId="8">'tan_4.2'!$5:$5</definedName>
  </definedNames>
  <calcPr fullCalcOnLoad="1"/>
</workbook>
</file>

<file path=xl/sharedStrings.xml><?xml version="1.0" encoding="utf-8"?>
<sst xmlns="http://schemas.openxmlformats.org/spreadsheetml/2006/main" count="3239" uniqueCount="459">
  <si>
    <t>VEEMAJANDUSLIKUD PÕHINÄITAJAD 2007. AASTAL</t>
  </si>
  <si>
    <t>Tabel 1</t>
  </si>
  <si>
    <t>Näitaja</t>
  </si>
  <si>
    <t>Ühik</t>
  </si>
  <si>
    <t>Hulk</t>
  </si>
  <si>
    <t>Veevõtt kokku (va Narva EJ jahutusvesi)</t>
  </si>
  <si>
    <t>mln m3</t>
  </si>
  <si>
    <t xml:space="preserve">  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</si>
  <si>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</si>
  <si>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</si>
  <si>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</si>
  <si>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</si>
  <si>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</si>
  <si>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</si>
  <si>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</si>
  <si>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Narva elektrijaamade jahutusvesi</t>
  </si>
  <si>
    <t>Veekasutus kokku (va Narva EJ jahutusvesi)</t>
  </si>
  <si>
    <t>sh tarbimisliikide järgi</t>
  </si>
  <si>
    <t>olme</t>
  </si>
  <si>
    <t>tootmine</t>
  </si>
  <si>
    <t>energeetika (va Narva elektrijaamade jahutusvesi)</t>
  </si>
  <si>
    <t>põllumajandus</t>
  </si>
  <si>
    <t>muu</t>
  </si>
  <si>
    <t xml:space="preserve">Veeheide kokku (va Narva EJ jahutusvesi) </t>
  </si>
  <si>
    <t xml:space="preserve">      veekogudesse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</si>
  <si>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</si>
  <si>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</si>
  <si>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</si>
  <si>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</si>
  <si>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</si>
  <si>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</si>
  <si>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</si>
  <si>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 xml:space="preserve">    põhjavette ja pinnasesse</t>
  </si>
  <si>
    <t>Reostuskoormus</t>
  </si>
  <si>
    <t>BHT7</t>
  </si>
  <si>
    <t>tonn</t>
  </si>
  <si>
    <t>Heljum</t>
  </si>
  <si>
    <t>Naftasaadused</t>
  </si>
  <si>
    <t>Püld</t>
  </si>
  <si>
    <t>Nüld</t>
  </si>
  <si>
    <t>Sulfaadid</t>
  </si>
  <si>
    <t>Kloriidid</t>
  </si>
  <si>
    <t>Veekasutus valdade ja valdkondade kaupa 2007 (tuhat m3/aastas)</t>
  </si>
  <si>
    <t>Tabel 3.1</t>
  </si>
  <si>
    <t>Narva elektrijaamade jahutus</t>
  </si>
  <si>
    <t>tuh m3/a</t>
  </si>
  <si>
    <t>sh Eesti elektrijaam</t>
  </si>
  <si>
    <t xml:space="preserve">     Balti elektrijaam</t>
  </si>
  <si>
    <t>Vald/asula</t>
  </si>
  <si>
    <t>Valdkonnad kokku</t>
  </si>
  <si>
    <t>Kokku va Narva EJ jahutusvesi</t>
  </si>
  <si>
    <t>Energeetika</t>
  </si>
  <si>
    <t>Jahutus</t>
  </si>
  <si>
    <t>Muu</t>
  </si>
  <si>
    <t>Põllumajandus, niisutus</t>
  </si>
  <si>
    <t>Olme</t>
  </si>
  <si>
    <t>Tööstus</t>
  </si>
  <si>
    <t>Eesti</t>
  </si>
  <si>
    <t>Harju maakond</t>
  </si>
  <si>
    <t>Aegviidu vald</t>
  </si>
  <si>
    <t>Aegviidu vald, Aegviidu alev</t>
  </si>
  <si>
    <t>Anija vald</t>
  </si>
  <si>
    <t>Anija vald, Kehra vallasisene linn</t>
  </si>
  <si>
    <t>Harku vald</t>
  </si>
  <si>
    <t>Jõelähtme vald</t>
  </si>
  <si>
    <t>Keila linn</t>
  </si>
  <si>
    <t>Keila vald</t>
  </si>
  <si>
    <t>Kernu vald</t>
  </si>
  <si>
    <t>Kiili vald</t>
  </si>
  <si>
    <t>Kose vald</t>
  </si>
  <si>
    <t>Kuusalu vald</t>
  </si>
  <si>
    <t>Kõue vald</t>
  </si>
  <si>
    <t>Loksa linn</t>
  </si>
  <si>
    <t>Maardu linn</t>
  </si>
  <si>
    <t>Nissi vald</t>
  </si>
  <si>
    <t>Padise vald</t>
  </si>
  <si>
    <t>Paldiski linn</t>
  </si>
  <si>
    <t>Raasiku vald</t>
  </si>
  <si>
    <t>Rae vald</t>
  </si>
  <si>
    <t>Saku vald</t>
  </si>
  <si>
    <t>Saue linn</t>
  </si>
  <si>
    <t>Saue vald</t>
  </si>
  <si>
    <t>Tallinn</t>
  </si>
  <si>
    <t>Vasalemma vald</t>
  </si>
  <si>
    <t>Viimsi vald</t>
  </si>
  <si>
    <t>Hiiu maakond</t>
  </si>
  <si>
    <t>Emmaste vald</t>
  </si>
  <si>
    <t>Kõrgessaare vald</t>
  </si>
  <si>
    <t>Käina vald</t>
  </si>
  <si>
    <t>Kärdla linn</t>
  </si>
  <si>
    <t>Pühalepa vald</t>
  </si>
  <si>
    <t>Ida-Viru maakond</t>
  </si>
  <si>
    <t>Alajõe vald</t>
  </si>
  <si>
    <t>Aseri vald</t>
  </si>
  <si>
    <t>Avinurme vald</t>
  </si>
  <si>
    <t>Iisaku vald</t>
  </si>
  <si>
    <t>Illuka vald</t>
  </si>
  <si>
    <t>Jõhvi vald</t>
  </si>
  <si>
    <t>Jõhvi vald, Jõhvi vallasisene linn</t>
  </si>
  <si>
    <t>Kiviõli linn</t>
  </si>
  <si>
    <t>Kohtla-Järve linn</t>
  </si>
  <si>
    <t>Kohtla-Nõmme vald</t>
  </si>
  <si>
    <t>Kohtla-Nõmme vald, Kohtla-Nõmme alev</t>
  </si>
  <si>
    <t>Kohtla vald</t>
  </si>
  <si>
    <t>Lohusuu vald</t>
  </si>
  <si>
    <t>Lüganuse vald</t>
  </si>
  <si>
    <t>Maidla vald</t>
  </si>
  <si>
    <t>Mäetaguse vald</t>
  </si>
  <si>
    <t>Narva-Jõesuu linn</t>
  </si>
  <si>
    <t>Narva linn</t>
  </si>
  <si>
    <t>Püssi linn</t>
  </si>
  <si>
    <t>Sillamäe linn</t>
  </si>
  <si>
    <t>Sonda vald</t>
  </si>
  <si>
    <t>Toila vald</t>
  </si>
  <si>
    <t>Tudulinna vald</t>
  </si>
  <si>
    <t>Vaivara vald</t>
  </si>
  <si>
    <t>Jõgeva maakond</t>
  </si>
  <si>
    <t>Jõgeva linn</t>
  </si>
  <si>
    <t>Jõgeva vald</t>
  </si>
  <si>
    <t>Kasepää vald</t>
  </si>
  <si>
    <t>Mustvee linn</t>
  </si>
  <si>
    <t>Pajusi vald</t>
  </si>
  <si>
    <t>Pala vald</t>
  </si>
  <si>
    <t>Palamuse vald</t>
  </si>
  <si>
    <t>Puurmani vald</t>
  </si>
  <si>
    <t>Põltsamaa linn</t>
  </si>
  <si>
    <t>Põltsamaa vald</t>
  </si>
  <si>
    <t>Saare vald</t>
  </si>
  <si>
    <t>Tabivere vald</t>
  </si>
  <si>
    <t>Torma vald</t>
  </si>
  <si>
    <t>Järva maakond</t>
  </si>
  <si>
    <t>Albu vald</t>
  </si>
  <si>
    <t>Ambla vald</t>
  </si>
  <si>
    <t>Imavere vald</t>
  </si>
  <si>
    <t>Järva-Jaani vald</t>
  </si>
  <si>
    <t>Järva-Jaani vald, Järva-Jaani alev</t>
  </si>
  <si>
    <t>Kareda vald</t>
  </si>
  <si>
    <t>Koeru vald</t>
  </si>
  <si>
    <t>Koigi vald</t>
  </si>
  <si>
    <t>Paide linn</t>
  </si>
  <si>
    <t>Paide vald</t>
  </si>
  <si>
    <t>Roosna-Alliku vald</t>
  </si>
  <si>
    <t>Türi vald</t>
  </si>
  <si>
    <t>Türi vald, Türi vallasisene linn</t>
  </si>
  <si>
    <t>Väätsa vald</t>
  </si>
  <si>
    <t>Lääne-Viru maakond</t>
  </si>
  <si>
    <t>Haljala vald</t>
  </si>
  <si>
    <t>Kadrina vald</t>
  </si>
  <si>
    <t>Kunda linn</t>
  </si>
  <si>
    <t>Laekvere vald</t>
  </si>
  <si>
    <t>Rakke vald</t>
  </si>
  <si>
    <t>Rakvere linn</t>
  </si>
  <si>
    <t>Rakvere vald</t>
  </si>
  <si>
    <t>Rägavere vald</t>
  </si>
  <si>
    <t>Sõmeru vald</t>
  </si>
  <si>
    <t>Tamsalu vald</t>
  </si>
  <si>
    <t>Tamsalu vald, Tamsalu vallasisene linn</t>
  </si>
  <si>
    <t>Tapa vald</t>
  </si>
  <si>
    <t>Tapa vald, Tapa vallasisene linn</t>
  </si>
  <si>
    <t>Vihula vald</t>
  </si>
  <si>
    <t>Vinni vald</t>
  </si>
  <si>
    <t>Viru-Nigula vald</t>
  </si>
  <si>
    <t>Väike-Maarja vald</t>
  </si>
  <si>
    <t>Lääne maakond</t>
  </si>
  <si>
    <t>Haapsalu linn</t>
  </si>
  <si>
    <t>Hanila vald</t>
  </si>
  <si>
    <t>Kullamaa vald</t>
  </si>
  <si>
    <t>Lihula vald</t>
  </si>
  <si>
    <t>Lihula vald, Lihula vallasisene linn</t>
  </si>
  <si>
    <t>Martna vald</t>
  </si>
  <si>
    <t>Noarootsi vald</t>
  </si>
  <si>
    <t>Nõva vald</t>
  </si>
  <si>
    <t>Oru vald</t>
  </si>
  <si>
    <t>Ridala vald</t>
  </si>
  <si>
    <t>Risti vald</t>
  </si>
  <si>
    <t>Taebla vald</t>
  </si>
  <si>
    <t>Vormsi vald</t>
  </si>
  <si>
    <t>Põlva maakond</t>
  </si>
  <si>
    <t>Ahja vald</t>
  </si>
  <si>
    <t>Kanepi vald</t>
  </si>
  <si>
    <t>Kõlleste vald</t>
  </si>
  <si>
    <t>Laheda vald</t>
  </si>
  <si>
    <t>Mikitamäe vald</t>
  </si>
  <si>
    <t>Mooste vald</t>
  </si>
  <si>
    <t>Orava vald</t>
  </si>
  <si>
    <t>Põlva linn</t>
  </si>
  <si>
    <t>Põlva vald</t>
  </si>
  <si>
    <t>Räpina vald</t>
  </si>
  <si>
    <t>Räpina vald, Räpina vallasisene linn</t>
  </si>
  <si>
    <t>Valgjärve vald</t>
  </si>
  <si>
    <t>Vastse-Kuuste vald</t>
  </si>
  <si>
    <t>Veriora vald</t>
  </si>
  <si>
    <t>Värska vald</t>
  </si>
  <si>
    <t>Pärnu maakond</t>
  </si>
  <si>
    <t>Are vald</t>
  </si>
  <si>
    <t>Audru vald</t>
  </si>
  <si>
    <t>Halinga vald</t>
  </si>
  <si>
    <t>Halinga vald, Pärnu-Jaagupi alev</t>
  </si>
  <si>
    <t>Häädemeeste vald</t>
  </si>
  <si>
    <t>Kaisma vald</t>
  </si>
  <si>
    <t>Kihnu vald</t>
  </si>
  <si>
    <t>Koonga vald</t>
  </si>
  <si>
    <t>Lavassaare vald</t>
  </si>
  <si>
    <t>Lavassaare vald, Lavassaare alev</t>
  </si>
  <si>
    <t>Paikuse vald</t>
  </si>
  <si>
    <t>Pärnu linn</t>
  </si>
  <si>
    <t>Saarde vald</t>
  </si>
  <si>
    <t>Saarde vald, Kilingi-Nõmme vallasisene linn</t>
  </si>
  <si>
    <t>Sauga vald</t>
  </si>
  <si>
    <t>Sindi linn</t>
  </si>
  <si>
    <t>Surju vald</t>
  </si>
  <si>
    <t>Tahkuranna vald</t>
  </si>
  <si>
    <t>Tootsi vald</t>
  </si>
  <si>
    <t>Tootsi vald, Tootsi alev</t>
  </si>
  <si>
    <t>Tori vald</t>
  </si>
  <si>
    <t>Tõstamaa vald</t>
  </si>
  <si>
    <t>Varbla vald</t>
  </si>
  <si>
    <t>Vändra alevi vald</t>
  </si>
  <si>
    <t>Vändra alevi vald, Vändra alev</t>
  </si>
  <si>
    <t>Vändra vald</t>
  </si>
  <si>
    <t>Rapla maakond</t>
  </si>
  <si>
    <t>Juuru vald</t>
  </si>
  <si>
    <t>Järvakandi vald</t>
  </si>
  <si>
    <t>Järvakandi vald, Järvakandi alev</t>
  </si>
  <si>
    <t>Kaiu vald</t>
  </si>
  <si>
    <t>Kehtna vald</t>
  </si>
  <si>
    <t>Kohila vald</t>
  </si>
  <si>
    <t>Kohila vald, Kohila alev</t>
  </si>
  <si>
    <t>Käru vald</t>
  </si>
  <si>
    <t>Märjamaa vald</t>
  </si>
  <si>
    <t>Märjamaa vald, Märjamaa alev</t>
  </si>
  <si>
    <t>Raikküla vald</t>
  </si>
  <si>
    <t>Rapla vald</t>
  </si>
  <si>
    <t>Rapla vald, Rapla vallasisene linn</t>
  </si>
  <si>
    <t>Vigala vald</t>
  </si>
  <si>
    <t>Saare maakond</t>
  </si>
  <si>
    <t>Kaarma vald</t>
  </si>
  <si>
    <t>Kihelkonna vald</t>
  </si>
  <si>
    <t>Kuressaare linn</t>
  </si>
  <si>
    <t>Kärla vald</t>
  </si>
  <si>
    <t>Laimjala vald</t>
  </si>
  <si>
    <t>Leisi vald</t>
  </si>
  <si>
    <t>Lümanda vald</t>
  </si>
  <si>
    <t>Muhu vald</t>
  </si>
  <si>
    <t>Mustjala vald</t>
  </si>
  <si>
    <t>Orissaare vald</t>
  </si>
  <si>
    <t>Pihtla vald</t>
  </si>
  <si>
    <t>Pöide vald</t>
  </si>
  <si>
    <t>Ruhnu vald</t>
  </si>
  <si>
    <t>Salme vald</t>
  </si>
  <si>
    <t>Torgu vald</t>
  </si>
  <si>
    <t>Valjala vald</t>
  </si>
  <si>
    <t>Tartu maakond</t>
  </si>
  <si>
    <t>Alatskivi vald</t>
  </si>
  <si>
    <t>Elva linn</t>
  </si>
  <si>
    <t>Haaslava vald</t>
  </si>
  <si>
    <t>Kallaste linn</t>
  </si>
  <si>
    <t>Kambja vald</t>
  </si>
  <si>
    <t>Konguta vald</t>
  </si>
  <si>
    <t>Laeva vald</t>
  </si>
  <si>
    <t>Luunja vald</t>
  </si>
  <si>
    <t>Meeksi vald</t>
  </si>
  <si>
    <t>Mäksa vald</t>
  </si>
  <si>
    <t>Nõo vald</t>
  </si>
  <si>
    <t>Peipsiääre vald</t>
  </si>
  <si>
    <t>Piirissaare vald</t>
  </si>
  <si>
    <t>Puhja vald</t>
  </si>
  <si>
    <t>Rannu vald</t>
  </si>
  <si>
    <t>Rõngu vald</t>
  </si>
  <si>
    <t>Tartu linn</t>
  </si>
  <si>
    <t>Tartu vald</t>
  </si>
  <si>
    <t>Tähtvere vald</t>
  </si>
  <si>
    <t>Vara vald</t>
  </si>
  <si>
    <t>Võnnu vald</t>
  </si>
  <si>
    <t>Ülenurme vald</t>
  </si>
  <si>
    <t>Valga maakond</t>
  </si>
  <si>
    <t>Helme vald</t>
  </si>
  <si>
    <t>Hummuli vald</t>
  </si>
  <si>
    <t>Karula vald</t>
  </si>
  <si>
    <t>Otepää vald</t>
  </si>
  <si>
    <t>Otepää vald, Otepää vallasisene linn</t>
  </si>
  <si>
    <t>Palupera vald</t>
  </si>
  <si>
    <t>Puka vald</t>
  </si>
  <si>
    <t>Põdrala vald</t>
  </si>
  <si>
    <t>Sangaste vald</t>
  </si>
  <si>
    <t>Taheva vald</t>
  </si>
  <si>
    <t>Tõlliste vald</t>
  </si>
  <si>
    <t>Tõrva linn</t>
  </si>
  <si>
    <t>Valga linn</t>
  </si>
  <si>
    <t>Õru vald</t>
  </si>
  <si>
    <t>Viljandi maakond</t>
  </si>
  <si>
    <t>Abja vald</t>
  </si>
  <si>
    <t>Abja vald, Abja-Paluoja vallasisene linn</t>
  </si>
  <si>
    <t>Halliste vald</t>
  </si>
  <si>
    <t>Karksi vald</t>
  </si>
  <si>
    <t>Karksi vald, Karksi-Nuia vallasisene linn</t>
  </si>
  <si>
    <t>Kolga-Jaani vald</t>
  </si>
  <si>
    <t>Kõo vald</t>
  </si>
  <si>
    <t>Kõpu vald</t>
  </si>
  <si>
    <t>Mõisaküla linn</t>
  </si>
  <si>
    <t>Paistu vald</t>
  </si>
  <si>
    <t>Pärsti vald</t>
  </si>
  <si>
    <t>Saarepeedi vald</t>
  </si>
  <si>
    <t>Suure-Jaani vald</t>
  </si>
  <si>
    <t>Suure-Jaani vald, Suure-Jaani vallasisene linn</t>
  </si>
  <si>
    <t>Tarvastu vald</t>
  </si>
  <si>
    <t>Viiratsi vald</t>
  </si>
  <si>
    <t>Viljandi linn</t>
  </si>
  <si>
    <t>Võhma linn</t>
  </si>
  <si>
    <t>Võru maakond</t>
  </si>
  <si>
    <t>Antsla vald</t>
  </si>
  <si>
    <t>Antsla vald, Antsla vallasisene linn</t>
  </si>
  <si>
    <t>Haanja vald</t>
  </si>
  <si>
    <t>Lasva vald</t>
  </si>
  <si>
    <t>Meremäe vald</t>
  </si>
  <si>
    <t>Misso vald</t>
  </si>
  <si>
    <t>Mõniste vald</t>
  </si>
  <si>
    <t>Rõuge vald</t>
  </si>
  <si>
    <t>Sõmerpalu vald</t>
  </si>
  <si>
    <t>Urvaste vald</t>
  </si>
  <si>
    <t>Varstu vald</t>
  </si>
  <si>
    <t>Vastseliina vald</t>
  </si>
  <si>
    <t>Võru linn</t>
  </si>
  <si>
    <t>Võru vald</t>
  </si>
  <si>
    <r>
      <t>Veekasutus veeliikide ja valdkondade järgi 2007(tuh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/aastas)</t>
    </r>
  </si>
  <si>
    <t>Tabel 3.2</t>
  </si>
  <si>
    <t>Veeliik</t>
  </si>
  <si>
    <r>
      <t>Kokku (va Narva EJ-de jahutusvesi 1528147,142 tuh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>/a)</t>
    </r>
  </si>
  <si>
    <t>Veekasutus kokku</t>
  </si>
  <si>
    <t>Merevesi</t>
  </si>
  <si>
    <t>Pinnavesi</t>
  </si>
  <si>
    <t>Põhjavesi kokku</t>
  </si>
  <si>
    <t xml:space="preserve">     Põhjavesi veevarustuseks</t>
  </si>
  <si>
    <t xml:space="preserve">     Kaevandusvesi</t>
  </si>
  <si>
    <t xml:space="preserve">     Karjäärivesi</t>
  </si>
  <si>
    <t xml:space="preserve">     Mineraalvesi</t>
  </si>
  <si>
    <t>Veevärgivesi (esineb ainult Tallinnas ja Narvas)</t>
  </si>
  <si>
    <t>Sademevesi</t>
  </si>
  <si>
    <t>Veekasutus valdade ja veeliikide kaupa 2007 (tuh m3/aastas)</t>
  </si>
  <si>
    <t>Tabel 3.3</t>
  </si>
  <si>
    <t>Põhjavesi</t>
  </si>
  <si>
    <r>
      <t xml:space="preserve">Pinnavesi va Narva EJ jahutusvesi </t>
    </r>
    <r>
      <rPr>
        <b/>
        <sz val="8"/>
        <rFont val="Arial"/>
        <family val="2"/>
      </rPr>
      <t>1528147,142</t>
    </r>
  </si>
  <si>
    <t>Veevärgi-vesi</t>
  </si>
  <si>
    <t>Sademe-vesi</t>
  </si>
  <si>
    <t>Kaevandus-vesi</t>
  </si>
  <si>
    <t>Karjääri-vesi</t>
  </si>
  <si>
    <t>Mineraalvesi</t>
  </si>
  <si>
    <r>
      <t>Veeheide vesikonna ja veeliigi järgi 2007 (tuh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/a)</t>
    </r>
  </si>
  <si>
    <t>Tabel 4.1</t>
  </si>
  <si>
    <t>Vesikond VRD järgi</t>
  </si>
  <si>
    <t>Veeheide kokku</t>
  </si>
  <si>
    <t>Kokku ilma Narva EJ-de jah veeta 1306658</t>
  </si>
  <si>
    <t>Reovesi</t>
  </si>
  <si>
    <t>Jahutusvesi</t>
  </si>
  <si>
    <t>Kokku veekogudesse</t>
  </si>
  <si>
    <t>1</t>
  </si>
  <si>
    <t>Lääne-Eesti vesikond</t>
  </si>
  <si>
    <t xml:space="preserve">     Harju alamvesikond</t>
  </si>
  <si>
    <t xml:space="preserve">     Matsalu alamvesikond</t>
  </si>
  <si>
    <t xml:space="preserve">     Läänesaarte alamvesikond</t>
  </si>
  <si>
    <t xml:space="preserve">     Pärnu alamvesikond</t>
  </si>
  <si>
    <t>2</t>
  </si>
  <si>
    <t>Ida-Eesti vesikond</t>
  </si>
  <si>
    <t xml:space="preserve">     Viru alamvesikond</t>
  </si>
  <si>
    <t xml:space="preserve">     Peipsi alamvesikond</t>
  </si>
  <si>
    <t xml:space="preserve">     Võrtsjärve alamvesikond</t>
  </si>
  <si>
    <t>3</t>
  </si>
  <si>
    <t>Koiva vesikond</t>
  </si>
  <si>
    <t>Mustjõe alamvesikond</t>
  </si>
  <si>
    <t>Pinnas ja põhjavesi</t>
  </si>
  <si>
    <t>Veeheide heitveeliikide järgi 2007 (tuhat m3/aastas)</t>
  </si>
  <si>
    <t>Tabel 4.2</t>
  </si>
  <si>
    <t>Kokku</t>
  </si>
  <si>
    <t>Jahutus-vesi</t>
  </si>
  <si>
    <t>Kokku va jahutusvesi</t>
  </si>
  <si>
    <t>Kaevandus- ja karjäärivesi</t>
  </si>
  <si>
    <t>Eesti kokku</t>
  </si>
  <si>
    <t>sh Eesi EJ</t>
  </si>
  <si>
    <t>Balti EJ</t>
  </si>
  <si>
    <r>
      <t>Veeheide valdade ja suubla tüübi järgi 2007 (tuh 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/aastas)</t>
    </r>
  </si>
  <si>
    <t>Tabel 5.1</t>
  </si>
  <si>
    <t>Vald/linn</t>
  </si>
  <si>
    <t>Veeheide kokku (koos jahutusveega)</t>
  </si>
  <si>
    <t>Jõed</t>
  </si>
  <si>
    <t>Järved</t>
  </si>
  <si>
    <t>Meri</t>
  </si>
  <si>
    <t>Pinnas või põhjavesi</t>
  </si>
  <si>
    <r>
      <t>Veeheide suubla tüübi ja puhastatuse järgi 2007 (tuh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/aastas)</t>
    </r>
  </si>
  <si>
    <t>Tabel 5.2</t>
  </si>
  <si>
    <t>Suubla tüüp</t>
  </si>
  <si>
    <t>Heitvett kokku</t>
  </si>
  <si>
    <t>puhastamist ei vaja</t>
  </si>
  <si>
    <t>puhastamist vajav</t>
  </si>
  <si>
    <t>I astme puhastus</t>
  </si>
  <si>
    <t>II astme puhastus</t>
  </si>
  <si>
    <t>III astme puhastus</t>
  </si>
  <si>
    <t>KOKKU</t>
  </si>
  <si>
    <t>Vooluveekogu</t>
  </si>
  <si>
    <t>Seisuveekogu</t>
  </si>
  <si>
    <t>Reostuskoormus BHT järgi  2007 (tonni/aastas)</t>
  </si>
  <si>
    <t>Tabel 6.1</t>
  </si>
  <si>
    <t>Kokku, va jahutus-vesi</t>
  </si>
  <si>
    <t>Kaevan-dusvesi</t>
  </si>
  <si>
    <t xml:space="preserve">      Eesti</t>
  </si>
  <si>
    <t xml:space="preserve">     Harju maakond</t>
  </si>
  <si>
    <t>Reostuskoormus KHT järgi 2007 (tonni/aastas)</t>
  </si>
  <si>
    <t>Tabel 6.2</t>
  </si>
  <si>
    <t>Reostuskoormus heljumi järgi 2007 (tonni/aastas)</t>
  </si>
  <si>
    <t>Tabel 6.3</t>
  </si>
  <si>
    <t>Reostuskoormus  Püld järgi 2007 (tonni/aastas)</t>
  </si>
  <si>
    <t>Tabel 6.5</t>
  </si>
  <si>
    <t>Reostuskoormus  Nüld järgi 2007 (tonni/aastas)</t>
  </si>
  <si>
    <t>Tabel 6.4</t>
  </si>
  <si>
    <t>oli 101,58</t>
  </si>
  <si>
    <r>
      <t>Heitvee puhastusaste valdade kaupa 2007 (tuh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/aastas)</t>
    </r>
  </si>
  <si>
    <t>Tabel 7.1</t>
  </si>
  <si>
    <t>TABELITE   NIMEKIRI</t>
  </si>
  <si>
    <t>Veemajanduslikud põhinäitajad</t>
  </si>
  <si>
    <t>Tabel 2.1</t>
  </si>
  <si>
    <t>Veevõtt veeliikide kaupa</t>
  </si>
  <si>
    <t>Tabel 2.2</t>
  </si>
  <si>
    <t>Pinnaveevõtt vesikondade kaupa</t>
  </si>
  <si>
    <t>Veekasutus valdade ja valdkondade kaupa</t>
  </si>
  <si>
    <t>Veekasutus veeliikide ja valdkondade järgi</t>
  </si>
  <si>
    <t>Veekasutus valdade ja veeliikide kaupa</t>
  </si>
  <si>
    <t xml:space="preserve">Veeheide vesikondade ja veeliigi järgi </t>
  </si>
  <si>
    <t xml:space="preserve">Veeheide heitveeliikide järgi </t>
  </si>
  <si>
    <t>Veeheide valdade ja suubla tüübi järgi</t>
  </si>
  <si>
    <t xml:space="preserve">Veeheide suubla tüübi ja puhastatuse järgi </t>
  </si>
  <si>
    <r>
      <t>Reostuskoormus BHT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järgi </t>
    </r>
  </si>
  <si>
    <t xml:space="preserve">Reostuskoormus KHT järgi </t>
  </si>
  <si>
    <t xml:space="preserve">Reostuskoormus heljumi järgi </t>
  </si>
  <si>
    <t xml:space="preserve">Reostuskoormus Nüld järgi </t>
  </si>
  <si>
    <t xml:space="preserve">Reostuskoormus Püld järgi </t>
  </si>
  <si>
    <t xml:space="preserve">Heitvee puhastusaste </t>
  </si>
  <si>
    <r>
      <t>Veevõtt veeliikide kaupa 2007.aastal (tuh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/aastas)</t>
    </r>
  </si>
  <si>
    <t>Veevõtt kokku</t>
  </si>
  <si>
    <t>Kokku va Narva EJ jahutusvesi (1532735 tuh m3)</t>
  </si>
  <si>
    <t>Põhjavesi veevarustuseks</t>
  </si>
  <si>
    <t>Mineraal-vesi</t>
  </si>
  <si>
    <t>Pinnavesi kokku va Narva EJ jahutusvesi</t>
  </si>
  <si>
    <t>Mere-vesi</t>
  </si>
  <si>
    <t>Pinnaveevõtt vesikondade kaupa 2007 (tuh m3/aastas)</t>
  </si>
  <si>
    <t>Vesikond vee raamdirektiivi mõistes</t>
  </si>
  <si>
    <t xml:space="preserve">Pinnaveevõtt (jõgedest ja järvedest) </t>
  </si>
  <si>
    <t>Pinnaveevõtt Eestis kokku (koos Narva elektrijaamade jahutusveega)</t>
  </si>
  <si>
    <r>
      <t>Pinnavee-võtt ilma Narva EJ jahutusveeta (1532735 tuh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/a)</t>
    </r>
  </si>
  <si>
    <t>Ida-Eesti vesikond ilma Narva elektrijaamade jahutusveeta</t>
  </si>
  <si>
    <t xml:space="preserve">     Viru alamvesikond koos Narva elektrijaamade jahutusveega</t>
  </si>
  <si>
    <t xml:space="preserve">     Viru alamvesikond ilma Narva elektrijaamade jahutusveeta</t>
  </si>
  <si>
    <t xml:space="preserve">     Koiva alamvesikond</t>
  </si>
  <si>
    <t>1.1</t>
  </si>
  <si>
    <t>1.2</t>
  </si>
  <si>
    <t>1.3</t>
  </si>
  <si>
    <t>1.4</t>
  </si>
  <si>
    <t>2.1</t>
  </si>
  <si>
    <t>2.2</t>
  </si>
  <si>
    <t>2.3</t>
  </si>
  <si>
    <t>3.1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</si>
</sst>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31">
    <font>
      <sz val="10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vertAlign val="superscript"/>
      <sz val="12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vertAlign val="superscript"/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bscript"/>
      <sz val="10"/>
      <name val="Arial"/>
      <family val="2"/>
    </font>
    <font>
      <b/>
      <sz val="9"/>
      <color indexed="8"/>
      <name val="Arial"/>
      <family val="2"/>
    </font>
    <font>
      <b/>
      <sz val="8"/>
      <name val="Verdana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top"/>
    </xf>
    <xf numFmtId="2" fontId="8" fillId="0" borderId="0" xfId="0" applyNumberFormat="1" applyFont="1" applyFill="1" applyAlignment="1">
      <alignment vertical="top"/>
    </xf>
    <xf numFmtId="2" fontId="0" fillId="0" borderId="0" xfId="0" applyNumberFormat="1" applyFill="1" applyAlignment="1">
      <alignment vertical="top"/>
    </xf>
    <xf numFmtId="2" fontId="0" fillId="0" borderId="0" xfId="0" applyNumberFormat="1" applyFill="1" applyAlignment="1">
      <alignment/>
    </xf>
    <xf numFmtId="2" fontId="9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2" fontId="5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vertical="top" wrapText="1"/>
    </xf>
    <xf numFmtId="1" fontId="3" fillId="0" borderId="0" xfId="0" applyNumberFormat="1" applyFont="1" applyFill="1" applyAlignment="1">
      <alignment vertical="top"/>
    </xf>
    <xf numFmtId="2" fontId="3" fillId="0" borderId="0" xfId="0" applyNumberFormat="1" applyFont="1" applyFill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2" fontId="0" fillId="0" borderId="0" xfId="0" applyNumberFormat="1" applyFill="1" applyAlignment="1">
      <alignment vertical="top" wrapText="1"/>
    </xf>
    <xf numFmtId="0" fontId="0" fillId="0" borderId="0" xfId="0" applyAlignment="1">
      <alignment vertical="top"/>
    </xf>
    <xf numFmtId="0" fontId="11" fillId="0" borderId="4" xfId="0" applyFont="1" applyFill="1" applyBorder="1" applyAlignment="1">
      <alignment horizontal="center" vertical="top" wrapText="1"/>
    </xf>
    <xf numFmtId="2" fontId="9" fillId="0" borderId="5" xfId="0" applyNumberFormat="1" applyFont="1" applyFill="1" applyBorder="1" applyAlignment="1">
      <alignment horizontal="center"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2" fontId="12" fillId="0" borderId="0" xfId="0" applyNumberFormat="1" applyFont="1" applyFill="1" applyAlignment="1">
      <alignment wrapText="1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2" fontId="0" fillId="0" borderId="0" xfId="0" applyNumberFormat="1" applyFont="1" applyFill="1" applyAlignment="1">
      <alignment/>
    </xf>
    <xf numFmtId="0" fontId="13" fillId="0" borderId="0" xfId="0" applyFont="1" applyFill="1" applyAlignment="1">
      <alignment wrapText="1"/>
    </xf>
    <xf numFmtId="2" fontId="0" fillId="0" borderId="0" xfId="0" applyNumberForma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vertical="top"/>
    </xf>
    <xf numFmtId="2" fontId="9" fillId="0" borderId="4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2" fontId="15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2" fontId="0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2" fontId="0" fillId="0" borderId="0" xfId="0" applyNumberFormat="1" applyFont="1" applyFill="1" applyAlignment="1">
      <alignment vertical="top"/>
    </xf>
    <xf numFmtId="2" fontId="0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2" fontId="0" fillId="0" borderId="0" xfId="0" applyNumberFormat="1" applyFont="1" applyFill="1" applyAlignment="1">
      <alignment horizontal="right" vertical="top"/>
    </xf>
    <xf numFmtId="0" fontId="9" fillId="0" borderId="4" xfId="0" applyFont="1" applyFill="1" applyBorder="1" applyAlignment="1">
      <alignment horizontal="center" vertical="top" wrapText="1"/>
    </xf>
    <xf numFmtId="2" fontId="9" fillId="0" borderId="5" xfId="0" applyNumberFormat="1" applyFont="1" applyFill="1" applyBorder="1" applyAlignment="1">
      <alignment horizontal="center" vertical="top" wrapText="1"/>
    </xf>
    <xf numFmtId="2" fontId="9" fillId="0" borderId="6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2" fontId="15" fillId="0" borderId="0" xfId="0" applyNumberFormat="1" applyFont="1" applyFill="1" applyAlignment="1">
      <alignment horizontal="right" vertical="top" wrapText="1"/>
    </xf>
    <xf numFmtId="0" fontId="15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2" fontId="19" fillId="0" borderId="0" xfId="0" applyNumberFormat="1" applyFont="1" applyFill="1" applyAlignment="1">
      <alignment horizontal="right" vertical="top" wrapText="1"/>
    </xf>
    <xf numFmtId="2" fontId="9" fillId="0" borderId="0" xfId="0" applyNumberFormat="1" applyFont="1" applyFill="1" applyAlignment="1">
      <alignment vertical="top" wrapText="1"/>
    </xf>
    <xf numFmtId="2" fontId="8" fillId="0" borderId="0" xfId="0" applyNumberFormat="1" applyFont="1" applyFill="1" applyAlignment="1">
      <alignment horizontal="left" vertical="top"/>
    </xf>
    <xf numFmtId="2" fontId="0" fillId="0" borderId="0" xfId="0" applyNumberFormat="1" applyFill="1" applyAlignment="1">
      <alignment horizontal="centerContinuous" vertical="top"/>
    </xf>
    <xf numFmtId="2" fontId="0" fillId="0" borderId="0" xfId="0" applyNumberFormat="1" applyFont="1" applyFill="1" applyAlignment="1">
      <alignment horizontal="centerContinuous" vertical="top"/>
    </xf>
    <xf numFmtId="2" fontId="9" fillId="0" borderId="0" xfId="0" applyNumberFormat="1" applyFont="1" applyFill="1" applyAlignment="1">
      <alignment horizontal="centerContinuous" vertical="top"/>
    </xf>
    <xf numFmtId="0" fontId="0" fillId="0" borderId="4" xfId="0" applyFont="1" applyBorder="1" applyAlignment="1">
      <alignment/>
    </xf>
    <xf numFmtId="2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vertical="top"/>
    </xf>
    <xf numFmtId="2" fontId="9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2" fontId="9" fillId="0" borderId="0" xfId="0" applyNumberFormat="1" applyFont="1" applyFill="1" applyAlignment="1">
      <alignment vertical="top" wrapText="1"/>
    </xf>
    <xf numFmtId="0" fontId="22" fillId="0" borderId="0" xfId="0" applyFont="1" applyFill="1" applyAlignment="1">
      <alignment horizontal="centerContinuous"/>
    </xf>
    <xf numFmtId="0" fontId="0" fillId="0" borderId="0" xfId="0" applyFill="1" applyAlignment="1">
      <alignment vertical="top" wrapText="1"/>
    </xf>
    <xf numFmtId="0" fontId="23" fillId="0" borderId="0" xfId="0" applyFont="1" applyFill="1" applyAlignment="1">
      <alignment horizontal="centerContinuous"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/>
    </xf>
    <xf numFmtId="0" fontId="12" fillId="0" borderId="4" xfId="0" applyFont="1" applyFill="1" applyBorder="1" applyAlignment="1">
      <alignment horizontal="center" vertical="top" wrapText="1"/>
    </xf>
    <xf numFmtId="2" fontId="12" fillId="0" borderId="5" xfId="0" applyNumberFormat="1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2" fontId="22" fillId="0" borderId="0" xfId="0" applyNumberFormat="1" applyFont="1" applyFill="1" applyAlignment="1">
      <alignment horizontal="centerContinuous" vertical="top"/>
    </xf>
    <xf numFmtId="2" fontId="23" fillId="0" borderId="0" xfId="0" applyNumberFormat="1" applyFont="1" applyFill="1" applyAlignment="1">
      <alignment horizontal="centerContinuous" vertical="top"/>
    </xf>
    <xf numFmtId="0" fontId="9" fillId="0" borderId="4" xfId="0" applyFont="1" applyFill="1" applyBorder="1" applyAlignment="1">
      <alignment horizontal="center" vertical="top"/>
    </xf>
    <xf numFmtId="2" fontId="9" fillId="0" borderId="5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vertical="top" wrapText="1"/>
    </xf>
    <xf numFmtId="2" fontId="15" fillId="0" borderId="0" xfId="0" applyNumberFormat="1" applyFont="1" applyFill="1" applyAlignment="1">
      <alignment vertical="top" wrapText="1"/>
    </xf>
    <xf numFmtId="0" fontId="9" fillId="0" borderId="0" xfId="0" applyFont="1" applyAlignment="1">
      <alignment vertical="top"/>
    </xf>
    <xf numFmtId="2" fontId="19" fillId="0" borderId="0" xfId="0" applyNumberFormat="1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9" fillId="0" borderId="0" xfId="0" applyFont="1" applyAlignment="1">
      <alignment vertical="top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 horizontal="centerContinuous" vertical="top"/>
    </xf>
    <xf numFmtId="2" fontId="0" fillId="0" borderId="0" xfId="0" applyNumberFormat="1" applyAlignment="1">
      <alignment horizontal="centerContinuous" vertical="top"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 vertical="top"/>
    </xf>
    <xf numFmtId="2" fontId="9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2" fontId="9" fillId="0" borderId="0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8" fillId="0" borderId="0" xfId="0" applyNumberFormat="1" applyFont="1" applyFill="1" applyAlignment="1">
      <alignment horizontal="centerContinuous" vertical="top"/>
    </xf>
    <xf numFmtId="2" fontId="0" fillId="0" borderId="0" xfId="0" applyNumberFormat="1" applyFont="1" applyFill="1" applyAlignment="1">
      <alignment horizontal="center" vertical="top"/>
    </xf>
    <xf numFmtId="2" fontId="0" fillId="0" borderId="0" xfId="0" applyNumberFormat="1" applyFill="1" applyAlignment="1">
      <alignment horizontal="center" vertical="top"/>
    </xf>
    <xf numFmtId="2" fontId="8" fillId="0" borderId="0" xfId="0" applyNumberFormat="1" applyFont="1" applyFill="1" applyAlignment="1">
      <alignment horizontal="centerContinuous" vertical="top"/>
    </xf>
    <xf numFmtId="2" fontId="25" fillId="0" borderId="0" xfId="0" applyNumberFormat="1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2" fontId="0" fillId="0" borderId="0" xfId="0" applyNumberFormat="1" applyFont="1" applyFill="1" applyAlignment="1">
      <alignment horizontal="center"/>
    </xf>
    <xf numFmtId="2" fontId="11" fillId="0" borderId="4" xfId="0" applyNumberFormat="1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5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2" fontId="11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 vertical="top" wrapText="1"/>
    </xf>
    <xf numFmtId="2" fontId="11" fillId="0" borderId="0" xfId="0" applyNumberFormat="1" applyFont="1" applyFill="1" applyAlignment="1">
      <alignment horizontal="center" vertical="top" wrapText="1"/>
    </xf>
    <xf numFmtId="2" fontId="11" fillId="0" borderId="0" xfId="0" applyNumberFormat="1" applyFont="1" applyFill="1" applyAlignment="1">
      <alignment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25" fillId="0" borderId="0" xfId="0" applyNumberFormat="1" applyFont="1" applyAlignment="1">
      <alignment horizontal="centerContinuous" vertical="top"/>
    </xf>
    <xf numFmtId="2" fontId="0" fillId="0" borderId="0" xfId="0" applyNumberFormat="1" applyFont="1" applyAlignment="1">
      <alignment horizontal="centerContinuous" vertical="top"/>
    </xf>
    <xf numFmtId="2" fontId="8" fillId="0" borderId="0" xfId="0" applyNumberFormat="1" applyFont="1" applyAlignment="1">
      <alignment horizontal="centerContinuous" vertical="top"/>
    </xf>
    <xf numFmtId="2" fontId="0" fillId="0" borderId="0" xfId="0" applyNumberFormat="1" applyFont="1" applyAlignment="1">
      <alignment/>
    </xf>
    <xf numFmtId="2" fontId="11" fillId="2" borderId="0" xfId="0" applyNumberFormat="1" applyFont="1" applyFill="1" applyAlignment="1">
      <alignment vertical="top" wrapText="1"/>
    </xf>
    <xf numFmtId="2" fontId="7" fillId="2" borderId="0" xfId="0" applyNumberFormat="1" applyFont="1" applyFill="1" applyAlignment="1">
      <alignment vertical="top" wrapText="1"/>
    </xf>
    <xf numFmtId="2" fontId="9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centerContinuous"/>
    </xf>
    <xf numFmtId="2" fontId="25" fillId="0" borderId="0" xfId="0" applyNumberFormat="1" applyFont="1" applyFill="1" applyAlignment="1">
      <alignment horizontal="centerContinuous" vertical="top"/>
    </xf>
    <xf numFmtId="2" fontId="0" fillId="0" borderId="0" xfId="0" applyNumberFormat="1" applyFill="1" applyAlignment="1">
      <alignment horizontal="left" vertical="top"/>
    </xf>
    <xf numFmtId="2" fontId="9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left" vertical="top"/>
    </xf>
    <xf numFmtId="2" fontId="8" fillId="0" borderId="0" xfId="0" applyNumberFormat="1" applyFont="1" applyAlignment="1">
      <alignment horizontal="centerContinuous" vertical="top" wrapText="1"/>
    </xf>
    <xf numFmtId="2" fontId="0" fillId="0" borderId="0" xfId="0" applyNumberFormat="1" applyFont="1" applyFill="1" applyAlignment="1">
      <alignment horizontal="centerContinuous" wrapText="1"/>
    </xf>
    <xf numFmtId="2" fontId="25" fillId="0" borderId="0" xfId="0" applyNumberFormat="1" applyFont="1" applyFill="1" applyAlignment="1">
      <alignment horizontal="centerContinuous" vertical="top" wrapText="1"/>
    </xf>
    <xf numFmtId="2" fontId="0" fillId="0" borderId="0" xfId="0" applyNumberFormat="1" applyFont="1" applyFill="1" applyAlignment="1">
      <alignment horizontal="centerContinuous" vertical="top" wrapText="1"/>
    </xf>
    <xf numFmtId="2" fontId="0" fillId="0" borderId="0" xfId="0" applyNumberFormat="1" applyFill="1" applyAlignment="1">
      <alignment horizontal="centerContinuous" vertical="top" wrapText="1"/>
    </xf>
    <xf numFmtId="0" fontId="0" fillId="0" borderId="0" xfId="0" applyAlignment="1">
      <alignment wrapText="1"/>
    </xf>
    <xf numFmtId="2" fontId="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2" fontId="9" fillId="2" borderId="0" xfId="0" applyNumberFormat="1" applyFont="1" applyFill="1" applyAlignment="1">
      <alignment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2" fontId="9" fillId="0" borderId="0" xfId="0" applyNumberFormat="1" applyFont="1" applyFill="1" applyBorder="1" applyAlignment="1">
      <alignment horizontal="centerContinuous" vertical="top"/>
    </xf>
    <xf numFmtId="164" fontId="5" fillId="0" borderId="0" xfId="0" applyNumberFormat="1" applyFont="1" applyFill="1" applyAlignment="1">
      <alignment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" vertical="top"/>
    </xf>
    <xf numFmtId="2" fontId="7" fillId="0" borderId="0" xfId="0" applyNumberFormat="1" applyFont="1" applyFill="1" applyAlignment="1">
      <alignment vertical="top"/>
    </xf>
    <xf numFmtId="2" fontId="11" fillId="0" borderId="0" xfId="0" applyNumberFormat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" fontId="18" fillId="0" borderId="0" xfId="0" applyNumberFormat="1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" fontId="29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13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1" fontId="0" fillId="0" borderId="0" xfId="0" applyNumberFormat="1" applyFill="1" applyAlignment="1">
      <alignment wrapText="1"/>
    </xf>
    <xf numFmtId="1" fontId="9" fillId="0" borderId="0" xfId="0" applyNumberFormat="1" applyFont="1" applyFill="1" applyAlignment="1">
      <alignment/>
    </xf>
    <xf numFmtId="2" fontId="9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49" fontId="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1" sqref="A1"/>
    </sheetView>
  </sheetViews>
  <sheetFormatPr defaultColWidth="9.140625" defaultRowHeight="12.75"/>
  <cols>
    <col min="3" max="3" width="44.8515625" style="0" customWidth="1"/>
  </cols>
  <sheetData>
    <row r="1" spans="1:3" ht="18">
      <c r="A1" s="188"/>
      <c r="B1" s="188"/>
      <c r="C1" s="189" t="s">
        <v>416</v>
      </c>
    </row>
    <row r="2" spans="1:3" ht="15">
      <c r="A2" s="188"/>
      <c r="B2" s="188"/>
      <c r="C2" s="190">
        <v>2007</v>
      </c>
    </row>
    <row r="3" spans="1:3" ht="15">
      <c r="A3" s="188"/>
      <c r="B3" s="188"/>
      <c r="C3" s="186"/>
    </row>
    <row r="4" spans="1:3" ht="12.75">
      <c r="A4" s="191"/>
      <c r="B4" s="191"/>
      <c r="C4" s="191"/>
    </row>
    <row r="5" spans="1:3" ht="12.75">
      <c r="A5" s="191" t="s">
        <v>1</v>
      </c>
      <c r="B5" s="191"/>
      <c r="C5" s="191" t="s">
        <v>417</v>
      </c>
    </row>
    <row r="6" spans="1:3" ht="12.75">
      <c r="A6" s="191"/>
      <c r="B6" s="191"/>
      <c r="C6" s="191"/>
    </row>
    <row r="7" spans="1:3" ht="12.75">
      <c r="A7" s="191" t="s">
        <v>418</v>
      </c>
      <c r="B7" s="191"/>
      <c r="C7" s="191" t="s">
        <v>419</v>
      </c>
    </row>
    <row r="8" spans="1:3" ht="12.75">
      <c r="A8" s="191" t="s">
        <v>420</v>
      </c>
      <c r="B8" s="191"/>
      <c r="C8" s="191" t="s">
        <v>421</v>
      </c>
    </row>
    <row r="9" spans="1:3" ht="12.75">
      <c r="A9" s="191"/>
      <c r="B9" s="191"/>
      <c r="C9" s="191"/>
    </row>
    <row r="10" spans="1:3" ht="12.75">
      <c r="A10" s="191" t="s">
        <v>43</v>
      </c>
      <c r="B10" s="191"/>
      <c r="C10" s="191" t="s">
        <v>422</v>
      </c>
    </row>
    <row r="11" spans="1:3" ht="12.75">
      <c r="A11" s="191" t="s">
        <v>325</v>
      </c>
      <c r="B11" s="191"/>
      <c r="C11" s="191" t="s">
        <v>423</v>
      </c>
    </row>
    <row r="12" spans="1:3" ht="12.75">
      <c r="A12" s="191" t="s">
        <v>339</v>
      </c>
      <c r="B12" s="191"/>
      <c r="C12" s="191" t="s">
        <v>424</v>
      </c>
    </row>
    <row r="13" spans="1:3" ht="12.75">
      <c r="A13" s="191"/>
      <c r="B13" s="191"/>
      <c r="C13" s="57"/>
    </row>
    <row r="14" spans="1:3" ht="12.75">
      <c r="A14" s="191" t="s">
        <v>348</v>
      </c>
      <c r="B14" s="191"/>
      <c r="C14" s="191" t="s">
        <v>425</v>
      </c>
    </row>
    <row r="15" spans="1:3" ht="12.75">
      <c r="A15" s="191" t="s">
        <v>371</v>
      </c>
      <c r="B15" s="191"/>
      <c r="C15" s="191" t="s">
        <v>426</v>
      </c>
    </row>
    <row r="16" spans="1:3" ht="12.75">
      <c r="A16" s="191"/>
      <c r="B16" s="191"/>
      <c r="C16" s="192"/>
    </row>
    <row r="17" spans="1:3" ht="12.75">
      <c r="A17" s="191" t="s">
        <v>380</v>
      </c>
      <c r="B17" s="191"/>
      <c r="C17" s="191" t="s">
        <v>427</v>
      </c>
    </row>
    <row r="18" spans="1:3" ht="12.75">
      <c r="A18" s="191" t="s">
        <v>388</v>
      </c>
      <c r="B18" s="191"/>
      <c r="C18" s="191" t="s">
        <v>428</v>
      </c>
    </row>
    <row r="19" spans="1:3" ht="12.75">
      <c r="A19" s="191"/>
      <c r="B19" s="191"/>
      <c r="C19" s="191"/>
    </row>
    <row r="20" spans="1:3" ht="15.75">
      <c r="A20" s="191" t="s">
        <v>400</v>
      </c>
      <c r="B20" s="191"/>
      <c r="C20" s="191" t="s">
        <v>429</v>
      </c>
    </row>
    <row r="21" spans="1:3" ht="12.75">
      <c r="A21" s="191" t="s">
        <v>406</v>
      </c>
      <c r="B21" s="191"/>
      <c r="C21" s="191" t="s">
        <v>430</v>
      </c>
    </row>
    <row r="22" spans="1:3" ht="12.75">
      <c r="A22" s="191" t="s">
        <v>408</v>
      </c>
      <c r="B22" s="191"/>
      <c r="C22" s="191" t="s">
        <v>431</v>
      </c>
    </row>
    <row r="23" spans="1:3" ht="12.75">
      <c r="A23" s="191" t="s">
        <v>412</v>
      </c>
      <c r="B23" s="191"/>
      <c r="C23" s="191" t="s">
        <v>432</v>
      </c>
    </row>
    <row r="24" spans="1:3" ht="12.75">
      <c r="A24" s="191" t="s">
        <v>410</v>
      </c>
      <c r="B24" s="191"/>
      <c r="C24" s="191" t="s">
        <v>433</v>
      </c>
    </row>
    <row r="25" spans="1:3" ht="12.75">
      <c r="A25" s="191"/>
      <c r="B25" s="191"/>
      <c r="C25" s="191"/>
    </row>
    <row r="26" spans="1:3" ht="12.75">
      <c r="A26" s="63" t="s">
        <v>415</v>
      </c>
      <c r="B26" s="63"/>
      <c r="C26" s="191" t="s">
        <v>434</v>
      </c>
    </row>
    <row r="27" spans="1:3" ht="12.75">
      <c r="A27" s="63"/>
      <c r="B27" s="63"/>
      <c r="C27" s="191"/>
    </row>
  </sheetData>
  <printOptions/>
  <pageMargins left="1.8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0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39" customWidth="1"/>
    <col min="2" max="2" width="17.140625" style="29" customWidth="1"/>
    <col min="3" max="3" width="12.28125" style="29" customWidth="1"/>
    <col min="4" max="4" width="10.8515625" style="29" customWidth="1"/>
    <col min="5" max="5" width="11.00390625" style="29" customWidth="1"/>
    <col min="6" max="6" width="14.421875" style="29" customWidth="1"/>
    <col min="7" max="7" width="14.28125" style="39" customWidth="1"/>
    <col min="8" max="16384" width="9.140625" style="39" customWidth="1"/>
  </cols>
  <sheetData>
    <row r="1" spans="1:5" ht="21">
      <c r="A1" s="60"/>
      <c r="B1" s="112" t="s">
        <v>379</v>
      </c>
      <c r="C1" s="113"/>
      <c r="D1" s="113"/>
      <c r="E1" s="113"/>
    </row>
    <row r="2" spans="1:6" ht="12.75">
      <c r="A2" s="60"/>
      <c r="F2" s="31" t="s">
        <v>380</v>
      </c>
    </row>
    <row r="3" ht="13.5" thickBot="1">
      <c r="A3" s="60"/>
    </row>
    <row r="4" spans="1:6" ht="39" thickBot="1">
      <c r="A4" s="114" t="s">
        <v>381</v>
      </c>
      <c r="B4" s="79" t="s">
        <v>382</v>
      </c>
      <c r="C4" s="115" t="s">
        <v>383</v>
      </c>
      <c r="D4" s="115" t="s">
        <v>384</v>
      </c>
      <c r="E4" s="115" t="s">
        <v>385</v>
      </c>
      <c r="F4" s="79" t="s">
        <v>386</v>
      </c>
    </row>
    <row r="7" spans="1:6" s="118" customFormat="1" ht="12.75">
      <c r="A7" s="116" t="s">
        <v>57</v>
      </c>
      <c r="B7" s="31">
        <v>1880234.03954</v>
      </c>
      <c r="C7" s="30">
        <v>1802871.27194</v>
      </c>
      <c r="D7" s="117">
        <v>569.5819</v>
      </c>
      <c r="E7" s="117">
        <v>75795.946</v>
      </c>
      <c r="F7" s="30">
        <v>997.2397</v>
      </c>
    </row>
    <row r="8" spans="2:5" ht="12.75">
      <c r="B8" s="119"/>
      <c r="D8" s="30"/>
      <c r="E8" s="30"/>
    </row>
    <row r="9" spans="1:7" s="118" customFormat="1" ht="12.75">
      <c r="A9" s="116" t="s">
        <v>58</v>
      </c>
      <c r="B9" s="117">
        <v>66688.172</v>
      </c>
      <c r="C9" s="117">
        <v>13566.517</v>
      </c>
      <c r="D9" s="117">
        <v>275.1</v>
      </c>
      <c r="E9" s="117">
        <v>52702.527</v>
      </c>
      <c r="F9" s="117">
        <v>144.0280000000057</v>
      </c>
      <c r="G9" s="120"/>
    </row>
    <row r="10" spans="1:7" s="118" customFormat="1" ht="12.75">
      <c r="A10" s="116"/>
      <c r="B10" s="117"/>
      <c r="C10" s="117"/>
      <c r="D10" s="117"/>
      <c r="E10" s="117"/>
      <c r="F10" s="117"/>
      <c r="G10" s="120"/>
    </row>
    <row r="11" spans="1:7" ht="12.75">
      <c r="A11" s="72" t="s">
        <v>59</v>
      </c>
      <c r="B11" s="119">
        <v>6.254</v>
      </c>
      <c r="C11" s="119">
        <v>6.254</v>
      </c>
      <c r="D11" s="119"/>
      <c r="E11" s="119"/>
      <c r="F11" s="119"/>
      <c r="G11" s="121"/>
    </row>
    <row r="12" spans="1:7" ht="21">
      <c r="A12" s="72" t="s">
        <v>60</v>
      </c>
      <c r="B12" s="119"/>
      <c r="C12" s="119"/>
      <c r="D12" s="119"/>
      <c r="E12" s="119"/>
      <c r="F12" s="119"/>
      <c r="G12" s="121"/>
    </row>
    <row r="13" spans="1:7" ht="12.75">
      <c r="A13" s="72" t="s">
        <v>61</v>
      </c>
      <c r="B13" s="119">
        <v>8347.287</v>
      </c>
      <c r="C13" s="119">
        <v>8347.287</v>
      </c>
      <c r="D13" s="119"/>
      <c r="E13" s="119"/>
      <c r="F13" s="119"/>
      <c r="G13" s="121"/>
    </row>
    <row r="14" spans="1:7" ht="21">
      <c r="A14" s="72" t="s">
        <v>62</v>
      </c>
      <c r="B14" s="119">
        <v>8336.987</v>
      </c>
      <c r="C14" s="119">
        <v>8336.987</v>
      </c>
      <c r="D14" s="119"/>
      <c r="E14" s="119"/>
      <c r="F14" s="119"/>
      <c r="G14" s="121"/>
    </row>
    <row r="15" spans="1:7" ht="12.75">
      <c r="A15" s="72" t="s">
        <v>63</v>
      </c>
      <c r="B15" s="119">
        <v>331.294</v>
      </c>
      <c r="C15" s="119">
        <v>132.32</v>
      </c>
      <c r="D15" s="119">
        <v>175.1</v>
      </c>
      <c r="E15" s="119">
        <v>23.874</v>
      </c>
      <c r="F15" s="119"/>
      <c r="G15" s="121"/>
    </row>
    <row r="16" spans="1:7" ht="12.75">
      <c r="A16" s="72" t="s">
        <v>64</v>
      </c>
      <c r="B16" s="119">
        <v>93.818</v>
      </c>
      <c r="C16" s="119">
        <v>56.3</v>
      </c>
      <c r="D16" s="119"/>
      <c r="E16" s="119">
        <v>37.518</v>
      </c>
      <c r="F16" s="119"/>
      <c r="G16" s="121"/>
    </row>
    <row r="17" spans="1:7" ht="12.75">
      <c r="A17" s="72" t="s">
        <v>65</v>
      </c>
      <c r="B17" s="119">
        <v>373.8</v>
      </c>
      <c r="C17" s="119">
        <v>373.8</v>
      </c>
      <c r="D17" s="119"/>
      <c r="E17" s="119"/>
      <c r="F17" s="119"/>
      <c r="G17" s="121"/>
    </row>
    <row r="18" spans="1:7" ht="12.75">
      <c r="A18" s="72" t="s">
        <v>66</v>
      </c>
      <c r="B18" s="119">
        <v>628.579</v>
      </c>
      <c r="C18" s="119">
        <v>600</v>
      </c>
      <c r="D18" s="119"/>
      <c r="E18" s="119">
        <v>27.195</v>
      </c>
      <c r="F18" s="119">
        <v>1.3839999999999506</v>
      </c>
      <c r="G18" s="121"/>
    </row>
    <row r="19" spans="1:7" ht="12.75">
      <c r="A19" s="72" t="s">
        <v>67</v>
      </c>
      <c r="B19" s="119">
        <v>22.032</v>
      </c>
      <c r="C19" s="119">
        <v>21.82</v>
      </c>
      <c r="D19" s="119"/>
      <c r="E19" s="119"/>
      <c r="F19" s="119">
        <v>0.21199999999999974</v>
      </c>
      <c r="G19" s="121"/>
    </row>
    <row r="20" spans="1:7" ht="12.75">
      <c r="A20" s="72" t="s">
        <v>68</v>
      </c>
      <c r="B20" s="119">
        <v>242.667</v>
      </c>
      <c r="C20" s="119">
        <v>242.667</v>
      </c>
      <c r="D20" s="119"/>
      <c r="E20" s="119"/>
      <c r="F20" s="119"/>
      <c r="G20" s="121"/>
    </row>
    <row r="21" spans="1:7" ht="12.75">
      <c r="A21" s="72" t="s">
        <v>69</v>
      </c>
      <c r="B21" s="119">
        <v>100.507</v>
      </c>
      <c r="C21" s="119">
        <v>100.507</v>
      </c>
      <c r="D21" s="119"/>
      <c r="E21" s="119"/>
      <c r="F21" s="119"/>
      <c r="G21" s="121"/>
    </row>
    <row r="22" spans="1:7" ht="12.75">
      <c r="A22" s="72" t="s">
        <v>70</v>
      </c>
      <c r="B22" s="119">
        <v>222.14</v>
      </c>
      <c r="C22" s="119">
        <v>222.14</v>
      </c>
      <c r="D22" s="119"/>
      <c r="E22" s="119"/>
      <c r="F22" s="119"/>
      <c r="G22" s="121"/>
    </row>
    <row r="23" spans="1:7" ht="12.75">
      <c r="A23" s="72" t="s">
        <v>71</v>
      </c>
      <c r="B23" s="119">
        <v>30.8</v>
      </c>
      <c r="C23" s="119">
        <v>30.8</v>
      </c>
      <c r="D23" s="119"/>
      <c r="E23" s="119"/>
      <c r="F23" s="119"/>
      <c r="G23" s="121"/>
    </row>
    <row r="24" spans="1:7" ht="12.75">
      <c r="A24" s="72" t="s">
        <v>72</v>
      </c>
      <c r="B24" s="119">
        <v>364.109</v>
      </c>
      <c r="C24" s="119"/>
      <c r="D24" s="119"/>
      <c r="E24" s="119">
        <v>364.109</v>
      </c>
      <c r="F24" s="119"/>
      <c r="G24" s="121"/>
    </row>
    <row r="25" spans="1:7" ht="12.75">
      <c r="A25" s="72" t="s">
        <v>73</v>
      </c>
      <c r="B25" s="119">
        <v>1531.482</v>
      </c>
      <c r="C25" s="119">
        <v>799.205</v>
      </c>
      <c r="D25" s="119"/>
      <c r="E25" s="119">
        <v>684.277</v>
      </c>
      <c r="F25" s="119">
        <v>47.999999999999886</v>
      </c>
      <c r="G25" s="121"/>
    </row>
    <row r="26" spans="1:7" ht="12.75">
      <c r="A26" s="72" t="s">
        <v>74</v>
      </c>
      <c r="B26" s="119">
        <v>8.24</v>
      </c>
      <c r="C26" s="119">
        <v>8.24</v>
      </c>
      <c r="D26" s="119"/>
      <c r="E26" s="119"/>
      <c r="F26" s="119"/>
      <c r="G26" s="121"/>
    </row>
    <row r="27" spans="1:7" ht="12.75">
      <c r="A27" s="72" t="s">
        <v>75</v>
      </c>
      <c r="B27" s="119">
        <v>26.684</v>
      </c>
      <c r="C27" s="119">
        <v>25.333</v>
      </c>
      <c r="D27" s="119"/>
      <c r="E27" s="119"/>
      <c r="F27" s="119">
        <v>1.3510000000000026</v>
      </c>
      <c r="G27" s="121"/>
    </row>
    <row r="28" spans="1:7" ht="12.75">
      <c r="A28" s="72" t="s">
        <v>76</v>
      </c>
      <c r="B28" s="119">
        <v>460.397</v>
      </c>
      <c r="C28" s="119"/>
      <c r="D28" s="119"/>
      <c r="E28" s="119">
        <v>456.236</v>
      </c>
      <c r="F28" s="119">
        <v>4.161000000000001</v>
      </c>
      <c r="G28" s="121"/>
    </row>
    <row r="29" spans="1:7" ht="12.75">
      <c r="A29" s="72" t="s">
        <v>77</v>
      </c>
      <c r="B29" s="119">
        <v>45.8</v>
      </c>
      <c r="C29" s="119">
        <v>45.8</v>
      </c>
      <c r="D29" s="119"/>
      <c r="E29" s="119"/>
      <c r="F29" s="119"/>
      <c r="G29" s="121"/>
    </row>
    <row r="30" spans="1:7" ht="12.75">
      <c r="A30" s="72" t="s">
        <v>78</v>
      </c>
      <c r="B30" s="119">
        <v>686.625</v>
      </c>
      <c r="C30" s="119">
        <v>686.625</v>
      </c>
      <c r="D30" s="119"/>
      <c r="E30" s="119"/>
      <c r="F30" s="119"/>
      <c r="G30" s="121"/>
    </row>
    <row r="31" spans="1:7" ht="12.75">
      <c r="A31" s="72" t="s">
        <v>79</v>
      </c>
      <c r="B31" s="119">
        <v>34.185</v>
      </c>
      <c r="C31" s="119">
        <v>34.185</v>
      </c>
      <c r="D31" s="119"/>
      <c r="E31" s="119"/>
      <c r="F31" s="119"/>
      <c r="G31" s="121"/>
    </row>
    <row r="32" spans="1:7" ht="12.75">
      <c r="A32" s="72" t="s">
        <v>80</v>
      </c>
      <c r="B32" s="119"/>
      <c r="C32" s="119"/>
      <c r="D32" s="119"/>
      <c r="E32" s="119"/>
      <c r="F32" s="119"/>
      <c r="G32" s="121"/>
    </row>
    <row r="33" spans="1:7" ht="12.75">
      <c r="A33" s="72" t="s">
        <v>81</v>
      </c>
      <c r="B33" s="119">
        <v>249</v>
      </c>
      <c r="C33" s="119">
        <v>149</v>
      </c>
      <c r="D33" s="119">
        <v>100</v>
      </c>
      <c r="E33" s="119"/>
      <c r="F33" s="119"/>
      <c r="G33" s="121"/>
    </row>
    <row r="34" spans="1:7" ht="12.75">
      <c r="A34" s="72" t="s">
        <v>82</v>
      </c>
      <c r="B34" s="119">
        <v>52411.114</v>
      </c>
      <c r="C34" s="119">
        <v>1241.566</v>
      </c>
      <c r="D34" s="119"/>
      <c r="E34" s="119">
        <v>51081.026</v>
      </c>
      <c r="F34" s="119">
        <v>88.52200000000448</v>
      </c>
      <c r="G34" s="121"/>
    </row>
    <row r="35" spans="1:7" ht="12.75">
      <c r="A35" s="72" t="s">
        <v>83</v>
      </c>
      <c r="B35" s="119">
        <v>396.58</v>
      </c>
      <c r="C35" s="119">
        <v>396.58</v>
      </c>
      <c r="D35" s="119"/>
      <c r="E35" s="119"/>
      <c r="F35" s="119"/>
      <c r="G35" s="121"/>
    </row>
    <row r="36" spans="1:7" ht="12.75">
      <c r="A36" s="72" t="s">
        <v>84</v>
      </c>
      <c r="B36" s="119">
        <v>74.778</v>
      </c>
      <c r="C36" s="119">
        <v>46.088</v>
      </c>
      <c r="D36" s="119"/>
      <c r="E36" s="119">
        <v>28.292</v>
      </c>
      <c r="F36" s="119">
        <v>0.39800000000000324</v>
      </c>
      <c r="G36" s="121"/>
    </row>
    <row r="37" spans="1:7" ht="12.75">
      <c r="A37" s="72"/>
      <c r="B37" s="119"/>
      <c r="C37" s="119"/>
      <c r="D37" s="119"/>
      <c r="E37" s="119"/>
      <c r="F37" s="119"/>
      <c r="G37" s="121"/>
    </row>
    <row r="38" spans="1:7" ht="12.75">
      <c r="A38" s="116" t="s">
        <v>85</v>
      </c>
      <c r="B38" s="119">
        <v>330.696</v>
      </c>
      <c r="C38" s="119">
        <v>38.025</v>
      </c>
      <c r="D38" s="119"/>
      <c r="E38" s="119">
        <v>292.671</v>
      </c>
      <c r="F38" s="119"/>
      <c r="G38" s="121"/>
    </row>
    <row r="39" spans="1:7" ht="12.75">
      <c r="A39" s="116"/>
      <c r="B39" s="119"/>
      <c r="C39" s="119"/>
      <c r="D39" s="119"/>
      <c r="E39" s="119"/>
      <c r="F39" s="119"/>
      <c r="G39" s="121"/>
    </row>
    <row r="40" spans="1:7" ht="12.75">
      <c r="A40" s="72" t="s">
        <v>86</v>
      </c>
      <c r="B40" s="119">
        <v>10.319</v>
      </c>
      <c r="C40" s="119">
        <v>0.725</v>
      </c>
      <c r="D40" s="119"/>
      <c r="E40" s="119">
        <v>9.594</v>
      </c>
      <c r="F40" s="119"/>
      <c r="G40" s="121"/>
    </row>
    <row r="41" spans="1:7" ht="12.75">
      <c r="A41" s="72" t="s">
        <v>87</v>
      </c>
      <c r="B41" s="119">
        <v>25.66</v>
      </c>
      <c r="C41" s="119">
        <v>4.5</v>
      </c>
      <c r="D41" s="119"/>
      <c r="E41" s="119">
        <v>21.16</v>
      </c>
      <c r="F41" s="119"/>
      <c r="G41" s="121"/>
    </row>
    <row r="42" spans="1:7" ht="12.75">
      <c r="A42" s="72" t="s">
        <v>88</v>
      </c>
      <c r="B42" s="119">
        <v>73.89</v>
      </c>
      <c r="C42" s="119">
        <v>7.6</v>
      </c>
      <c r="D42" s="119"/>
      <c r="E42" s="119">
        <v>66.29</v>
      </c>
      <c r="F42" s="119"/>
      <c r="G42" s="121"/>
    </row>
    <row r="43" spans="1:7" ht="12.75">
      <c r="A43" s="72" t="s">
        <v>89</v>
      </c>
      <c r="B43" s="119">
        <v>206.9</v>
      </c>
      <c r="C43" s="119">
        <v>12.9</v>
      </c>
      <c r="D43" s="119"/>
      <c r="E43" s="119">
        <v>194</v>
      </c>
      <c r="F43" s="119"/>
      <c r="G43" s="121"/>
    </row>
    <row r="44" spans="1:7" ht="12.75">
      <c r="A44" s="72" t="s">
        <v>90</v>
      </c>
      <c r="B44" s="119">
        <v>13.927</v>
      </c>
      <c r="C44" s="119">
        <v>12.3</v>
      </c>
      <c r="D44" s="119"/>
      <c r="E44" s="119">
        <v>1.627</v>
      </c>
      <c r="F44" s="119"/>
      <c r="G44" s="121"/>
    </row>
    <row r="45" spans="1:7" ht="12.75">
      <c r="A45" s="72"/>
      <c r="B45" s="119"/>
      <c r="C45" s="119"/>
      <c r="D45" s="119"/>
      <c r="E45" s="119"/>
      <c r="F45" s="119"/>
      <c r="G45" s="121"/>
    </row>
    <row r="46" spans="1:7" ht="12.75">
      <c r="A46" s="116" t="s">
        <v>91</v>
      </c>
      <c r="B46" s="119">
        <v>1759489.4008</v>
      </c>
      <c r="C46" s="119">
        <v>1746875.0958</v>
      </c>
      <c r="D46" s="119"/>
      <c r="E46" s="119">
        <v>12590.977</v>
      </c>
      <c r="F46" s="119">
        <v>23.327999999934036</v>
      </c>
      <c r="G46" s="121"/>
    </row>
    <row r="47" spans="1:7" ht="12.75">
      <c r="A47" s="116"/>
      <c r="B47" s="119"/>
      <c r="C47" s="119"/>
      <c r="D47" s="119"/>
      <c r="E47" s="119"/>
      <c r="F47" s="119"/>
      <c r="G47" s="121"/>
    </row>
    <row r="48" spans="1:7" ht="12.75">
      <c r="A48" s="72" t="s">
        <v>92</v>
      </c>
      <c r="B48" s="119">
        <v>4.328</v>
      </c>
      <c r="C48" s="119">
        <v>4.328</v>
      </c>
      <c r="D48" s="119"/>
      <c r="E48" s="119"/>
      <c r="F48" s="119"/>
      <c r="G48" s="121"/>
    </row>
    <row r="49" spans="1:7" ht="12.75">
      <c r="A49" s="72" t="s">
        <v>93</v>
      </c>
      <c r="B49" s="119">
        <v>122.699</v>
      </c>
      <c r="C49" s="119">
        <v>21</v>
      </c>
      <c r="D49" s="119"/>
      <c r="E49" s="119">
        <v>91.679</v>
      </c>
      <c r="F49" s="119">
        <v>10.02</v>
      </c>
      <c r="G49" s="121"/>
    </row>
    <row r="50" spans="1:7" ht="12.75">
      <c r="A50" s="72" t="s">
        <v>94</v>
      </c>
      <c r="B50" s="119">
        <v>15.474</v>
      </c>
      <c r="C50" s="119">
        <v>15.474</v>
      </c>
      <c r="D50" s="119"/>
      <c r="E50" s="119"/>
      <c r="F50" s="119"/>
      <c r="G50" s="121"/>
    </row>
    <row r="51" spans="1:7" ht="12.75">
      <c r="A51" s="72" t="s">
        <v>95</v>
      </c>
      <c r="B51" s="119">
        <v>16.705</v>
      </c>
      <c r="C51" s="119">
        <v>9.605</v>
      </c>
      <c r="D51" s="119"/>
      <c r="E51" s="119">
        <v>7.1</v>
      </c>
      <c r="F51" s="119"/>
      <c r="G51" s="121"/>
    </row>
    <row r="52" spans="1:7" ht="12.75">
      <c r="A52" s="72" t="s">
        <v>96</v>
      </c>
      <c r="B52" s="119">
        <v>57251.683</v>
      </c>
      <c r="C52" s="119">
        <v>57240.389</v>
      </c>
      <c r="D52" s="119"/>
      <c r="E52" s="119"/>
      <c r="F52" s="119">
        <v>11.293999999994412</v>
      </c>
      <c r="G52" s="121"/>
    </row>
    <row r="53" spans="1:7" ht="12.75">
      <c r="A53" s="72" t="s">
        <v>97</v>
      </c>
      <c r="B53" s="119">
        <v>38.786</v>
      </c>
      <c r="C53" s="119">
        <v>38.274</v>
      </c>
      <c r="D53" s="119"/>
      <c r="E53" s="119"/>
      <c r="F53" s="119">
        <v>0.5120000000000005</v>
      </c>
      <c r="G53" s="121"/>
    </row>
    <row r="54" spans="1:7" ht="21">
      <c r="A54" s="72" t="s">
        <v>98</v>
      </c>
      <c r="B54" s="119">
        <v>22.325</v>
      </c>
      <c r="C54" s="119">
        <v>21.813</v>
      </c>
      <c r="D54" s="119"/>
      <c r="E54" s="119"/>
      <c r="F54" s="119">
        <v>0.5120000000000005</v>
      </c>
      <c r="G54" s="121"/>
    </row>
    <row r="55" spans="1:7" ht="12.75">
      <c r="A55" s="72" t="s">
        <v>99</v>
      </c>
      <c r="B55" s="119">
        <v>101.685</v>
      </c>
      <c r="C55" s="119">
        <v>101.685</v>
      </c>
      <c r="D55" s="119"/>
      <c r="E55" s="119"/>
      <c r="F55" s="119"/>
      <c r="G55" s="121"/>
    </row>
    <row r="56" spans="1:7" ht="12.75">
      <c r="A56" s="72" t="s">
        <v>100</v>
      </c>
      <c r="B56" s="119">
        <v>7644.567</v>
      </c>
      <c r="C56" s="119">
        <v>1837.345</v>
      </c>
      <c r="D56" s="119"/>
      <c r="E56" s="119">
        <v>5807.222</v>
      </c>
      <c r="F56" s="119"/>
      <c r="G56" s="121"/>
    </row>
    <row r="57" spans="1:7" ht="12.75">
      <c r="A57" s="72" t="s">
        <v>101</v>
      </c>
      <c r="B57" s="119"/>
      <c r="C57" s="119"/>
      <c r="D57" s="119"/>
      <c r="E57" s="119"/>
      <c r="F57" s="119"/>
      <c r="G57" s="121"/>
    </row>
    <row r="58" spans="1:7" ht="21">
      <c r="A58" s="72" t="s">
        <v>102</v>
      </c>
      <c r="B58" s="119"/>
      <c r="C58" s="119"/>
      <c r="D58" s="119"/>
      <c r="E58" s="119"/>
      <c r="F58" s="119"/>
      <c r="G58" s="121"/>
    </row>
    <row r="59" spans="1:7" ht="12.75">
      <c r="A59" s="72" t="s">
        <v>103</v>
      </c>
      <c r="B59" s="119">
        <v>599.551</v>
      </c>
      <c r="C59" s="119">
        <v>597.169</v>
      </c>
      <c r="D59" s="119"/>
      <c r="E59" s="119">
        <v>2.382</v>
      </c>
      <c r="F59" s="119"/>
      <c r="G59" s="121"/>
    </row>
    <row r="60" spans="1:7" ht="12.75">
      <c r="A60" s="72" t="s">
        <v>104</v>
      </c>
      <c r="B60" s="119">
        <v>2.59</v>
      </c>
      <c r="C60" s="119">
        <v>2.59</v>
      </c>
      <c r="D60" s="119"/>
      <c r="E60" s="119"/>
      <c r="F60" s="119"/>
      <c r="G60" s="121"/>
    </row>
    <row r="61" spans="1:7" ht="12.75">
      <c r="A61" s="72" t="s">
        <v>105</v>
      </c>
      <c r="B61" s="119">
        <v>18.208</v>
      </c>
      <c r="C61" s="119">
        <v>18.208</v>
      </c>
      <c r="D61" s="119"/>
      <c r="E61" s="119"/>
      <c r="F61" s="119"/>
      <c r="G61" s="121"/>
    </row>
    <row r="62" spans="1:7" ht="12.75">
      <c r="A62" s="72" t="s">
        <v>106</v>
      </c>
      <c r="B62" s="119">
        <v>55094.683</v>
      </c>
      <c r="C62" s="119">
        <v>55094.683</v>
      </c>
      <c r="D62" s="119"/>
      <c r="E62" s="119"/>
      <c r="F62" s="119"/>
      <c r="G62" s="121"/>
    </row>
    <row r="63" spans="1:7" ht="12.75">
      <c r="A63" s="72" t="s">
        <v>107</v>
      </c>
      <c r="B63" s="119">
        <v>56205.498</v>
      </c>
      <c r="C63" s="119">
        <v>56205.498</v>
      </c>
      <c r="D63" s="119"/>
      <c r="E63" s="119"/>
      <c r="F63" s="119"/>
      <c r="G63" s="121"/>
    </row>
    <row r="64" spans="1:7" ht="12.75">
      <c r="A64" s="72" t="s">
        <v>108</v>
      </c>
      <c r="B64" s="119">
        <v>3.652</v>
      </c>
      <c r="C64" s="119">
        <v>2.15</v>
      </c>
      <c r="D64" s="119"/>
      <c r="E64" s="119"/>
      <c r="F64" s="119">
        <v>1.5020000000000002</v>
      </c>
      <c r="G64" s="121"/>
    </row>
    <row r="65" spans="1:7" ht="12.75">
      <c r="A65" s="72" t="s">
        <v>109</v>
      </c>
      <c r="B65" s="119">
        <v>459210.951</v>
      </c>
      <c r="C65" s="119">
        <v>459210.951</v>
      </c>
      <c r="D65" s="119"/>
      <c r="E65" s="119"/>
      <c r="F65" s="119"/>
      <c r="G65" s="121"/>
    </row>
    <row r="66" spans="1:7" ht="12.75">
      <c r="A66" s="72" t="s">
        <v>110</v>
      </c>
      <c r="B66" s="119">
        <v>495</v>
      </c>
      <c r="C66" s="119">
        <v>495</v>
      </c>
      <c r="D66" s="119"/>
      <c r="E66" s="119"/>
      <c r="F66" s="119"/>
      <c r="G66" s="121"/>
    </row>
    <row r="67" spans="1:7" ht="12.75">
      <c r="A67" s="72" t="s">
        <v>111</v>
      </c>
      <c r="B67" s="119">
        <v>7029.161</v>
      </c>
      <c r="C67" s="119">
        <v>483.84</v>
      </c>
      <c r="D67" s="119"/>
      <c r="E67" s="119">
        <v>6545.321</v>
      </c>
      <c r="F67" s="119"/>
      <c r="G67" s="121"/>
    </row>
    <row r="68" spans="1:7" ht="12.75">
      <c r="A68" s="72" t="s">
        <v>112</v>
      </c>
      <c r="B68" s="119">
        <v>236.08</v>
      </c>
      <c r="C68" s="119">
        <v>236.08</v>
      </c>
      <c r="D68" s="119"/>
      <c r="E68" s="119"/>
      <c r="F68" s="119"/>
      <c r="G68" s="121"/>
    </row>
    <row r="69" spans="1:7" ht="12.75">
      <c r="A69" s="72" t="s">
        <v>113</v>
      </c>
      <c r="B69" s="119">
        <v>16164.33</v>
      </c>
      <c r="C69" s="119">
        <v>16027.057</v>
      </c>
      <c r="D69" s="119"/>
      <c r="E69" s="119">
        <v>137.273</v>
      </c>
      <c r="F69" s="119"/>
      <c r="G69" s="121"/>
    </row>
    <row r="70" spans="1:7" ht="12.75">
      <c r="A70" s="72" t="s">
        <v>114</v>
      </c>
      <c r="B70" s="119">
        <v>0.093</v>
      </c>
      <c r="C70" s="119">
        <v>0.093</v>
      </c>
      <c r="D70" s="119"/>
      <c r="E70" s="119"/>
      <c r="F70" s="119"/>
      <c r="G70" s="121"/>
    </row>
    <row r="71" spans="1:7" ht="12.75">
      <c r="A71" s="72" t="s">
        <v>115</v>
      </c>
      <c r="B71" s="119">
        <v>1099233.6768</v>
      </c>
      <c r="C71" s="119">
        <v>1099233.6768</v>
      </c>
      <c r="D71" s="119"/>
      <c r="E71" s="119"/>
      <c r="F71" s="119"/>
      <c r="G71" s="121"/>
    </row>
    <row r="72" spans="1:7" ht="12.75">
      <c r="A72" s="72"/>
      <c r="B72" s="119"/>
      <c r="C72" s="119"/>
      <c r="D72" s="119"/>
      <c r="E72" s="119"/>
      <c r="F72" s="119"/>
      <c r="G72" s="121"/>
    </row>
    <row r="73" spans="1:7" ht="12.75">
      <c r="A73" s="116" t="s">
        <v>116</v>
      </c>
      <c r="B73" s="119">
        <v>1609.03204</v>
      </c>
      <c r="C73" s="119">
        <v>1560.34214</v>
      </c>
      <c r="D73" s="119">
        <v>48.6899</v>
      </c>
      <c r="E73" s="119"/>
      <c r="F73" s="119"/>
      <c r="G73" s="121"/>
    </row>
    <row r="74" spans="1:7" ht="12.75">
      <c r="A74" s="116"/>
      <c r="B74" s="119"/>
      <c r="C74" s="119"/>
      <c r="D74" s="119"/>
      <c r="E74" s="119"/>
      <c r="F74" s="119"/>
      <c r="G74" s="121"/>
    </row>
    <row r="75" spans="1:7" ht="12.75">
      <c r="A75" s="72" t="s">
        <v>117</v>
      </c>
      <c r="B75" s="119">
        <v>473</v>
      </c>
      <c r="C75" s="119">
        <v>473</v>
      </c>
      <c r="D75" s="119"/>
      <c r="E75" s="119"/>
      <c r="F75" s="119"/>
      <c r="G75" s="121"/>
    </row>
    <row r="76" spans="1:7" ht="12.75">
      <c r="A76" s="72" t="s">
        <v>118</v>
      </c>
      <c r="B76" s="119">
        <v>105.51204</v>
      </c>
      <c r="C76" s="119">
        <v>89.21214</v>
      </c>
      <c r="D76" s="119">
        <v>16.2999</v>
      </c>
      <c r="E76" s="119"/>
      <c r="F76" s="119"/>
      <c r="G76" s="121"/>
    </row>
    <row r="77" spans="1:7" ht="12.75">
      <c r="A77" s="72" t="s">
        <v>119</v>
      </c>
      <c r="B77" s="119"/>
      <c r="C77" s="119"/>
      <c r="D77" s="119"/>
      <c r="E77" s="119"/>
      <c r="F77" s="119"/>
      <c r="G77" s="121"/>
    </row>
    <row r="78" spans="1:7" ht="12.75">
      <c r="A78" s="72" t="s">
        <v>120</v>
      </c>
      <c r="B78" s="119">
        <v>32</v>
      </c>
      <c r="C78" s="119"/>
      <c r="D78" s="119">
        <v>32</v>
      </c>
      <c r="E78" s="119"/>
      <c r="F78" s="119"/>
      <c r="G78" s="121"/>
    </row>
    <row r="79" spans="1:7" ht="12.75">
      <c r="A79" s="72" t="s">
        <v>121</v>
      </c>
      <c r="B79" s="119">
        <v>6.153</v>
      </c>
      <c r="C79" s="119">
        <v>6.153</v>
      </c>
      <c r="D79" s="119"/>
      <c r="E79" s="119"/>
      <c r="F79" s="119"/>
      <c r="G79" s="121"/>
    </row>
    <row r="80" spans="1:7" ht="12.75">
      <c r="A80" s="72" t="s">
        <v>122</v>
      </c>
      <c r="B80" s="119">
        <v>21.88</v>
      </c>
      <c r="C80" s="119">
        <v>21.88</v>
      </c>
      <c r="D80" s="119"/>
      <c r="E80" s="119"/>
      <c r="F80" s="119"/>
      <c r="G80" s="121"/>
    </row>
    <row r="81" spans="1:7" ht="12.75">
      <c r="A81" s="72" t="s">
        <v>123</v>
      </c>
      <c r="B81" s="119">
        <v>40.9</v>
      </c>
      <c r="C81" s="119">
        <v>40.51</v>
      </c>
      <c r="D81" s="119">
        <v>0.39</v>
      </c>
      <c r="E81" s="119"/>
      <c r="F81" s="119"/>
      <c r="G81" s="121"/>
    </row>
    <row r="82" spans="1:7" ht="12.75">
      <c r="A82" s="72" t="s">
        <v>124</v>
      </c>
      <c r="B82" s="119">
        <v>23.738</v>
      </c>
      <c r="C82" s="119">
        <v>23.738</v>
      </c>
      <c r="D82" s="119"/>
      <c r="E82" s="119"/>
      <c r="F82" s="119"/>
      <c r="G82" s="121"/>
    </row>
    <row r="83" spans="1:7" ht="12.75">
      <c r="A83" s="72" t="s">
        <v>125</v>
      </c>
      <c r="B83" s="119">
        <v>320</v>
      </c>
      <c r="C83" s="119">
        <v>320</v>
      </c>
      <c r="D83" s="119"/>
      <c r="E83" s="119"/>
      <c r="F83" s="119"/>
      <c r="G83" s="121"/>
    </row>
    <row r="84" spans="1:7" ht="12.75">
      <c r="A84" s="72" t="s">
        <v>126</v>
      </c>
      <c r="B84" s="119">
        <v>482.295</v>
      </c>
      <c r="C84" s="119">
        <v>482.295</v>
      </c>
      <c r="D84" s="119"/>
      <c r="E84" s="119"/>
      <c r="F84" s="119"/>
      <c r="G84" s="121"/>
    </row>
    <row r="85" spans="1:7" ht="12.75">
      <c r="A85" s="72" t="s">
        <v>127</v>
      </c>
      <c r="B85" s="119">
        <v>42.1</v>
      </c>
      <c r="C85" s="119">
        <v>42.1</v>
      </c>
      <c r="D85" s="119"/>
      <c r="E85" s="119"/>
      <c r="F85" s="119"/>
      <c r="G85" s="121"/>
    </row>
    <row r="86" spans="1:7" ht="12.75">
      <c r="A86" s="72" t="s">
        <v>128</v>
      </c>
      <c r="B86" s="119">
        <v>30.494</v>
      </c>
      <c r="C86" s="119">
        <v>30.494</v>
      </c>
      <c r="D86" s="119"/>
      <c r="E86" s="119"/>
      <c r="F86" s="119"/>
      <c r="G86" s="121"/>
    </row>
    <row r="87" spans="1:7" ht="12.75">
      <c r="A87" s="72" t="s">
        <v>129</v>
      </c>
      <c r="B87" s="119">
        <v>30.96</v>
      </c>
      <c r="C87" s="119">
        <v>30.96</v>
      </c>
      <c r="D87" s="119"/>
      <c r="E87" s="119"/>
      <c r="F87" s="119"/>
      <c r="G87" s="121"/>
    </row>
    <row r="88" spans="1:7" ht="12.75">
      <c r="A88" s="72"/>
      <c r="B88" s="119"/>
      <c r="C88" s="119"/>
      <c r="D88" s="119"/>
      <c r="E88" s="119"/>
      <c r="F88" s="119"/>
      <c r="G88" s="121"/>
    </row>
    <row r="89" spans="1:7" ht="12.75">
      <c r="A89" s="116" t="s">
        <v>130</v>
      </c>
      <c r="B89" s="119">
        <v>2508.737</v>
      </c>
      <c r="C89" s="119">
        <v>1880.937</v>
      </c>
      <c r="D89" s="119"/>
      <c r="E89" s="119"/>
      <c r="F89" s="119">
        <v>627.8</v>
      </c>
      <c r="G89" s="121"/>
    </row>
    <row r="90" spans="1:7" ht="12.75">
      <c r="A90" s="116"/>
      <c r="B90" s="119"/>
      <c r="C90" s="119"/>
      <c r="D90" s="119"/>
      <c r="E90" s="119"/>
      <c r="F90" s="119"/>
      <c r="G90" s="121"/>
    </row>
    <row r="91" spans="1:7" ht="12.75">
      <c r="A91" s="72" t="s">
        <v>131</v>
      </c>
      <c r="B91" s="119">
        <v>22.985</v>
      </c>
      <c r="C91" s="119">
        <v>22.985</v>
      </c>
      <c r="D91" s="119"/>
      <c r="E91" s="119"/>
      <c r="F91" s="119"/>
      <c r="G91" s="121"/>
    </row>
    <row r="92" spans="1:7" ht="12.75">
      <c r="A92" s="72" t="s">
        <v>132</v>
      </c>
      <c r="B92" s="119">
        <v>31.188</v>
      </c>
      <c r="C92" s="119">
        <v>31.188</v>
      </c>
      <c r="D92" s="119"/>
      <c r="E92" s="119"/>
      <c r="F92" s="119"/>
      <c r="G92" s="121"/>
    </row>
    <row r="93" spans="1:7" ht="12.75">
      <c r="A93" s="72" t="s">
        <v>133</v>
      </c>
      <c r="B93" s="119">
        <v>25.7</v>
      </c>
      <c r="C93" s="119">
        <v>25.7</v>
      </c>
      <c r="D93" s="119"/>
      <c r="E93" s="119"/>
      <c r="F93" s="119"/>
      <c r="G93" s="121"/>
    </row>
    <row r="94" spans="1:7" ht="12.75">
      <c r="A94" s="72" t="s">
        <v>134</v>
      </c>
      <c r="B94" s="119">
        <v>748.695</v>
      </c>
      <c r="C94" s="119">
        <v>123.495</v>
      </c>
      <c r="D94" s="119"/>
      <c r="E94" s="119"/>
      <c r="F94" s="119">
        <v>625.2</v>
      </c>
      <c r="G94" s="121"/>
    </row>
    <row r="95" spans="1:7" ht="21">
      <c r="A95" s="72" t="s">
        <v>135</v>
      </c>
      <c r="B95" s="119">
        <v>123.495</v>
      </c>
      <c r="C95" s="119">
        <v>123.495</v>
      </c>
      <c r="D95" s="119"/>
      <c r="E95" s="119"/>
      <c r="F95" s="119"/>
      <c r="G95" s="121"/>
    </row>
    <row r="96" spans="1:7" ht="12.75">
      <c r="A96" s="72" t="s">
        <v>136</v>
      </c>
      <c r="B96" s="119">
        <v>21.15</v>
      </c>
      <c r="C96" s="119">
        <v>21.15</v>
      </c>
      <c r="D96" s="119"/>
      <c r="E96" s="119"/>
      <c r="F96" s="119"/>
      <c r="G96" s="121"/>
    </row>
    <row r="97" spans="1:7" ht="12.75">
      <c r="A97" s="72" t="s">
        <v>137</v>
      </c>
      <c r="B97" s="119">
        <v>59.236</v>
      </c>
      <c r="C97" s="119">
        <v>59.236</v>
      </c>
      <c r="D97" s="119"/>
      <c r="E97" s="119"/>
      <c r="F97" s="119"/>
      <c r="G97" s="121"/>
    </row>
    <row r="98" spans="1:7" ht="12.75">
      <c r="A98" s="72" t="s">
        <v>138</v>
      </c>
      <c r="B98" s="119">
        <v>16.1</v>
      </c>
      <c r="C98" s="119">
        <v>16.1</v>
      </c>
      <c r="D98" s="119"/>
      <c r="E98" s="119"/>
      <c r="F98" s="119"/>
      <c r="G98" s="121"/>
    </row>
    <row r="99" spans="1:7" ht="12.75">
      <c r="A99" s="72" t="s">
        <v>139</v>
      </c>
      <c r="B99" s="119">
        <v>1158.6</v>
      </c>
      <c r="C99" s="119">
        <v>1158.6</v>
      </c>
      <c r="D99" s="119"/>
      <c r="E99" s="119"/>
      <c r="F99" s="119"/>
      <c r="G99" s="121"/>
    </row>
    <row r="100" spans="1:7" ht="12.75">
      <c r="A100" s="72" t="s">
        <v>140</v>
      </c>
      <c r="B100" s="119">
        <v>160.67</v>
      </c>
      <c r="C100" s="119">
        <v>158.07</v>
      </c>
      <c r="D100" s="119"/>
      <c r="E100" s="119"/>
      <c r="F100" s="119">
        <v>2.5999999999999943</v>
      </c>
      <c r="G100" s="121"/>
    </row>
    <row r="101" spans="1:7" ht="12.75">
      <c r="A101" s="72" t="s">
        <v>141</v>
      </c>
      <c r="B101" s="119">
        <v>17.3</v>
      </c>
      <c r="C101" s="119">
        <v>17.3</v>
      </c>
      <c r="D101" s="119"/>
      <c r="E101" s="119"/>
      <c r="F101" s="119"/>
      <c r="G101" s="121"/>
    </row>
    <row r="102" spans="1:7" ht="12.75">
      <c r="A102" s="72" t="s">
        <v>142</v>
      </c>
      <c r="B102" s="119">
        <v>207.413</v>
      </c>
      <c r="C102" s="119">
        <v>207.413</v>
      </c>
      <c r="D102" s="119"/>
      <c r="E102" s="119"/>
      <c r="F102" s="119"/>
      <c r="G102" s="121"/>
    </row>
    <row r="103" spans="1:7" ht="13.5" customHeight="1">
      <c r="A103" s="72" t="s">
        <v>143</v>
      </c>
      <c r="B103" s="119">
        <v>161.7</v>
      </c>
      <c r="C103" s="119">
        <v>161.7</v>
      </c>
      <c r="D103" s="119"/>
      <c r="E103" s="119"/>
      <c r="F103" s="119"/>
      <c r="G103" s="121"/>
    </row>
    <row r="104" spans="1:7" ht="12.75">
      <c r="A104" s="72" t="s">
        <v>144</v>
      </c>
      <c r="B104" s="119">
        <v>39.7</v>
      </c>
      <c r="C104" s="119">
        <v>39.7</v>
      </c>
      <c r="D104" s="119"/>
      <c r="E104" s="119"/>
      <c r="F104" s="119"/>
      <c r="G104" s="121"/>
    </row>
    <row r="105" spans="1:7" ht="12.75">
      <c r="A105" s="72"/>
      <c r="D105" s="119"/>
      <c r="E105" s="119"/>
      <c r="F105" s="119"/>
      <c r="G105" s="121"/>
    </row>
    <row r="106" spans="1:7" s="122" customFormat="1" ht="12.75">
      <c r="A106" s="116" t="s">
        <v>145</v>
      </c>
      <c r="B106" s="117">
        <v>22045.408</v>
      </c>
      <c r="C106" s="117">
        <v>19690.766</v>
      </c>
      <c r="D106" s="117">
        <v>119.148</v>
      </c>
      <c r="E106" s="117">
        <v>2142.099</v>
      </c>
      <c r="F106" s="117">
        <v>93.39499999999953</v>
      </c>
      <c r="G106" s="120"/>
    </row>
    <row r="107" spans="1:7" ht="12.75">
      <c r="A107" s="116"/>
      <c r="B107" s="119"/>
      <c r="C107" s="30"/>
      <c r="D107" s="30"/>
      <c r="E107" s="30"/>
      <c r="F107" s="30"/>
      <c r="G107" s="121"/>
    </row>
    <row r="108" spans="1:7" ht="12.75">
      <c r="A108" s="72" t="s">
        <v>146</v>
      </c>
      <c r="B108" s="119">
        <v>101.917</v>
      </c>
      <c r="C108" s="119">
        <v>101.378</v>
      </c>
      <c r="D108" s="119"/>
      <c r="E108" s="119"/>
      <c r="F108" s="119">
        <v>0.5390000000000015</v>
      </c>
      <c r="G108" s="121"/>
    </row>
    <row r="109" spans="1:7" ht="12.75">
      <c r="A109" s="72" t="s">
        <v>147</v>
      </c>
      <c r="B109" s="119">
        <v>109.75</v>
      </c>
      <c r="C109" s="119">
        <v>102.05</v>
      </c>
      <c r="D109" s="119"/>
      <c r="E109" s="119"/>
      <c r="F109" s="119">
        <v>7.7</v>
      </c>
      <c r="G109" s="121"/>
    </row>
    <row r="110" spans="1:7" ht="12.75">
      <c r="A110" s="72" t="s">
        <v>148</v>
      </c>
      <c r="B110" s="119">
        <v>12406.587</v>
      </c>
      <c r="C110" s="119">
        <v>10242</v>
      </c>
      <c r="D110" s="119"/>
      <c r="E110" s="119">
        <v>2106.099</v>
      </c>
      <c r="F110" s="119">
        <v>58.487999999999374</v>
      </c>
      <c r="G110" s="121"/>
    </row>
    <row r="111" spans="1:7" ht="12.75">
      <c r="A111" s="72" t="s">
        <v>149</v>
      </c>
      <c r="B111" s="119">
        <v>21.75</v>
      </c>
      <c r="C111" s="119">
        <v>21.75</v>
      </c>
      <c r="D111" s="119"/>
      <c r="E111" s="119"/>
      <c r="F111" s="119"/>
      <c r="G111" s="121"/>
    </row>
    <row r="112" spans="1:7" ht="12.75">
      <c r="A112" s="72" t="s">
        <v>150</v>
      </c>
      <c r="B112" s="119">
        <v>84.08</v>
      </c>
      <c r="C112" s="119">
        <v>83</v>
      </c>
      <c r="D112" s="119"/>
      <c r="E112" s="119"/>
      <c r="F112" s="119">
        <v>1.08</v>
      </c>
      <c r="G112" s="121"/>
    </row>
    <row r="113" spans="1:7" ht="12.75">
      <c r="A113" s="72" t="s">
        <v>151</v>
      </c>
      <c r="B113" s="119">
        <v>73</v>
      </c>
      <c r="C113" s="119">
        <v>73</v>
      </c>
      <c r="D113" s="119"/>
      <c r="E113" s="119"/>
      <c r="F113" s="119"/>
      <c r="G113" s="121"/>
    </row>
    <row r="114" spans="1:7" ht="12.75">
      <c r="A114" s="72" t="s">
        <v>152</v>
      </c>
      <c r="B114" s="119">
        <v>3199.515</v>
      </c>
      <c r="C114" s="119">
        <v>3195.807</v>
      </c>
      <c r="D114" s="119"/>
      <c r="E114" s="119"/>
      <c r="F114" s="119">
        <v>3.7080000000000837</v>
      </c>
      <c r="G114" s="121"/>
    </row>
    <row r="115" spans="1:7" ht="12.75">
      <c r="A115" s="72" t="s">
        <v>153</v>
      </c>
      <c r="B115" s="119">
        <v>0.8</v>
      </c>
      <c r="C115" s="119">
        <v>0.4</v>
      </c>
      <c r="D115" s="119"/>
      <c r="E115" s="119"/>
      <c r="F115" s="119">
        <v>0.4</v>
      </c>
      <c r="G115" s="121"/>
    </row>
    <row r="116" spans="1:7" ht="12.75">
      <c r="A116" s="72" t="s">
        <v>154</v>
      </c>
      <c r="B116" s="119">
        <v>5147.72</v>
      </c>
      <c r="C116" s="119">
        <v>5147.72</v>
      </c>
      <c r="D116" s="119"/>
      <c r="E116" s="119"/>
      <c r="F116" s="119"/>
      <c r="G116" s="121"/>
    </row>
    <row r="117" spans="1:7" ht="12.75">
      <c r="A117" s="72" t="s">
        <v>155</v>
      </c>
      <c r="B117" s="119">
        <v>134.49</v>
      </c>
      <c r="C117" s="119">
        <v>3.45</v>
      </c>
      <c r="D117" s="119">
        <v>119.148</v>
      </c>
      <c r="E117" s="119"/>
      <c r="F117" s="119">
        <v>11.892000000000024</v>
      </c>
      <c r="G117" s="121"/>
    </row>
    <row r="118" spans="1:7" ht="21">
      <c r="A118" s="72" t="s">
        <v>156</v>
      </c>
      <c r="B118" s="119">
        <v>119.148</v>
      </c>
      <c r="C118" s="119"/>
      <c r="D118" s="119">
        <v>119.148</v>
      </c>
      <c r="E118" s="119"/>
      <c r="F118" s="119"/>
      <c r="G118" s="121"/>
    </row>
    <row r="119" spans="1:7" ht="12.75">
      <c r="A119" s="72" t="s">
        <v>157</v>
      </c>
      <c r="B119" s="119">
        <v>465.32</v>
      </c>
      <c r="C119" s="119">
        <v>463.92</v>
      </c>
      <c r="D119" s="119"/>
      <c r="E119" s="119"/>
      <c r="F119" s="119">
        <v>1.3999999999999773</v>
      </c>
      <c r="G119" s="121"/>
    </row>
    <row r="120" spans="1:7" ht="21">
      <c r="A120" s="72" t="s">
        <v>158</v>
      </c>
      <c r="B120" s="119">
        <v>400.34</v>
      </c>
      <c r="C120" s="119">
        <v>400.34</v>
      </c>
      <c r="D120" s="119"/>
      <c r="E120" s="119"/>
      <c r="F120" s="119"/>
      <c r="G120" s="121"/>
    </row>
    <row r="121" spans="1:7" ht="12.75">
      <c r="A121" s="72" t="s">
        <v>159</v>
      </c>
      <c r="B121" s="119">
        <v>59.308</v>
      </c>
      <c r="C121" s="119">
        <v>20.26</v>
      </c>
      <c r="D121" s="119"/>
      <c r="E121" s="119">
        <v>36</v>
      </c>
      <c r="F121" s="119">
        <v>3.048000000000002</v>
      </c>
      <c r="G121" s="121"/>
    </row>
    <row r="122" spans="1:7" ht="12.75">
      <c r="A122" s="72" t="s">
        <v>160</v>
      </c>
      <c r="B122" s="119">
        <v>80.41</v>
      </c>
      <c r="C122" s="119">
        <v>80.41</v>
      </c>
      <c r="D122" s="119"/>
      <c r="E122" s="119"/>
      <c r="F122" s="119"/>
      <c r="G122" s="121"/>
    </row>
    <row r="123" spans="1:7" ht="12.75">
      <c r="A123" s="72" t="s">
        <v>161</v>
      </c>
      <c r="B123" s="119">
        <v>36</v>
      </c>
      <c r="C123" s="119">
        <v>36</v>
      </c>
      <c r="D123" s="119"/>
      <c r="E123" s="119"/>
      <c r="F123" s="119"/>
      <c r="G123" s="121"/>
    </row>
    <row r="124" spans="1:7" ht="12.75">
      <c r="A124" s="72" t="s">
        <v>162</v>
      </c>
      <c r="B124" s="119">
        <v>111.477</v>
      </c>
      <c r="C124" s="119">
        <v>106.337</v>
      </c>
      <c r="D124" s="119"/>
      <c r="E124" s="119"/>
      <c r="F124" s="119">
        <v>5.14</v>
      </c>
      <c r="G124" s="121"/>
    </row>
    <row r="125" spans="1:7" ht="12.75">
      <c r="A125" s="72"/>
      <c r="B125" s="119"/>
      <c r="C125" s="119"/>
      <c r="D125" s="119"/>
      <c r="E125" s="119"/>
      <c r="F125" s="119"/>
      <c r="G125" s="121"/>
    </row>
    <row r="126" spans="1:7" ht="12.75">
      <c r="A126" s="116" t="s">
        <v>163</v>
      </c>
      <c r="B126" s="119">
        <v>1310.085</v>
      </c>
      <c r="C126" s="119">
        <v>255.994</v>
      </c>
      <c r="D126" s="119">
        <v>3.531</v>
      </c>
      <c r="E126" s="119">
        <v>1045.329</v>
      </c>
      <c r="F126" s="119">
        <v>5.231000000000222</v>
      </c>
      <c r="G126" s="121"/>
    </row>
    <row r="127" spans="1:7" ht="12.75">
      <c r="A127" s="116"/>
      <c r="B127" s="119"/>
      <c r="C127" s="119"/>
      <c r="D127" s="119"/>
      <c r="E127" s="119"/>
      <c r="F127" s="119"/>
      <c r="G127" s="121"/>
    </row>
    <row r="128" spans="1:7" ht="12.75">
      <c r="A128" s="72" t="s">
        <v>164</v>
      </c>
      <c r="B128" s="119">
        <v>503.753</v>
      </c>
      <c r="C128" s="119">
        <v>5.287</v>
      </c>
      <c r="D128" s="119"/>
      <c r="E128" s="119">
        <v>498.466</v>
      </c>
      <c r="F128" s="119"/>
      <c r="G128" s="121"/>
    </row>
    <row r="129" spans="1:7" ht="12.75">
      <c r="A129" s="72" t="s">
        <v>165</v>
      </c>
      <c r="B129" s="119">
        <v>530.119</v>
      </c>
      <c r="C129" s="119">
        <v>3.558</v>
      </c>
      <c r="D129" s="119"/>
      <c r="E129" s="119">
        <v>526.561</v>
      </c>
      <c r="F129" s="119"/>
      <c r="G129" s="121"/>
    </row>
    <row r="130" spans="1:7" ht="12.75">
      <c r="A130" s="72" t="s">
        <v>166</v>
      </c>
      <c r="B130" s="119">
        <v>41.65</v>
      </c>
      <c r="C130" s="119">
        <v>41.65</v>
      </c>
      <c r="D130" s="119"/>
      <c r="E130" s="119"/>
      <c r="F130" s="119"/>
      <c r="G130" s="121"/>
    </row>
    <row r="131" spans="1:7" ht="12.75">
      <c r="A131" s="72" t="s">
        <v>167</v>
      </c>
      <c r="B131" s="119">
        <v>40.393</v>
      </c>
      <c r="C131" s="119">
        <v>40.393</v>
      </c>
      <c r="D131" s="119"/>
      <c r="E131" s="119"/>
      <c r="F131" s="119"/>
      <c r="G131" s="121"/>
    </row>
    <row r="132" spans="1:7" ht="21">
      <c r="A132" s="72" t="s">
        <v>168</v>
      </c>
      <c r="B132" s="119">
        <v>30.475</v>
      </c>
      <c r="C132" s="119">
        <v>30.475</v>
      </c>
      <c r="D132" s="119"/>
      <c r="E132" s="119"/>
      <c r="F132" s="119"/>
      <c r="G132" s="121"/>
    </row>
    <row r="133" spans="1:7" ht="12.75">
      <c r="A133" s="72" t="s">
        <v>169</v>
      </c>
      <c r="B133" s="119">
        <v>9.355</v>
      </c>
      <c r="C133" s="119">
        <v>9.355</v>
      </c>
      <c r="D133" s="119"/>
      <c r="E133" s="119"/>
      <c r="F133" s="119"/>
      <c r="G133" s="121"/>
    </row>
    <row r="134" spans="1:7" ht="12.75">
      <c r="A134" s="72" t="s">
        <v>170</v>
      </c>
      <c r="B134" s="119">
        <v>23.558</v>
      </c>
      <c r="C134" s="119"/>
      <c r="D134" s="119">
        <v>3.531</v>
      </c>
      <c r="E134" s="119">
        <v>17.156</v>
      </c>
      <c r="F134" s="119">
        <v>2.871000000000002</v>
      </c>
      <c r="G134" s="121"/>
    </row>
    <row r="135" spans="1:7" ht="12.75">
      <c r="A135" s="72" t="s">
        <v>171</v>
      </c>
      <c r="B135" s="119">
        <v>3.209</v>
      </c>
      <c r="C135" s="119">
        <v>3.209</v>
      </c>
      <c r="D135" s="119"/>
      <c r="E135" s="119"/>
      <c r="F135" s="119"/>
      <c r="G135" s="121"/>
    </row>
    <row r="136" spans="1:7" ht="12.75">
      <c r="A136" s="72" t="s">
        <v>172</v>
      </c>
      <c r="B136" s="119">
        <v>12.932</v>
      </c>
      <c r="C136" s="119">
        <v>12.932</v>
      </c>
      <c r="D136" s="119"/>
      <c r="E136" s="119"/>
      <c r="F136" s="119"/>
      <c r="G136" s="121"/>
    </row>
    <row r="137" spans="1:7" ht="12.75">
      <c r="A137" s="72" t="s">
        <v>173</v>
      </c>
      <c r="B137" s="119">
        <v>20.431</v>
      </c>
      <c r="C137" s="119">
        <v>17.285</v>
      </c>
      <c r="D137" s="119"/>
      <c r="E137" s="119">
        <v>3.146</v>
      </c>
      <c r="F137" s="119"/>
      <c r="G137" s="121"/>
    </row>
    <row r="138" spans="1:7" ht="12.75">
      <c r="A138" s="72" t="s">
        <v>174</v>
      </c>
      <c r="B138" s="119">
        <v>11.449</v>
      </c>
      <c r="C138" s="119">
        <v>9.089</v>
      </c>
      <c r="D138" s="119"/>
      <c r="E138" s="119"/>
      <c r="F138" s="119">
        <v>2.36</v>
      </c>
      <c r="G138" s="121"/>
    </row>
    <row r="139" spans="1:7" ht="12.75">
      <c r="A139" s="72" t="s">
        <v>175</v>
      </c>
      <c r="B139" s="119">
        <v>113.236</v>
      </c>
      <c r="C139" s="119">
        <v>113.236</v>
      </c>
      <c r="D139" s="119"/>
      <c r="E139" s="119"/>
      <c r="F139" s="119"/>
      <c r="G139" s="121"/>
    </row>
    <row r="140" spans="1:7" ht="12.75">
      <c r="A140" s="72" t="s">
        <v>176</v>
      </c>
      <c r="B140" s="119"/>
      <c r="C140" s="119"/>
      <c r="D140" s="119"/>
      <c r="E140" s="119"/>
      <c r="F140" s="119"/>
      <c r="G140" s="121"/>
    </row>
    <row r="141" spans="1:7" ht="12.75">
      <c r="A141" s="72"/>
      <c r="B141" s="119"/>
      <c r="C141" s="119"/>
      <c r="D141" s="119"/>
      <c r="E141" s="119"/>
      <c r="F141" s="119"/>
      <c r="G141" s="121"/>
    </row>
    <row r="142" spans="1:7" ht="12.75">
      <c r="A142" s="116" t="s">
        <v>177</v>
      </c>
      <c r="B142" s="119">
        <v>1078.938</v>
      </c>
      <c r="C142" s="119">
        <v>1042.808</v>
      </c>
      <c r="D142" s="119">
        <v>36.13</v>
      </c>
      <c r="E142" s="119"/>
      <c r="F142" s="119"/>
      <c r="G142" s="121"/>
    </row>
    <row r="143" spans="1:7" ht="12.75">
      <c r="A143" s="116"/>
      <c r="B143" s="119"/>
      <c r="C143" s="119"/>
      <c r="D143" s="119"/>
      <c r="E143" s="119"/>
      <c r="F143" s="119"/>
      <c r="G143" s="121"/>
    </row>
    <row r="144" spans="1:7" ht="12.75">
      <c r="A144" s="72" t="s">
        <v>178</v>
      </c>
      <c r="B144" s="119">
        <v>39.962</v>
      </c>
      <c r="C144" s="119">
        <v>39.962</v>
      </c>
      <c r="D144" s="119"/>
      <c r="E144" s="119"/>
      <c r="F144" s="119"/>
      <c r="G144" s="121"/>
    </row>
    <row r="145" spans="1:7" ht="12.75">
      <c r="A145" s="72" t="s">
        <v>179</v>
      </c>
      <c r="B145" s="119">
        <v>71.48</v>
      </c>
      <c r="C145" s="119">
        <v>71.48</v>
      </c>
      <c r="D145" s="119"/>
      <c r="E145" s="119"/>
      <c r="F145" s="119"/>
      <c r="G145" s="121"/>
    </row>
    <row r="146" spans="1:7" ht="12.75">
      <c r="A146" s="72" t="s">
        <v>180</v>
      </c>
      <c r="B146" s="119">
        <v>10.959</v>
      </c>
      <c r="C146" s="119">
        <v>10.959</v>
      </c>
      <c r="D146" s="119"/>
      <c r="E146" s="119"/>
      <c r="F146" s="119"/>
      <c r="G146" s="121"/>
    </row>
    <row r="147" spans="1:7" ht="12.75">
      <c r="A147" s="72" t="s">
        <v>181</v>
      </c>
      <c r="B147" s="119">
        <v>5.5</v>
      </c>
      <c r="C147" s="119">
        <v>5.5</v>
      </c>
      <c r="D147" s="119"/>
      <c r="E147" s="119"/>
      <c r="F147" s="119"/>
      <c r="G147" s="121"/>
    </row>
    <row r="148" spans="1:7" ht="12.75">
      <c r="A148" s="72" t="s">
        <v>182</v>
      </c>
      <c r="B148" s="119">
        <v>9.703</v>
      </c>
      <c r="C148" s="119">
        <v>9.703</v>
      </c>
      <c r="D148" s="119"/>
      <c r="E148" s="119"/>
      <c r="F148" s="119"/>
      <c r="G148" s="121"/>
    </row>
    <row r="149" spans="1:7" ht="12.75">
      <c r="A149" s="72" t="s">
        <v>183</v>
      </c>
      <c r="B149" s="119">
        <v>30.871</v>
      </c>
      <c r="C149" s="119">
        <v>30.871</v>
      </c>
      <c r="D149" s="119"/>
      <c r="E149" s="119"/>
      <c r="F149" s="119"/>
      <c r="G149" s="121"/>
    </row>
    <row r="150" spans="1:7" ht="12.75">
      <c r="A150" s="72" t="s">
        <v>184</v>
      </c>
      <c r="B150" s="119">
        <v>5.44</v>
      </c>
      <c r="C150" s="119">
        <v>5.44</v>
      </c>
      <c r="D150" s="119"/>
      <c r="E150" s="119"/>
      <c r="F150" s="119"/>
      <c r="G150" s="121"/>
    </row>
    <row r="151" spans="1:7" ht="12.75">
      <c r="A151" s="72" t="s">
        <v>185</v>
      </c>
      <c r="B151" s="119">
        <v>690.563</v>
      </c>
      <c r="C151" s="119">
        <v>690.563</v>
      </c>
      <c r="D151" s="119"/>
      <c r="E151" s="119"/>
      <c r="F151" s="119"/>
      <c r="G151" s="121"/>
    </row>
    <row r="152" spans="1:7" ht="12.75">
      <c r="A152" s="72" t="s">
        <v>186</v>
      </c>
      <c r="B152" s="119">
        <v>48.493</v>
      </c>
      <c r="C152" s="119">
        <v>48.493</v>
      </c>
      <c r="D152" s="119"/>
      <c r="E152" s="119"/>
      <c r="F152" s="119"/>
      <c r="G152" s="121"/>
    </row>
    <row r="153" spans="1:7" ht="12.75">
      <c r="A153" s="72" t="s">
        <v>187</v>
      </c>
      <c r="B153" s="119">
        <v>74.8</v>
      </c>
      <c r="C153" s="119">
        <v>68.88</v>
      </c>
      <c r="D153" s="119">
        <v>5.92</v>
      </c>
      <c r="E153" s="119"/>
      <c r="F153" s="119"/>
      <c r="G153" s="121"/>
    </row>
    <row r="154" spans="1:7" ht="21">
      <c r="A154" s="72" t="s">
        <v>188</v>
      </c>
      <c r="B154" s="119">
        <v>61.527</v>
      </c>
      <c r="C154" s="119">
        <v>61.527</v>
      </c>
      <c r="D154" s="119"/>
      <c r="E154" s="119"/>
      <c r="F154" s="119"/>
      <c r="G154" s="121"/>
    </row>
    <row r="155" spans="1:7" ht="12.75">
      <c r="A155" s="72" t="s">
        <v>189</v>
      </c>
      <c r="B155" s="119">
        <v>25.29</v>
      </c>
      <c r="C155" s="119">
        <v>25.29</v>
      </c>
      <c r="D155" s="119"/>
      <c r="E155" s="119"/>
      <c r="F155" s="119"/>
      <c r="G155" s="121"/>
    </row>
    <row r="156" spans="1:7" ht="12.75">
      <c r="A156" s="72" t="s">
        <v>190</v>
      </c>
      <c r="B156" s="119">
        <v>24.2</v>
      </c>
      <c r="C156" s="119">
        <v>24.2</v>
      </c>
      <c r="D156" s="119"/>
      <c r="E156" s="119"/>
      <c r="F156" s="119"/>
      <c r="G156" s="121"/>
    </row>
    <row r="157" spans="1:7" ht="12.75">
      <c r="A157" s="72" t="s">
        <v>191</v>
      </c>
      <c r="B157" s="119">
        <v>7.939</v>
      </c>
      <c r="C157" s="119">
        <v>7.939</v>
      </c>
      <c r="D157" s="119"/>
      <c r="E157" s="119"/>
      <c r="F157" s="119"/>
      <c r="G157" s="121"/>
    </row>
    <row r="158" spans="1:7" ht="12.75">
      <c r="A158" s="72" t="s">
        <v>192</v>
      </c>
      <c r="B158" s="119">
        <v>33.738</v>
      </c>
      <c r="C158" s="119">
        <v>3.528</v>
      </c>
      <c r="D158" s="119">
        <v>30.21</v>
      </c>
      <c r="E158" s="119"/>
      <c r="F158" s="119"/>
      <c r="G158" s="121"/>
    </row>
    <row r="159" spans="1:7" ht="12.75">
      <c r="A159" s="72"/>
      <c r="B159" s="119"/>
      <c r="C159" s="119"/>
      <c r="D159" s="119"/>
      <c r="E159" s="119"/>
      <c r="F159" s="119"/>
      <c r="G159" s="121"/>
    </row>
    <row r="160" spans="1:7" ht="12.75">
      <c r="A160" s="116" t="s">
        <v>193</v>
      </c>
      <c r="B160" s="119">
        <v>6357.067</v>
      </c>
      <c r="C160" s="119">
        <v>1382.722</v>
      </c>
      <c r="D160" s="119"/>
      <c r="E160" s="119">
        <v>4972.675</v>
      </c>
      <c r="F160" s="119">
        <v>1.6700000000000728</v>
      </c>
      <c r="G160" s="121"/>
    </row>
    <row r="161" spans="1:7" ht="12.75">
      <c r="A161" s="116"/>
      <c r="B161" s="119"/>
      <c r="C161" s="119"/>
      <c r="D161" s="119"/>
      <c r="E161" s="119"/>
      <c r="F161" s="119"/>
      <c r="G161" s="121"/>
    </row>
    <row r="162" spans="1:7" ht="12.75">
      <c r="A162" s="72" t="s">
        <v>194</v>
      </c>
      <c r="B162" s="119">
        <v>21.88</v>
      </c>
      <c r="C162" s="119">
        <v>21.88</v>
      </c>
      <c r="D162" s="119"/>
      <c r="E162" s="119"/>
      <c r="F162" s="119"/>
      <c r="G162" s="121"/>
    </row>
    <row r="163" spans="1:7" ht="12.75">
      <c r="A163" s="72" t="s">
        <v>195</v>
      </c>
      <c r="B163" s="119">
        <v>49.1465</v>
      </c>
      <c r="C163" s="119">
        <v>45.0335</v>
      </c>
      <c r="D163" s="119"/>
      <c r="E163" s="119">
        <v>4.113</v>
      </c>
      <c r="F163" s="119"/>
      <c r="G163" s="121"/>
    </row>
    <row r="164" spans="1:7" ht="12.75">
      <c r="A164" s="72" t="s">
        <v>196</v>
      </c>
      <c r="B164" s="119">
        <v>193.002</v>
      </c>
      <c r="C164" s="119">
        <v>192.952</v>
      </c>
      <c r="D164" s="119"/>
      <c r="E164" s="119"/>
      <c r="F164" s="119">
        <v>0.05000000000001137</v>
      </c>
      <c r="G164" s="121"/>
    </row>
    <row r="165" spans="1:7" ht="21">
      <c r="A165" s="72" t="s">
        <v>197</v>
      </c>
      <c r="B165" s="119">
        <v>35.13</v>
      </c>
      <c r="C165" s="119">
        <v>35.13</v>
      </c>
      <c r="D165" s="119"/>
      <c r="E165" s="119"/>
      <c r="F165" s="119"/>
      <c r="G165" s="121"/>
    </row>
    <row r="166" spans="1:7" ht="12.75">
      <c r="A166" s="72" t="s">
        <v>198</v>
      </c>
      <c r="B166" s="119">
        <v>83.333</v>
      </c>
      <c r="C166" s="119">
        <v>32.791</v>
      </c>
      <c r="D166" s="119"/>
      <c r="E166" s="119">
        <v>50.542</v>
      </c>
      <c r="F166" s="119"/>
      <c r="G166" s="121"/>
    </row>
    <row r="167" spans="1:7" ht="12.75">
      <c r="A167" s="72" t="s">
        <v>199</v>
      </c>
      <c r="B167" s="119">
        <v>2.93</v>
      </c>
      <c r="C167" s="119">
        <v>2.93</v>
      </c>
      <c r="D167" s="119"/>
      <c r="E167" s="119"/>
      <c r="F167" s="119"/>
      <c r="G167" s="121"/>
    </row>
    <row r="168" spans="1:7" ht="12.75">
      <c r="A168" s="72" t="s">
        <v>200</v>
      </c>
      <c r="B168" s="119"/>
      <c r="C168" s="119"/>
      <c r="D168" s="119"/>
      <c r="E168" s="119"/>
      <c r="F168" s="119"/>
      <c r="G168" s="121"/>
    </row>
    <row r="169" spans="1:7" ht="12.75">
      <c r="A169" s="72" t="s">
        <v>201</v>
      </c>
      <c r="B169" s="119">
        <v>9.4</v>
      </c>
      <c r="C169" s="119">
        <v>9.4</v>
      </c>
      <c r="D169" s="119"/>
      <c r="E169" s="119"/>
      <c r="F169" s="119"/>
      <c r="G169" s="121"/>
    </row>
    <row r="170" spans="1:7" ht="12.75">
      <c r="A170" s="72" t="s">
        <v>202</v>
      </c>
      <c r="B170" s="119">
        <v>17.5935</v>
      </c>
      <c r="C170" s="119">
        <v>17.5935</v>
      </c>
      <c r="D170" s="119"/>
      <c r="E170" s="119"/>
      <c r="F170" s="119"/>
      <c r="G170" s="121"/>
    </row>
    <row r="171" spans="1:7" ht="21">
      <c r="A171" s="72" t="s">
        <v>203</v>
      </c>
      <c r="B171" s="119">
        <v>17.5935</v>
      </c>
      <c r="C171" s="119">
        <v>17.5935</v>
      </c>
      <c r="D171" s="119"/>
      <c r="E171" s="119"/>
      <c r="F171" s="119"/>
      <c r="G171" s="121"/>
    </row>
    <row r="172" spans="1:7" ht="12.75">
      <c r="A172" s="72" t="s">
        <v>204</v>
      </c>
      <c r="B172" s="119">
        <v>23.498</v>
      </c>
      <c r="C172" s="119">
        <v>23.498</v>
      </c>
      <c r="D172" s="119"/>
      <c r="E172" s="119"/>
      <c r="F172" s="119"/>
      <c r="G172" s="121"/>
    </row>
    <row r="173" spans="1:7" ht="12.75">
      <c r="A173" s="72" t="s">
        <v>205</v>
      </c>
      <c r="B173" s="119">
        <v>5033.91</v>
      </c>
      <c r="C173" s="119">
        <v>128.881</v>
      </c>
      <c r="D173" s="119"/>
      <c r="E173" s="119">
        <v>4905.029</v>
      </c>
      <c r="F173" s="119"/>
      <c r="G173" s="121"/>
    </row>
    <row r="174" spans="1:7" ht="12.75">
      <c r="A174" s="72" t="s">
        <v>206</v>
      </c>
      <c r="B174" s="119">
        <v>94.61</v>
      </c>
      <c r="C174" s="119">
        <v>94.61</v>
      </c>
      <c r="D174" s="119"/>
      <c r="E174" s="119"/>
      <c r="F174" s="119"/>
      <c r="G174" s="121"/>
    </row>
    <row r="175" spans="1:7" ht="21">
      <c r="A175" s="72" t="s">
        <v>207</v>
      </c>
      <c r="B175" s="119">
        <v>54</v>
      </c>
      <c r="C175" s="119">
        <v>54</v>
      </c>
      <c r="D175" s="119"/>
      <c r="E175" s="119"/>
      <c r="F175" s="119"/>
      <c r="G175" s="121"/>
    </row>
    <row r="176" spans="1:7" ht="12.75">
      <c r="A176" s="72" t="s">
        <v>208</v>
      </c>
      <c r="B176" s="119">
        <v>14.43</v>
      </c>
      <c r="C176" s="119">
        <v>14.43</v>
      </c>
      <c r="D176" s="119"/>
      <c r="E176" s="119"/>
      <c r="F176" s="119"/>
      <c r="G176" s="121"/>
    </row>
    <row r="177" spans="1:7" ht="12.75">
      <c r="A177" s="72" t="s">
        <v>209</v>
      </c>
      <c r="B177" s="119"/>
      <c r="C177" s="119"/>
      <c r="D177" s="119"/>
      <c r="E177" s="119"/>
      <c r="F177" s="119"/>
      <c r="G177" s="121"/>
    </row>
    <row r="178" spans="1:7" ht="12.75">
      <c r="A178" s="72" t="s">
        <v>210</v>
      </c>
      <c r="B178" s="119">
        <v>10.3</v>
      </c>
      <c r="C178" s="119">
        <v>10.3</v>
      </c>
      <c r="D178" s="119"/>
      <c r="E178" s="119"/>
      <c r="F178" s="119"/>
      <c r="G178" s="121"/>
    </row>
    <row r="179" spans="1:7" ht="12.75">
      <c r="A179" s="72" t="s">
        <v>211</v>
      </c>
      <c r="B179" s="119">
        <v>21.585</v>
      </c>
      <c r="C179" s="119">
        <v>17.144</v>
      </c>
      <c r="D179" s="119"/>
      <c r="E179" s="119">
        <v>4.441</v>
      </c>
      <c r="F179" s="119"/>
      <c r="G179" s="121"/>
    </row>
    <row r="180" spans="1:7" ht="12.75">
      <c r="A180" s="72" t="s">
        <v>212</v>
      </c>
      <c r="B180" s="119">
        <v>263.47</v>
      </c>
      <c r="C180" s="119">
        <v>263.47</v>
      </c>
      <c r="D180" s="119"/>
      <c r="E180" s="119"/>
      <c r="F180" s="119"/>
      <c r="G180" s="121"/>
    </row>
    <row r="181" spans="1:7" ht="12.75">
      <c r="A181" s="72" t="s">
        <v>213</v>
      </c>
      <c r="B181" s="119">
        <v>263.47</v>
      </c>
      <c r="C181" s="119">
        <v>263.47</v>
      </c>
      <c r="D181" s="119"/>
      <c r="E181" s="119"/>
      <c r="F181" s="119"/>
      <c r="G181" s="121"/>
    </row>
    <row r="182" spans="1:7" ht="12.75">
      <c r="A182" s="72" t="s">
        <v>214</v>
      </c>
      <c r="B182" s="119">
        <v>308.436</v>
      </c>
      <c r="C182" s="119">
        <v>308.436</v>
      </c>
      <c r="D182" s="119"/>
      <c r="E182" s="119"/>
      <c r="F182" s="119"/>
      <c r="G182" s="121"/>
    </row>
    <row r="183" spans="1:7" ht="12.75">
      <c r="A183" s="72" t="s">
        <v>215</v>
      </c>
      <c r="B183" s="119">
        <v>60.8</v>
      </c>
      <c r="C183" s="119">
        <v>60.8</v>
      </c>
      <c r="D183" s="119"/>
      <c r="E183" s="119"/>
      <c r="F183" s="119"/>
      <c r="G183" s="121"/>
    </row>
    <row r="184" spans="1:7" ht="12.75">
      <c r="A184" s="72" t="s">
        <v>216</v>
      </c>
      <c r="B184" s="119">
        <v>12.89</v>
      </c>
      <c r="C184" s="119">
        <v>4.34</v>
      </c>
      <c r="D184" s="119"/>
      <c r="E184" s="119">
        <v>8.55</v>
      </c>
      <c r="F184" s="119"/>
      <c r="G184" s="121"/>
    </row>
    <row r="185" spans="1:7" ht="12.75">
      <c r="A185" s="72" t="s">
        <v>217</v>
      </c>
      <c r="B185" s="119">
        <v>110.5</v>
      </c>
      <c r="C185" s="119">
        <v>110.5</v>
      </c>
      <c r="D185" s="119"/>
      <c r="E185" s="119"/>
      <c r="F185" s="119"/>
      <c r="G185" s="121"/>
    </row>
    <row r="186" spans="1:7" ht="21">
      <c r="A186" s="72" t="s">
        <v>218</v>
      </c>
      <c r="B186" s="119"/>
      <c r="C186" s="119"/>
      <c r="D186" s="119"/>
      <c r="E186" s="119"/>
      <c r="F186" s="119"/>
      <c r="G186" s="121"/>
    </row>
    <row r="187" spans="1:7" ht="12.75">
      <c r="A187" s="72" t="s">
        <v>219</v>
      </c>
      <c r="B187" s="119">
        <v>25.353</v>
      </c>
      <c r="C187" s="119">
        <v>23.733</v>
      </c>
      <c r="D187" s="119"/>
      <c r="E187" s="119"/>
      <c r="F187" s="119">
        <v>1.62</v>
      </c>
      <c r="G187" s="121"/>
    </row>
    <row r="188" spans="1:7" ht="12.75">
      <c r="A188" s="72"/>
      <c r="B188" s="119"/>
      <c r="C188" s="119"/>
      <c r="D188" s="119"/>
      <c r="E188" s="119"/>
      <c r="F188" s="119"/>
      <c r="G188" s="121"/>
    </row>
    <row r="189" spans="1:7" ht="12.75">
      <c r="A189" s="116" t="s">
        <v>220</v>
      </c>
      <c r="B189" s="119">
        <v>1452.6767</v>
      </c>
      <c r="C189" s="119">
        <v>1307.133</v>
      </c>
      <c r="D189" s="119"/>
      <c r="E189" s="119"/>
      <c r="F189" s="119">
        <v>145.54369999999994</v>
      </c>
      <c r="G189" s="121"/>
    </row>
    <row r="190" spans="1:7" ht="12.75">
      <c r="A190" s="116"/>
      <c r="B190" s="119"/>
      <c r="C190" s="119"/>
      <c r="D190" s="119"/>
      <c r="E190" s="119"/>
      <c r="F190" s="119"/>
      <c r="G190" s="121"/>
    </row>
    <row r="191" spans="1:7" ht="12.75">
      <c r="A191" s="72" t="s">
        <v>221</v>
      </c>
      <c r="B191" s="119">
        <v>17.36</v>
      </c>
      <c r="C191" s="119">
        <v>17.36</v>
      </c>
      <c r="D191" s="119"/>
      <c r="E191" s="119"/>
      <c r="F191" s="119"/>
      <c r="G191" s="121"/>
    </row>
    <row r="192" spans="1:7" ht="12.75">
      <c r="A192" s="72" t="s">
        <v>222</v>
      </c>
      <c r="B192" s="119">
        <v>206.077</v>
      </c>
      <c r="C192" s="119">
        <v>206.077</v>
      </c>
      <c r="D192" s="119"/>
      <c r="E192" s="119"/>
      <c r="F192" s="119"/>
      <c r="G192" s="121"/>
    </row>
    <row r="193" spans="1:7" ht="21">
      <c r="A193" s="72" t="s">
        <v>223</v>
      </c>
      <c r="B193" s="119">
        <v>206.077</v>
      </c>
      <c r="C193" s="119">
        <v>206.077</v>
      </c>
      <c r="D193" s="119"/>
      <c r="E193" s="119"/>
      <c r="F193" s="119"/>
      <c r="G193" s="121"/>
    </row>
    <row r="194" spans="1:7" ht="12.75">
      <c r="A194" s="72" t="s">
        <v>224</v>
      </c>
      <c r="B194" s="119">
        <v>21.75</v>
      </c>
      <c r="C194" s="119">
        <v>21.7</v>
      </c>
      <c r="D194" s="119"/>
      <c r="E194" s="119"/>
      <c r="F194" s="119">
        <v>0.05000000000000071</v>
      </c>
      <c r="G194" s="121"/>
    </row>
    <row r="195" spans="1:7" ht="12.75">
      <c r="A195" s="72" t="s">
        <v>225</v>
      </c>
      <c r="B195" s="119">
        <v>91.697</v>
      </c>
      <c r="C195" s="119">
        <v>67.147</v>
      </c>
      <c r="D195" s="119"/>
      <c r="E195" s="119"/>
      <c r="F195" s="119">
        <v>24.55</v>
      </c>
      <c r="G195" s="121"/>
    </row>
    <row r="196" spans="1:7" ht="12.75">
      <c r="A196" s="72" t="s">
        <v>226</v>
      </c>
      <c r="B196" s="119">
        <v>380.673</v>
      </c>
      <c r="C196" s="119">
        <v>370.973</v>
      </c>
      <c r="D196" s="119"/>
      <c r="E196" s="119"/>
      <c r="F196" s="119">
        <v>9.699999999999989</v>
      </c>
      <c r="G196" s="121"/>
    </row>
    <row r="197" spans="1:7" ht="12.75">
      <c r="A197" s="72" t="s">
        <v>227</v>
      </c>
      <c r="B197" s="119">
        <v>110.973</v>
      </c>
      <c r="C197" s="119">
        <v>110.973</v>
      </c>
      <c r="D197" s="119"/>
      <c r="E197" s="119"/>
      <c r="F197" s="119"/>
      <c r="G197" s="121"/>
    </row>
    <row r="198" spans="1:7" ht="12.75">
      <c r="A198" s="72" t="s">
        <v>228</v>
      </c>
      <c r="B198" s="119">
        <v>6.324</v>
      </c>
      <c r="C198" s="119">
        <v>6.324</v>
      </c>
      <c r="D198" s="119"/>
      <c r="E198" s="119"/>
      <c r="F198" s="119"/>
      <c r="G198" s="121"/>
    </row>
    <row r="199" spans="1:7" ht="12.75">
      <c r="A199" s="72" t="s">
        <v>229</v>
      </c>
      <c r="B199" s="119">
        <v>142.2377</v>
      </c>
      <c r="C199" s="119">
        <v>33.744</v>
      </c>
      <c r="D199" s="119"/>
      <c r="E199" s="119"/>
      <c r="F199" s="119">
        <v>108.49369999999999</v>
      </c>
      <c r="G199" s="121"/>
    </row>
    <row r="200" spans="1:7" ht="21">
      <c r="A200" s="72" t="s">
        <v>230</v>
      </c>
      <c r="B200" s="119">
        <v>103.223</v>
      </c>
      <c r="C200" s="119"/>
      <c r="D200" s="119"/>
      <c r="E200" s="119"/>
      <c r="F200" s="119">
        <v>103.223</v>
      </c>
      <c r="G200" s="121"/>
    </row>
    <row r="201" spans="1:7" ht="12.75">
      <c r="A201" s="72" t="s">
        <v>231</v>
      </c>
      <c r="B201" s="119">
        <v>31.236</v>
      </c>
      <c r="C201" s="119">
        <v>28.486</v>
      </c>
      <c r="D201" s="119"/>
      <c r="E201" s="119"/>
      <c r="F201" s="119">
        <v>2.75</v>
      </c>
      <c r="G201" s="121"/>
    </row>
    <row r="202" spans="1:7" ht="12.75">
      <c r="A202" s="72" t="s">
        <v>232</v>
      </c>
      <c r="B202" s="119">
        <v>503.182</v>
      </c>
      <c r="C202" s="119">
        <v>503.182</v>
      </c>
      <c r="D202" s="119"/>
      <c r="E202" s="119"/>
      <c r="F202" s="119"/>
      <c r="G202" s="121"/>
    </row>
    <row r="203" spans="1:7" ht="21">
      <c r="A203" s="72" t="s">
        <v>233</v>
      </c>
      <c r="B203" s="119">
        <v>451.472</v>
      </c>
      <c r="C203" s="119">
        <v>451.472</v>
      </c>
      <c r="D203" s="119"/>
      <c r="E203" s="119"/>
      <c r="F203" s="119"/>
      <c r="G203" s="121"/>
    </row>
    <row r="204" spans="1:7" ht="12.75">
      <c r="A204" s="72" t="s">
        <v>234</v>
      </c>
      <c r="B204" s="119">
        <v>52.14</v>
      </c>
      <c r="C204" s="119">
        <v>52.14</v>
      </c>
      <c r="D204" s="119"/>
      <c r="E204" s="119"/>
      <c r="F204" s="119"/>
      <c r="G204" s="121"/>
    </row>
    <row r="205" spans="1:7" ht="12.75">
      <c r="A205" s="72"/>
      <c r="B205" s="119"/>
      <c r="C205" s="119"/>
      <c r="D205" s="119"/>
      <c r="E205" s="119"/>
      <c r="F205" s="119"/>
      <c r="G205" s="121"/>
    </row>
    <row r="206" spans="1:7" ht="12.75">
      <c r="A206" s="116" t="s">
        <v>235</v>
      </c>
      <c r="B206" s="119">
        <v>2382.526</v>
      </c>
      <c r="C206" s="119">
        <v>313.536</v>
      </c>
      <c r="D206" s="119">
        <v>4.74</v>
      </c>
      <c r="E206" s="119">
        <v>2049.668</v>
      </c>
      <c r="F206" s="30">
        <v>14.582</v>
      </c>
      <c r="G206" s="121"/>
    </row>
    <row r="207" spans="1:7" ht="12.75">
      <c r="A207" s="116"/>
      <c r="B207" s="119"/>
      <c r="C207" s="30"/>
      <c r="D207" s="30"/>
      <c r="E207" s="30"/>
      <c r="G207" s="121"/>
    </row>
    <row r="208" spans="1:7" ht="12.75">
      <c r="A208" s="72" t="s">
        <v>236</v>
      </c>
      <c r="B208" s="119">
        <v>41.475</v>
      </c>
      <c r="C208" s="119">
        <v>17.46</v>
      </c>
      <c r="D208" s="119">
        <v>4.74</v>
      </c>
      <c r="E208" s="119">
        <v>8.146</v>
      </c>
      <c r="F208" s="119">
        <v>11.128999999999998</v>
      </c>
      <c r="G208" s="121"/>
    </row>
    <row r="209" spans="1:7" ht="12.75">
      <c r="A209" s="72" t="s">
        <v>237</v>
      </c>
      <c r="B209" s="119">
        <v>68.53</v>
      </c>
      <c r="C209" s="119">
        <v>34.63</v>
      </c>
      <c r="D209" s="119"/>
      <c r="E209" s="119"/>
      <c r="F209" s="119">
        <v>33.9</v>
      </c>
      <c r="G209" s="121"/>
    </row>
    <row r="210" spans="1:7" ht="12.75">
      <c r="A210" s="72" t="s">
        <v>238</v>
      </c>
      <c r="B210" s="119">
        <v>2013.33</v>
      </c>
      <c r="C210" s="119">
        <v>56</v>
      </c>
      <c r="D210" s="119"/>
      <c r="E210" s="119">
        <v>1957.33</v>
      </c>
      <c r="F210" s="119"/>
      <c r="G210" s="121"/>
    </row>
    <row r="211" spans="1:7" ht="12.75">
      <c r="A211" s="72" t="s">
        <v>239</v>
      </c>
      <c r="B211" s="119">
        <v>112.816</v>
      </c>
      <c r="C211" s="119">
        <v>112.816</v>
      </c>
      <c r="D211" s="119"/>
      <c r="E211" s="119"/>
      <c r="F211" s="119"/>
      <c r="G211" s="121"/>
    </row>
    <row r="212" spans="1:7" ht="12.75">
      <c r="A212" s="72" t="s">
        <v>240</v>
      </c>
      <c r="B212" s="119">
        <v>2.53</v>
      </c>
      <c r="C212" s="119">
        <v>2.53</v>
      </c>
      <c r="D212" s="119"/>
      <c r="E212" s="119"/>
      <c r="F212" s="119"/>
      <c r="G212" s="121"/>
    </row>
    <row r="213" spans="1:7" ht="12.75">
      <c r="A213" s="72" t="s">
        <v>241</v>
      </c>
      <c r="B213" s="119">
        <v>20.428</v>
      </c>
      <c r="C213" s="119">
        <v>20.428</v>
      </c>
      <c r="D213" s="119"/>
      <c r="E213" s="119"/>
      <c r="F213" s="119"/>
      <c r="G213" s="121"/>
    </row>
    <row r="214" spans="1:7" ht="12.75">
      <c r="A214" s="72" t="s">
        <v>242</v>
      </c>
      <c r="B214" s="119">
        <v>5.135</v>
      </c>
      <c r="C214" s="119">
        <v>4.595</v>
      </c>
      <c r="D214" s="119"/>
      <c r="E214" s="119">
        <v>0.54</v>
      </c>
      <c r="F214" s="119"/>
      <c r="G214" s="121"/>
    </row>
    <row r="215" spans="1:7" ht="12.75">
      <c r="A215" s="72" t="s">
        <v>243</v>
      </c>
      <c r="B215" s="119">
        <v>12.458</v>
      </c>
      <c r="C215" s="119">
        <v>7.4</v>
      </c>
      <c r="D215" s="119"/>
      <c r="E215" s="119">
        <v>3.617</v>
      </c>
      <c r="F215" s="119">
        <v>1.4409999999999998</v>
      </c>
      <c r="G215" s="121"/>
    </row>
    <row r="216" spans="1:7" ht="12.75">
      <c r="A216" s="72" t="s">
        <v>244</v>
      </c>
      <c r="B216" s="119">
        <v>4.576</v>
      </c>
      <c r="C216" s="119">
        <v>4.576</v>
      </c>
      <c r="D216" s="119"/>
      <c r="E216" s="119"/>
      <c r="F216" s="119"/>
      <c r="G216" s="121"/>
    </row>
    <row r="217" spans="1:7" ht="12.75">
      <c r="A217" s="72" t="s">
        <v>245</v>
      </c>
      <c r="B217" s="119">
        <v>25.604</v>
      </c>
      <c r="C217" s="119"/>
      <c r="D217" s="119"/>
      <c r="E217" s="119">
        <v>25.604</v>
      </c>
      <c r="F217" s="119"/>
      <c r="G217" s="121"/>
    </row>
    <row r="218" spans="1:7" ht="12.75">
      <c r="A218" s="72" t="s">
        <v>246</v>
      </c>
      <c r="B218" s="119">
        <v>54.082</v>
      </c>
      <c r="C218" s="119">
        <v>40.79</v>
      </c>
      <c r="D218" s="119"/>
      <c r="E218" s="119">
        <v>13.292</v>
      </c>
      <c r="F218" s="119"/>
      <c r="G218" s="121"/>
    </row>
    <row r="219" spans="1:7" ht="12.75">
      <c r="A219" s="72" t="s">
        <v>247</v>
      </c>
      <c r="B219" s="119">
        <v>4.65</v>
      </c>
      <c r="C219" s="119">
        <v>2.85</v>
      </c>
      <c r="D219" s="119"/>
      <c r="E219" s="119"/>
      <c r="F219" s="119">
        <v>1.8</v>
      </c>
      <c r="G219" s="121"/>
    </row>
    <row r="220" spans="1:7" ht="12.75">
      <c r="A220" s="72" t="s">
        <v>248</v>
      </c>
      <c r="B220" s="119"/>
      <c r="C220" s="119"/>
      <c r="D220" s="119"/>
      <c r="E220" s="119"/>
      <c r="F220" s="119"/>
      <c r="G220" s="121"/>
    </row>
    <row r="221" spans="1:7" ht="12.75">
      <c r="A221" s="72" t="s">
        <v>249</v>
      </c>
      <c r="B221" s="119">
        <v>35.746</v>
      </c>
      <c r="C221" s="119"/>
      <c r="D221" s="119"/>
      <c r="E221" s="119">
        <v>35.534</v>
      </c>
      <c r="F221" s="119">
        <v>0.2120000000000033</v>
      </c>
      <c r="G221" s="121"/>
    </row>
    <row r="222" spans="1:7" ht="12.75">
      <c r="A222" s="72" t="s">
        <v>250</v>
      </c>
      <c r="B222" s="119">
        <v>5.605</v>
      </c>
      <c r="C222" s="119"/>
      <c r="D222" s="119"/>
      <c r="E222" s="119">
        <v>5.605</v>
      </c>
      <c r="F222" s="119"/>
      <c r="G222" s="121"/>
    </row>
    <row r="223" spans="1:7" ht="12.75">
      <c r="A223" s="72" t="s">
        <v>251</v>
      </c>
      <c r="B223" s="119">
        <v>9.46</v>
      </c>
      <c r="C223" s="119">
        <v>9.46</v>
      </c>
      <c r="D223" s="119"/>
      <c r="E223" s="119"/>
      <c r="F223" s="119"/>
      <c r="G223" s="121"/>
    </row>
    <row r="224" spans="1:7" ht="12.75">
      <c r="A224" s="72"/>
      <c r="B224" s="119"/>
      <c r="C224" s="119"/>
      <c r="D224" s="119"/>
      <c r="E224" s="119"/>
      <c r="F224" s="119"/>
      <c r="G224" s="121"/>
    </row>
    <row r="225" spans="1:7" ht="12.75">
      <c r="A225" s="116" t="s">
        <v>252</v>
      </c>
      <c r="B225" s="119">
        <v>9254.292</v>
      </c>
      <c r="C225" s="119">
        <v>9215.997</v>
      </c>
      <c r="D225" s="119">
        <v>37.865</v>
      </c>
      <c r="E225" s="119"/>
      <c r="F225" s="119">
        <v>0.43000000000007077</v>
      </c>
      <c r="G225" s="121"/>
    </row>
    <row r="226" spans="1:7" ht="12.75">
      <c r="A226" s="116"/>
      <c r="B226" s="119"/>
      <c r="C226" s="119"/>
      <c r="D226" s="119"/>
      <c r="E226" s="119"/>
      <c r="F226" s="119"/>
      <c r="G226" s="121"/>
    </row>
    <row r="227" spans="1:7" ht="12.75">
      <c r="A227" s="72" t="s">
        <v>253</v>
      </c>
      <c r="B227" s="119">
        <v>25.3</v>
      </c>
      <c r="C227" s="119">
        <v>25.3</v>
      </c>
      <c r="D227" s="119"/>
      <c r="E227" s="119"/>
      <c r="F227" s="119"/>
      <c r="G227" s="121"/>
    </row>
    <row r="228" spans="1:7" ht="12.75">
      <c r="A228" s="72" t="s">
        <v>254</v>
      </c>
      <c r="B228" s="119">
        <v>110.206</v>
      </c>
      <c r="C228" s="119">
        <v>110.206</v>
      </c>
      <c r="D228" s="119"/>
      <c r="E228" s="119"/>
      <c r="F228" s="119"/>
      <c r="G228" s="121"/>
    </row>
    <row r="229" spans="1:7" ht="12.75">
      <c r="A229" s="72" t="s">
        <v>255</v>
      </c>
      <c r="B229" s="119">
        <v>36.076</v>
      </c>
      <c r="C229" s="119">
        <v>36.076</v>
      </c>
      <c r="D229" s="119"/>
      <c r="E229" s="119"/>
      <c r="F229" s="119"/>
      <c r="G229" s="121"/>
    </row>
    <row r="230" spans="1:7" ht="12.75">
      <c r="A230" s="72" t="s">
        <v>256</v>
      </c>
      <c r="B230" s="119">
        <v>27.9</v>
      </c>
      <c r="C230" s="119"/>
      <c r="D230" s="119">
        <v>27.9</v>
      </c>
      <c r="E230" s="119"/>
      <c r="F230" s="119"/>
      <c r="G230" s="121"/>
    </row>
    <row r="231" spans="1:7" ht="12.75">
      <c r="A231" s="72" t="s">
        <v>257</v>
      </c>
      <c r="B231" s="119">
        <v>76.753</v>
      </c>
      <c r="C231" s="119">
        <v>74.633</v>
      </c>
      <c r="D231" s="119">
        <v>2.12</v>
      </c>
      <c r="E231" s="119"/>
      <c r="F231" s="119"/>
      <c r="G231" s="121"/>
    </row>
    <row r="232" spans="1:7" ht="12.75">
      <c r="A232" s="72" t="s">
        <v>258</v>
      </c>
      <c r="B232" s="119">
        <v>15.235</v>
      </c>
      <c r="C232" s="119">
        <v>15.235</v>
      </c>
      <c r="D232" s="119"/>
      <c r="E232" s="119"/>
      <c r="F232" s="119"/>
      <c r="G232" s="121"/>
    </row>
    <row r="233" spans="1:7" ht="12.75">
      <c r="A233" s="72" t="s">
        <v>259</v>
      </c>
      <c r="B233" s="119">
        <v>127.832</v>
      </c>
      <c r="C233" s="119">
        <v>127.832</v>
      </c>
      <c r="D233" s="119"/>
      <c r="E233" s="119"/>
      <c r="F233" s="119"/>
      <c r="G233" s="121"/>
    </row>
    <row r="234" spans="1:7" ht="12.75">
      <c r="A234" s="72" t="s">
        <v>260</v>
      </c>
      <c r="B234" s="119">
        <v>80.767</v>
      </c>
      <c r="C234" s="119">
        <v>80.767</v>
      </c>
      <c r="D234" s="119"/>
      <c r="E234" s="119"/>
      <c r="F234" s="119"/>
      <c r="G234" s="121"/>
    </row>
    <row r="235" spans="1:7" ht="12.75">
      <c r="A235" s="72" t="s">
        <v>261</v>
      </c>
      <c r="B235" s="119">
        <v>9.192</v>
      </c>
      <c r="C235" s="119">
        <v>4.11</v>
      </c>
      <c r="D235" s="119">
        <v>5.082</v>
      </c>
      <c r="E235" s="119"/>
      <c r="F235" s="119"/>
      <c r="G235" s="121"/>
    </row>
    <row r="236" spans="1:7" ht="12.75">
      <c r="A236" s="72" t="s">
        <v>262</v>
      </c>
      <c r="B236" s="119">
        <v>50.019</v>
      </c>
      <c r="C236" s="119">
        <v>50.019</v>
      </c>
      <c r="D236" s="119"/>
      <c r="E236" s="119"/>
      <c r="F236" s="119"/>
      <c r="G236" s="121"/>
    </row>
    <row r="237" spans="1:7" ht="12.75">
      <c r="A237" s="72" t="s">
        <v>263</v>
      </c>
      <c r="B237" s="119">
        <v>119.051</v>
      </c>
      <c r="C237" s="119">
        <v>118.621</v>
      </c>
      <c r="D237" s="119"/>
      <c r="E237" s="119"/>
      <c r="F237" s="119">
        <v>0.4300000000000068</v>
      </c>
      <c r="G237" s="121"/>
    </row>
    <row r="238" spans="1:7" ht="12.75">
      <c r="A238" s="72" t="s">
        <v>264</v>
      </c>
      <c r="B238" s="119">
        <v>0.758</v>
      </c>
      <c r="C238" s="119"/>
      <c r="D238" s="119">
        <v>0.758</v>
      </c>
      <c r="E238" s="119"/>
      <c r="F238" s="119"/>
      <c r="G238" s="121"/>
    </row>
    <row r="239" spans="1:7" ht="12.75">
      <c r="A239" s="72" t="s">
        <v>265</v>
      </c>
      <c r="B239" s="119"/>
      <c r="C239" s="119"/>
      <c r="D239" s="119"/>
      <c r="E239" s="119"/>
      <c r="F239" s="119"/>
      <c r="G239" s="121"/>
    </row>
    <row r="240" spans="1:7" ht="12.75">
      <c r="A240" s="72" t="s">
        <v>266</v>
      </c>
      <c r="B240" s="119">
        <v>604.882</v>
      </c>
      <c r="C240" s="119">
        <v>604.882</v>
      </c>
      <c r="D240" s="119"/>
      <c r="E240" s="119"/>
      <c r="F240" s="119"/>
      <c r="G240" s="121"/>
    </row>
    <row r="241" spans="1:7" ht="12.75">
      <c r="A241" s="72" t="s">
        <v>267</v>
      </c>
      <c r="B241" s="119">
        <v>65.193</v>
      </c>
      <c r="C241" s="119">
        <v>63.188</v>
      </c>
      <c r="D241" s="119">
        <v>2.005</v>
      </c>
      <c r="E241" s="119"/>
      <c r="F241" s="119"/>
      <c r="G241" s="121"/>
    </row>
    <row r="242" spans="1:7" ht="12.75">
      <c r="A242" s="72" t="s">
        <v>268</v>
      </c>
      <c r="B242" s="119">
        <v>35.578</v>
      </c>
      <c r="C242" s="119">
        <v>35.578</v>
      </c>
      <c r="D242" s="119"/>
      <c r="E242" s="119"/>
      <c r="F242" s="119"/>
      <c r="G242" s="121"/>
    </row>
    <row r="243" spans="1:7" ht="12.75">
      <c r="A243" s="72" t="s">
        <v>269</v>
      </c>
      <c r="B243" s="119">
        <v>6911.929</v>
      </c>
      <c r="C243" s="119">
        <v>6911.929</v>
      </c>
      <c r="D243" s="119"/>
      <c r="E243" s="119"/>
      <c r="F243" s="119"/>
      <c r="G243" s="121"/>
    </row>
    <row r="244" spans="1:7" ht="12.75">
      <c r="A244" s="72" t="s">
        <v>270</v>
      </c>
      <c r="B244" s="119">
        <v>823.385</v>
      </c>
      <c r="C244" s="119">
        <v>823.385</v>
      </c>
      <c r="D244" s="119"/>
      <c r="E244" s="119"/>
      <c r="F244" s="119"/>
      <c r="G244" s="121"/>
    </row>
    <row r="245" spans="1:7" ht="12.75">
      <c r="A245" s="72" t="s">
        <v>271</v>
      </c>
      <c r="B245" s="119">
        <v>50.993</v>
      </c>
      <c r="C245" s="119">
        <v>50.993</v>
      </c>
      <c r="D245" s="119"/>
      <c r="E245" s="119"/>
      <c r="F245" s="119"/>
      <c r="G245" s="121"/>
    </row>
    <row r="246" spans="1:7" ht="12.75">
      <c r="A246" s="72" t="s">
        <v>272</v>
      </c>
      <c r="B246" s="119">
        <v>26.923</v>
      </c>
      <c r="C246" s="119">
        <v>26.923</v>
      </c>
      <c r="D246" s="119"/>
      <c r="E246" s="119"/>
      <c r="F246" s="119"/>
      <c r="G246" s="121"/>
    </row>
    <row r="247" spans="1:7" ht="12.75">
      <c r="A247" s="72" t="s">
        <v>273</v>
      </c>
      <c r="B247" s="119">
        <v>33.48</v>
      </c>
      <c r="C247" s="119">
        <v>33.48</v>
      </c>
      <c r="D247" s="119"/>
      <c r="E247" s="119"/>
      <c r="F247" s="119"/>
      <c r="G247" s="121"/>
    </row>
    <row r="248" spans="1:7" ht="12.75">
      <c r="A248" s="72" t="s">
        <v>274</v>
      </c>
      <c r="B248" s="119">
        <v>22.84</v>
      </c>
      <c r="C248" s="119">
        <v>22.84</v>
      </c>
      <c r="D248" s="119"/>
      <c r="E248" s="119"/>
      <c r="F248" s="119"/>
      <c r="G248" s="121"/>
    </row>
    <row r="249" spans="1:7" ht="12.75">
      <c r="A249" s="72"/>
      <c r="B249" s="119"/>
      <c r="C249" s="119"/>
      <c r="D249" s="119"/>
      <c r="E249" s="119"/>
      <c r="F249" s="119"/>
      <c r="G249" s="121"/>
    </row>
    <row r="250" spans="1:7" ht="12.75">
      <c r="A250" s="116" t="s">
        <v>275</v>
      </c>
      <c r="B250" s="119">
        <v>1374.966</v>
      </c>
      <c r="C250" s="119">
        <v>1360.232</v>
      </c>
      <c r="D250" s="119">
        <v>13</v>
      </c>
      <c r="E250" s="119"/>
      <c r="F250" s="119">
        <v>1.7339999999999236</v>
      </c>
      <c r="G250" s="121"/>
    </row>
    <row r="251" spans="1:7" ht="12.75">
      <c r="A251" s="116"/>
      <c r="B251" s="119"/>
      <c r="C251" s="119"/>
      <c r="D251" s="119"/>
      <c r="E251" s="119"/>
      <c r="F251" s="119"/>
      <c r="G251" s="121"/>
    </row>
    <row r="252" spans="1:7" ht="12.75">
      <c r="A252" s="72" t="s">
        <v>276</v>
      </c>
      <c r="B252" s="119">
        <v>33.533</v>
      </c>
      <c r="C252" s="119">
        <v>33.533</v>
      </c>
      <c r="D252" s="119"/>
      <c r="E252" s="119"/>
      <c r="F252" s="119"/>
      <c r="G252" s="121"/>
    </row>
    <row r="253" spans="1:7" ht="12.75">
      <c r="A253" s="72" t="s">
        <v>277</v>
      </c>
      <c r="B253" s="119">
        <v>11.341</v>
      </c>
      <c r="C253" s="119">
        <v>11.341</v>
      </c>
      <c r="D253" s="119"/>
      <c r="E253" s="119"/>
      <c r="F253" s="119"/>
      <c r="G253" s="121"/>
    </row>
    <row r="254" spans="1:7" ht="12.75">
      <c r="A254" s="72" t="s">
        <v>278</v>
      </c>
      <c r="B254" s="119">
        <v>7.4</v>
      </c>
      <c r="C254" s="119">
        <v>3.2</v>
      </c>
      <c r="D254" s="119">
        <v>4.2</v>
      </c>
      <c r="E254" s="119"/>
      <c r="F254" s="119"/>
      <c r="G254" s="121"/>
    </row>
    <row r="255" spans="1:7" ht="12.75">
      <c r="A255" s="72" t="s">
        <v>279</v>
      </c>
      <c r="B255" s="119">
        <v>207.504</v>
      </c>
      <c r="C255" s="119">
        <v>198.77</v>
      </c>
      <c r="D255" s="119">
        <v>7</v>
      </c>
      <c r="E255" s="119"/>
      <c r="F255" s="119">
        <v>1.7339999999999804</v>
      </c>
      <c r="G255" s="121"/>
    </row>
    <row r="256" spans="1:7" ht="21">
      <c r="A256" s="72" t="s">
        <v>280</v>
      </c>
      <c r="B256" s="119">
        <v>188.7</v>
      </c>
      <c r="C256" s="119">
        <v>188.7</v>
      </c>
      <c r="D256" s="119"/>
      <c r="E256" s="119"/>
      <c r="F256" s="119"/>
      <c r="G256" s="121"/>
    </row>
    <row r="257" spans="1:7" ht="12.75">
      <c r="A257" s="72" t="s">
        <v>281</v>
      </c>
      <c r="B257" s="119">
        <v>13.7</v>
      </c>
      <c r="C257" s="119">
        <v>11.9</v>
      </c>
      <c r="D257" s="119">
        <v>1.8</v>
      </c>
      <c r="E257" s="119"/>
      <c r="F257" s="119"/>
      <c r="G257" s="121"/>
    </row>
    <row r="258" spans="1:7" ht="12.75">
      <c r="A258" s="72" t="s">
        <v>282</v>
      </c>
      <c r="B258" s="119"/>
      <c r="C258" s="119"/>
      <c r="D258" s="119"/>
      <c r="E258" s="119"/>
      <c r="F258" s="119"/>
      <c r="G258" s="121"/>
    </row>
    <row r="259" spans="1:7" ht="12.75">
      <c r="A259" s="72" t="s">
        <v>283</v>
      </c>
      <c r="B259" s="119">
        <v>3.989</v>
      </c>
      <c r="C259" s="119">
        <v>3.989</v>
      </c>
      <c r="D259" s="119"/>
      <c r="E259" s="119"/>
      <c r="F259" s="119"/>
      <c r="G259" s="121"/>
    </row>
    <row r="260" spans="1:7" ht="12.75">
      <c r="A260" s="72" t="s">
        <v>284</v>
      </c>
      <c r="B260" s="119">
        <v>14.37</v>
      </c>
      <c r="C260" s="119">
        <v>14.37</v>
      </c>
      <c r="D260" s="119"/>
      <c r="E260" s="119"/>
      <c r="F260" s="119"/>
      <c r="G260" s="121"/>
    </row>
    <row r="261" spans="1:7" ht="12.75">
      <c r="A261" s="72" t="s">
        <v>285</v>
      </c>
      <c r="B261" s="119">
        <v>27.477</v>
      </c>
      <c r="C261" s="119">
        <v>27.477</v>
      </c>
      <c r="D261" s="119"/>
      <c r="E261" s="119"/>
      <c r="F261" s="119"/>
      <c r="G261" s="121"/>
    </row>
    <row r="262" spans="1:7" ht="12.75">
      <c r="A262" s="72" t="s">
        <v>286</v>
      </c>
      <c r="B262" s="119">
        <v>11.813</v>
      </c>
      <c r="C262" s="119">
        <v>11.813</v>
      </c>
      <c r="D262" s="119"/>
      <c r="E262" s="119"/>
      <c r="F262" s="119"/>
      <c r="G262" s="121"/>
    </row>
    <row r="263" spans="1:7" ht="12.75">
      <c r="A263" s="72" t="s">
        <v>287</v>
      </c>
      <c r="B263" s="119">
        <v>50.8</v>
      </c>
      <c r="C263" s="119">
        <v>50.8</v>
      </c>
      <c r="D263" s="119"/>
      <c r="E263" s="119"/>
      <c r="F263" s="119"/>
      <c r="G263" s="121"/>
    </row>
    <row r="264" spans="1:7" ht="12.75">
      <c r="A264" s="72" t="s">
        <v>288</v>
      </c>
      <c r="B264" s="119">
        <v>986.899</v>
      </c>
      <c r="C264" s="119">
        <v>986.899</v>
      </c>
      <c r="D264" s="119"/>
      <c r="E264" s="119"/>
      <c r="F264" s="119"/>
      <c r="G264" s="121"/>
    </row>
    <row r="265" spans="1:7" ht="12.75">
      <c r="A265" s="72" t="s">
        <v>289</v>
      </c>
      <c r="B265" s="119">
        <v>6.14</v>
      </c>
      <c r="C265" s="119">
        <v>6.14</v>
      </c>
      <c r="D265" s="119"/>
      <c r="E265" s="119"/>
      <c r="F265" s="119"/>
      <c r="G265" s="121"/>
    </row>
    <row r="266" spans="1:7" ht="12.75">
      <c r="A266" s="72"/>
      <c r="B266" s="119"/>
      <c r="C266" s="119"/>
      <c r="D266" s="119"/>
      <c r="E266" s="119"/>
      <c r="F266" s="119"/>
      <c r="G266" s="121"/>
    </row>
    <row r="267" spans="1:7" ht="12.75">
      <c r="A267" s="116" t="s">
        <v>290</v>
      </c>
      <c r="B267" s="119">
        <v>2330.224</v>
      </c>
      <c r="C267" s="119">
        <v>2322.982</v>
      </c>
      <c r="D267" s="119">
        <v>7.242</v>
      </c>
      <c r="E267" s="119"/>
      <c r="F267" s="119"/>
      <c r="G267" s="121"/>
    </row>
    <row r="268" spans="1:7" ht="12.75">
      <c r="A268" s="116"/>
      <c r="B268" s="119"/>
      <c r="C268" s="119"/>
      <c r="D268" s="119"/>
      <c r="E268" s="119"/>
      <c r="F268" s="119"/>
      <c r="G268" s="121"/>
    </row>
    <row r="269" spans="1:7" ht="12.75">
      <c r="A269" s="72" t="s">
        <v>291</v>
      </c>
      <c r="B269" s="119">
        <v>42.62</v>
      </c>
      <c r="C269" s="119">
        <v>42.62</v>
      </c>
      <c r="D269" s="119"/>
      <c r="E269" s="119"/>
      <c r="F269" s="119"/>
      <c r="G269" s="121"/>
    </row>
    <row r="270" spans="1:7" ht="21">
      <c r="A270" s="72" t="s">
        <v>292</v>
      </c>
      <c r="B270" s="119">
        <v>32.3</v>
      </c>
      <c r="C270" s="119">
        <v>32.3</v>
      </c>
      <c r="D270" s="119"/>
      <c r="E270" s="119"/>
      <c r="F270" s="119"/>
      <c r="G270" s="121"/>
    </row>
    <row r="271" spans="1:7" ht="12.75">
      <c r="A271" s="72" t="s">
        <v>293</v>
      </c>
      <c r="B271" s="119">
        <v>11.58</v>
      </c>
      <c r="C271" s="119">
        <v>11.58</v>
      </c>
      <c r="D271" s="119"/>
      <c r="E271" s="119"/>
      <c r="F271" s="119"/>
      <c r="G271" s="121"/>
    </row>
    <row r="272" spans="1:7" ht="12.75">
      <c r="A272" s="72" t="s">
        <v>294</v>
      </c>
      <c r="B272" s="119">
        <v>68.285</v>
      </c>
      <c r="C272" s="119">
        <v>68.285</v>
      </c>
      <c r="D272" s="119"/>
      <c r="E272" s="119"/>
      <c r="F272" s="119"/>
      <c r="G272" s="121"/>
    </row>
    <row r="273" spans="1:7" ht="21">
      <c r="A273" s="72" t="s">
        <v>295</v>
      </c>
      <c r="B273" s="119">
        <v>46.761</v>
      </c>
      <c r="C273" s="119">
        <v>46.761</v>
      </c>
      <c r="D273" s="119"/>
      <c r="E273" s="119"/>
      <c r="F273" s="119"/>
      <c r="G273" s="121"/>
    </row>
    <row r="274" spans="1:7" ht="12.75">
      <c r="A274" s="72" t="s">
        <v>296</v>
      </c>
      <c r="B274" s="119">
        <v>13.035</v>
      </c>
      <c r="C274" s="119">
        <v>13.035</v>
      </c>
      <c r="D274" s="119"/>
      <c r="E274" s="119"/>
      <c r="F274" s="119"/>
      <c r="G274" s="121"/>
    </row>
    <row r="275" spans="1:7" ht="12.75">
      <c r="A275" s="72" t="s">
        <v>297</v>
      </c>
      <c r="B275" s="119">
        <v>15.17</v>
      </c>
      <c r="C275" s="119">
        <v>15.17</v>
      </c>
      <c r="D275" s="119"/>
      <c r="E275" s="119"/>
      <c r="F275" s="119"/>
      <c r="G275" s="121"/>
    </row>
    <row r="276" spans="1:7" ht="12.75">
      <c r="A276" s="72" t="s">
        <v>298</v>
      </c>
      <c r="B276" s="119">
        <v>13.99</v>
      </c>
      <c r="C276" s="119">
        <v>13.99</v>
      </c>
      <c r="D276" s="119"/>
      <c r="E276" s="119"/>
      <c r="F276" s="119"/>
      <c r="G276" s="121"/>
    </row>
    <row r="277" spans="1:7" ht="12.75">
      <c r="A277" s="72" t="s">
        <v>299</v>
      </c>
      <c r="B277" s="119">
        <v>15.194</v>
      </c>
      <c r="C277" s="119">
        <v>15.194</v>
      </c>
      <c r="D277" s="119"/>
      <c r="E277" s="119"/>
      <c r="F277" s="119"/>
      <c r="G277" s="121"/>
    </row>
    <row r="278" spans="1:7" ht="12.75">
      <c r="A278" s="72" t="s">
        <v>300</v>
      </c>
      <c r="B278" s="119">
        <v>22.65</v>
      </c>
      <c r="C278" s="119">
        <v>22.65</v>
      </c>
      <c r="D278" s="119"/>
      <c r="E278" s="119"/>
      <c r="F278" s="119"/>
      <c r="G278" s="121"/>
    </row>
    <row r="279" spans="1:7" ht="12.75">
      <c r="A279" s="72" t="s">
        <v>301</v>
      </c>
      <c r="B279" s="119">
        <v>66.2</v>
      </c>
      <c r="C279" s="119">
        <v>66.2</v>
      </c>
      <c r="D279" s="119"/>
      <c r="E279" s="119"/>
      <c r="F279" s="119"/>
      <c r="G279" s="121"/>
    </row>
    <row r="280" spans="1:7" ht="12.75">
      <c r="A280" s="72" t="s">
        <v>302</v>
      </c>
      <c r="B280" s="119">
        <v>29.888</v>
      </c>
      <c r="C280" s="119">
        <v>29.888</v>
      </c>
      <c r="D280" s="119"/>
      <c r="E280" s="119"/>
      <c r="F280" s="119"/>
      <c r="G280" s="121"/>
    </row>
    <row r="281" spans="1:7" ht="12.75">
      <c r="A281" s="72" t="s">
        <v>303</v>
      </c>
      <c r="B281" s="119">
        <v>74.625</v>
      </c>
      <c r="C281" s="119">
        <v>74.625</v>
      </c>
      <c r="D281" s="119"/>
      <c r="E281" s="119"/>
      <c r="F281" s="119"/>
      <c r="G281" s="121"/>
    </row>
    <row r="282" spans="1:7" ht="21">
      <c r="A282" s="72" t="s">
        <v>304</v>
      </c>
      <c r="B282" s="119">
        <v>5.95</v>
      </c>
      <c r="C282" s="119">
        <v>5.95</v>
      </c>
      <c r="D282" s="119"/>
      <c r="E282" s="119"/>
      <c r="F282" s="119"/>
      <c r="G282" s="121"/>
    </row>
    <row r="283" spans="1:7" ht="12.75">
      <c r="A283" s="72" t="s">
        <v>305</v>
      </c>
      <c r="B283" s="119">
        <v>53.245</v>
      </c>
      <c r="C283" s="119">
        <v>47.245</v>
      </c>
      <c r="D283" s="119">
        <v>6</v>
      </c>
      <c r="E283" s="119"/>
      <c r="F283" s="119"/>
      <c r="G283" s="121"/>
    </row>
    <row r="284" spans="1:7" ht="12.75">
      <c r="A284" s="72" t="s">
        <v>306</v>
      </c>
      <c r="B284" s="119">
        <v>44.829</v>
      </c>
      <c r="C284" s="119">
        <v>43.587</v>
      </c>
      <c r="D284" s="119">
        <v>1.242</v>
      </c>
      <c r="E284" s="119"/>
      <c r="F284" s="119"/>
      <c r="G284" s="121"/>
    </row>
    <row r="285" spans="1:7" ht="12.75">
      <c r="A285" s="72" t="s">
        <v>307</v>
      </c>
      <c r="B285" s="119">
        <v>1820.076</v>
      </c>
      <c r="C285" s="119">
        <v>1820.076</v>
      </c>
      <c r="D285" s="119"/>
      <c r="E285" s="119"/>
      <c r="F285" s="119"/>
      <c r="G285" s="121"/>
    </row>
    <row r="286" spans="1:7" ht="12.75">
      <c r="A286" s="72" t="s">
        <v>308</v>
      </c>
      <c r="B286" s="119">
        <v>38.837</v>
      </c>
      <c r="C286" s="119">
        <v>38.837</v>
      </c>
      <c r="D286" s="119"/>
      <c r="E286" s="119"/>
      <c r="F286" s="119"/>
      <c r="G286" s="121"/>
    </row>
    <row r="287" spans="1:7" ht="12.75">
      <c r="A287" s="72"/>
      <c r="B287" s="119"/>
      <c r="C287" s="119"/>
      <c r="D287" s="119"/>
      <c r="E287" s="119"/>
      <c r="F287" s="119"/>
      <c r="G287" s="121"/>
    </row>
    <row r="288" spans="1:7" ht="12.75">
      <c r="A288" s="116" t="s">
        <v>309</v>
      </c>
      <c r="B288" s="119">
        <v>2021.822</v>
      </c>
      <c r="C288" s="119">
        <v>1957.965</v>
      </c>
      <c r="D288" s="119">
        <v>24.136</v>
      </c>
      <c r="E288" s="119"/>
      <c r="F288" s="119">
        <v>39.720999999999975</v>
      </c>
      <c r="G288" s="121"/>
    </row>
    <row r="289" spans="1:7" ht="12.75">
      <c r="A289" s="116"/>
      <c r="B289" s="119"/>
      <c r="C289" s="119"/>
      <c r="D289" s="119"/>
      <c r="E289" s="119"/>
      <c r="F289" s="119"/>
      <c r="G289" s="121"/>
    </row>
    <row r="290" spans="1:7" ht="12.75">
      <c r="A290" s="72" t="s">
        <v>310</v>
      </c>
      <c r="B290" s="119">
        <v>84.427</v>
      </c>
      <c r="C290" s="119">
        <v>84.027</v>
      </c>
      <c r="D290" s="119"/>
      <c r="E290" s="119"/>
      <c r="F290" s="119">
        <v>0.4000000000000057</v>
      </c>
      <c r="G290" s="121"/>
    </row>
    <row r="291" spans="1:7" ht="21">
      <c r="A291" s="72" t="s">
        <v>311</v>
      </c>
      <c r="B291" s="119">
        <v>28.9</v>
      </c>
      <c r="C291" s="119">
        <v>28.9</v>
      </c>
      <c r="D291" s="119"/>
      <c r="E291" s="119"/>
      <c r="F291" s="119"/>
      <c r="G291" s="121"/>
    </row>
    <row r="292" spans="1:7" ht="12.75">
      <c r="A292" s="72" t="s">
        <v>312</v>
      </c>
      <c r="B292" s="119">
        <v>11.65</v>
      </c>
      <c r="C292" s="119">
        <v>0.1</v>
      </c>
      <c r="D292" s="119">
        <v>11.55</v>
      </c>
      <c r="E292" s="119"/>
      <c r="F292" s="119"/>
      <c r="G292" s="121"/>
    </row>
    <row r="293" spans="1:7" ht="12.75">
      <c r="A293" s="72" t="s">
        <v>313</v>
      </c>
      <c r="B293" s="119">
        <v>23.956</v>
      </c>
      <c r="C293" s="119">
        <v>22.906</v>
      </c>
      <c r="D293" s="119"/>
      <c r="E293" s="119"/>
      <c r="F293" s="119">
        <v>1.05</v>
      </c>
      <c r="G293" s="121"/>
    </row>
    <row r="294" spans="1:7" ht="12.75">
      <c r="A294" s="72" t="s">
        <v>314</v>
      </c>
      <c r="B294" s="119">
        <v>13.488</v>
      </c>
      <c r="C294" s="119">
        <v>11.14</v>
      </c>
      <c r="D294" s="119"/>
      <c r="E294" s="119"/>
      <c r="F294" s="119">
        <v>2.347999999999999</v>
      </c>
      <c r="G294" s="121"/>
    </row>
    <row r="295" spans="1:7" ht="12.75">
      <c r="A295" s="72" t="s">
        <v>315</v>
      </c>
      <c r="B295" s="119">
        <v>11.251</v>
      </c>
      <c r="C295" s="119">
        <v>8.5</v>
      </c>
      <c r="D295" s="119">
        <v>2.751</v>
      </c>
      <c r="E295" s="119"/>
      <c r="F295" s="119"/>
      <c r="G295" s="121"/>
    </row>
    <row r="296" spans="1:7" ht="12.75">
      <c r="A296" s="72" t="s">
        <v>316</v>
      </c>
      <c r="B296" s="119">
        <v>14.473</v>
      </c>
      <c r="C296" s="119">
        <v>10.946</v>
      </c>
      <c r="D296" s="119"/>
      <c r="E296" s="119"/>
      <c r="F296" s="119">
        <v>3.527000000000001</v>
      </c>
      <c r="G296" s="121"/>
    </row>
    <row r="297" spans="1:7" ht="12.75">
      <c r="A297" s="72" t="s">
        <v>317</v>
      </c>
      <c r="B297" s="119">
        <v>27.339</v>
      </c>
      <c r="C297" s="119">
        <v>14.017</v>
      </c>
      <c r="D297" s="119">
        <v>5.099</v>
      </c>
      <c r="E297" s="119"/>
      <c r="F297" s="119">
        <v>8.222999999999999</v>
      </c>
      <c r="G297" s="121"/>
    </row>
    <row r="298" spans="1:7" ht="12.75">
      <c r="A298" s="72" t="s">
        <v>318</v>
      </c>
      <c r="B298" s="119">
        <v>39.95</v>
      </c>
      <c r="C298" s="119">
        <v>26.39</v>
      </c>
      <c r="D298" s="119"/>
      <c r="E298" s="119"/>
      <c r="F298" s="119">
        <v>13.56</v>
      </c>
      <c r="G298" s="121"/>
    </row>
    <row r="299" spans="1:7" ht="12.75">
      <c r="A299" s="72" t="s">
        <v>319</v>
      </c>
      <c r="B299" s="119">
        <v>23.907</v>
      </c>
      <c r="C299" s="119">
        <v>19.452</v>
      </c>
      <c r="D299" s="119">
        <v>3.5</v>
      </c>
      <c r="E299" s="119"/>
      <c r="F299" s="119">
        <v>0.9549999999999983</v>
      </c>
      <c r="G299" s="121"/>
    </row>
    <row r="300" spans="1:7" ht="12.75">
      <c r="A300" s="72" t="s">
        <v>320</v>
      </c>
      <c r="B300" s="119">
        <v>15.14</v>
      </c>
      <c r="C300" s="119">
        <v>14.144</v>
      </c>
      <c r="D300" s="119">
        <v>0.799</v>
      </c>
      <c r="E300" s="119"/>
      <c r="F300" s="119">
        <v>0.1970000000000004</v>
      </c>
      <c r="G300" s="121"/>
    </row>
    <row r="301" spans="1:7" ht="12.75">
      <c r="A301" s="72" t="s">
        <v>321</v>
      </c>
      <c r="B301" s="119">
        <v>11.059</v>
      </c>
      <c r="C301" s="119">
        <v>2.781</v>
      </c>
      <c r="D301" s="119"/>
      <c r="E301" s="119"/>
      <c r="F301" s="119">
        <v>8.277999999999999</v>
      </c>
      <c r="G301" s="121"/>
    </row>
    <row r="302" spans="1:7" ht="12.75">
      <c r="A302" s="72" t="s">
        <v>322</v>
      </c>
      <c r="B302" s="119">
        <v>1496.332</v>
      </c>
      <c r="C302" s="119">
        <v>1495.895</v>
      </c>
      <c r="D302" s="119">
        <v>0.437</v>
      </c>
      <c r="E302" s="119"/>
      <c r="F302" s="119"/>
      <c r="G302" s="121"/>
    </row>
    <row r="303" spans="1:7" ht="12.75">
      <c r="A303" s="72" t="s">
        <v>323</v>
      </c>
      <c r="B303" s="119">
        <v>248.85</v>
      </c>
      <c r="C303" s="119">
        <v>247.667</v>
      </c>
      <c r="D303" s="119"/>
      <c r="E303" s="119"/>
      <c r="F303" s="119">
        <v>1.1829999999999927</v>
      </c>
      <c r="G303" s="121"/>
    </row>
    <row r="304" spans="1:7" ht="12.75">
      <c r="A304" s="60"/>
      <c r="B304" s="68"/>
      <c r="C304" s="68"/>
      <c r="D304" s="68"/>
      <c r="E304" s="68"/>
      <c r="F304" s="68"/>
      <c r="G304" s="74"/>
    </row>
    <row r="305" spans="1:7" ht="12.75">
      <c r="A305" s="60"/>
      <c r="B305" s="68"/>
      <c r="C305" s="68"/>
      <c r="D305" s="68"/>
      <c r="E305" s="68"/>
      <c r="F305" s="68"/>
      <c r="G305" s="74"/>
    </row>
    <row r="306" spans="1:7" ht="12.75">
      <c r="A306" s="60"/>
      <c r="B306" s="68"/>
      <c r="C306" s="68"/>
      <c r="D306" s="68"/>
      <c r="E306" s="68"/>
      <c r="F306" s="68"/>
      <c r="G306" s="74"/>
    </row>
    <row r="307" spans="1:7" ht="12.75">
      <c r="A307" s="60"/>
      <c r="B307" s="68"/>
      <c r="C307" s="68"/>
      <c r="D307" s="68"/>
      <c r="E307" s="68"/>
      <c r="F307" s="68"/>
      <c r="G307" s="74"/>
    </row>
    <row r="308" spans="1:7" ht="12.75">
      <c r="A308" s="60"/>
      <c r="B308" s="68"/>
      <c r="C308" s="68"/>
      <c r="D308" s="68"/>
      <c r="E308" s="68"/>
      <c r="F308" s="68"/>
      <c r="G308" s="74"/>
    </row>
    <row r="309" spans="1:7" ht="12.75">
      <c r="A309" s="60"/>
      <c r="B309" s="68"/>
      <c r="C309" s="68"/>
      <c r="D309" s="68"/>
      <c r="E309" s="68"/>
      <c r="F309" s="68"/>
      <c r="G309" s="74"/>
    </row>
    <row r="310" spans="1:7" ht="12.75">
      <c r="A310" s="60"/>
      <c r="B310" s="68"/>
      <c r="C310" s="68"/>
      <c r="D310" s="68"/>
      <c r="E310" s="68"/>
      <c r="F310" s="68"/>
      <c r="G310" s="74"/>
    </row>
    <row r="311" spans="1:7" ht="12.75">
      <c r="A311" s="60"/>
      <c r="B311" s="68"/>
      <c r="C311" s="68"/>
      <c r="D311" s="68"/>
      <c r="E311" s="68"/>
      <c r="F311" s="68"/>
      <c r="G311" s="74"/>
    </row>
    <row r="312" spans="1:7" ht="12.75">
      <c r="A312" s="60"/>
      <c r="B312" s="68"/>
      <c r="C312" s="68"/>
      <c r="D312" s="68"/>
      <c r="E312" s="68"/>
      <c r="F312" s="68"/>
      <c r="G312" s="74"/>
    </row>
    <row r="313" spans="1:7" ht="12.75">
      <c r="A313" s="60"/>
      <c r="B313" s="68"/>
      <c r="C313" s="68"/>
      <c r="D313" s="68"/>
      <c r="E313" s="68"/>
      <c r="F313" s="68"/>
      <c r="G313" s="74"/>
    </row>
    <row r="314" spans="1:7" ht="12.75">
      <c r="A314" s="60"/>
      <c r="B314" s="68"/>
      <c r="C314" s="68"/>
      <c r="D314" s="68"/>
      <c r="E314" s="68"/>
      <c r="F314" s="68"/>
      <c r="G314" s="74"/>
    </row>
    <row r="315" spans="1:7" ht="12.75">
      <c r="A315" s="60"/>
      <c r="B315" s="68"/>
      <c r="C315" s="68"/>
      <c r="D315" s="68"/>
      <c r="E315" s="68"/>
      <c r="F315" s="68"/>
      <c r="G315" s="74"/>
    </row>
    <row r="316" spans="1:7" ht="12.75">
      <c r="A316" s="60"/>
      <c r="B316" s="68"/>
      <c r="C316" s="68"/>
      <c r="D316" s="68"/>
      <c r="E316" s="68"/>
      <c r="F316" s="68"/>
      <c r="G316" s="74"/>
    </row>
    <row r="317" spans="1:7" ht="12.75">
      <c r="A317" s="60"/>
      <c r="B317" s="68"/>
      <c r="C317" s="68"/>
      <c r="D317" s="68"/>
      <c r="E317" s="68"/>
      <c r="F317" s="68"/>
      <c r="G317" s="74"/>
    </row>
    <row r="318" spans="1:7" ht="12.75">
      <c r="A318" s="60"/>
      <c r="B318" s="68"/>
      <c r="C318" s="68"/>
      <c r="D318" s="68"/>
      <c r="E318" s="68"/>
      <c r="F318" s="68"/>
      <c r="G318" s="74"/>
    </row>
    <row r="319" spans="1:7" ht="12.75">
      <c r="A319" s="60"/>
      <c r="B319" s="68"/>
      <c r="C319" s="68"/>
      <c r="D319" s="68"/>
      <c r="E319" s="68"/>
      <c r="F319" s="68"/>
      <c r="G319" s="74"/>
    </row>
    <row r="320" spans="1:7" ht="12.75">
      <c r="A320" s="60"/>
      <c r="B320" s="68"/>
      <c r="C320" s="68"/>
      <c r="D320" s="68"/>
      <c r="E320" s="68"/>
      <c r="F320" s="68"/>
      <c r="G320" s="74"/>
    </row>
    <row r="321" spans="1:7" ht="12.75">
      <c r="A321" s="60"/>
      <c r="B321" s="68"/>
      <c r="C321" s="68"/>
      <c r="D321" s="68"/>
      <c r="E321" s="68"/>
      <c r="F321" s="68"/>
      <c r="G321" s="74"/>
    </row>
    <row r="322" spans="1:7" ht="12.75">
      <c r="A322" s="60"/>
      <c r="B322" s="68"/>
      <c r="C322" s="68"/>
      <c r="D322" s="68"/>
      <c r="E322" s="68"/>
      <c r="F322" s="68"/>
      <c r="G322" s="74"/>
    </row>
    <row r="323" spans="1:7" ht="12.75">
      <c r="A323" s="60"/>
      <c r="B323" s="68"/>
      <c r="C323" s="68"/>
      <c r="D323" s="68"/>
      <c r="E323" s="68"/>
      <c r="F323" s="68"/>
      <c r="G323" s="74"/>
    </row>
    <row r="324" spans="1:7" ht="12.75">
      <c r="A324" s="60"/>
      <c r="B324" s="68"/>
      <c r="C324" s="68"/>
      <c r="D324" s="68"/>
      <c r="E324" s="68"/>
      <c r="F324" s="68"/>
      <c r="G324" s="74"/>
    </row>
    <row r="325" spans="1:7" ht="12.75">
      <c r="A325" s="60"/>
      <c r="B325" s="68"/>
      <c r="C325" s="68"/>
      <c r="D325" s="68"/>
      <c r="E325" s="68"/>
      <c r="F325" s="68"/>
      <c r="G325" s="74"/>
    </row>
    <row r="326" spans="1:7" ht="12.75">
      <c r="A326" s="60"/>
      <c r="B326" s="68"/>
      <c r="C326" s="68"/>
      <c r="D326" s="68"/>
      <c r="E326" s="68"/>
      <c r="F326" s="68"/>
      <c r="G326" s="74"/>
    </row>
    <row r="327" spans="1:7" ht="12.75">
      <c r="A327" s="60"/>
      <c r="B327" s="68"/>
      <c r="C327" s="68"/>
      <c r="D327" s="68"/>
      <c r="E327" s="68"/>
      <c r="F327" s="68"/>
      <c r="G327" s="74"/>
    </row>
    <row r="328" spans="1:7" ht="12.75">
      <c r="A328" s="60"/>
      <c r="B328" s="68"/>
      <c r="C328" s="68"/>
      <c r="D328" s="68"/>
      <c r="E328" s="68"/>
      <c r="F328" s="68"/>
      <c r="G328" s="74"/>
    </row>
    <row r="329" spans="1:7" ht="12.75">
      <c r="A329" s="60"/>
      <c r="B329" s="68"/>
      <c r="C329" s="68"/>
      <c r="D329" s="68"/>
      <c r="E329" s="68"/>
      <c r="F329" s="68"/>
      <c r="G329" s="74"/>
    </row>
    <row r="330" spans="1:7" ht="12.75">
      <c r="A330" s="60"/>
      <c r="B330" s="68"/>
      <c r="C330" s="68"/>
      <c r="D330" s="68"/>
      <c r="E330" s="68"/>
      <c r="F330" s="68"/>
      <c r="G330" s="74"/>
    </row>
    <row r="331" spans="1:7" ht="12.75">
      <c r="A331" s="60"/>
      <c r="B331" s="68"/>
      <c r="C331" s="68"/>
      <c r="D331" s="68"/>
      <c r="E331" s="68"/>
      <c r="F331" s="68"/>
      <c r="G331" s="74"/>
    </row>
    <row r="332" spans="1:7" ht="12.75">
      <c r="A332" s="60"/>
      <c r="B332" s="68"/>
      <c r="C332" s="68"/>
      <c r="D332" s="68"/>
      <c r="E332" s="68"/>
      <c r="F332" s="68"/>
      <c r="G332" s="74"/>
    </row>
    <row r="333" spans="1:7" ht="12.75">
      <c r="A333" s="60"/>
      <c r="B333" s="68"/>
      <c r="C333" s="68"/>
      <c r="D333" s="68"/>
      <c r="E333" s="68"/>
      <c r="F333" s="68"/>
      <c r="G333" s="74"/>
    </row>
    <row r="334" spans="1:7" ht="12.75">
      <c r="A334" s="60"/>
      <c r="B334" s="68"/>
      <c r="C334" s="68"/>
      <c r="D334" s="68"/>
      <c r="E334" s="68"/>
      <c r="F334" s="68"/>
      <c r="G334" s="74"/>
    </row>
    <row r="335" spans="1:7" ht="12.75">
      <c r="A335" s="60"/>
      <c r="B335" s="68"/>
      <c r="C335" s="68"/>
      <c r="D335" s="68"/>
      <c r="E335" s="68"/>
      <c r="F335" s="68"/>
      <c r="G335" s="74"/>
    </row>
    <row r="336" spans="2:7" ht="12.75">
      <c r="B336" s="68"/>
      <c r="C336" s="68"/>
      <c r="D336" s="68"/>
      <c r="E336" s="68"/>
      <c r="F336" s="68"/>
      <c r="G336" s="74"/>
    </row>
    <row r="337" spans="2:7" ht="12.75">
      <c r="B337" s="68"/>
      <c r="C337" s="68"/>
      <c r="D337" s="68"/>
      <c r="E337" s="68"/>
      <c r="F337" s="68"/>
      <c r="G337" s="74"/>
    </row>
    <row r="338" spans="2:7" ht="12.75">
      <c r="B338" s="68"/>
      <c r="C338" s="68"/>
      <c r="D338" s="68"/>
      <c r="E338" s="68"/>
      <c r="F338" s="68"/>
      <c r="G338" s="74"/>
    </row>
    <row r="339" spans="2:7" ht="12.75">
      <c r="B339" s="68"/>
      <c r="C339" s="68"/>
      <c r="D339" s="68"/>
      <c r="E339" s="68"/>
      <c r="F339" s="68"/>
      <c r="G339" s="74"/>
    </row>
    <row r="340" spans="2:7" ht="12.75">
      <c r="B340" s="68"/>
      <c r="C340" s="68"/>
      <c r="D340" s="68"/>
      <c r="E340" s="68"/>
      <c r="F340" s="68"/>
      <c r="G340" s="74"/>
    </row>
    <row r="341" spans="2:7" ht="12.75">
      <c r="B341" s="68"/>
      <c r="C341" s="68"/>
      <c r="D341" s="68"/>
      <c r="E341" s="68"/>
      <c r="F341" s="68"/>
      <c r="G341" s="74"/>
    </row>
    <row r="342" spans="2:7" ht="12.75">
      <c r="B342" s="68"/>
      <c r="C342" s="68"/>
      <c r="D342" s="68"/>
      <c r="E342" s="68"/>
      <c r="F342" s="68"/>
      <c r="G342" s="74"/>
    </row>
    <row r="343" spans="2:7" ht="12.75">
      <c r="B343" s="68"/>
      <c r="C343" s="68"/>
      <c r="D343" s="68"/>
      <c r="E343" s="68"/>
      <c r="F343" s="68"/>
      <c r="G343" s="74"/>
    </row>
    <row r="344" spans="2:7" ht="12.75">
      <c r="B344" s="68"/>
      <c r="C344" s="68"/>
      <c r="D344" s="68"/>
      <c r="E344" s="68"/>
      <c r="F344" s="68"/>
      <c r="G344" s="74"/>
    </row>
    <row r="345" spans="2:7" ht="12.75">
      <c r="B345" s="68"/>
      <c r="C345" s="68"/>
      <c r="D345" s="68"/>
      <c r="E345" s="68"/>
      <c r="F345" s="68"/>
      <c r="G345" s="74"/>
    </row>
    <row r="346" spans="2:7" ht="12.75">
      <c r="B346" s="68"/>
      <c r="C346" s="68"/>
      <c r="D346" s="68"/>
      <c r="E346" s="68"/>
      <c r="F346" s="68"/>
      <c r="G346" s="74"/>
    </row>
    <row r="347" spans="2:7" ht="12.75">
      <c r="B347" s="68"/>
      <c r="C347" s="68"/>
      <c r="D347" s="68"/>
      <c r="E347" s="68"/>
      <c r="F347" s="68"/>
      <c r="G347" s="74"/>
    </row>
    <row r="348" spans="2:7" ht="12.75">
      <c r="B348" s="68"/>
      <c r="C348" s="68"/>
      <c r="D348" s="68"/>
      <c r="E348" s="68"/>
      <c r="F348" s="68"/>
      <c r="G348" s="74"/>
    </row>
    <row r="349" spans="2:7" ht="12.75">
      <c r="B349" s="68"/>
      <c r="C349" s="68"/>
      <c r="D349" s="68"/>
      <c r="E349" s="68"/>
      <c r="F349" s="68"/>
      <c r="G349" s="74"/>
    </row>
    <row r="350" spans="2:7" ht="12.75">
      <c r="B350" s="68"/>
      <c r="C350" s="68"/>
      <c r="D350" s="68"/>
      <c r="E350" s="68"/>
      <c r="F350" s="68"/>
      <c r="G350" s="74"/>
    </row>
    <row r="351" spans="2:7" ht="12.75">
      <c r="B351" s="68"/>
      <c r="C351" s="68"/>
      <c r="D351" s="68"/>
      <c r="E351" s="68"/>
      <c r="F351" s="68"/>
      <c r="G351" s="74"/>
    </row>
    <row r="352" spans="2:7" ht="12.75">
      <c r="B352" s="68"/>
      <c r="C352" s="68"/>
      <c r="D352" s="68"/>
      <c r="E352" s="68"/>
      <c r="F352" s="68"/>
      <c r="G352" s="74"/>
    </row>
    <row r="353" spans="2:7" ht="12.75">
      <c r="B353" s="68"/>
      <c r="C353" s="68"/>
      <c r="D353" s="68"/>
      <c r="E353" s="68"/>
      <c r="F353" s="68"/>
      <c r="G353" s="74"/>
    </row>
    <row r="354" spans="2:7" ht="12.75">
      <c r="B354" s="68"/>
      <c r="C354" s="68"/>
      <c r="D354" s="68"/>
      <c r="E354" s="68"/>
      <c r="F354" s="68"/>
      <c r="G354" s="74"/>
    </row>
    <row r="355" spans="2:7" ht="12.75">
      <c r="B355" s="68"/>
      <c r="C355" s="68"/>
      <c r="D355" s="68"/>
      <c r="E355" s="68"/>
      <c r="F355" s="68"/>
      <c r="G355" s="74"/>
    </row>
    <row r="356" spans="2:7" ht="12.75">
      <c r="B356" s="68"/>
      <c r="C356" s="68"/>
      <c r="D356" s="68"/>
      <c r="E356" s="68"/>
      <c r="F356" s="68"/>
      <c r="G356" s="74"/>
    </row>
    <row r="357" spans="2:7" ht="12.75">
      <c r="B357" s="68"/>
      <c r="C357" s="68"/>
      <c r="D357" s="68"/>
      <c r="E357" s="68"/>
      <c r="F357" s="68"/>
      <c r="G357" s="74"/>
    </row>
    <row r="358" spans="2:7" ht="12.75">
      <c r="B358" s="68"/>
      <c r="C358" s="68"/>
      <c r="D358" s="68"/>
      <c r="E358" s="68"/>
      <c r="F358" s="68"/>
      <c r="G358" s="74"/>
    </row>
    <row r="359" spans="2:7" ht="12.75">
      <c r="B359" s="68"/>
      <c r="C359" s="68"/>
      <c r="D359" s="68"/>
      <c r="E359" s="68"/>
      <c r="F359" s="68"/>
      <c r="G359" s="74"/>
    </row>
    <row r="360" spans="2:7" ht="12.75">
      <c r="B360" s="68"/>
      <c r="C360" s="68"/>
      <c r="D360" s="68"/>
      <c r="E360" s="68"/>
      <c r="F360" s="68"/>
      <c r="G360" s="74"/>
    </row>
    <row r="361" spans="2:7" ht="12.75">
      <c r="B361" s="68"/>
      <c r="C361" s="68"/>
      <c r="D361" s="68"/>
      <c r="E361" s="68"/>
      <c r="F361" s="68"/>
      <c r="G361" s="74"/>
    </row>
    <row r="362" spans="2:7" ht="12.75">
      <c r="B362" s="68"/>
      <c r="C362" s="68"/>
      <c r="D362" s="68"/>
      <c r="E362" s="68"/>
      <c r="F362" s="68"/>
      <c r="G362" s="74"/>
    </row>
    <row r="363" spans="2:7" ht="12.75">
      <c r="B363" s="68"/>
      <c r="C363" s="68"/>
      <c r="D363" s="68"/>
      <c r="E363" s="68"/>
      <c r="F363" s="68"/>
      <c r="G363" s="74"/>
    </row>
    <row r="364" spans="2:7" ht="12.75">
      <c r="B364" s="68"/>
      <c r="C364" s="68"/>
      <c r="D364" s="68"/>
      <c r="E364" s="68"/>
      <c r="F364" s="68"/>
      <c r="G364" s="74"/>
    </row>
    <row r="365" spans="2:7" ht="12.75">
      <c r="B365" s="68"/>
      <c r="C365" s="68"/>
      <c r="D365" s="68"/>
      <c r="E365" s="68"/>
      <c r="F365" s="68"/>
      <c r="G365" s="74"/>
    </row>
    <row r="366" spans="2:7" ht="12.75">
      <c r="B366" s="68"/>
      <c r="C366" s="68"/>
      <c r="D366" s="68"/>
      <c r="E366" s="68"/>
      <c r="F366" s="68"/>
      <c r="G366" s="74"/>
    </row>
    <row r="367" spans="2:7" ht="12.75">
      <c r="B367" s="68"/>
      <c r="C367" s="68"/>
      <c r="D367" s="68"/>
      <c r="E367" s="68"/>
      <c r="F367" s="68"/>
      <c r="G367" s="74"/>
    </row>
    <row r="368" spans="2:7" ht="12.75">
      <c r="B368" s="68"/>
      <c r="C368" s="68"/>
      <c r="D368" s="68"/>
      <c r="E368" s="68"/>
      <c r="F368" s="68"/>
      <c r="G368" s="74"/>
    </row>
    <row r="369" spans="2:7" ht="12.75">
      <c r="B369" s="68"/>
      <c r="C369" s="68"/>
      <c r="D369" s="68"/>
      <c r="E369" s="68"/>
      <c r="F369" s="68"/>
      <c r="G369" s="74"/>
    </row>
    <row r="370" spans="2:7" ht="12.75">
      <c r="B370" s="68"/>
      <c r="C370" s="68"/>
      <c r="D370" s="68"/>
      <c r="E370" s="68"/>
      <c r="F370" s="68"/>
      <c r="G370" s="74"/>
    </row>
    <row r="371" spans="2:7" ht="12.75">
      <c r="B371" s="68"/>
      <c r="C371" s="68"/>
      <c r="D371" s="68"/>
      <c r="E371" s="68"/>
      <c r="F371" s="68"/>
      <c r="G371" s="74"/>
    </row>
    <row r="372" spans="2:7" ht="12.75">
      <c r="B372" s="68"/>
      <c r="C372" s="68"/>
      <c r="D372" s="68"/>
      <c r="E372" s="68"/>
      <c r="F372" s="68"/>
      <c r="G372" s="74"/>
    </row>
    <row r="373" spans="2:7" ht="12.75">
      <c r="B373" s="68"/>
      <c r="C373" s="68"/>
      <c r="D373" s="68"/>
      <c r="E373" s="68"/>
      <c r="F373" s="68"/>
      <c r="G373" s="74"/>
    </row>
    <row r="374" spans="2:7" ht="12.75">
      <c r="B374" s="68"/>
      <c r="C374" s="68"/>
      <c r="D374" s="68"/>
      <c r="E374" s="68"/>
      <c r="F374" s="68"/>
      <c r="G374" s="74"/>
    </row>
    <row r="375" spans="2:7" ht="12.75">
      <c r="B375" s="68"/>
      <c r="C375" s="68"/>
      <c r="D375" s="68"/>
      <c r="E375" s="68"/>
      <c r="F375" s="68"/>
      <c r="G375" s="74"/>
    </row>
    <row r="376" spans="2:7" ht="12.75">
      <c r="B376" s="68"/>
      <c r="C376" s="68"/>
      <c r="D376" s="68"/>
      <c r="E376" s="68"/>
      <c r="F376" s="68"/>
      <c r="G376" s="74"/>
    </row>
    <row r="377" spans="2:7" ht="12.75">
      <c r="B377" s="68"/>
      <c r="C377" s="68"/>
      <c r="D377" s="68"/>
      <c r="E377" s="68"/>
      <c r="F377" s="68"/>
      <c r="G377" s="74"/>
    </row>
    <row r="378" spans="2:7" ht="12.75">
      <c r="B378" s="68"/>
      <c r="C378" s="68"/>
      <c r="D378" s="68"/>
      <c r="E378" s="68"/>
      <c r="F378" s="68"/>
      <c r="G378" s="74"/>
    </row>
    <row r="379" spans="2:7" ht="12.75">
      <c r="B379" s="68"/>
      <c r="C379" s="68"/>
      <c r="D379" s="68"/>
      <c r="E379" s="68"/>
      <c r="F379" s="68"/>
      <c r="G379" s="74"/>
    </row>
    <row r="380" spans="2:7" ht="12.75">
      <c r="B380" s="68"/>
      <c r="C380" s="68"/>
      <c r="D380" s="68"/>
      <c r="E380" s="68"/>
      <c r="F380" s="68"/>
      <c r="G380" s="74"/>
    </row>
    <row r="381" spans="2:7" ht="12.75">
      <c r="B381" s="68"/>
      <c r="C381" s="68"/>
      <c r="D381" s="68"/>
      <c r="E381" s="68"/>
      <c r="F381" s="68"/>
      <c r="G381" s="74"/>
    </row>
    <row r="382" spans="2:7" ht="12.75">
      <c r="B382" s="68"/>
      <c r="C382" s="68"/>
      <c r="D382" s="68"/>
      <c r="E382" s="68"/>
      <c r="F382" s="68"/>
      <c r="G382" s="74"/>
    </row>
    <row r="383" spans="2:7" ht="12.75">
      <c r="B383" s="68"/>
      <c r="C383" s="68"/>
      <c r="D383" s="68"/>
      <c r="E383" s="68"/>
      <c r="F383" s="68"/>
      <c r="G383" s="74"/>
    </row>
    <row r="384" spans="2:7" ht="12.75">
      <c r="B384" s="68"/>
      <c r="C384" s="68"/>
      <c r="D384" s="68"/>
      <c r="E384" s="68"/>
      <c r="F384" s="68"/>
      <c r="G384" s="74"/>
    </row>
    <row r="385" spans="2:7" ht="12.75">
      <c r="B385" s="68"/>
      <c r="C385" s="68"/>
      <c r="D385" s="68"/>
      <c r="E385" s="68"/>
      <c r="F385" s="68"/>
      <c r="G385" s="74"/>
    </row>
    <row r="386" spans="2:7" ht="12.75">
      <c r="B386" s="68"/>
      <c r="C386" s="68"/>
      <c r="D386" s="68"/>
      <c r="E386" s="68"/>
      <c r="F386" s="68"/>
      <c r="G386" s="74"/>
    </row>
    <row r="387" spans="2:7" ht="12.75">
      <c r="B387" s="68"/>
      <c r="C387" s="68"/>
      <c r="D387" s="68"/>
      <c r="E387" s="68"/>
      <c r="F387" s="68"/>
      <c r="G387" s="74"/>
    </row>
    <row r="388" spans="2:7" ht="12.75">
      <c r="B388" s="68"/>
      <c r="C388" s="68"/>
      <c r="D388" s="68"/>
      <c r="E388" s="68"/>
      <c r="F388" s="68"/>
      <c r="G388" s="74"/>
    </row>
    <row r="389" spans="2:7" ht="12.75">
      <c r="B389" s="68"/>
      <c r="C389" s="68"/>
      <c r="D389" s="68"/>
      <c r="E389" s="68"/>
      <c r="F389" s="68"/>
      <c r="G389" s="74"/>
    </row>
    <row r="390" spans="2:7" ht="12.75">
      <c r="B390" s="68"/>
      <c r="C390" s="68"/>
      <c r="D390" s="68"/>
      <c r="E390" s="68"/>
      <c r="F390" s="68"/>
      <c r="G390" s="74"/>
    </row>
    <row r="391" spans="2:7" ht="12.75">
      <c r="B391" s="68"/>
      <c r="C391" s="68"/>
      <c r="D391" s="68"/>
      <c r="E391" s="68"/>
      <c r="F391" s="68"/>
      <c r="G391" s="74"/>
    </row>
    <row r="392" spans="3:7" ht="12.75">
      <c r="C392" s="68"/>
      <c r="D392" s="68"/>
      <c r="E392" s="68"/>
      <c r="F392" s="68"/>
      <c r="G392" s="74"/>
    </row>
    <row r="393" spans="3:7" ht="12.75">
      <c r="C393" s="68"/>
      <c r="D393" s="68"/>
      <c r="E393" s="68"/>
      <c r="F393" s="68"/>
      <c r="G393" s="74"/>
    </row>
    <row r="394" spans="3:7" ht="12.75">
      <c r="C394" s="68"/>
      <c r="D394" s="68"/>
      <c r="E394" s="68"/>
      <c r="F394" s="68"/>
      <c r="G394" s="74"/>
    </row>
    <row r="395" spans="3:7" ht="12.75">
      <c r="C395" s="68"/>
      <c r="D395" s="68"/>
      <c r="E395" s="68"/>
      <c r="F395" s="68"/>
      <c r="G395" s="74"/>
    </row>
    <row r="396" spans="3:7" ht="12.75">
      <c r="C396" s="68"/>
      <c r="D396" s="68"/>
      <c r="E396" s="68"/>
      <c r="F396" s="68"/>
      <c r="G396" s="74"/>
    </row>
    <row r="397" spans="3:7" ht="12.75">
      <c r="C397" s="68"/>
      <c r="D397" s="68"/>
      <c r="E397" s="68"/>
      <c r="F397" s="68"/>
      <c r="G397" s="74"/>
    </row>
    <row r="398" spans="3:7" ht="12.75">
      <c r="C398" s="68"/>
      <c r="D398" s="68"/>
      <c r="E398" s="68"/>
      <c r="F398" s="68"/>
      <c r="G398" s="74"/>
    </row>
    <row r="399" spans="3:7" ht="12.75">
      <c r="C399" s="68"/>
      <c r="D399" s="68"/>
      <c r="E399" s="68"/>
      <c r="F399" s="68"/>
      <c r="G399" s="74"/>
    </row>
    <row r="400" spans="3:7" ht="12.75">
      <c r="C400" s="68"/>
      <c r="D400" s="68"/>
      <c r="E400" s="68"/>
      <c r="F400" s="68"/>
      <c r="G400" s="74"/>
    </row>
    <row r="401" spans="3:7" ht="12.75">
      <c r="C401" s="68"/>
      <c r="D401" s="68"/>
      <c r="E401" s="68"/>
      <c r="F401" s="68"/>
      <c r="G401" s="74"/>
    </row>
    <row r="402" spans="2:7" ht="12.75">
      <c r="B402" s="68"/>
      <c r="C402" s="68"/>
      <c r="D402" s="68"/>
      <c r="E402" s="68"/>
      <c r="F402" s="68"/>
      <c r="G402" s="74"/>
    </row>
    <row r="403" spans="2:7" ht="12.75">
      <c r="B403" s="68"/>
      <c r="C403" s="68"/>
      <c r="D403" s="68"/>
      <c r="E403" s="68"/>
      <c r="F403" s="68"/>
      <c r="G403" s="74"/>
    </row>
    <row r="404" spans="2:7" ht="12.75">
      <c r="B404" s="68"/>
      <c r="C404" s="68"/>
      <c r="D404" s="68"/>
      <c r="E404" s="68"/>
      <c r="F404" s="68"/>
      <c r="G404" s="74"/>
    </row>
    <row r="405" spans="2:7" ht="12.75">
      <c r="B405" s="68"/>
      <c r="C405" s="68"/>
      <c r="D405" s="68"/>
      <c r="E405" s="68"/>
      <c r="F405" s="68"/>
      <c r="G405" s="74"/>
    </row>
    <row r="406" spans="2:7" ht="12.75">
      <c r="B406" s="68"/>
      <c r="C406" s="68"/>
      <c r="D406" s="68"/>
      <c r="E406" s="68"/>
      <c r="F406" s="68"/>
      <c r="G406" s="74"/>
    </row>
    <row r="407" spans="2:7" ht="12.75">
      <c r="B407" s="68"/>
      <c r="C407" s="68"/>
      <c r="D407" s="68"/>
      <c r="E407" s="68"/>
      <c r="F407" s="68"/>
      <c r="G407" s="74"/>
    </row>
    <row r="408" spans="2:7" ht="12.75">
      <c r="B408" s="68"/>
      <c r="C408" s="68"/>
      <c r="D408" s="68"/>
      <c r="E408" s="68"/>
      <c r="F408" s="68"/>
      <c r="G408" s="74"/>
    </row>
    <row r="409" spans="2:7" ht="12.75">
      <c r="B409" s="68"/>
      <c r="C409" s="68"/>
      <c r="D409" s="68"/>
      <c r="E409" s="68"/>
      <c r="F409" s="68"/>
      <c r="G409" s="74"/>
    </row>
    <row r="410" spans="2:7" ht="12.75">
      <c r="B410" s="68"/>
      <c r="C410" s="68"/>
      <c r="D410" s="68"/>
      <c r="E410" s="68"/>
      <c r="F410" s="68"/>
      <c r="G410" s="7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&amp;RTabel 5.1  lk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C4" sqref="C4"/>
    </sheetView>
  </sheetViews>
  <sheetFormatPr defaultColWidth="9.140625" defaultRowHeight="12.75"/>
  <cols>
    <col min="1" max="1" width="14.421875" style="0" customWidth="1"/>
    <col min="2" max="2" width="15.8515625" style="123" customWidth="1"/>
    <col min="3" max="3" width="17.28125" style="123" customWidth="1"/>
    <col min="4" max="4" width="16.8515625" style="123" customWidth="1"/>
    <col min="5" max="5" width="13.57421875" style="123" customWidth="1"/>
    <col min="6" max="6" width="12.7109375" style="123" customWidth="1"/>
    <col min="7" max="7" width="14.57421875" style="123" customWidth="1"/>
    <col min="8" max="9" width="13.00390625" style="123" customWidth="1"/>
    <col min="10" max="12" width="9.140625" style="123" customWidth="1"/>
  </cols>
  <sheetData>
    <row r="1" ht="12.75">
      <c r="A1" s="39"/>
    </row>
    <row r="2" spans="1:8" ht="18.75">
      <c r="A2" s="124" t="s">
        <v>387</v>
      </c>
      <c r="B2" s="125"/>
      <c r="C2" s="125"/>
      <c r="D2" s="125"/>
      <c r="E2" s="125"/>
      <c r="F2" s="125"/>
      <c r="G2" s="126"/>
      <c r="H2" s="126"/>
    </row>
    <row r="3" spans="1:6" ht="12.75">
      <c r="A3" s="127"/>
      <c r="B3" s="59"/>
      <c r="C3" s="59"/>
      <c r="D3" s="59"/>
      <c r="E3" s="59"/>
      <c r="F3" s="59"/>
    </row>
    <row r="4" spans="1:9" ht="12.75">
      <c r="A4" s="127"/>
      <c r="B4" s="59"/>
      <c r="C4" s="59"/>
      <c r="D4" s="59"/>
      <c r="E4" s="59"/>
      <c r="I4" s="128" t="s">
        <v>388</v>
      </c>
    </row>
    <row r="5" spans="1:6" ht="13.5" thickBot="1">
      <c r="A5" s="127"/>
      <c r="B5" s="127"/>
      <c r="C5" s="127"/>
      <c r="D5" s="127"/>
      <c r="E5" s="127"/>
      <c r="F5" s="127"/>
    </row>
    <row r="6" spans="1:12" s="26" customFormat="1" ht="26.25" thickBot="1">
      <c r="A6" s="58" t="s">
        <v>389</v>
      </c>
      <c r="B6" s="41" t="s">
        <v>390</v>
      </c>
      <c r="C6" s="41" t="s">
        <v>391</v>
      </c>
      <c r="D6" s="41" t="s">
        <v>392</v>
      </c>
      <c r="E6" s="41" t="s">
        <v>27</v>
      </c>
      <c r="F6" s="42" t="s">
        <v>28</v>
      </c>
      <c r="G6" s="41" t="s">
        <v>393</v>
      </c>
      <c r="H6" s="41" t="s">
        <v>394</v>
      </c>
      <c r="I6" s="42" t="s">
        <v>395</v>
      </c>
      <c r="J6" s="30"/>
      <c r="K6" s="30"/>
      <c r="L6" s="30"/>
    </row>
    <row r="7" spans="1:12" s="26" customFormat="1" ht="12.75">
      <c r="A7" s="59"/>
      <c r="B7" s="131"/>
      <c r="C7" s="131"/>
      <c r="D7" s="131"/>
      <c r="E7" s="131"/>
      <c r="F7" s="131"/>
      <c r="G7" s="131"/>
      <c r="H7" s="131"/>
      <c r="I7" s="131"/>
      <c r="J7" s="30"/>
      <c r="K7" s="30"/>
      <c r="L7" s="30"/>
    </row>
    <row r="8" spans="2:9" ht="12.75">
      <c r="B8" s="132"/>
      <c r="C8" s="132"/>
      <c r="D8" s="132"/>
      <c r="E8" s="132"/>
      <c r="F8" s="132"/>
      <c r="G8" s="132"/>
      <c r="H8" s="132"/>
      <c r="I8" s="132"/>
    </row>
    <row r="9" spans="1:14" ht="12.75">
      <c r="A9" s="129" t="s">
        <v>396</v>
      </c>
      <c r="B9" s="213">
        <v>1880232.959</v>
      </c>
      <c r="C9" s="213">
        <v>1578959.8880000003</v>
      </c>
      <c r="D9" s="223">
        <v>301269.742</v>
      </c>
      <c r="E9" s="213">
        <v>1142.905</v>
      </c>
      <c r="F9" s="213">
        <v>300126.833</v>
      </c>
      <c r="G9" s="30">
        <v>191937</v>
      </c>
      <c r="H9" s="213">
        <v>23814.256</v>
      </c>
      <c r="I9" s="213">
        <v>84375.402</v>
      </c>
      <c r="M9" s="123"/>
      <c r="N9" s="123"/>
    </row>
    <row r="10" spans="1:14" ht="12.75">
      <c r="A10" s="129"/>
      <c r="B10" s="213"/>
      <c r="C10" s="213"/>
      <c r="D10" s="223"/>
      <c r="E10" s="213"/>
      <c r="F10" s="213"/>
      <c r="G10" s="213"/>
      <c r="H10" s="213"/>
      <c r="I10" s="213"/>
      <c r="M10" s="123"/>
      <c r="N10" s="123"/>
    </row>
    <row r="11" spans="1:14" ht="12.75">
      <c r="A11" s="129" t="s">
        <v>397</v>
      </c>
      <c r="B11" s="213">
        <v>1802769.96894</v>
      </c>
      <c r="C11" s="213">
        <v>1568147.1260000002</v>
      </c>
      <c r="D11" s="223">
        <v>234724.14594</v>
      </c>
      <c r="E11" s="213">
        <v>1029.744</v>
      </c>
      <c r="F11" s="213">
        <v>233694.40194</v>
      </c>
      <c r="G11" s="213">
        <v>191132.6605</v>
      </c>
      <c r="H11" s="213">
        <v>16130.88594</v>
      </c>
      <c r="I11" s="213">
        <v>26430.8555</v>
      </c>
      <c r="M11" s="123"/>
      <c r="N11" s="123"/>
    </row>
    <row r="12" spans="1:14" ht="12.75">
      <c r="A12" s="129"/>
      <c r="B12" s="213"/>
      <c r="C12" s="213"/>
      <c r="D12" s="223"/>
      <c r="E12" s="213"/>
      <c r="F12" s="213"/>
      <c r="G12" s="213"/>
      <c r="H12" s="213"/>
      <c r="I12" s="213"/>
      <c r="M12" s="123"/>
      <c r="N12" s="123"/>
    </row>
    <row r="13" spans="1:9" ht="15" customHeight="1">
      <c r="A13" s="97" t="s">
        <v>398</v>
      </c>
      <c r="B13" s="213">
        <v>569.5819</v>
      </c>
      <c r="C13" s="213"/>
      <c r="D13" s="223">
        <v>569.5819</v>
      </c>
      <c r="E13" s="213"/>
      <c r="F13" s="213">
        <v>569.5819</v>
      </c>
      <c r="G13" s="213">
        <v>275.927</v>
      </c>
      <c r="H13" s="213">
        <v>126.207</v>
      </c>
      <c r="I13" s="213">
        <v>167.4479</v>
      </c>
    </row>
    <row r="14" spans="1:9" ht="12.75">
      <c r="A14" s="97"/>
      <c r="B14" s="213"/>
      <c r="C14" s="213"/>
      <c r="D14" s="223"/>
      <c r="E14" s="213"/>
      <c r="F14" s="213"/>
      <c r="G14" s="213"/>
      <c r="H14" s="213"/>
      <c r="I14" s="213"/>
    </row>
    <row r="15" spans="1:9" ht="12.75">
      <c r="A15" s="97" t="s">
        <v>385</v>
      </c>
      <c r="B15" s="213">
        <v>75795.946</v>
      </c>
      <c r="C15" s="213">
        <v>10084.062</v>
      </c>
      <c r="D15" s="223">
        <v>65711.884</v>
      </c>
      <c r="E15" s="213">
        <v>104.854</v>
      </c>
      <c r="F15" s="213">
        <v>65607.03</v>
      </c>
      <c r="G15" s="213">
        <v>414.715</v>
      </c>
      <c r="H15" s="213">
        <v>7445.714</v>
      </c>
      <c r="I15" s="213">
        <v>57746.601</v>
      </c>
    </row>
    <row r="16" spans="1:9" ht="12.75">
      <c r="A16" s="31"/>
      <c r="B16" s="213"/>
      <c r="C16" s="213"/>
      <c r="D16" s="223"/>
      <c r="E16" s="213"/>
      <c r="F16" s="213"/>
      <c r="G16" s="213"/>
      <c r="H16" s="213"/>
      <c r="I16" s="213"/>
    </row>
    <row r="17" spans="1:9" ht="25.5">
      <c r="A17" s="97" t="s">
        <v>386</v>
      </c>
      <c r="B17" s="213">
        <v>1097.4627</v>
      </c>
      <c r="C17" s="213">
        <v>728.7</v>
      </c>
      <c r="D17" s="223">
        <v>264.13</v>
      </c>
      <c r="E17" s="213">
        <v>8.3067</v>
      </c>
      <c r="F17" s="213">
        <v>255.819</v>
      </c>
      <c r="G17" s="213">
        <v>113.872</v>
      </c>
      <c r="H17" s="213">
        <v>111.449</v>
      </c>
      <c r="I17" s="213">
        <v>30.498</v>
      </c>
    </row>
    <row r="18" spans="2:9" ht="12.75">
      <c r="B18" s="30"/>
      <c r="C18" s="30"/>
      <c r="D18" s="30"/>
      <c r="E18" s="30"/>
      <c r="F18" s="30"/>
      <c r="G18" s="30"/>
      <c r="H18" s="30"/>
      <c r="I18" s="30"/>
    </row>
    <row r="19" spans="2:9" ht="12.75">
      <c r="B19" s="30"/>
      <c r="C19" s="30"/>
      <c r="D19" s="30"/>
      <c r="E19" s="30"/>
      <c r="F19" s="30"/>
      <c r="G19" s="30"/>
      <c r="H19" s="30"/>
      <c r="I19" s="30"/>
    </row>
    <row r="20" spans="2:9" ht="12.75">
      <c r="B20" s="30"/>
      <c r="C20" s="30"/>
      <c r="D20" s="30"/>
      <c r="E20" s="30"/>
      <c r="F20" s="30"/>
      <c r="G20" s="30"/>
      <c r="H20" s="30"/>
      <c r="I20" s="30"/>
    </row>
    <row r="21" spans="2:9" ht="12.75">
      <c r="B21" s="30"/>
      <c r="C21" s="30"/>
      <c r="D21" s="30"/>
      <c r="E21" s="30"/>
      <c r="F21" s="30"/>
      <c r="G21" s="30"/>
      <c r="H21" s="30"/>
      <c r="I21" s="30"/>
    </row>
    <row r="22" spans="2:9" ht="12.75">
      <c r="B22" s="30"/>
      <c r="C22" s="30"/>
      <c r="D22" s="30"/>
      <c r="E22" s="30"/>
      <c r="F22" s="30"/>
      <c r="G22" s="30"/>
      <c r="H22" s="30"/>
      <c r="I22" s="30"/>
    </row>
    <row r="23" spans="2:9" ht="12.75">
      <c r="B23" s="30"/>
      <c r="C23" s="30"/>
      <c r="D23" s="30"/>
      <c r="E23" s="30"/>
      <c r="F23" s="30"/>
      <c r="G23" s="30"/>
      <c r="H23" s="30"/>
      <c r="I23" s="30"/>
    </row>
    <row r="24" spans="2:9" ht="12.75">
      <c r="B24" s="30"/>
      <c r="C24" s="30"/>
      <c r="D24" s="30"/>
      <c r="E24" s="30"/>
      <c r="F24" s="30"/>
      <c r="G24" s="30"/>
      <c r="H24" s="30"/>
      <c r="I24" s="30"/>
    </row>
    <row r="25" spans="2:9" ht="12.75">
      <c r="B25" s="30"/>
      <c r="C25" s="30"/>
      <c r="D25" s="30"/>
      <c r="E25" s="30"/>
      <c r="F25" s="30"/>
      <c r="G25" s="30"/>
      <c r="H25" s="30"/>
      <c r="I25" s="30"/>
    </row>
    <row r="26" spans="2:9" ht="12.75">
      <c r="B26" s="30"/>
      <c r="C26" s="30"/>
      <c r="D26" s="30"/>
      <c r="E26" s="30"/>
      <c r="F26" s="30"/>
      <c r="G26" s="30"/>
      <c r="H26" s="30"/>
      <c r="I26" s="30"/>
    </row>
    <row r="27" spans="2:9" ht="12.75">
      <c r="B27" s="30"/>
      <c r="C27" s="30"/>
      <c r="D27" s="30"/>
      <c r="E27" s="30"/>
      <c r="F27" s="30"/>
      <c r="G27" s="30"/>
      <c r="H27" s="30"/>
      <c r="I27" s="30"/>
    </row>
    <row r="28" spans="2:9" ht="12.75">
      <c r="B28" s="30"/>
      <c r="C28" s="30"/>
      <c r="D28" s="30"/>
      <c r="E28" s="30"/>
      <c r="F28" s="30"/>
      <c r="G28" s="30"/>
      <c r="H28" s="30"/>
      <c r="I28" s="30"/>
    </row>
    <row r="29" spans="2:9" ht="12.75">
      <c r="B29" s="30"/>
      <c r="C29" s="30"/>
      <c r="D29" s="30"/>
      <c r="E29" s="30"/>
      <c r="F29" s="30"/>
      <c r="G29" s="30"/>
      <c r="H29" s="30"/>
      <c r="I29" s="30"/>
    </row>
    <row r="30" spans="2:9" ht="12.75">
      <c r="B30" s="30"/>
      <c r="C30" s="30"/>
      <c r="D30" s="30"/>
      <c r="E30" s="30"/>
      <c r="F30" s="30"/>
      <c r="G30" s="30"/>
      <c r="H30" s="30"/>
      <c r="I30" s="30"/>
    </row>
    <row r="31" spans="2:9" ht="12.75">
      <c r="B31" s="30"/>
      <c r="C31" s="30"/>
      <c r="D31" s="30"/>
      <c r="E31" s="30"/>
      <c r="F31" s="30"/>
      <c r="G31" s="30"/>
      <c r="H31" s="30"/>
      <c r="I31" s="30"/>
    </row>
    <row r="32" spans="2:9" ht="12.75">
      <c r="B32" s="30"/>
      <c r="C32" s="30"/>
      <c r="D32" s="30"/>
      <c r="E32" s="30"/>
      <c r="F32" s="30"/>
      <c r="G32" s="30"/>
      <c r="H32" s="30"/>
      <c r="I32" s="30"/>
    </row>
  </sheetData>
  <printOptions/>
  <pageMargins left="0.75" right="0.75" top="1.15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3"/>
  <sheetViews>
    <sheetView workbookViewId="0" topLeftCell="A1">
      <selection activeCell="G23" sqref="G23"/>
    </sheetView>
  </sheetViews>
  <sheetFormatPr defaultColWidth="9.140625" defaultRowHeight="12.75"/>
  <cols>
    <col min="1" max="1" width="28.140625" style="0" customWidth="1"/>
    <col min="2" max="2" width="14.7109375" style="139" customWidth="1"/>
    <col min="3" max="3" width="10.421875" style="130" customWidth="1"/>
    <col min="4" max="5" width="9.00390625" style="130" bestFit="1" customWidth="1"/>
    <col min="6" max="6" width="10.00390625" style="130" bestFit="1" customWidth="1"/>
    <col min="7" max="7" width="18.00390625" style="0" customWidth="1"/>
    <col min="8" max="8" width="19.57421875" style="0" customWidth="1"/>
  </cols>
  <sheetData>
    <row r="1" spans="2:6" ht="15.75">
      <c r="B1" s="133" t="s">
        <v>399</v>
      </c>
      <c r="C1" s="134"/>
      <c r="D1" s="135"/>
      <c r="E1" s="135"/>
      <c r="F1" s="135"/>
    </row>
    <row r="2" spans="1:6" ht="15.75">
      <c r="A2" s="136"/>
      <c r="B2" s="137"/>
      <c r="C2" s="134"/>
      <c r="D2" s="135"/>
      <c r="E2" s="135"/>
      <c r="F2" s="138" t="s">
        <v>400</v>
      </c>
    </row>
    <row r="3" ht="16.5" thickBot="1">
      <c r="A3" s="136"/>
    </row>
    <row r="4" spans="1:7" ht="24.75" thickBot="1">
      <c r="A4" s="140" t="s">
        <v>48</v>
      </c>
      <c r="B4" s="141" t="s">
        <v>401</v>
      </c>
      <c r="C4" s="142" t="s">
        <v>402</v>
      </c>
      <c r="D4" s="142" t="s">
        <v>345</v>
      </c>
      <c r="E4" s="142" t="s">
        <v>343</v>
      </c>
      <c r="F4" s="143" t="s">
        <v>352</v>
      </c>
      <c r="G4" s="144"/>
    </row>
    <row r="5" spans="1:7" ht="12.75">
      <c r="A5" s="145"/>
      <c r="B5" s="146"/>
      <c r="C5" s="147"/>
      <c r="D5" s="148"/>
      <c r="E5" s="148"/>
      <c r="F5" s="148"/>
      <c r="G5" s="144"/>
    </row>
    <row r="6" spans="1:7" s="129" customFormat="1" ht="12.75">
      <c r="A6" s="149" t="s">
        <v>403</v>
      </c>
      <c r="B6" s="150">
        <v>1159.94</v>
      </c>
      <c r="C6" s="151">
        <v>133.07</v>
      </c>
      <c r="D6" s="151">
        <v>74.018</v>
      </c>
      <c r="E6" s="151">
        <v>30.623</v>
      </c>
      <c r="F6" s="151">
        <v>922.226</v>
      </c>
      <c r="G6" s="152"/>
    </row>
    <row r="7" spans="1:13" ht="12.75">
      <c r="A7" s="153"/>
      <c r="D7" s="154"/>
      <c r="E7" s="154"/>
      <c r="F7" s="154"/>
      <c r="I7" s="155"/>
      <c r="J7" s="155"/>
      <c r="K7" s="155"/>
      <c r="L7" s="155"/>
      <c r="M7" s="155"/>
    </row>
    <row r="8" spans="1:6" s="129" customFormat="1" ht="12.75">
      <c r="A8" s="149" t="s">
        <v>404</v>
      </c>
      <c r="B8" s="150">
        <v>310.52315</v>
      </c>
      <c r="C8" s="156"/>
      <c r="D8" s="156">
        <v>0.6579</v>
      </c>
      <c r="E8" s="156">
        <v>5.1283</v>
      </c>
      <c r="F8" s="156">
        <v>304.73695</v>
      </c>
    </row>
    <row r="9" spans="1:8" ht="12.75">
      <c r="A9" s="153"/>
      <c r="H9" s="155"/>
    </row>
    <row r="10" spans="1:2" ht="12.75">
      <c r="A10" s="157" t="s">
        <v>59</v>
      </c>
      <c r="B10" s="146"/>
    </row>
    <row r="11" spans="1:2" ht="12.75">
      <c r="A11" s="157" t="s">
        <v>60</v>
      </c>
      <c r="B11" s="146"/>
    </row>
    <row r="12" spans="1:18" ht="12.75">
      <c r="A12" s="157" t="s">
        <v>61</v>
      </c>
      <c r="B12" s="146">
        <v>74.11</v>
      </c>
      <c r="F12" s="130">
        <v>74.11</v>
      </c>
      <c r="Q12" s="129"/>
      <c r="R12" s="129"/>
    </row>
    <row r="13" spans="1:16" ht="12.75">
      <c r="A13" s="157" t="s">
        <v>62</v>
      </c>
      <c r="B13" s="146">
        <v>74</v>
      </c>
      <c r="F13" s="130">
        <v>74</v>
      </c>
      <c r="O13" s="129"/>
      <c r="P13" s="129"/>
    </row>
    <row r="14" spans="1:6" ht="12.75">
      <c r="A14" s="157" t="s">
        <v>63</v>
      </c>
      <c r="B14" s="146">
        <v>2.2038</v>
      </c>
      <c r="E14" s="130">
        <v>0.5</v>
      </c>
      <c r="F14" s="130">
        <v>1.7038</v>
      </c>
    </row>
    <row r="15" spans="1:6" ht="12.75">
      <c r="A15" s="157" t="s">
        <v>64</v>
      </c>
      <c r="B15" s="146">
        <v>1.005</v>
      </c>
      <c r="F15" s="130">
        <v>1.005</v>
      </c>
    </row>
    <row r="16" spans="1:6" ht="12.75">
      <c r="A16" s="157" t="s">
        <v>65</v>
      </c>
      <c r="B16" s="146">
        <v>2.804</v>
      </c>
      <c r="F16" s="130">
        <v>2.804</v>
      </c>
    </row>
    <row r="17" spans="1:6" ht="12.75">
      <c r="A17" s="157" t="s">
        <v>66</v>
      </c>
      <c r="B17" s="146">
        <v>0.7045</v>
      </c>
      <c r="E17" s="130">
        <v>0.5</v>
      </c>
      <c r="F17" s="130">
        <v>0.2045</v>
      </c>
    </row>
    <row r="18" spans="1:6" ht="12.75">
      <c r="A18" s="157" t="s">
        <v>67</v>
      </c>
      <c r="B18" s="146">
        <v>0.08685</v>
      </c>
      <c r="F18" s="130">
        <v>0.08685</v>
      </c>
    </row>
    <row r="19" spans="1:6" ht="12.75">
      <c r="A19" s="157" t="s">
        <v>68</v>
      </c>
      <c r="B19" s="146">
        <v>1.99</v>
      </c>
      <c r="E19" s="130">
        <v>0.46</v>
      </c>
      <c r="F19" s="130">
        <v>1.53</v>
      </c>
    </row>
    <row r="20" spans="1:6" ht="12.75">
      <c r="A20" s="157" t="s">
        <v>69</v>
      </c>
      <c r="B20" s="146">
        <v>1.84</v>
      </c>
      <c r="F20" s="130">
        <v>1.84</v>
      </c>
    </row>
    <row r="21" spans="1:6" ht="12.75">
      <c r="A21" s="157" t="s">
        <v>70</v>
      </c>
      <c r="B21" s="146">
        <v>2.579</v>
      </c>
      <c r="F21" s="130">
        <v>2.579</v>
      </c>
    </row>
    <row r="22" spans="1:6" ht="12.75">
      <c r="A22" s="157" t="s">
        <v>71</v>
      </c>
      <c r="B22" s="146">
        <v>0.72</v>
      </c>
      <c r="F22" s="130">
        <v>0.72</v>
      </c>
    </row>
    <row r="23" spans="1:6" ht="12.75">
      <c r="A23" s="157" t="s">
        <v>72</v>
      </c>
      <c r="B23" s="146">
        <v>4.6387</v>
      </c>
      <c r="F23" s="130">
        <v>4.6387</v>
      </c>
    </row>
    <row r="24" spans="1:6" ht="12.75">
      <c r="A24" s="157" t="s">
        <v>73</v>
      </c>
      <c r="B24" s="146">
        <v>10.1731</v>
      </c>
      <c r="E24" s="130">
        <v>1.557</v>
      </c>
      <c r="F24" s="130">
        <v>8.6161</v>
      </c>
    </row>
    <row r="25" spans="1:6" ht="12.75">
      <c r="A25" s="157" t="s">
        <v>74</v>
      </c>
      <c r="B25" s="146">
        <v>0.02</v>
      </c>
      <c r="F25" s="130">
        <v>0.02</v>
      </c>
    </row>
    <row r="26" spans="1:6" ht="12.75">
      <c r="A26" s="157" t="s">
        <v>75</v>
      </c>
      <c r="B26" s="146">
        <v>0.71</v>
      </c>
      <c r="F26" s="130">
        <v>0.71</v>
      </c>
    </row>
    <row r="27" spans="1:6" ht="12.75">
      <c r="A27" s="157" t="s">
        <v>76</v>
      </c>
      <c r="B27" s="146">
        <v>2.9322</v>
      </c>
      <c r="F27" s="130">
        <v>2.9322</v>
      </c>
    </row>
    <row r="28" spans="1:6" ht="12.75">
      <c r="A28" s="157" t="s">
        <v>77</v>
      </c>
      <c r="B28" s="146">
        <v>1.2</v>
      </c>
      <c r="F28" s="130">
        <v>1.2</v>
      </c>
    </row>
    <row r="29" spans="1:6" ht="12.75">
      <c r="A29" s="157" t="s">
        <v>78</v>
      </c>
      <c r="B29" s="146">
        <v>11.558</v>
      </c>
      <c r="F29" s="130">
        <v>11.558</v>
      </c>
    </row>
    <row r="30" spans="1:6" ht="12.75">
      <c r="A30" s="157" t="s">
        <v>79</v>
      </c>
      <c r="B30" s="146">
        <v>0.3523</v>
      </c>
      <c r="F30" s="130">
        <v>0.3523</v>
      </c>
    </row>
    <row r="31" spans="1:2" ht="12.75">
      <c r="A31" s="157" t="s">
        <v>80</v>
      </c>
      <c r="B31" s="146"/>
    </row>
    <row r="32" spans="1:5" ht="12.75">
      <c r="A32" s="157" t="s">
        <v>81</v>
      </c>
      <c r="B32" s="146">
        <v>2.1</v>
      </c>
      <c r="E32" s="130">
        <v>2.1</v>
      </c>
    </row>
    <row r="33" spans="1:6" ht="12.75">
      <c r="A33" s="157" t="s">
        <v>82</v>
      </c>
      <c r="B33" s="146">
        <v>187.2757</v>
      </c>
      <c r="D33" s="130">
        <v>0.6579</v>
      </c>
      <c r="E33" s="130">
        <v>0.0113</v>
      </c>
      <c r="F33" s="130">
        <v>186.6065</v>
      </c>
    </row>
    <row r="34" spans="1:6" ht="12.75">
      <c r="A34" s="157" t="s">
        <v>83</v>
      </c>
      <c r="B34" s="146">
        <v>1.46</v>
      </c>
      <c r="F34" s="130">
        <v>1.46</v>
      </c>
    </row>
    <row r="35" spans="1:6" ht="12.75">
      <c r="A35" s="157" t="s">
        <v>84</v>
      </c>
      <c r="B35" s="146">
        <v>0.06</v>
      </c>
      <c r="F35" s="130">
        <v>0.06</v>
      </c>
    </row>
    <row r="36" spans="1:2" ht="12.75">
      <c r="A36" s="157"/>
      <c r="B36" s="146"/>
    </row>
    <row r="37" spans="1:6" s="129" customFormat="1" ht="12.75">
      <c r="A37" s="158" t="s">
        <v>85</v>
      </c>
      <c r="B37" s="150">
        <v>2.4846</v>
      </c>
      <c r="C37" s="156"/>
      <c r="D37" s="156"/>
      <c r="E37" s="156"/>
      <c r="F37" s="156">
        <v>2.4846</v>
      </c>
    </row>
    <row r="38" spans="1:2" ht="12.75">
      <c r="A38" s="157"/>
      <c r="B38" s="146"/>
    </row>
    <row r="39" spans="1:6" ht="12.75">
      <c r="A39" s="157" t="s">
        <v>86</v>
      </c>
      <c r="B39" s="146">
        <v>0.4217</v>
      </c>
      <c r="F39" s="130">
        <v>0.4217</v>
      </c>
    </row>
    <row r="40" spans="1:6" ht="12.75">
      <c r="A40" s="157" t="s">
        <v>87</v>
      </c>
      <c r="B40" s="146">
        <v>0.12</v>
      </c>
      <c r="F40" s="130">
        <v>0.12</v>
      </c>
    </row>
    <row r="41" spans="1:6" ht="12.75">
      <c r="A41" s="157" t="s">
        <v>88</v>
      </c>
      <c r="B41" s="146">
        <v>0.532</v>
      </c>
      <c r="F41" s="130">
        <v>0.532</v>
      </c>
    </row>
    <row r="42" spans="1:6" ht="12.75">
      <c r="A42" s="157" t="s">
        <v>89</v>
      </c>
      <c r="B42" s="146">
        <v>0.988</v>
      </c>
      <c r="F42" s="130">
        <v>0.988</v>
      </c>
    </row>
    <row r="43" spans="1:18" ht="12.75">
      <c r="A43" s="157" t="s">
        <v>90</v>
      </c>
      <c r="B43" s="146">
        <v>0.4229</v>
      </c>
      <c r="F43" s="130">
        <v>0.4229</v>
      </c>
      <c r="Q43" s="43"/>
      <c r="R43" s="43"/>
    </row>
    <row r="44" spans="1:16" ht="12.75">
      <c r="A44" s="157"/>
      <c r="O44" s="43"/>
      <c r="P44" s="43"/>
    </row>
    <row r="45" spans="1:6" s="129" customFormat="1" ht="12.75">
      <c r="A45" s="158" t="s">
        <v>91</v>
      </c>
      <c r="B45" s="150">
        <v>432.977</v>
      </c>
      <c r="C45" s="151">
        <v>133.07</v>
      </c>
      <c r="D45" s="151">
        <v>50.08</v>
      </c>
      <c r="E45" s="156">
        <v>14.399</v>
      </c>
      <c r="F45" s="156">
        <v>235.42777</v>
      </c>
    </row>
    <row r="46" spans="1:6" ht="12.75">
      <c r="A46" s="157"/>
      <c r="B46" s="146"/>
      <c r="E46" s="154"/>
      <c r="F46" s="154"/>
    </row>
    <row r="47" spans="1:6" ht="12.75">
      <c r="A47" s="157" t="s">
        <v>92</v>
      </c>
      <c r="B47" s="146">
        <v>0.03</v>
      </c>
      <c r="F47" s="130">
        <v>0.03</v>
      </c>
    </row>
    <row r="48" spans="1:6" ht="12.75">
      <c r="A48" s="157" t="s">
        <v>93</v>
      </c>
      <c r="B48" s="146">
        <v>1.21</v>
      </c>
      <c r="C48" s="130">
        <v>0.13</v>
      </c>
      <c r="F48" s="130">
        <v>1.08</v>
      </c>
    </row>
    <row r="49" spans="1:6" ht="12.75">
      <c r="A49" s="157" t="s">
        <v>94</v>
      </c>
      <c r="B49" s="146">
        <v>0.167</v>
      </c>
      <c r="F49" s="130">
        <v>0.167</v>
      </c>
    </row>
    <row r="50" spans="1:6" ht="12.75">
      <c r="A50" s="157" t="s">
        <v>95</v>
      </c>
      <c r="B50" s="146">
        <v>0.4621</v>
      </c>
      <c r="F50" s="130">
        <v>0.4621</v>
      </c>
    </row>
    <row r="51" spans="1:18" ht="12.75">
      <c r="A51" s="157" t="s">
        <v>96</v>
      </c>
      <c r="B51" s="146">
        <v>47.553</v>
      </c>
      <c r="C51" s="154">
        <v>27</v>
      </c>
      <c r="D51" s="154">
        <v>20.2</v>
      </c>
      <c r="E51" s="154">
        <v>0</v>
      </c>
      <c r="F51" s="154">
        <v>0.353</v>
      </c>
      <c r="Q51" s="43"/>
      <c r="R51" s="43"/>
    </row>
    <row r="52" spans="1:16" ht="12.75">
      <c r="A52" s="157" t="s">
        <v>97</v>
      </c>
      <c r="B52" s="146">
        <v>0.71</v>
      </c>
      <c r="F52" s="130">
        <v>0.71</v>
      </c>
      <c r="O52" s="43"/>
      <c r="P52" s="43"/>
    </row>
    <row r="53" spans="1:6" ht="12.75">
      <c r="A53" s="157" t="s">
        <v>98</v>
      </c>
      <c r="B53" s="146">
        <v>0.5</v>
      </c>
      <c r="F53" s="130">
        <v>0.5</v>
      </c>
    </row>
    <row r="54" spans="1:5" ht="12.75">
      <c r="A54" s="157" t="s">
        <v>99</v>
      </c>
      <c r="B54" s="154">
        <v>0.53</v>
      </c>
      <c r="E54" s="154">
        <v>0.53</v>
      </c>
    </row>
    <row r="55" spans="1:6" ht="12.75">
      <c r="A55" s="157" t="s">
        <v>100</v>
      </c>
      <c r="B55" s="146">
        <v>137.82647</v>
      </c>
      <c r="E55" s="130">
        <v>0.6399</v>
      </c>
      <c r="F55" s="130">
        <v>137.18657</v>
      </c>
    </row>
    <row r="56" spans="1:2" ht="12.75">
      <c r="A56" s="157" t="s">
        <v>101</v>
      </c>
      <c r="B56" s="146"/>
    </row>
    <row r="57" spans="1:2" ht="12.75">
      <c r="A57" s="157" t="s">
        <v>102</v>
      </c>
      <c r="B57" s="146"/>
    </row>
    <row r="58" spans="1:6" ht="12.75">
      <c r="A58" s="157" t="s">
        <v>103</v>
      </c>
      <c r="B58" s="146">
        <v>0.77</v>
      </c>
      <c r="C58" s="130">
        <v>0.64</v>
      </c>
      <c r="F58" s="130">
        <v>0.13</v>
      </c>
    </row>
    <row r="59" spans="1:6" ht="12.75">
      <c r="A59" s="157" t="s">
        <v>104</v>
      </c>
      <c r="B59" s="146">
        <v>0.05</v>
      </c>
      <c r="F59" s="130">
        <v>0.05</v>
      </c>
    </row>
    <row r="60" spans="1:6" ht="12.75">
      <c r="A60" s="157" t="s">
        <v>105</v>
      </c>
      <c r="B60" s="146">
        <v>0.638</v>
      </c>
      <c r="F60" s="130">
        <v>0.638</v>
      </c>
    </row>
    <row r="61" spans="1:6" ht="12.75">
      <c r="A61" s="157" t="s">
        <v>106</v>
      </c>
      <c r="B61" s="146">
        <v>41.16</v>
      </c>
      <c r="C61" s="130">
        <v>41</v>
      </c>
      <c r="F61" s="130">
        <v>0.16</v>
      </c>
    </row>
    <row r="62" spans="1:6" ht="12.75">
      <c r="A62" s="157" t="s">
        <v>107</v>
      </c>
      <c r="B62" s="146">
        <v>57.97</v>
      </c>
      <c r="C62" s="154">
        <v>57.6</v>
      </c>
      <c r="D62" s="154">
        <v>0</v>
      </c>
      <c r="E62" s="154">
        <v>0</v>
      </c>
      <c r="F62" s="154">
        <v>0.37</v>
      </c>
    </row>
    <row r="63" spans="1:6" ht="12.75">
      <c r="A63" s="157" t="s">
        <v>108</v>
      </c>
      <c r="B63" s="146">
        <v>0.09</v>
      </c>
      <c r="E63" s="130">
        <v>0.02</v>
      </c>
      <c r="F63" s="130">
        <v>0.07</v>
      </c>
    </row>
    <row r="64" spans="1:6" ht="12.75">
      <c r="A64" s="157" t="s">
        <v>109</v>
      </c>
      <c r="B64" s="146">
        <v>92.65</v>
      </c>
      <c r="E64" s="130">
        <v>13.11</v>
      </c>
      <c r="F64" s="130">
        <v>79.54</v>
      </c>
    </row>
    <row r="65" spans="1:2" ht="12.75">
      <c r="A65" s="157" t="s">
        <v>110</v>
      </c>
      <c r="B65" s="146"/>
    </row>
    <row r="66" spans="1:6" ht="12.75">
      <c r="A66" s="157" t="s">
        <v>111</v>
      </c>
      <c r="B66" s="146">
        <v>7.2</v>
      </c>
      <c r="F66" s="130">
        <v>7.2</v>
      </c>
    </row>
    <row r="67" spans="1:6" ht="12.75">
      <c r="A67" s="157" t="s">
        <v>112</v>
      </c>
      <c r="B67" s="146">
        <v>1.37</v>
      </c>
      <c r="C67" s="130">
        <v>1.2</v>
      </c>
      <c r="F67" s="130">
        <v>0.17</v>
      </c>
    </row>
    <row r="68" spans="1:6" ht="12.75">
      <c r="A68" s="157" t="s">
        <v>113</v>
      </c>
      <c r="B68" s="146">
        <v>21.2</v>
      </c>
      <c r="D68" s="130">
        <v>19</v>
      </c>
      <c r="F68" s="130">
        <v>2.2</v>
      </c>
    </row>
    <row r="69" spans="1:2" ht="12.75">
      <c r="A69" s="157" t="s">
        <v>114</v>
      </c>
      <c r="B69" s="146"/>
    </row>
    <row r="70" spans="1:6" ht="12.75">
      <c r="A70" s="157" t="s">
        <v>115</v>
      </c>
      <c r="B70" s="146">
        <v>21.39</v>
      </c>
      <c r="C70" s="130">
        <v>5.5</v>
      </c>
      <c r="D70" s="130">
        <v>10.88</v>
      </c>
      <c r="E70" s="130">
        <v>0.1</v>
      </c>
      <c r="F70" s="130">
        <v>4.91</v>
      </c>
    </row>
    <row r="71" spans="1:2" ht="12.75">
      <c r="A71" s="157"/>
      <c r="B71" s="146"/>
    </row>
    <row r="72" spans="1:6" s="129" customFormat="1" ht="12.75">
      <c r="A72" s="158" t="s">
        <v>116</v>
      </c>
      <c r="B72" s="150">
        <v>11.458</v>
      </c>
      <c r="C72" s="156"/>
      <c r="D72" s="156"/>
      <c r="E72" s="156"/>
      <c r="F72" s="156">
        <v>11.458</v>
      </c>
    </row>
    <row r="73" spans="1:2" ht="12.75">
      <c r="A73" s="157"/>
      <c r="B73" s="146"/>
    </row>
    <row r="74" spans="1:6" ht="12.75">
      <c r="A74" s="157" t="s">
        <v>117</v>
      </c>
      <c r="B74" s="146">
        <v>2</v>
      </c>
      <c r="F74" s="130">
        <v>2</v>
      </c>
    </row>
    <row r="75" spans="1:6" ht="12.75">
      <c r="A75" s="157" t="s">
        <v>118</v>
      </c>
      <c r="B75" s="146">
        <v>2.1247</v>
      </c>
      <c r="F75" s="130">
        <v>2.1247</v>
      </c>
    </row>
    <row r="76" spans="1:2" ht="12.75">
      <c r="A76" s="157" t="s">
        <v>119</v>
      </c>
      <c r="B76" s="146"/>
    </row>
    <row r="77" spans="1:6" ht="12.75">
      <c r="A77" s="157" t="s">
        <v>120</v>
      </c>
      <c r="B77" s="146">
        <v>0.2114</v>
      </c>
      <c r="F77" s="130">
        <v>0.2114</v>
      </c>
    </row>
    <row r="78" spans="1:18" ht="12.75">
      <c r="A78" s="157" t="s">
        <v>121</v>
      </c>
      <c r="B78" s="146">
        <v>0.103</v>
      </c>
      <c r="F78" s="130">
        <v>0.103</v>
      </c>
      <c r="Q78" s="43"/>
      <c r="R78" s="43"/>
    </row>
    <row r="79" spans="1:16" ht="12.75">
      <c r="A79" s="157" t="s">
        <v>122</v>
      </c>
      <c r="B79" s="146">
        <v>0.2669</v>
      </c>
      <c r="F79" s="130">
        <v>0.2669</v>
      </c>
      <c r="O79" s="43"/>
      <c r="P79" s="43"/>
    </row>
    <row r="80" spans="1:6" ht="12.75">
      <c r="A80" s="157" t="s">
        <v>123</v>
      </c>
      <c r="B80" s="146">
        <v>1.5607</v>
      </c>
      <c r="F80" s="130">
        <v>1.5607</v>
      </c>
    </row>
    <row r="81" spans="1:6" ht="12.75">
      <c r="A81" s="157" t="s">
        <v>124</v>
      </c>
      <c r="B81" s="146">
        <v>0.3647</v>
      </c>
      <c r="F81" s="130">
        <v>0.3647</v>
      </c>
    </row>
    <row r="82" spans="1:6" ht="12.75">
      <c r="A82" s="157" t="s">
        <v>125</v>
      </c>
      <c r="B82" s="146">
        <v>1.6</v>
      </c>
      <c r="F82" s="130">
        <v>1.6</v>
      </c>
    </row>
    <row r="83" spans="1:6" ht="12.75">
      <c r="A83" s="157" t="s">
        <v>126</v>
      </c>
      <c r="B83" s="146">
        <v>1.9236</v>
      </c>
      <c r="F83" s="130">
        <v>1.9236</v>
      </c>
    </row>
    <row r="84" spans="1:6" ht="12.75">
      <c r="A84" s="157" t="s">
        <v>127</v>
      </c>
      <c r="B84" s="146">
        <v>0.12</v>
      </c>
      <c r="F84" s="130">
        <v>0.12</v>
      </c>
    </row>
    <row r="85" spans="1:6" ht="12.75">
      <c r="A85" s="157" t="s">
        <v>128</v>
      </c>
      <c r="B85" s="146">
        <v>0.4918</v>
      </c>
      <c r="F85" s="130">
        <v>0.4918</v>
      </c>
    </row>
    <row r="86" spans="1:6" ht="12.75">
      <c r="A86" s="157" t="s">
        <v>129</v>
      </c>
      <c r="B86" s="146">
        <v>0.6912</v>
      </c>
      <c r="F86" s="130">
        <v>0.6912</v>
      </c>
    </row>
    <row r="87" spans="1:2" ht="12.75">
      <c r="A87" s="157"/>
      <c r="B87" s="146"/>
    </row>
    <row r="88" spans="1:6" s="129" customFormat="1" ht="12.75">
      <c r="A88" s="158" t="s">
        <v>130</v>
      </c>
      <c r="B88" s="150">
        <v>29.7953</v>
      </c>
      <c r="C88" s="156"/>
      <c r="D88" s="156"/>
      <c r="E88" s="156"/>
      <c r="F88" s="156">
        <v>29.7953</v>
      </c>
    </row>
    <row r="89" spans="1:2" ht="12.75">
      <c r="A89" s="157"/>
      <c r="B89" s="146"/>
    </row>
    <row r="90" spans="1:6" ht="12.75">
      <c r="A90" s="157" t="s">
        <v>131</v>
      </c>
      <c r="B90" s="146">
        <v>0.475</v>
      </c>
      <c r="F90" s="130">
        <v>0.475</v>
      </c>
    </row>
    <row r="91" spans="1:6" ht="12.75">
      <c r="A91" s="157" t="s">
        <v>132</v>
      </c>
      <c r="B91" s="146">
        <v>0.262</v>
      </c>
      <c r="F91" s="130">
        <v>0.262</v>
      </c>
    </row>
    <row r="92" spans="1:6" ht="12.75">
      <c r="A92" s="157" t="s">
        <v>133</v>
      </c>
      <c r="B92" s="146">
        <v>0.78</v>
      </c>
      <c r="F92" s="130">
        <v>0.78</v>
      </c>
    </row>
    <row r="93" spans="1:6" ht="12.75">
      <c r="A93" s="157" t="s">
        <v>134</v>
      </c>
      <c r="B93" s="146">
        <v>7.2588</v>
      </c>
      <c r="F93" s="130">
        <v>7.2588</v>
      </c>
    </row>
    <row r="94" spans="1:18" ht="12.75">
      <c r="A94" s="157" t="s">
        <v>135</v>
      </c>
      <c r="B94" s="146">
        <v>7.2</v>
      </c>
      <c r="F94" s="130">
        <v>7.2</v>
      </c>
      <c r="Q94" s="43"/>
      <c r="R94" s="43"/>
    </row>
    <row r="95" spans="1:16" ht="12.75">
      <c r="A95" s="157" t="s">
        <v>136</v>
      </c>
      <c r="B95" s="146">
        <v>0.469</v>
      </c>
      <c r="F95" s="130">
        <v>0.469</v>
      </c>
      <c r="O95" s="43"/>
      <c r="P95" s="43"/>
    </row>
    <row r="96" spans="1:6" ht="12.75">
      <c r="A96" s="157" t="s">
        <v>137</v>
      </c>
      <c r="B96" s="146">
        <v>1.15</v>
      </c>
      <c r="F96" s="130">
        <v>1.15</v>
      </c>
    </row>
    <row r="97" spans="1:6" ht="12.75">
      <c r="A97" s="157" t="s">
        <v>138</v>
      </c>
      <c r="B97" s="146">
        <v>0.56</v>
      </c>
      <c r="F97" s="130">
        <v>0.56</v>
      </c>
    </row>
    <row r="98" spans="1:6" ht="12.75">
      <c r="A98" s="157" t="s">
        <v>139</v>
      </c>
      <c r="B98" s="146">
        <v>11.51</v>
      </c>
      <c r="F98" s="130">
        <v>11.51</v>
      </c>
    </row>
    <row r="99" spans="1:6" ht="12.75">
      <c r="A99" s="157" t="s">
        <v>140</v>
      </c>
      <c r="B99" s="146">
        <v>1.296</v>
      </c>
      <c r="F99" s="130">
        <v>1.296</v>
      </c>
    </row>
    <row r="100" spans="1:6" ht="12.75">
      <c r="A100" s="157" t="s">
        <v>141</v>
      </c>
      <c r="B100" s="146">
        <v>0.5</v>
      </c>
      <c r="F100" s="130">
        <v>0.5</v>
      </c>
    </row>
    <row r="101" spans="1:6" ht="12.75">
      <c r="A101" s="157" t="s">
        <v>142</v>
      </c>
      <c r="B101" s="146">
        <v>4.6235</v>
      </c>
      <c r="F101" s="130">
        <v>4.6235</v>
      </c>
    </row>
    <row r="102" spans="1:6" ht="12.75">
      <c r="A102" s="157" t="s">
        <v>143</v>
      </c>
      <c r="B102" s="146">
        <v>4.09</v>
      </c>
      <c r="F102" s="130">
        <v>4.09</v>
      </c>
    </row>
    <row r="103" spans="1:6" ht="12.75">
      <c r="A103" s="157" t="s">
        <v>144</v>
      </c>
      <c r="B103" s="146">
        <v>0.911</v>
      </c>
      <c r="F103" s="130">
        <v>0.911</v>
      </c>
    </row>
    <row r="104" spans="1:2" ht="12.75">
      <c r="A104" s="157"/>
      <c r="B104" s="146"/>
    </row>
    <row r="105" spans="1:6" s="129" customFormat="1" ht="12.75">
      <c r="A105" s="158" t="s">
        <v>145</v>
      </c>
      <c r="B105" s="150">
        <v>133.57</v>
      </c>
      <c r="C105" s="156"/>
      <c r="D105" s="156">
        <v>22.18</v>
      </c>
      <c r="E105" s="156">
        <v>10.67</v>
      </c>
      <c r="F105" s="156">
        <v>100.722</v>
      </c>
    </row>
    <row r="106" spans="1:2" ht="12.75">
      <c r="A106" s="157"/>
      <c r="B106" s="146"/>
    </row>
    <row r="107" spans="1:6" ht="12.75">
      <c r="A107" s="157" t="s">
        <v>146</v>
      </c>
      <c r="B107" s="146">
        <v>2.64</v>
      </c>
      <c r="E107" s="130">
        <v>0.02</v>
      </c>
      <c r="F107" s="130">
        <v>2.62</v>
      </c>
    </row>
    <row r="108" spans="1:6" ht="12.75">
      <c r="A108" s="157" t="s">
        <v>147</v>
      </c>
      <c r="B108" s="146">
        <v>2.3431</v>
      </c>
      <c r="F108" s="130">
        <v>2.3431</v>
      </c>
    </row>
    <row r="109" spans="1:6" ht="12.75">
      <c r="A109" s="157" t="s">
        <v>148</v>
      </c>
      <c r="B109" s="146">
        <v>89.21</v>
      </c>
      <c r="D109" s="130">
        <v>15.08</v>
      </c>
      <c r="E109" s="130">
        <v>0.16</v>
      </c>
      <c r="F109" s="130">
        <v>73.97</v>
      </c>
    </row>
    <row r="110" spans="1:6" ht="12.75">
      <c r="A110" s="157" t="s">
        <v>149</v>
      </c>
      <c r="B110" s="146">
        <v>0.27</v>
      </c>
      <c r="F110" s="130">
        <v>0.27</v>
      </c>
    </row>
    <row r="111" spans="1:18" ht="12.75">
      <c r="A111" s="157" t="s">
        <v>150</v>
      </c>
      <c r="B111" s="146">
        <v>1.096</v>
      </c>
      <c r="F111" s="130">
        <v>1.096</v>
      </c>
      <c r="Q111" s="43"/>
      <c r="R111" s="43"/>
    </row>
    <row r="112" spans="1:16" ht="12.75">
      <c r="A112" s="157" t="s">
        <v>151</v>
      </c>
      <c r="B112" s="146">
        <v>0.02</v>
      </c>
      <c r="F112" s="130">
        <v>0.02</v>
      </c>
      <c r="O112" s="43"/>
      <c r="P112" s="43"/>
    </row>
    <row r="113" spans="1:6" ht="12.75">
      <c r="A113" s="157" t="s">
        <v>152</v>
      </c>
      <c r="B113" s="146">
        <v>13.0466</v>
      </c>
      <c r="E113" s="130">
        <v>0.0066</v>
      </c>
      <c r="F113" s="130">
        <v>13.04</v>
      </c>
    </row>
    <row r="114" spans="1:6" ht="12.75">
      <c r="A114" s="157" t="s">
        <v>153</v>
      </c>
      <c r="B114" s="146">
        <v>0.1528</v>
      </c>
      <c r="F114" s="130">
        <v>0.1528</v>
      </c>
    </row>
    <row r="115" spans="1:6" ht="12.75">
      <c r="A115" s="157" t="s">
        <v>154</v>
      </c>
      <c r="B115" s="146">
        <v>18.43</v>
      </c>
      <c r="D115" s="130">
        <v>7.1</v>
      </c>
      <c r="E115" s="130">
        <v>10.48</v>
      </c>
      <c r="F115" s="130">
        <v>0.8515</v>
      </c>
    </row>
    <row r="116" spans="1:6" ht="12.75">
      <c r="A116" s="157" t="s">
        <v>155</v>
      </c>
      <c r="B116" s="146">
        <v>0.73</v>
      </c>
      <c r="F116" s="130">
        <v>0.73</v>
      </c>
    </row>
    <row r="117" spans="1:6" ht="12.75">
      <c r="A117" s="157" t="s">
        <v>156</v>
      </c>
      <c r="B117" s="146">
        <v>0.41</v>
      </c>
      <c r="F117" s="130">
        <v>0.41</v>
      </c>
    </row>
    <row r="118" spans="1:6" ht="12.75">
      <c r="A118" s="157" t="s">
        <v>157</v>
      </c>
      <c r="B118" s="146">
        <v>2.4438</v>
      </c>
      <c r="F118" s="130">
        <v>2.4438</v>
      </c>
    </row>
    <row r="119" spans="1:6" ht="12.75">
      <c r="A119" s="157" t="s">
        <v>158</v>
      </c>
      <c r="B119" s="146">
        <v>1.7</v>
      </c>
      <c r="F119" s="130">
        <v>1.7</v>
      </c>
    </row>
    <row r="120" spans="1:6" ht="12.75">
      <c r="A120" s="157" t="s">
        <v>159</v>
      </c>
      <c r="B120" s="146">
        <v>1.27</v>
      </c>
      <c r="F120" s="130">
        <v>1.27</v>
      </c>
    </row>
    <row r="121" spans="1:6" ht="12.75">
      <c r="A121" s="157" t="s">
        <v>160</v>
      </c>
      <c r="B121" s="146">
        <v>0.971</v>
      </c>
      <c r="F121" s="130">
        <v>0.971</v>
      </c>
    </row>
    <row r="122" spans="1:6" ht="12.75">
      <c r="A122" s="157" t="s">
        <v>161</v>
      </c>
      <c r="B122" s="146">
        <v>0.24</v>
      </c>
      <c r="F122" s="130">
        <v>0.24</v>
      </c>
    </row>
    <row r="123" spans="1:6" ht="12.75">
      <c r="A123" s="157" t="s">
        <v>162</v>
      </c>
      <c r="B123" s="146">
        <v>0.703</v>
      </c>
      <c r="F123" s="130">
        <v>0.70349</v>
      </c>
    </row>
    <row r="124" spans="1:2" ht="12.75">
      <c r="A124" s="157"/>
      <c r="B124" s="146"/>
    </row>
    <row r="125" spans="1:6" s="129" customFormat="1" ht="12.75">
      <c r="A125" s="158" t="s">
        <v>163</v>
      </c>
      <c r="B125" s="150">
        <v>11.823500000000001</v>
      </c>
      <c r="C125" s="156"/>
      <c r="D125" s="156"/>
      <c r="E125" s="156">
        <v>0.16</v>
      </c>
      <c r="F125" s="156">
        <v>11.6635</v>
      </c>
    </row>
    <row r="126" spans="1:2" ht="12.75">
      <c r="A126" s="157"/>
      <c r="B126" s="146"/>
    </row>
    <row r="127" spans="1:6" ht="12.75">
      <c r="A127" s="157" t="s">
        <v>164</v>
      </c>
      <c r="B127" s="146">
        <v>5.34</v>
      </c>
      <c r="F127" s="130">
        <v>5.34</v>
      </c>
    </row>
    <row r="128" spans="1:6" ht="12.75">
      <c r="A128" s="157" t="s">
        <v>165</v>
      </c>
      <c r="B128" s="146">
        <v>0.6557</v>
      </c>
      <c r="F128" s="130">
        <v>0.6557</v>
      </c>
    </row>
    <row r="129" spans="1:6" ht="12.75">
      <c r="A129" s="157" t="s">
        <v>166</v>
      </c>
      <c r="B129" s="146">
        <v>0.98</v>
      </c>
      <c r="F129" s="130">
        <v>0.98</v>
      </c>
    </row>
    <row r="130" spans="1:6" ht="12.75">
      <c r="A130" s="157" t="s">
        <v>167</v>
      </c>
      <c r="B130" s="146">
        <v>0.309</v>
      </c>
      <c r="F130" s="130">
        <v>0.309</v>
      </c>
    </row>
    <row r="131" spans="1:18" ht="12.75">
      <c r="A131" s="157" t="s">
        <v>168</v>
      </c>
      <c r="B131" s="146">
        <v>0.15</v>
      </c>
      <c r="F131" s="130">
        <v>0.15</v>
      </c>
      <c r="Q131" s="43"/>
      <c r="R131" s="43"/>
    </row>
    <row r="132" spans="1:16" ht="12.75">
      <c r="A132" s="157" t="s">
        <v>169</v>
      </c>
      <c r="B132" s="146">
        <v>0.1007</v>
      </c>
      <c r="F132" s="130">
        <v>0.1007</v>
      </c>
      <c r="O132" s="43"/>
      <c r="P132" s="43"/>
    </row>
    <row r="133" spans="1:6" ht="12.75">
      <c r="A133" s="157" t="s">
        <v>170</v>
      </c>
      <c r="B133" s="146">
        <v>0.6429</v>
      </c>
      <c r="F133" s="130">
        <v>0.6429</v>
      </c>
    </row>
    <row r="134" spans="1:6" ht="12.75">
      <c r="A134" s="157" t="s">
        <v>171</v>
      </c>
      <c r="B134" s="146">
        <v>0.073</v>
      </c>
      <c r="F134" s="130">
        <v>0.073</v>
      </c>
    </row>
    <row r="135" spans="1:6" ht="12.75">
      <c r="A135" s="157" t="s">
        <v>172</v>
      </c>
      <c r="B135" s="146">
        <v>0.113</v>
      </c>
      <c r="F135" s="130">
        <v>0.113</v>
      </c>
    </row>
    <row r="136" spans="1:6" ht="12.75">
      <c r="A136" s="157" t="s">
        <v>173</v>
      </c>
      <c r="B136" s="146">
        <v>0.4095</v>
      </c>
      <c r="F136" s="130">
        <v>0.4095</v>
      </c>
    </row>
    <row r="137" spans="1:6" ht="12.75">
      <c r="A137" s="157" t="s">
        <v>174</v>
      </c>
      <c r="B137" s="146">
        <v>0.403</v>
      </c>
      <c r="F137" s="130">
        <v>0.403</v>
      </c>
    </row>
    <row r="138" spans="1:6" ht="12.75">
      <c r="A138" s="157" t="s">
        <v>175</v>
      </c>
      <c r="B138" s="146">
        <v>2.7967</v>
      </c>
      <c r="E138" s="130">
        <v>0.16</v>
      </c>
      <c r="F138" s="130">
        <v>2.6367</v>
      </c>
    </row>
    <row r="139" spans="1:2" ht="12.75">
      <c r="A139" s="157" t="s">
        <v>176</v>
      </c>
      <c r="B139" s="146"/>
    </row>
    <row r="140" spans="1:2" ht="12.75">
      <c r="A140" s="157"/>
      <c r="B140" s="146"/>
    </row>
    <row r="141" spans="1:6" s="129" customFormat="1" ht="12.75">
      <c r="A141" s="158" t="s">
        <v>177</v>
      </c>
      <c r="B141" s="150">
        <v>10.0948</v>
      </c>
      <c r="C141" s="156"/>
      <c r="D141" s="156"/>
      <c r="E141" s="156"/>
      <c r="F141" s="156">
        <v>10.0948</v>
      </c>
    </row>
    <row r="142" spans="1:2" ht="12.75">
      <c r="A142" s="157"/>
      <c r="B142" s="146"/>
    </row>
    <row r="143" spans="1:6" ht="12.75">
      <c r="A143" s="157" t="s">
        <v>178</v>
      </c>
      <c r="B143" s="146">
        <v>0.994</v>
      </c>
      <c r="F143" s="130">
        <v>0.994</v>
      </c>
    </row>
    <row r="144" spans="1:6" ht="12.75">
      <c r="A144" s="157" t="s">
        <v>179</v>
      </c>
      <c r="B144" s="146">
        <v>3.016</v>
      </c>
      <c r="F144" s="130">
        <v>3.016</v>
      </c>
    </row>
    <row r="145" spans="1:6" ht="12.75">
      <c r="A145" s="157" t="s">
        <v>180</v>
      </c>
      <c r="B145" s="146">
        <v>0.245</v>
      </c>
      <c r="F145" s="130">
        <v>0.245</v>
      </c>
    </row>
    <row r="146" spans="1:6" ht="12.75">
      <c r="A146" s="157" t="s">
        <v>181</v>
      </c>
      <c r="B146" s="146">
        <v>0.039</v>
      </c>
      <c r="F146" s="130">
        <v>0.039</v>
      </c>
    </row>
    <row r="147" spans="1:18" ht="12.75">
      <c r="A147" s="157" t="s">
        <v>182</v>
      </c>
      <c r="B147" s="146">
        <v>0.147</v>
      </c>
      <c r="F147" s="130">
        <v>0.147</v>
      </c>
      <c r="Q147" s="43"/>
      <c r="R147" s="43"/>
    </row>
    <row r="148" spans="1:16" ht="12.75">
      <c r="A148" s="157" t="s">
        <v>183</v>
      </c>
      <c r="B148" s="146">
        <v>0.133</v>
      </c>
      <c r="F148" s="130">
        <v>0.133</v>
      </c>
      <c r="O148" s="43"/>
      <c r="P148" s="43"/>
    </row>
    <row r="149" spans="1:6" ht="12.75">
      <c r="A149" s="157" t="s">
        <v>184</v>
      </c>
      <c r="B149" s="146">
        <v>0.098</v>
      </c>
      <c r="F149" s="130">
        <v>0.098</v>
      </c>
    </row>
    <row r="150" spans="1:6" ht="12.75">
      <c r="A150" s="157" t="s">
        <v>185</v>
      </c>
      <c r="B150" s="146">
        <v>2.2</v>
      </c>
      <c r="F150" s="130">
        <v>2.2</v>
      </c>
    </row>
    <row r="151" spans="1:6" ht="12.75">
      <c r="A151" s="157" t="s">
        <v>186</v>
      </c>
      <c r="B151" s="146">
        <v>0.679</v>
      </c>
      <c r="F151" s="130">
        <v>0.679</v>
      </c>
    </row>
    <row r="152" spans="1:6" ht="12.75">
      <c r="A152" s="157" t="s">
        <v>187</v>
      </c>
      <c r="B152" s="146">
        <v>1.1848</v>
      </c>
      <c r="F152" s="130">
        <v>1.1848</v>
      </c>
    </row>
    <row r="153" spans="1:6" ht="12.75">
      <c r="A153" s="157" t="s">
        <v>188</v>
      </c>
      <c r="B153" s="146">
        <v>0.997</v>
      </c>
      <c r="F153" s="130">
        <v>0.997</v>
      </c>
    </row>
    <row r="154" spans="1:6" ht="12.75">
      <c r="A154" s="157" t="s">
        <v>189</v>
      </c>
      <c r="B154" s="146">
        <v>0.532</v>
      </c>
      <c r="F154" s="130">
        <v>0.532</v>
      </c>
    </row>
    <row r="155" spans="1:6" ht="12.75">
      <c r="A155" s="157" t="s">
        <v>190</v>
      </c>
      <c r="B155" s="146">
        <v>0.273</v>
      </c>
      <c r="F155" s="130">
        <v>0.273</v>
      </c>
    </row>
    <row r="156" spans="1:6" ht="12.75">
      <c r="A156" s="157" t="s">
        <v>191</v>
      </c>
      <c r="B156" s="146">
        <v>0.031</v>
      </c>
      <c r="F156" s="130">
        <v>0.031</v>
      </c>
    </row>
    <row r="157" spans="1:6" ht="12.75">
      <c r="A157" s="157" t="s">
        <v>192</v>
      </c>
      <c r="B157" s="146">
        <v>0.523</v>
      </c>
      <c r="F157" s="130">
        <v>0.523</v>
      </c>
    </row>
    <row r="158" spans="1:2" ht="12.75">
      <c r="A158" s="157"/>
      <c r="B158" s="146"/>
    </row>
    <row r="159" spans="1:6" s="129" customFormat="1" ht="12.75">
      <c r="A159" s="158" t="s">
        <v>193</v>
      </c>
      <c r="B159" s="150">
        <v>47.3605</v>
      </c>
      <c r="C159" s="156"/>
      <c r="D159" s="156">
        <v>0.03</v>
      </c>
      <c r="E159" s="156"/>
      <c r="F159" s="156">
        <v>47.3305</v>
      </c>
    </row>
    <row r="160" spans="1:2" ht="12.75">
      <c r="A160" s="157"/>
      <c r="B160" s="146"/>
    </row>
    <row r="161" spans="1:6" ht="12.75">
      <c r="A161" s="157" t="s">
        <v>194</v>
      </c>
      <c r="B161" s="146">
        <v>0.2201</v>
      </c>
      <c r="F161" s="130">
        <v>0.2201</v>
      </c>
    </row>
    <row r="162" spans="1:6" ht="12.75">
      <c r="A162" s="157" t="s">
        <v>195</v>
      </c>
      <c r="B162" s="146">
        <v>0.903</v>
      </c>
      <c r="F162" s="130">
        <v>0.903</v>
      </c>
    </row>
    <row r="163" spans="1:6" ht="12.75">
      <c r="A163" s="157" t="s">
        <v>196</v>
      </c>
      <c r="B163" s="146">
        <v>1.084</v>
      </c>
      <c r="F163" s="130">
        <v>1.084</v>
      </c>
    </row>
    <row r="164" spans="1:6" ht="12.75">
      <c r="A164" s="157" t="s">
        <v>197</v>
      </c>
      <c r="B164" s="146">
        <v>0.51</v>
      </c>
      <c r="F164" s="130">
        <v>0.51</v>
      </c>
    </row>
    <row r="165" spans="1:18" ht="12.75">
      <c r="A165" s="157" t="s">
        <v>198</v>
      </c>
      <c r="B165" s="146">
        <v>2.1079999999999997</v>
      </c>
      <c r="D165" s="130">
        <v>0.03</v>
      </c>
      <c r="F165" s="130">
        <v>2.078</v>
      </c>
      <c r="Q165" s="43"/>
      <c r="R165" s="43"/>
    </row>
    <row r="166" spans="1:16" ht="12.75">
      <c r="A166" s="157" t="s">
        <v>199</v>
      </c>
      <c r="B166" s="146">
        <v>0.1109</v>
      </c>
      <c r="F166" s="130">
        <v>0.1109</v>
      </c>
      <c r="O166" s="43"/>
      <c r="P166" s="43"/>
    </row>
    <row r="167" spans="1:2" ht="12.75">
      <c r="A167" s="157" t="s">
        <v>200</v>
      </c>
      <c r="B167" s="146"/>
    </row>
    <row r="168" spans="1:6" ht="12.75">
      <c r="A168" s="157" t="s">
        <v>201</v>
      </c>
      <c r="B168" s="146">
        <v>0.172</v>
      </c>
      <c r="F168" s="130">
        <v>0.172</v>
      </c>
    </row>
    <row r="169" spans="1:6" ht="12.75">
      <c r="A169" s="157" t="s">
        <v>202</v>
      </c>
      <c r="B169" s="146">
        <v>0.06</v>
      </c>
      <c r="F169" s="130">
        <v>0.06</v>
      </c>
    </row>
    <row r="170" spans="1:6" ht="12.75">
      <c r="A170" s="157" t="s">
        <v>203</v>
      </c>
      <c r="B170" s="146">
        <v>0.06</v>
      </c>
      <c r="F170" s="130">
        <v>0.06</v>
      </c>
    </row>
    <row r="171" spans="1:6" ht="12.75">
      <c r="A171" s="157" t="s">
        <v>204</v>
      </c>
      <c r="B171" s="146">
        <v>0.083</v>
      </c>
      <c r="F171" s="130">
        <v>0.083</v>
      </c>
    </row>
    <row r="172" spans="1:6" ht="12.75">
      <c r="A172" s="157" t="s">
        <v>205</v>
      </c>
      <c r="B172" s="146">
        <v>35.5955</v>
      </c>
      <c r="F172" s="130">
        <v>35.5955</v>
      </c>
    </row>
    <row r="173" spans="1:6" ht="12.75">
      <c r="A173" s="157" t="s">
        <v>206</v>
      </c>
      <c r="B173" s="146">
        <v>1.186</v>
      </c>
      <c r="F173" s="130">
        <v>1.186</v>
      </c>
    </row>
    <row r="174" spans="1:6" ht="12.75">
      <c r="A174" s="157" t="s">
        <v>207</v>
      </c>
      <c r="B174" s="146">
        <v>0.6</v>
      </c>
      <c r="F174" s="130">
        <v>0.6</v>
      </c>
    </row>
    <row r="175" spans="1:6" ht="12.75">
      <c r="A175" s="157" t="s">
        <v>208</v>
      </c>
      <c r="B175" s="146">
        <v>0.065</v>
      </c>
      <c r="F175" s="130">
        <v>0.065</v>
      </c>
    </row>
    <row r="176" spans="1:2" ht="12.75">
      <c r="A176" s="157" t="s">
        <v>209</v>
      </c>
      <c r="B176" s="146"/>
    </row>
    <row r="177" spans="1:6" ht="12.75">
      <c r="A177" s="157" t="s">
        <v>210</v>
      </c>
      <c r="B177" s="146">
        <v>0.14</v>
      </c>
      <c r="F177" s="130">
        <v>0.14</v>
      </c>
    </row>
    <row r="178" spans="1:6" ht="12.75">
      <c r="A178" s="157" t="s">
        <v>211</v>
      </c>
      <c r="B178" s="146">
        <v>0.1167</v>
      </c>
      <c r="F178" s="130">
        <v>0.1167</v>
      </c>
    </row>
    <row r="179" spans="1:6" ht="12.75">
      <c r="A179" s="157" t="s">
        <v>212</v>
      </c>
      <c r="B179" s="146">
        <v>1.552</v>
      </c>
      <c r="F179" s="130">
        <v>1.552</v>
      </c>
    </row>
    <row r="180" spans="1:6" ht="12.75">
      <c r="A180" s="157" t="s">
        <v>213</v>
      </c>
      <c r="B180" s="146">
        <v>1.552</v>
      </c>
      <c r="F180" s="130">
        <v>1.552</v>
      </c>
    </row>
    <row r="181" spans="1:6" ht="12.75">
      <c r="A181" s="157" t="s">
        <v>214</v>
      </c>
      <c r="B181" s="146">
        <v>1.859</v>
      </c>
      <c r="F181" s="130">
        <v>1.859</v>
      </c>
    </row>
    <row r="182" spans="1:6" ht="12.75">
      <c r="A182" s="157" t="s">
        <v>215</v>
      </c>
      <c r="B182" s="146">
        <v>0.51</v>
      </c>
      <c r="F182" s="130">
        <v>0.51</v>
      </c>
    </row>
    <row r="183" spans="1:6" ht="12.75">
      <c r="A183" s="157" t="s">
        <v>216</v>
      </c>
      <c r="B183" s="146">
        <v>0.343</v>
      </c>
      <c r="F183" s="130">
        <v>0.343</v>
      </c>
    </row>
    <row r="184" spans="1:6" ht="12.75">
      <c r="A184" s="157" t="s">
        <v>217</v>
      </c>
      <c r="B184" s="146">
        <v>0.46</v>
      </c>
      <c r="F184" s="130">
        <v>0.46</v>
      </c>
    </row>
    <row r="185" spans="1:2" ht="12.75">
      <c r="A185" s="157" t="s">
        <v>218</v>
      </c>
      <c r="B185" s="146"/>
    </row>
    <row r="186" spans="1:6" ht="12.75">
      <c r="A186" s="157" t="s">
        <v>219</v>
      </c>
      <c r="B186" s="146">
        <v>0.7923</v>
      </c>
      <c r="F186" s="130">
        <v>0.7923</v>
      </c>
    </row>
    <row r="187" spans="1:2" ht="12.75">
      <c r="A187" s="157"/>
      <c r="B187" s="146"/>
    </row>
    <row r="188" spans="1:6" s="129" customFormat="1" ht="12.75">
      <c r="A188" s="158" t="s">
        <v>220</v>
      </c>
      <c r="B188" s="150">
        <v>54.027100000000004</v>
      </c>
      <c r="C188" s="156"/>
      <c r="D188" s="156"/>
      <c r="E188" s="156">
        <v>0.0499</v>
      </c>
      <c r="F188" s="156">
        <v>53.9772</v>
      </c>
    </row>
    <row r="189" spans="1:2" ht="12.75">
      <c r="A189" s="157"/>
      <c r="B189" s="146"/>
    </row>
    <row r="190" spans="1:6" ht="12.75">
      <c r="A190" s="157" t="s">
        <v>221</v>
      </c>
      <c r="B190" s="146">
        <v>0.5223</v>
      </c>
      <c r="F190" s="130">
        <v>0.5223</v>
      </c>
    </row>
    <row r="191" spans="1:6" ht="12.75">
      <c r="A191" s="157" t="s">
        <v>222</v>
      </c>
      <c r="B191" s="146">
        <v>1.2446</v>
      </c>
      <c r="F191" s="130">
        <v>1.2446</v>
      </c>
    </row>
    <row r="192" spans="1:6" ht="12.75">
      <c r="A192" s="157" t="s">
        <v>223</v>
      </c>
      <c r="B192" s="146">
        <v>1.2446</v>
      </c>
      <c r="F192" s="130">
        <v>1.2446</v>
      </c>
    </row>
    <row r="193" spans="1:6" ht="12.75">
      <c r="A193" s="157" t="s">
        <v>224</v>
      </c>
      <c r="B193" s="146">
        <v>0.2512</v>
      </c>
      <c r="F193" s="130">
        <v>0.2512</v>
      </c>
    </row>
    <row r="194" spans="1:18" ht="12.75">
      <c r="A194" s="157" t="s">
        <v>225</v>
      </c>
      <c r="B194" s="146">
        <v>1.6674</v>
      </c>
      <c r="F194" s="130">
        <v>1.6674</v>
      </c>
      <c r="Q194" s="43"/>
      <c r="R194" s="43"/>
    </row>
    <row r="195" spans="1:16" ht="12.75">
      <c r="A195" s="157" t="s">
        <v>226</v>
      </c>
      <c r="B195" s="146">
        <v>40.4309</v>
      </c>
      <c r="E195" s="130">
        <v>0.0409</v>
      </c>
      <c r="F195" s="130">
        <v>40.39</v>
      </c>
      <c r="O195" s="43"/>
      <c r="P195" s="43"/>
    </row>
    <row r="196" spans="1:6" ht="12.75">
      <c r="A196" s="157" t="s">
        <v>227</v>
      </c>
      <c r="B196" s="146">
        <v>3.8409</v>
      </c>
      <c r="E196" s="130">
        <v>0.0409</v>
      </c>
      <c r="F196" s="130">
        <v>3.8</v>
      </c>
    </row>
    <row r="197" spans="1:6" ht="12.75">
      <c r="A197" s="157" t="s">
        <v>228</v>
      </c>
      <c r="B197" s="146">
        <v>0.123</v>
      </c>
      <c r="F197" s="130">
        <v>0.123</v>
      </c>
    </row>
    <row r="198" spans="1:6" ht="12.75">
      <c r="A198" s="157" t="s">
        <v>229</v>
      </c>
      <c r="B198" s="146">
        <v>2.5608999999999997</v>
      </c>
      <c r="E198" s="130">
        <v>0.009</v>
      </c>
      <c r="F198" s="130">
        <v>2.5519</v>
      </c>
    </row>
    <row r="199" spans="1:6" ht="12.75">
      <c r="A199" s="157" t="s">
        <v>230</v>
      </c>
      <c r="B199" s="146">
        <v>1.309</v>
      </c>
      <c r="E199" s="130">
        <v>0.009</v>
      </c>
      <c r="F199" s="130">
        <v>1.3</v>
      </c>
    </row>
    <row r="200" spans="1:6" ht="12.75">
      <c r="A200" s="157" t="s">
        <v>231</v>
      </c>
      <c r="B200" s="146">
        <v>0.43</v>
      </c>
      <c r="F200" s="130">
        <v>0.43</v>
      </c>
    </row>
    <row r="201" spans="1:6" ht="12.75">
      <c r="A201" s="157" t="s">
        <v>232</v>
      </c>
      <c r="B201" s="146">
        <v>5.7587</v>
      </c>
      <c r="F201" s="130">
        <v>5.7587</v>
      </c>
    </row>
    <row r="202" spans="1:6" ht="12.75">
      <c r="A202" s="157" t="s">
        <v>233</v>
      </c>
      <c r="B202" s="146">
        <v>5.0295</v>
      </c>
      <c r="F202" s="130">
        <v>5.0295</v>
      </c>
    </row>
    <row r="203" spans="1:6" ht="12.75">
      <c r="A203" s="157" t="s">
        <v>234</v>
      </c>
      <c r="B203" s="146">
        <v>1.0381</v>
      </c>
      <c r="F203" s="130">
        <v>1.0381</v>
      </c>
    </row>
    <row r="204" spans="1:2" ht="12.75">
      <c r="A204" s="157"/>
      <c r="B204" s="146"/>
    </row>
    <row r="205" spans="1:6" s="129" customFormat="1" ht="12.75">
      <c r="A205" s="158" t="s">
        <v>235</v>
      </c>
      <c r="B205" s="150">
        <v>22.1605</v>
      </c>
      <c r="C205" s="156"/>
      <c r="D205" s="156"/>
      <c r="E205" s="156"/>
      <c r="F205" s="156">
        <v>22.1605</v>
      </c>
    </row>
    <row r="206" spans="1:2" ht="12.75">
      <c r="A206" s="157"/>
      <c r="B206" s="146"/>
    </row>
    <row r="207" spans="1:6" ht="12.75">
      <c r="A207" s="157" t="s">
        <v>236</v>
      </c>
      <c r="B207" s="146">
        <v>1.034</v>
      </c>
      <c r="F207" s="130">
        <v>1.034</v>
      </c>
    </row>
    <row r="208" spans="1:6" ht="12.75">
      <c r="A208" s="157" t="s">
        <v>237</v>
      </c>
      <c r="B208" s="146">
        <v>0.44</v>
      </c>
      <c r="F208" s="130">
        <v>0.44</v>
      </c>
    </row>
    <row r="209" spans="1:6" ht="12.75">
      <c r="A209" s="157" t="s">
        <v>238</v>
      </c>
      <c r="B209" s="146">
        <v>16.02</v>
      </c>
      <c r="F209" s="130">
        <v>16.02</v>
      </c>
    </row>
    <row r="210" spans="1:6" ht="12.75">
      <c r="A210" s="157" t="s">
        <v>239</v>
      </c>
      <c r="B210" s="146">
        <v>2.187</v>
      </c>
      <c r="F210" s="130">
        <v>2.187</v>
      </c>
    </row>
    <row r="211" spans="1:18" ht="12.75">
      <c r="A211" s="157" t="s">
        <v>240</v>
      </c>
      <c r="B211" s="146">
        <v>0.143</v>
      </c>
      <c r="F211" s="130">
        <v>0.143</v>
      </c>
      <c r="Q211" s="43"/>
      <c r="R211" s="43"/>
    </row>
    <row r="212" spans="1:16" ht="12.75">
      <c r="A212" s="157" t="s">
        <v>241</v>
      </c>
      <c r="B212" s="146">
        <v>0.2933</v>
      </c>
      <c r="F212" s="130">
        <v>0.2933</v>
      </c>
      <c r="O212" s="43"/>
      <c r="P212" s="43"/>
    </row>
    <row r="213" spans="1:6" ht="12.75">
      <c r="A213" s="157" t="s">
        <v>242</v>
      </c>
      <c r="B213" s="146">
        <v>0.059</v>
      </c>
      <c r="F213" s="130">
        <v>0.059</v>
      </c>
    </row>
    <row r="214" spans="1:6" ht="12.75">
      <c r="A214" s="157" t="s">
        <v>243</v>
      </c>
      <c r="B214" s="146">
        <v>0.1946</v>
      </c>
      <c r="F214" s="130">
        <v>0.1946</v>
      </c>
    </row>
    <row r="215" spans="1:6" ht="12.75">
      <c r="A215" s="157" t="s">
        <v>244</v>
      </c>
      <c r="B215" s="146">
        <v>0.0426</v>
      </c>
      <c r="F215" s="130">
        <v>0.0426</v>
      </c>
    </row>
    <row r="216" spans="1:6" ht="12.75">
      <c r="A216" s="157" t="s">
        <v>245</v>
      </c>
      <c r="B216" s="146">
        <v>0.077</v>
      </c>
      <c r="F216" s="130">
        <v>0.077</v>
      </c>
    </row>
    <row r="217" spans="1:6" ht="12.75">
      <c r="A217" s="157" t="s">
        <v>246</v>
      </c>
      <c r="B217" s="146">
        <v>0.956</v>
      </c>
      <c r="F217" s="130">
        <v>0.956</v>
      </c>
    </row>
    <row r="218" spans="1:6" ht="12.75">
      <c r="A218" s="157" t="s">
        <v>247</v>
      </c>
      <c r="B218" s="146">
        <v>0.144</v>
      </c>
      <c r="F218" s="130">
        <v>0.144</v>
      </c>
    </row>
    <row r="219" spans="1:2" ht="12.75">
      <c r="A219" s="157" t="s">
        <v>248</v>
      </c>
      <c r="B219" s="146"/>
    </row>
    <row r="220" spans="1:6" ht="12.75">
      <c r="A220" s="157" t="s">
        <v>249</v>
      </c>
      <c r="B220" s="146">
        <v>0.57</v>
      </c>
      <c r="F220" s="130">
        <v>0.57</v>
      </c>
    </row>
    <row r="221" spans="1:2" ht="12.75">
      <c r="A221" s="157" t="s">
        <v>250</v>
      </c>
      <c r="B221" s="146"/>
    </row>
    <row r="222" spans="1:2" ht="12.75">
      <c r="A222" s="157" t="s">
        <v>251</v>
      </c>
      <c r="B222" s="146"/>
    </row>
    <row r="223" spans="1:2" ht="12.75">
      <c r="A223" s="157"/>
      <c r="B223" s="146"/>
    </row>
    <row r="224" spans="1:6" s="129" customFormat="1" ht="12.75">
      <c r="A224" s="158" t="s">
        <v>252</v>
      </c>
      <c r="B224" s="150">
        <v>55.14775</v>
      </c>
      <c r="C224" s="156"/>
      <c r="D224" s="156">
        <v>1.07</v>
      </c>
      <c r="E224" s="156">
        <v>0.215</v>
      </c>
      <c r="F224" s="156">
        <v>53.862</v>
      </c>
    </row>
    <row r="225" spans="1:2" ht="12.75">
      <c r="A225" s="157"/>
      <c r="B225" s="146"/>
    </row>
    <row r="226" spans="1:6" ht="12.75">
      <c r="A226" s="157" t="s">
        <v>253</v>
      </c>
      <c r="B226" s="146">
        <v>0.42</v>
      </c>
      <c r="F226" s="130">
        <v>0.42</v>
      </c>
    </row>
    <row r="227" spans="1:6" ht="12.75">
      <c r="A227" s="157" t="s">
        <v>254</v>
      </c>
      <c r="B227" s="146">
        <v>1.50416</v>
      </c>
      <c r="F227" s="130">
        <v>1.50416</v>
      </c>
    </row>
    <row r="228" spans="1:6" ht="12.75">
      <c r="A228" s="157" t="s">
        <v>255</v>
      </c>
      <c r="B228" s="146">
        <v>0.5385</v>
      </c>
      <c r="F228" s="130">
        <v>0.5385</v>
      </c>
    </row>
    <row r="229" spans="1:6" ht="12.75">
      <c r="A229" s="157" t="s">
        <v>256</v>
      </c>
      <c r="B229" s="146">
        <v>0.5</v>
      </c>
      <c r="F229" s="130">
        <v>0.5</v>
      </c>
    </row>
    <row r="230" spans="1:18" ht="12.75">
      <c r="A230" s="157" t="s">
        <v>257</v>
      </c>
      <c r="B230" s="146">
        <v>0.3737</v>
      </c>
      <c r="F230" s="130">
        <v>0.3737</v>
      </c>
      <c r="Q230" s="43"/>
      <c r="R230" s="43"/>
    </row>
    <row r="231" spans="1:16" ht="12.75">
      <c r="A231" s="157" t="s">
        <v>258</v>
      </c>
      <c r="B231" s="146">
        <v>0.3669</v>
      </c>
      <c r="F231" s="130">
        <v>0.3669</v>
      </c>
      <c r="O231" s="43"/>
      <c r="P231" s="43"/>
    </row>
    <row r="232" spans="1:6" ht="12.75">
      <c r="A232" s="157" t="s">
        <v>259</v>
      </c>
      <c r="B232" s="146">
        <v>0.7722</v>
      </c>
      <c r="F232" s="130">
        <v>0.7722</v>
      </c>
    </row>
    <row r="233" spans="1:6" ht="12.75">
      <c r="A233" s="157" t="s">
        <v>260</v>
      </c>
      <c r="B233" s="146">
        <v>0.64</v>
      </c>
      <c r="F233" s="130">
        <v>0.64</v>
      </c>
    </row>
    <row r="234" spans="1:6" ht="12.75">
      <c r="A234" s="157" t="s">
        <v>261</v>
      </c>
      <c r="B234" s="146">
        <v>0.0894</v>
      </c>
      <c r="F234" s="130">
        <v>0.0894</v>
      </c>
    </row>
    <row r="235" spans="1:6" ht="12.75">
      <c r="A235" s="157" t="s">
        <v>262</v>
      </c>
      <c r="B235" s="146">
        <v>0.3198</v>
      </c>
      <c r="F235" s="130">
        <v>0.3198</v>
      </c>
    </row>
    <row r="236" spans="1:6" ht="12.75">
      <c r="A236" s="157" t="s">
        <v>263</v>
      </c>
      <c r="B236" s="146">
        <v>1.06929</v>
      </c>
      <c r="F236" s="130">
        <v>1.06929</v>
      </c>
    </row>
    <row r="237" spans="1:6" ht="12.75">
      <c r="A237" s="157" t="s">
        <v>264</v>
      </c>
      <c r="B237" s="146">
        <v>0.019</v>
      </c>
      <c r="F237" s="130">
        <v>0.019</v>
      </c>
    </row>
    <row r="238" spans="1:2" ht="12.75">
      <c r="A238" s="157" t="s">
        <v>265</v>
      </c>
      <c r="B238" s="146"/>
    </row>
    <row r="239" spans="1:6" ht="12.75">
      <c r="A239" s="157" t="s">
        <v>266</v>
      </c>
      <c r="B239" s="146">
        <v>3.1268</v>
      </c>
      <c r="F239" s="130">
        <v>3.1268</v>
      </c>
    </row>
    <row r="240" spans="1:6" ht="12.75">
      <c r="A240" s="157" t="s">
        <v>267</v>
      </c>
      <c r="B240" s="146">
        <v>2.4303</v>
      </c>
      <c r="F240" s="130">
        <v>2.4303</v>
      </c>
    </row>
    <row r="241" spans="1:6" ht="12.75">
      <c r="A241" s="157" t="s">
        <v>268</v>
      </c>
      <c r="B241" s="146">
        <v>0.5399</v>
      </c>
      <c r="F241" s="130">
        <v>0.5399</v>
      </c>
    </row>
    <row r="242" spans="1:6" ht="12.75">
      <c r="A242" s="157" t="s">
        <v>269</v>
      </c>
      <c r="B242" s="146">
        <v>39.0532</v>
      </c>
      <c r="F242" s="130">
        <v>39.0532</v>
      </c>
    </row>
    <row r="243" spans="1:6" ht="12.75">
      <c r="A243" s="157" t="s">
        <v>270</v>
      </c>
      <c r="B243" s="146">
        <v>1.9779</v>
      </c>
      <c r="D243" s="130">
        <v>1.07</v>
      </c>
      <c r="E243" s="130">
        <v>0.2154</v>
      </c>
      <c r="F243" s="130">
        <v>0.6925</v>
      </c>
    </row>
    <row r="244" spans="1:6" ht="12.75">
      <c r="A244" s="157" t="s">
        <v>271</v>
      </c>
      <c r="B244" s="146">
        <v>0.2181</v>
      </c>
      <c r="F244" s="130">
        <v>0.2181</v>
      </c>
    </row>
    <row r="245" spans="1:6" ht="12.75">
      <c r="A245" s="157" t="s">
        <v>272</v>
      </c>
      <c r="B245" s="146">
        <v>0.315</v>
      </c>
      <c r="F245" s="130">
        <v>0.315</v>
      </c>
    </row>
    <row r="246" spans="1:6" ht="12.75">
      <c r="A246" s="157" t="s">
        <v>273</v>
      </c>
      <c r="B246" s="146">
        <v>0.28</v>
      </c>
      <c r="F246" s="130">
        <v>0.28</v>
      </c>
    </row>
    <row r="247" spans="1:6" ht="12.75">
      <c r="A247" s="157" t="s">
        <v>274</v>
      </c>
      <c r="B247" s="146">
        <v>0.5936</v>
      </c>
      <c r="F247" s="130">
        <v>0.5936</v>
      </c>
    </row>
    <row r="248" spans="1:2" ht="12.75">
      <c r="A248" s="157"/>
      <c r="B248" s="146"/>
    </row>
    <row r="249" spans="1:6" s="129" customFormat="1" ht="12.75">
      <c r="A249" s="158" t="s">
        <v>275</v>
      </c>
      <c r="B249" s="150">
        <v>8.1854</v>
      </c>
      <c r="C249" s="156"/>
      <c r="D249" s="156"/>
      <c r="E249" s="156"/>
      <c r="F249" s="156">
        <v>8.1854</v>
      </c>
    </row>
    <row r="250" spans="1:2" ht="12.75">
      <c r="A250" s="157"/>
      <c r="B250" s="146"/>
    </row>
    <row r="251" spans="1:6" ht="12.75">
      <c r="A251" s="157" t="s">
        <v>276</v>
      </c>
      <c r="B251" s="146">
        <v>1.0795</v>
      </c>
      <c r="F251" s="130">
        <v>1.0795</v>
      </c>
    </row>
    <row r="252" spans="1:6" ht="12.75">
      <c r="A252" s="157" t="s">
        <v>277</v>
      </c>
      <c r="B252" s="146">
        <v>0.0203</v>
      </c>
      <c r="F252" s="130">
        <v>0.0203</v>
      </c>
    </row>
    <row r="253" spans="1:6" ht="12.75">
      <c r="A253" s="157" t="s">
        <v>278</v>
      </c>
      <c r="B253" s="146">
        <v>0.1134</v>
      </c>
      <c r="F253" s="130">
        <v>0.1134</v>
      </c>
    </row>
    <row r="254" spans="1:6" ht="12.75">
      <c r="A254" s="157" t="s">
        <v>279</v>
      </c>
      <c r="B254" s="146">
        <v>1.3138</v>
      </c>
      <c r="F254" s="130">
        <v>1.3138</v>
      </c>
    </row>
    <row r="255" spans="1:18" ht="12.75">
      <c r="A255" s="157" t="s">
        <v>280</v>
      </c>
      <c r="B255" s="146">
        <v>1.04</v>
      </c>
      <c r="F255" s="130">
        <v>1.04</v>
      </c>
      <c r="Q255" s="43"/>
      <c r="R255" s="43"/>
    </row>
    <row r="256" spans="1:16" ht="12.75">
      <c r="A256" s="157" t="s">
        <v>281</v>
      </c>
      <c r="B256" s="146">
        <v>0.5257</v>
      </c>
      <c r="F256" s="130">
        <v>0.5257</v>
      </c>
      <c r="O256" s="43"/>
      <c r="P256" s="43"/>
    </row>
    <row r="257" spans="1:2" ht="12.75">
      <c r="A257" s="157" t="s">
        <v>282</v>
      </c>
      <c r="B257" s="146"/>
    </row>
    <row r="258" spans="1:6" ht="12.75">
      <c r="A258" s="157" t="s">
        <v>283</v>
      </c>
      <c r="B258" s="146">
        <v>0.01</v>
      </c>
      <c r="F258" s="130">
        <v>0.01</v>
      </c>
    </row>
    <row r="259" spans="1:6" ht="12.75">
      <c r="A259" s="157" t="s">
        <v>284</v>
      </c>
      <c r="B259" s="146">
        <v>0.1992</v>
      </c>
      <c r="F259" s="130">
        <v>0.1992</v>
      </c>
    </row>
    <row r="260" spans="1:6" ht="12.75">
      <c r="A260" s="157" t="s">
        <v>285</v>
      </c>
      <c r="B260" s="146">
        <v>0.9168</v>
      </c>
      <c r="F260" s="130">
        <v>0.9168</v>
      </c>
    </row>
    <row r="261" spans="1:6" ht="12.75">
      <c r="A261" s="157" t="s">
        <v>286</v>
      </c>
      <c r="B261" s="146">
        <v>0.5117</v>
      </c>
      <c r="F261" s="130">
        <v>0.5117</v>
      </c>
    </row>
    <row r="262" spans="1:6" ht="12.75">
      <c r="A262" s="157" t="s">
        <v>287</v>
      </c>
      <c r="B262" s="146">
        <v>1.1805</v>
      </c>
      <c r="F262" s="130">
        <v>1.1805</v>
      </c>
    </row>
    <row r="263" spans="1:6" ht="12.75">
      <c r="A263" s="157" t="s">
        <v>288</v>
      </c>
      <c r="B263" s="146">
        <v>1.9657</v>
      </c>
      <c r="F263" s="130">
        <v>1.9657</v>
      </c>
    </row>
    <row r="264" spans="1:6" ht="12.75">
      <c r="A264" s="157" t="s">
        <v>289</v>
      </c>
      <c r="B264" s="146">
        <v>0.3488</v>
      </c>
      <c r="F264" s="130">
        <v>0.3488</v>
      </c>
    </row>
    <row r="265" spans="1:2" ht="12.75">
      <c r="A265" s="157"/>
      <c r="B265" s="146"/>
    </row>
    <row r="266" spans="1:6" s="129" customFormat="1" ht="12.75">
      <c r="A266" s="158" t="s">
        <v>290</v>
      </c>
      <c r="B266" s="150">
        <v>14.63352</v>
      </c>
      <c r="C266" s="156"/>
      <c r="D266" s="156"/>
      <c r="E266" s="156"/>
      <c r="F266" s="156">
        <v>14.63352</v>
      </c>
    </row>
    <row r="267" spans="1:2" ht="12.75">
      <c r="A267" s="157"/>
      <c r="B267" s="146"/>
    </row>
    <row r="268" spans="1:6" ht="12.75">
      <c r="A268" s="157" t="s">
        <v>291</v>
      </c>
      <c r="B268" s="146">
        <v>0.729</v>
      </c>
      <c r="F268" s="130">
        <v>0.729</v>
      </c>
    </row>
    <row r="269" spans="1:6" ht="12.75">
      <c r="A269" s="157" t="s">
        <v>292</v>
      </c>
      <c r="B269" s="146">
        <v>0.58</v>
      </c>
      <c r="F269" s="130">
        <v>0.58</v>
      </c>
    </row>
    <row r="270" spans="1:6" ht="12.75">
      <c r="A270" s="157" t="s">
        <v>293</v>
      </c>
      <c r="B270" s="146">
        <v>0.3</v>
      </c>
      <c r="F270" s="130">
        <v>0.3</v>
      </c>
    </row>
    <row r="271" spans="1:6" ht="12.75">
      <c r="A271" s="157" t="s">
        <v>294</v>
      </c>
      <c r="B271" s="146">
        <v>0.892</v>
      </c>
      <c r="F271" s="130">
        <v>0.892</v>
      </c>
    </row>
    <row r="272" spans="1:18" ht="12.75">
      <c r="A272" s="157" t="s">
        <v>295</v>
      </c>
      <c r="B272" s="146">
        <v>0.59</v>
      </c>
      <c r="F272" s="130">
        <v>0.59</v>
      </c>
      <c r="Q272" s="43"/>
      <c r="R272" s="43"/>
    </row>
    <row r="273" spans="1:16" ht="12.75">
      <c r="A273" s="157" t="s">
        <v>296</v>
      </c>
      <c r="B273" s="146">
        <v>0.551</v>
      </c>
      <c r="F273" s="130">
        <v>0.551</v>
      </c>
      <c r="O273" s="43"/>
      <c r="P273" s="43"/>
    </row>
    <row r="274" spans="1:6" ht="12.75">
      <c r="A274" s="157" t="s">
        <v>297</v>
      </c>
      <c r="B274" s="146">
        <v>0.0643</v>
      </c>
      <c r="F274" s="130">
        <v>0.0643</v>
      </c>
    </row>
    <row r="275" spans="1:6" ht="12.75">
      <c r="A275" s="157" t="s">
        <v>298</v>
      </c>
      <c r="B275" s="146">
        <v>0.1247</v>
      </c>
      <c r="F275" s="130">
        <v>0.1247</v>
      </c>
    </row>
    <row r="276" spans="1:6" ht="12.75">
      <c r="A276" s="157" t="s">
        <v>299</v>
      </c>
      <c r="B276" s="146">
        <v>0.1704</v>
      </c>
      <c r="F276" s="130">
        <v>0.1704</v>
      </c>
    </row>
    <row r="277" spans="1:6" ht="12.75">
      <c r="A277" s="157" t="s">
        <v>300</v>
      </c>
      <c r="B277" s="146">
        <v>0.1978</v>
      </c>
      <c r="F277" s="130">
        <v>0.1978</v>
      </c>
    </row>
    <row r="278" spans="1:6" ht="12.75">
      <c r="A278" s="157" t="s">
        <v>301</v>
      </c>
      <c r="B278" s="146">
        <v>0.562</v>
      </c>
      <c r="F278" s="130">
        <v>0.562</v>
      </c>
    </row>
    <row r="279" spans="1:6" ht="12.75">
      <c r="A279" s="157" t="s">
        <v>302</v>
      </c>
      <c r="B279" s="146">
        <v>0.618</v>
      </c>
      <c r="F279" s="130">
        <v>0.618</v>
      </c>
    </row>
    <row r="280" spans="1:6" ht="12.75">
      <c r="A280" s="157" t="s">
        <v>303</v>
      </c>
      <c r="B280" s="146">
        <v>1.7627</v>
      </c>
      <c r="F280" s="130">
        <v>1.7627</v>
      </c>
    </row>
    <row r="281" spans="1:6" ht="12.75">
      <c r="A281" s="157" t="s">
        <v>304</v>
      </c>
      <c r="B281" s="146">
        <v>0.14</v>
      </c>
      <c r="F281" s="130">
        <v>0.14</v>
      </c>
    </row>
    <row r="282" spans="1:6" ht="12.75">
      <c r="A282" s="157" t="s">
        <v>305</v>
      </c>
      <c r="B282" s="146">
        <v>0.51012</v>
      </c>
      <c r="F282" s="130">
        <v>0.51012</v>
      </c>
    </row>
    <row r="283" spans="1:6" ht="12.75">
      <c r="A283" s="157" t="s">
        <v>306</v>
      </c>
      <c r="B283" s="146">
        <v>0.7015</v>
      </c>
      <c r="F283" s="130">
        <v>0.7015</v>
      </c>
    </row>
    <row r="284" spans="1:6" ht="12.75">
      <c r="A284" s="157" t="s">
        <v>307</v>
      </c>
      <c r="B284" s="146">
        <v>7.2</v>
      </c>
      <c r="F284" s="130">
        <v>7.2</v>
      </c>
    </row>
    <row r="285" spans="1:6" ht="12.75">
      <c r="A285" s="157" t="s">
        <v>308</v>
      </c>
      <c r="B285" s="146">
        <v>0.25</v>
      </c>
      <c r="F285" s="130">
        <v>0.25</v>
      </c>
    </row>
    <row r="286" spans="1:2" ht="12.75">
      <c r="A286" s="157"/>
      <c r="B286" s="146"/>
    </row>
    <row r="287" spans="1:6" s="129" customFormat="1" ht="12.75">
      <c r="A287" s="158" t="s">
        <v>309</v>
      </c>
      <c r="B287" s="150">
        <v>15.621</v>
      </c>
      <c r="C287" s="156"/>
      <c r="D287" s="156"/>
      <c r="E287" s="156"/>
      <c r="F287" s="156">
        <v>15.621</v>
      </c>
    </row>
    <row r="288" spans="1:2" ht="12.75">
      <c r="A288" s="157"/>
      <c r="B288" s="146"/>
    </row>
    <row r="289" spans="1:6" ht="12.75">
      <c r="A289" s="157" t="s">
        <v>310</v>
      </c>
      <c r="B289" s="146">
        <v>1.525</v>
      </c>
      <c r="F289" s="130">
        <v>1.525</v>
      </c>
    </row>
    <row r="290" spans="1:6" ht="12.75">
      <c r="A290" s="157" t="s">
        <v>311</v>
      </c>
      <c r="B290" s="146">
        <v>0.5</v>
      </c>
      <c r="F290" s="130">
        <v>0.5</v>
      </c>
    </row>
    <row r="291" spans="1:6" ht="12.75">
      <c r="A291" s="157" t="s">
        <v>312</v>
      </c>
      <c r="B291" s="146">
        <v>0.3801</v>
      </c>
      <c r="F291" s="130">
        <v>0.3801</v>
      </c>
    </row>
    <row r="292" spans="1:6" ht="12.75">
      <c r="A292" s="157" t="s">
        <v>313</v>
      </c>
      <c r="B292" s="146">
        <v>0.763</v>
      </c>
      <c r="F292" s="130">
        <v>0.763</v>
      </c>
    </row>
    <row r="293" spans="1:18" ht="12.75">
      <c r="A293" s="157" t="s">
        <v>314</v>
      </c>
      <c r="B293" s="146">
        <v>0.23</v>
      </c>
      <c r="F293" s="130">
        <v>0.23</v>
      </c>
      <c r="Q293" s="43"/>
      <c r="R293" s="43"/>
    </row>
    <row r="294" spans="1:16" ht="12.75">
      <c r="A294" s="157" t="s">
        <v>315</v>
      </c>
      <c r="B294" s="146">
        <v>0.25</v>
      </c>
      <c r="F294" s="130">
        <v>0.25</v>
      </c>
      <c r="I294" s="43"/>
      <c r="J294" s="43"/>
      <c r="K294" s="43"/>
      <c r="L294" s="43"/>
      <c r="M294" s="43"/>
      <c r="N294" s="43"/>
      <c r="O294" s="43"/>
      <c r="P294" s="43"/>
    </row>
    <row r="295" spans="1:6" ht="12.75">
      <c r="A295" s="157" t="s">
        <v>316</v>
      </c>
      <c r="B295" s="146">
        <v>0.39</v>
      </c>
      <c r="F295" s="130">
        <v>0.39</v>
      </c>
    </row>
    <row r="296" spans="1:6" ht="12.75">
      <c r="A296" s="157" t="s">
        <v>317</v>
      </c>
      <c r="B296" s="146">
        <v>0.5239</v>
      </c>
      <c r="F296" s="130">
        <v>0.5239</v>
      </c>
    </row>
    <row r="297" spans="1:6" ht="12.75">
      <c r="A297" s="157" t="s">
        <v>318</v>
      </c>
      <c r="B297" s="146">
        <v>0.47</v>
      </c>
      <c r="F297" s="130">
        <v>0.47</v>
      </c>
    </row>
    <row r="298" spans="1:6" ht="12.75">
      <c r="A298" s="157" t="s">
        <v>319</v>
      </c>
      <c r="B298" s="146">
        <v>0.198</v>
      </c>
      <c r="F298" s="130">
        <v>0.198</v>
      </c>
    </row>
    <row r="299" spans="1:6" ht="12.75">
      <c r="A299" s="157" t="s">
        <v>320</v>
      </c>
      <c r="B299" s="146">
        <v>0.125</v>
      </c>
      <c r="F299" s="130">
        <v>0.125</v>
      </c>
    </row>
    <row r="300" spans="1:6" ht="12.75">
      <c r="A300" s="157" t="s">
        <v>321</v>
      </c>
      <c r="B300" s="146">
        <v>0.31</v>
      </c>
      <c r="F300" s="130">
        <v>0.31</v>
      </c>
    </row>
    <row r="301" spans="1:6" ht="12.75">
      <c r="A301" s="157" t="s">
        <v>322</v>
      </c>
      <c r="B301" s="146">
        <v>9.546</v>
      </c>
      <c r="F301" s="130">
        <v>9.546</v>
      </c>
    </row>
    <row r="302" spans="1:6" ht="12.75">
      <c r="A302" s="157" t="s">
        <v>323</v>
      </c>
      <c r="B302" s="146">
        <v>0.91</v>
      </c>
      <c r="F302" s="130">
        <v>0.91</v>
      </c>
    </row>
    <row r="303" spans="1:2" ht="12.75">
      <c r="A303" s="144"/>
      <c r="B303" s="146"/>
    </row>
  </sheetData>
  <printOptions/>
  <pageMargins left="1.01" right="0.75" top="1" bottom="1" header="0.5" footer="0.5"/>
  <pageSetup horizontalDpi="600" verticalDpi="600" orientation="portrait" paperSize="9" r:id="rId1"/>
  <headerFooter alignWithMargins="0">
    <oddFooter>&amp;R&amp;8Tabel 6.1  lk 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2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12.28125" style="162" customWidth="1"/>
    <col min="3" max="3" width="8.8515625" style="123" customWidth="1"/>
    <col min="4" max="4" width="8.7109375" style="123" customWidth="1"/>
    <col min="5" max="5" width="7.421875" style="123" customWidth="1"/>
    <col min="6" max="6" width="10.7109375" style="123" customWidth="1"/>
  </cols>
  <sheetData>
    <row r="1" spans="1:6" ht="15.75">
      <c r="A1" s="124" t="s">
        <v>405</v>
      </c>
      <c r="B1" s="159"/>
      <c r="C1" s="159"/>
      <c r="D1" s="160"/>
      <c r="E1" s="87"/>
      <c r="F1" s="125"/>
    </row>
    <row r="2" spans="1:6" ht="15.75">
      <c r="A2" s="161"/>
      <c r="B2" s="159"/>
      <c r="C2" s="159"/>
      <c r="D2" s="73"/>
      <c r="E2" s="29"/>
      <c r="F2" s="31" t="s">
        <v>406</v>
      </c>
    </row>
    <row r="3" spans="1:3" ht="16.5" thickBot="1">
      <c r="A3" s="161"/>
      <c r="B3" s="159"/>
      <c r="C3" s="162"/>
    </row>
    <row r="4" spans="1:6" ht="24.75" thickBot="1">
      <c r="A4" s="140" t="s">
        <v>48</v>
      </c>
      <c r="B4" s="141" t="s">
        <v>401</v>
      </c>
      <c r="C4" s="142" t="s">
        <v>402</v>
      </c>
      <c r="D4" s="142" t="s">
        <v>345</v>
      </c>
      <c r="E4" s="142" t="s">
        <v>343</v>
      </c>
      <c r="F4" s="143" t="s">
        <v>352</v>
      </c>
    </row>
    <row r="5" spans="1:6" ht="12.75">
      <c r="A5" s="145"/>
      <c r="B5" s="146"/>
      <c r="C5" s="146"/>
      <c r="D5" s="147"/>
      <c r="E5" s="148"/>
      <c r="F5" s="148"/>
    </row>
    <row r="6" spans="1:2" ht="12.75">
      <c r="A6" s="163" t="s">
        <v>403</v>
      </c>
      <c r="B6" s="164"/>
    </row>
    <row r="7" ht="12.75">
      <c r="B7" s="164"/>
    </row>
    <row r="8" spans="1:6" s="129" customFormat="1" ht="12.75">
      <c r="A8" s="129" t="s">
        <v>58</v>
      </c>
      <c r="B8" s="163">
        <f>SUM(C8:F8)</f>
        <v>2448.7169</v>
      </c>
      <c r="C8" s="165"/>
      <c r="D8" s="165"/>
      <c r="E8" s="165">
        <v>3.357</v>
      </c>
      <c r="F8" s="165">
        <v>2445.3599</v>
      </c>
    </row>
    <row r="9" ht="12.75">
      <c r="B9" s="164"/>
    </row>
    <row r="10" spans="1:2" ht="12.75">
      <c r="A10" s="144" t="s">
        <v>59</v>
      </c>
      <c r="B10" s="164"/>
    </row>
    <row r="11" spans="1:2" ht="12.75">
      <c r="A11" s="144" t="s">
        <v>60</v>
      </c>
      <c r="B11" s="164"/>
    </row>
    <row r="12" spans="1:6" ht="12.75">
      <c r="A12" s="144" t="s">
        <v>61</v>
      </c>
      <c r="B12" s="164">
        <f>SUM(C12:F12)</f>
        <v>841</v>
      </c>
      <c r="F12" s="123">
        <v>841</v>
      </c>
    </row>
    <row r="13" spans="1:6" ht="12.75">
      <c r="A13" s="144" t="s">
        <v>62</v>
      </c>
      <c r="B13" s="164">
        <f>SUM(C13:F13)</f>
        <v>841</v>
      </c>
      <c r="F13" s="123">
        <v>841</v>
      </c>
    </row>
    <row r="14" spans="1:2" ht="12.75">
      <c r="A14" s="144" t="s">
        <v>63</v>
      </c>
      <c r="B14" s="164"/>
    </row>
    <row r="15" spans="1:2" ht="12.75">
      <c r="A15" s="144" t="s">
        <v>64</v>
      </c>
      <c r="B15" s="164"/>
    </row>
    <row r="16" spans="1:2" ht="12.75">
      <c r="A16" s="144" t="s">
        <v>65</v>
      </c>
      <c r="B16" s="164"/>
    </row>
    <row r="17" spans="1:2" ht="12.75">
      <c r="A17" s="144" t="s">
        <v>66</v>
      </c>
      <c r="B17" s="164"/>
    </row>
    <row r="18" spans="1:2" ht="12.75">
      <c r="A18" s="144" t="s">
        <v>67</v>
      </c>
      <c r="B18" s="164"/>
    </row>
    <row r="19" spans="1:2" ht="12.75">
      <c r="A19" s="144" t="s">
        <v>68</v>
      </c>
      <c r="B19" s="164"/>
    </row>
    <row r="20" spans="1:2" ht="12.75">
      <c r="A20" s="144" t="s">
        <v>69</v>
      </c>
      <c r="B20" s="164"/>
    </row>
    <row r="21" spans="1:2" ht="12.75">
      <c r="A21" s="144" t="s">
        <v>70</v>
      </c>
      <c r="B21" s="164"/>
    </row>
    <row r="22" spans="1:2" ht="12.75">
      <c r="A22" s="144" t="s">
        <v>71</v>
      </c>
      <c r="B22" s="164"/>
    </row>
    <row r="23" spans="1:2" ht="12.75">
      <c r="A23" s="144" t="s">
        <v>72</v>
      </c>
      <c r="B23" s="164"/>
    </row>
    <row r="24" spans="1:6" ht="12.75">
      <c r="A24" s="144" t="s">
        <v>73</v>
      </c>
      <c r="B24" s="164">
        <f>SUM(C24:F24)</f>
        <v>4.6989</v>
      </c>
      <c r="E24" s="123">
        <v>3.357</v>
      </c>
      <c r="F24" s="123">
        <v>1.3419</v>
      </c>
    </row>
    <row r="25" spans="1:2" ht="12.75">
      <c r="A25" s="144" t="s">
        <v>74</v>
      </c>
      <c r="B25" s="164"/>
    </row>
    <row r="26" spans="1:2" ht="12.75">
      <c r="A26" s="144" t="s">
        <v>75</v>
      </c>
      <c r="B26" s="164"/>
    </row>
    <row r="27" spans="1:6" ht="12.75">
      <c r="A27" s="144" t="s">
        <v>76</v>
      </c>
      <c r="B27" s="164">
        <f>SUM(C27:F27)</f>
        <v>18.99</v>
      </c>
      <c r="F27" s="123">
        <v>18.99</v>
      </c>
    </row>
    <row r="28" spans="1:2" ht="12.75">
      <c r="A28" s="144" t="s">
        <v>77</v>
      </c>
      <c r="B28" s="164"/>
    </row>
    <row r="29" spans="1:2" ht="12.75">
      <c r="A29" s="144" t="s">
        <v>78</v>
      </c>
      <c r="B29" s="164"/>
    </row>
    <row r="30" spans="1:6" ht="12.75">
      <c r="A30" s="144" t="s">
        <v>79</v>
      </c>
      <c r="B30" s="164">
        <f>SUM(C30:F30)</f>
        <v>0.028</v>
      </c>
      <c r="F30" s="123">
        <v>0.028</v>
      </c>
    </row>
    <row r="31" spans="1:2" ht="12.75">
      <c r="A31" s="144" t="s">
        <v>80</v>
      </c>
      <c r="B31" s="164"/>
    </row>
    <row r="32" spans="1:2" ht="12.75">
      <c r="A32" s="144" t="s">
        <v>81</v>
      </c>
      <c r="B32" s="164"/>
    </row>
    <row r="33" spans="1:6" ht="12.75">
      <c r="A33" s="144" t="s">
        <v>82</v>
      </c>
      <c r="B33" s="164">
        <f>SUM(C33:F33)</f>
        <v>1584</v>
      </c>
      <c r="F33" s="123">
        <v>1584</v>
      </c>
    </row>
    <row r="34" spans="1:2" ht="12.75">
      <c r="A34" s="144" t="s">
        <v>83</v>
      </c>
      <c r="B34" s="164"/>
    </row>
    <row r="35" spans="1:2" ht="12.75">
      <c r="A35" s="144" t="s">
        <v>84</v>
      </c>
      <c r="B35" s="164"/>
    </row>
    <row r="36" spans="1:2" ht="12.75">
      <c r="A36" s="144"/>
      <c r="B36" s="164"/>
    </row>
    <row r="37" spans="1:6" s="129" customFormat="1" ht="12.75">
      <c r="A37" s="152" t="s">
        <v>85</v>
      </c>
      <c r="B37" s="163">
        <f>SUM(C37:F37)</f>
        <v>16</v>
      </c>
      <c r="C37" s="165"/>
      <c r="D37" s="165"/>
      <c r="E37" s="165"/>
      <c r="F37" s="165">
        <v>16</v>
      </c>
    </row>
    <row r="38" spans="1:2" ht="12.75">
      <c r="A38" s="144"/>
      <c r="B38" s="164"/>
    </row>
    <row r="39" spans="1:6" ht="12.75">
      <c r="A39" s="144" t="s">
        <v>86</v>
      </c>
      <c r="B39" s="164">
        <f>SUM(C39:F39)</f>
        <v>0.6</v>
      </c>
      <c r="F39" s="123">
        <v>0.6</v>
      </c>
    </row>
    <row r="40" spans="1:6" ht="12.75">
      <c r="A40" s="144" t="s">
        <v>87</v>
      </c>
      <c r="B40" s="164">
        <f>SUM(C40:F40)</f>
        <v>0.9</v>
      </c>
      <c r="F40" s="123">
        <v>0.9</v>
      </c>
    </row>
    <row r="41" spans="1:6" ht="12.75">
      <c r="A41" s="144" t="s">
        <v>88</v>
      </c>
      <c r="B41" s="164">
        <f>SUM(C41:F41)</f>
        <v>3.9</v>
      </c>
      <c r="F41" s="123">
        <v>3.9</v>
      </c>
    </row>
    <row r="42" spans="1:6" ht="12.75">
      <c r="A42" s="144" t="s">
        <v>89</v>
      </c>
      <c r="B42" s="164">
        <f>SUM(C42:F42)</f>
        <v>10.6</v>
      </c>
      <c r="F42" s="123">
        <v>10.6</v>
      </c>
    </row>
    <row r="43" spans="1:2" ht="12.75">
      <c r="A43" s="144" t="s">
        <v>90</v>
      </c>
      <c r="B43" s="164"/>
    </row>
    <row r="44" spans="1:2" ht="12.75">
      <c r="A44" s="144"/>
      <c r="B44" s="164"/>
    </row>
    <row r="45" spans="1:6" s="129" customFormat="1" ht="12.75">
      <c r="A45" s="152" t="s">
        <v>91</v>
      </c>
      <c r="B45" s="163">
        <f>SUM(C45:F45)</f>
        <v>6075.966</v>
      </c>
      <c r="C45" s="165">
        <v>3220.4</v>
      </c>
      <c r="D45" s="165">
        <v>1091.2</v>
      </c>
      <c r="E45" s="165">
        <v>114</v>
      </c>
      <c r="F45" s="165">
        <v>1650.366</v>
      </c>
    </row>
    <row r="46" spans="1:2" ht="12.75">
      <c r="A46" s="144"/>
      <c r="B46" s="164"/>
    </row>
    <row r="47" spans="1:6" ht="12.75">
      <c r="A47" s="144" t="s">
        <v>92</v>
      </c>
      <c r="B47" s="164">
        <f>SUM(C47:F47)</f>
        <v>0.2767</v>
      </c>
      <c r="F47" s="123">
        <v>0.2767</v>
      </c>
    </row>
    <row r="48" spans="1:6" ht="12.75">
      <c r="A48" s="144" t="s">
        <v>93</v>
      </c>
      <c r="B48" s="164">
        <f>SUM(C48:F48)</f>
        <v>7.93</v>
      </c>
      <c r="F48" s="123">
        <v>7.93</v>
      </c>
    </row>
    <row r="49" spans="1:6" ht="12.75">
      <c r="A49" s="144" t="s">
        <v>94</v>
      </c>
      <c r="B49" s="164">
        <f>SUM(C49:F49)</f>
        <v>1.484</v>
      </c>
      <c r="F49" s="123">
        <v>1.484</v>
      </c>
    </row>
    <row r="50" spans="1:2" ht="12.75">
      <c r="A50" s="144" t="s">
        <v>95</v>
      </c>
      <c r="B50" s="164"/>
    </row>
    <row r="51" spans="1:6" ht="12.75">
      <c r="A51" s="144" t="s">
        <v>96</v>
      </c>
      <c r="B51" s="164">
        <f>SUM(C51:F51)</f>
        <v>1430.8851</v>
      </c>
      <c r="C51" s="123">
        <v>847</v>
      </c>
      <c r="D51" s="123">
        <v>583</v>
      </c>
      <c r="F51" s="123">
        <v>0.8851</v>
      </c>
    </row>
    <row r="52" spans="1:6" ht="12.75">
      <c r="A52" s="144" t="s">
        <v>97</v>
      </c>
      <c r="B52" s="164">
        <f>SUM(C52:F52)</f>
        <v>1.58</v>
      </c>
      <c r="F52" s="123">
        <v>1.58</v>
      </c>
    </row>
    <row r="53" spans="1:2" ht="12.75">
      <c r="A53" s="144" t="s">
        <v>98</v>
      </c>
      <c r="B53" s="164"/>
    </row>
    <row r="54" spans="1:5" ht="12.75">
      <c r="A54" s="144" t="s">
        <v>99</v>
      </c>
      <c r="B54" s="164">
        <f>SUM(C54:F54)</f>
        <v>4.5</v>
      </c>
      <c r="E54" s="123">
        <v>4.5</v>
      </c>
    </row>
    <row r="55" spans="1:6" ht="12.75">
      <c r="A55" s="144" t="s">
        <v>100</v>
      </c>
      <c r="B55" s="164">
        <f>SUM(C55:F55)</f>
        <v>926.9011999999999</v>
      </c>
      <c r="E55" s="123">
        <v>6.401</v>
      </c>
      <c r="F55" s="123">
        <v>920.5002</v>
      </c>
    </row>
    <row r="56" spans="1:2" ht="12.75">
      <c r="A56" s="144" t="s">
        <v>101</v>
      </c>
      <c r="B56" s="164"/>
    </row>
    <row r="57" spans="1:2" ht="12.75">
      <c r="A57" s="144" t="s">
        <v>102</v>
      </c>
      <c r="B57" s="164"/>
    </row>
    <row r="58" spans="1:6" ht="12.75">
      <c r="A58" s="144" t="s">
        <v>103</v>
      </c>
      <c r="B58" s="164">
        <f>SUM(C58:F58)</f>
        <v>12.95</v>
      </c>
      <c r="C58" s="123">
        <v>12</v>
      </c>
      <c r="F58" s="123">
        <v>0.95</v>
      </c>
    </row>
    <row r="59" spans="1:2" ht="12.75">
      <c r="A59" s="144" t="s">
        <v>104</v>
      </c>
      <c r="B59" s="164"/>
    </row>
    <row r="60" spans="1:6" ht="12.75">
      <c r="A60" s="144" t="s">
        <v>105</v>
      </c>
      <c r="B60" s="164">
        <f>SUM(C60:F60)</f>
        <v>3.45</v>
      </c>
      <c r="F60" s="123">
        <v>3.45</v>
      </c>
    </row>
    <row r="61" spans="1:4" ht="12.75">
      <c r="A61" s="144" t="s">
        <v>106</v>
      </c>
      <c r="B61" s="164">
        <f>SUM(C61:F61)</f>
        <v>705</v>
      </c>
      <c r="D61" s="123">
        <v>705</v>
      </c>
    </row>
    <row r="62" spans="1:6" ht="12.75">
      <c r="A62" s="144" t="s">
        <v>107</v>
      </c>
      <c r="B62" s="164">
        <f>SUM(C62:F62)</f>
        <v>1647.68</v>
      </c>
      <c r="C62" s="123">
        <v>1645</v>
      </c>
      <c r="F62" s="123">
        <v>2.68</v>
      </c>
    </row>
    <row r="63" spans="1:6" ht="12.75">
      <c r="A63" s="144" t="s">
        <v>108</v>
      </c>
      <c r="B63" s="164">
        <f>SUM(C63:F63)</f>
        <v>0.28</v>
      </c>
      <c r="F63" s="123">
        <v>0.28</v>
      </c>
    </row>
    <row r="64" spans="1:6" ht="12.75">
      <c r="A64" s="144" t="s">
        <v>109</v>
      </c>
      <c r="B64" s="164">
        <f>SUM(C64:F64)</f>
        <v>730.15</v>
      </c>
      <c r="E64" s="123">
        <v>101.09</v>
      </c>
      <c r="F64" s="123">
        <v>629.06</v>
      </c>
    </row>
    <row r="65" spans="1:2" ht="12.75">
      <c r="A65" s="144" t="s">
        <v>110</v>
      </c>
      <c r="B65" s="164"/>
    </row>
    <row r="66" spans="1:6" ht="12.75">
      <c r="A66" s="144" t="s">
        <v>111</v>
      </c>
      <c r="B66" s="164">
        <f>SUM(C66:F66)</f>
        <v>58</v>
      </c>
      <c r="F66" s="123">
        <v>58</v>
      </c>
    </row>
    <row r="67" spans="1:6" ht="12.75">
      <c r="A67" s="144" t="s">
        <v>112</v>
      </c>
      <c r="B67" s="164">
        <f>SUM(C67:F67)</f>
        <v>13.200000000000001</v>
      </c>
      <c r="C67" s="123">
        <v>11.4</v>
      </c>
      <c r="F67" s="123">
        <v>1.8</v>
      </c>
    </row>
    <row r="68" spans="1:6" ht="12.75">
      <c r="A68" s="144" t="s">
        <v>113</v>
      </c>
      <c r="B68" s="164">
        <f>SUM(C68:F68)</f>
        <v>333.95</v>
      </c>
      <c r="D68" s="123">
        <v>319</v>
      </c>
      <c r="F68" s="123">
        <v>14.95</v>
      </c>
    </row>
    <row r="69" spans="1:2" ht="12.75">
      <c r="A69" s="144" t="s">
        <v>114</v>
      </c>
      <c r="B69" s="164"/>
    </row>
    <row r="70" spans="1:6" ht="12.75">
      <c r="A70" s="144" t="s">
        <v>115</v>
      </c>
      <c r="B70" s="164">
        <f>SUM(C70:F70)</f>
        <v>196.04999999999998</v>
      </c>
      <c r="D70" s="123">
        <v>189.2</v>
      </c>
      <c r="E70" s="123">
        <v>0.31</v>
      </c>
      <c r="F70" s="123">
        <v>6.54</v>
      </c>
    </row>
    <row r="71" spans="1:2" ht="12.75">
      <c r="A71" s="144"/>
      <c r="B71" s="164"/>
    </row>
    <row r="72" spans="1:6" s="129" customFormat="1" ht="12.75">
      <c r="A72" s="152" t="s">
        <v>116</v>
      </c>
      <c r="B72" s="163">
        <f>SUM(C72:F72)</f>
        <v>4.09</v>
      </c>
      <c r="C72" s="165"/>
      <c r="D72" s="165"/>
      <c r="E72" s="165"/>
      <c r="F72" s="165">
        <v>4.09</v>
      </c>
    </row>
    <row r="73" spans="1:2" ht="12.75">
      <c r="A73" s="144"/>
      <c r="B73" s="164"/>
    </row>
    <row r="74" spans="1:2" ht="12.75">
      <c r="A74" s="144" t="s">
        <v>117</v>
      </c>
      <c r="B74" s="164"/>
    </row>
    <row r="75" spans="1:2" ht="12.75">
      <c r="A75" s="144" t="s">
        <v>118</v>
      </c>
      <c r="B75" s="164"/>
    </row>
    <row r="76" spans="1:2" ht="12.75">
      <c r="A76" s="144" t="s">
        <v>119</v>
      </c>
      <c r="B76" s="164"/>
    </row>
    <row r="77" spans="1:2" ht="12.75">
      <c r="A77" s="144" t="s">
        <v>120</v>
      </c>
      <c r="B77" s="164"/>
    </row>
    <row r="78" spans="1:2" ht="12.75">
      <c r="A78" s="144" t="s">
        <v>121</v>
      </c>
      <c r="B78" s="164"/>
    </row>
    <row r="79" spans="1:2" ht="12.75">
      <c r="A79" s="144" t="s">
        <v>122</v>
      </c>
      <c r="B79" s="164"/>
    </row>
    <row r="80" spans="1:6" ht="12.75">
      <c r="A80" s="144" t="s">
        <v>123</v>
      </c>
      <c r="B80" s="164">
        <f>SUM(C80:F80)</f>
        <v>1.1</v>
      </c>
      <c r="F80" s="123">
        <v>1.1</v>
      </c>
    </row>
    <row r="81" spans="1:2" ht="12.75">
      <c r="A81" s="144" t="s">
        <v>124</v>
      </c>
      <c r="B81" s="164"/>
    </row>
    <row r="82" spans="1:2" ht="12.75">
      <c r="A82" s="144" t="s">
        <v>125</v>
      </c>
      <c r="B82" s="164"/>
    </row>
    <row r="83" spans="1:6" ht="12.75">
      <c r="A83" s="144" t="s">
        <v>126</v>
      </c>
      <c r="B83" s="164">
        <f>SUM(C83:F83)</f>
        <v>2.99</v>
      </c>
      <c r="F83" s="123">
        <v>2.99</v>
      </c>
    </row>
    <row r="84" spans="1:2" ht="12.75">
      <c r="A84" s="144" t="s">
        <v>127</v>
      </c>
      <c r="B84" s="164"/>
    </row>
    <row r="85" spans="1:2" ht="12.75">
      <c r="A85" s="144" t="s">
        <v>128</v>
      </c>
      <c r="B85" s="164"/>
    </row>
    <row r="86" spans="1:2" ht="12.75">
      <c r="A86" s="144" t="s">
        <v>129</v>
      </c>
      <c r="B86" s="164"/>
    </row>
    <row r="87" spans="1:2" ht="12.75">
      <c r="A87" s="144"/>
      <c r="B87" s="164"/>
    </row>
    <row r="88" spans="1:6" s="129" customFormat="1" ht="12.75">
      <c r="A88" s="152" t="s">
        <v>130</v>
      </c>
      <c r="B88" s="163">
        <f>SUM(C88:F88)</f>
        <v>66.103</v>
      </c>
      <c r="C88" s="165"/>
      <c r="D88" s="165"/>
      <c r="E88" s="165"/>
      <c r="F88" s="165">
        <v>66.103</v>
      </c>
    </row>
    <row r="89" spans="1:2" ht="12.75">
      <c r="A89" s="144"/>
      <c r="B89" s="164"/>
    </row>
    <row r="90" spans="1:2" ht="12.75">
      <c r="A90" s="144" t="s">
        <v>131</v>
      </c>
      <c r="B90" s="164"/>
    </row>
    <row r="91" spans="1:2" ht="12.75">
      <c r="A91" s="144" t="s">
        <v>132</v>
      </c>
      <c r="B91" s="164"/>
    </row>
    <row r="92" spans="1:2" ht="12.75">
      <c r="A92" s="144" t="s">
        <v>133</v>
      </c>
      <c r="B92" s="164"/>
    </row>
    <row r="93" spans="1:6" ht="12.75">
      <c r="A93" s="144" t="s">
        <v>134</v>
      </c>
      <c r="B93" s="164">
        <f aca="true" t="shared" si="0" ref="B93:B101">SUM(C93:F93)</f>
        <v>15.1</v>
      </c>
      <c r="F93" s="123">
        <v>15.1</v>
      </c>
    </row>
    <row r="94" spans="1:6" ht="12.75">
      <c r="A94" s="144" t="s">
        <v>135</v>
      </c>
      <c r="B94" s="164">
        <f t="shared" si="0"/>
        <v>15.1</v>
      </c>
      <c r="F94" s="123">
        <v>15.1</v>
      </c>
    </row>
    <row r="95" spans="1:6" ht="12.75">
      <c r="A95" s="144" t="s">
        <v>136</v>
      </c>
      <c r="B95" s="164">
        <f t="shared" si="0"/>
        <v>0.68</v>
      </c>
      <c r="F95" s="123">
        <v>0.68</v>
      </c>
    </row>
    <row r="96" spans="1:6" ht="12.75">
      <c r="A96" s="144" t="s">
        <v>137</v>
      </c>
      <c r="B96" s="164">
        <f t="shared" si="0"/>
        <v>2.57</v>
      </c>
      <c r="F96" s="123">
        <v>2.57</v>
      </c>
    </row>
    <row r="97" spans="1:6" ht="12.75">
      <c r="A97" s="144" t="s">
        <v>138</v>
      </c>
      <c r="B97" s="164">
        <f t="shared" si="0"/>
        <v>2.66</v>
      </c>
      <c r="F97" s="123">
        <v>2.66</v>
      </c>
    </row>
    <row r="98" spans="1:6" ht="12.75">
      <c r="A98" s="144" t="s">
        <v>139</v>
      </c>
      <c r="B98" s="164">
        <f t="shared" si="0"/>
        <v>36.14</v>
      </c>
      <c r="F98" s="123">
        <v>36.14</v>
      </c>
    </row>
    <row r="99" spans="1:6" ht="12.75">
      <c r="A99" s="144" t="s">
        <v>140</v>
      </c>
      <c r="B99" s="164">
        <f t="shared" si="0"/>
        <v>0.59</v>
      </c>
      <c r="F99" s="123">
        <v>0.59</v>
      </c>
    </row>
    <row r="100" spans="1:6" ht="12.75">
      <c r="A100" s="144" t="s">
        <v>141</v>
      </c>
      <c r="B100" s="164">
        <f t="shared" si="0"/>
        <v>1.74</v>
      </c>
      <c r="F100" s="123">
        <v>1.74</v>
      </c>
    </row>
    <row r="101" spans="1:6" ht="12.75">
      <c r="A101" s="144" t="s">
        <v>142</v>
      </c>
      <c r="B101" s="164">
        <f t="shared" si="0"/>
        <v>0.477</v>
      </c>
      <c r="F101" s="123">
        <v>0.477</v>
      </c>
    </row>
    <row r="102" spans="1:2" ht="12.75">
      <c r="A102" s="144" t="s">
        <v>143</v>
      </c>
      <c r="B102" s="164"/>
    </row>
    <row r="103" spans="1:6" ht="12.75">
      <c r="A103" s="144" t="s">
        <v>144</v>
      </c>
      <c r="B103" s="164">
        <f>SUM(C103:F103)</f>
        <v>6.146</v>
      </c>
      <c r="F103" s="123">
        <v>6.146</v>
      </c>
    </row>
    <row r="104" spans="1:2" ht="12.75">
      <c r="A104" s="144"/>
      <c r="B104" s="164"/>
    </row>
    <row r="105" spans="1:6" s="129" customFormat="1" ht="12.75">
      <c r="A105" s="152" t="s">
        <v>145</v>
      </c>
      <c r="B105" s="163">
        <f>SUM(C105:F105)</f>
        <v>2822.7273</v>
      </c>
      <c r="C105" s="165"/>
      <c r="D105" s="165">
        <v>796</v>
      </c>
      <c r="E105" s="165">
        <v>0.9073</v>
      </c>
      <c r="F105" s="165">
        <v>2025.82</v>
      </c>
    </row>
    <row r="106" spans="1:2" ht="12.75">
      <c r="A106" s="144"/>
      <c r="B106" s="164"/>
    </row>
    <row r="107" spans="1:6" ht="12.75">
      <c r="A107" s="144" t="s">
        <v>146</v>
      </c>
      <c r="B107" s="164">
        <f>SUM(C107:F107)</f>
        <v>0.41</v>
      </c>
      <c r="F107" s="123">
        <v>0.41</v>
      </c>
    </row>
    <row r="108" spans="1:6" ht="12.75">
      <c r="A108" s="144" t="s">
        <v>147</v>
      </c>
      <c r="B108" s="164">
        <f>SUM(C108:F108)</f>
        <v>7.64</v>
      </c>
      <c r="F108" s="123">
        <v>7.64</v>
      </c>
    </row>
    <row r="109" spans="1:6" ht="12.75">
      <c r="A109" s="144" t="s">
        <v>148</v>
      </c>
      <c r="B109" s="164">
        <f>SUM(C109:F109)</f>
        <v>2413.43</v>
      </c>
      <c r="D109" s="123">
        <v>529</v>
      </c>
      <c r="E109" s="123">
        <v>0.61</v>
      </c>
      <c r="F109" s="123">
        <v>1883.82</v>
      </c>
    </row>
    <row r="110" spans="1:2" ht="12.75">
      <c r="A110" s="144" t="s">
        <v>149</v>
      </c>
      <c r="B110" s="164"/>
    </row>
    <row r="111" spans="1:6" ht="12.75">
      <c r="A111" s="144" t="s">
        <v>150</v>
      </c>
      <c r="B111" s="164">
        <f>SUM(C111:F111)</f>
        <v>5.41</v>
      </c>
      <c r="F111" s="123">
        <v>5.41</v>
      </c>
    </row>
    <row r="112" spans="1:2" ht="12.75">
      <c r="A112" s="144" t="s">
        <v>151</v>
      </c>
      <c r="B112" s="164"/>
    </row>
    <row r="113" spans="1:6" ht="12.75">
      <c r="A113" s="144" t="s">
        <v>152</v>
      </c>
      <c r="B113" s="164">
        <f>SUM(C113:F113)</f>
        <v>96</v>
      </c>
      <c r="F113" s="123">
        <v>96</v>
      </c>
    </row>
    <row r="114" spans="1:2" ht="12.75">
      <c r="A114" s="144" t="s">
        <v>153</v>
      </c>
      <c r="B114" s="164"/>
    </row>
    <row r="115" spans="1:6" ht="12.75">
      <c r="A115" s="144" t="s">
        <v>154</v>
      </c>
      <c r="B115" s="164">
        <f>SUM(C115:F115)</f>
        <v>269.20730000000003</v>
      </c>
      <c r="D115" s="123">
        <v>267</v>
      </c>
      <c r="E115" s="123">
        <v>0.2973</v>
      </c>
      <c r="F115" s="123">
        <v>1.91</v>
      </c>
    </row>
    <row r="116" spans="1:6" ht="12.75">
      <c r="A116" s="144" t="s">
        <v>155</v>
      </c>
      <c r="B116" s="164">
        <f>SUM(C116:F116)</f>
        <v>3.84</v>
      </c>
      <c r="F116" s="123">
        <v>3.84</v>
      </c>
    </row>
    <row r="117" spans="1:6" ht="12.75">
      <c r="A117" s="144" t="s">
        <v>156</v>
      </c>
      <c r="B117" s="164">
        <f>SUM(C117:F117)</f>
        <v>2.96</v>
      </c>
      <c r="F117" s="123">
        <v>2.96</v>
      </c>
    </row>
    <row r="118" spans="1:6" ht="12.75">
      <c r="A118" s="144" t="s">
        <v>157</v>
      </c>
      <c r="B118" s="164">
        <f>SUM(C118:F118)</f>
        <v>13.18</v>
      </c>
      <c r="F118" s="123">
        <v>13.18</v>
      </c>
    </row>
    <row r="119" spans="1:6" ht="12.75">
      <c r="A119" s="144" t="s">
        <v>158</v>
      </c>
      <c r="B119" s="164">
        <f>SUM(C119:F119)</f>
        <v>12</v>
      </c>
      <c r="F119" s="123">
        <v>12</v>
      </c>
    </row>
    <row r="120" spans="1:2" ht="12.75">
      <c r="A120" s="144" t="s">
        <v>159</v>
      </c>
      <c r="B120" s="164"/>
    </row>
    <row r="121" spans="1:6" ht="12.75">
      <c r="A121" s="144" t="s">
        <v>160</v>
      </c>
      <c r="B121" s="164">
        <f>SUM(C121:F121)</f>
        <v>0.11</v>
      </c>
      <c r="F121" s="123">
        <v>0.11</v>
      </c>
    </row>
    <row r="122" spans="1:6" ht="12.75">
      <c r="A122" s="144" t="s">
        <v>161</v>
      </c>
      <c r="B122" s="164">
        <f>SUM(C122:F122)</f>
        <v>13.5</v>
      </c>
      <c r="F122" s="123">
        <v>13.5</v>
      </c>
    </row>
    <row r="123" spans="1:2" ht="12.75">
      <c r="A123" s="144" t="s">
        <v>162</v>
      </c>
      <c r="B123" s="164"/>
    </row>
    <row r="124" spans="1:2" ht="12.75">
      <c r="A124" s="144"/>
      <c r="B124" s="164"/>
    </row>
    <row r="125" spans="1:6" s="129" customFormat="1" ht="12.75">
      <c r="A125" s="152" t="s">
        <v>163</v>
      </c>
      <c r="B125" s="163">
        <f>SUM(C125:F125)</f>
        <v>2.842</v>
      </c>
      <c r="C125" s="165"/>
      <c r="D125" s="165"/>
      <c r="E125" s="165"/>
      <c r="F125" s="165">
        <v>2.842</v>
      </c>
    </row>
    <row r="126" spans="1:2" ht="12.75">
      <c r="A126" s="144"/>
      <c r="B126" s="164"/>
    </row>
    <row r="127" spans="1:2" ht="12.75">
      <c r="A127" s="144" t="s">
        <v>164</v>
      </c>
      <c r="B127" s="164"/>
    </row>
    <row r="128" spans="1:6" ht="12.75">
      <c r="A128" s="144" t="s">
        <v>165</v>
      </c>
      <c r="B128" s="164">
        <f>SUM(C128:F128)</f>
        <v>2.842</v>
      </c>
      <c r="F128" s="123">
        <v>2.842</v>
      </c>
    </row>
    <row r="129" spans="1:2" ht="12.75">
      <c r="A129" s="144" t="s">
        <v>166</v>
      </c>
      <c r="B129" s="164"/>
    </row>
    <row r="130" spans="1:2" ht="12.75">
      <c r="A130" s="144" t="s">
        <v>167</v>
      </c>
      <c r="B130" s="164"/>
    </row>
    <row r="131" spans="1:2" ht="12.75">
      <c r="A131" s="144" t="s">
        <v>168</v>
      </c>
      <c r="B131" s="164"/>
    </row>
    <row r="132" spans="1:2" ht="12.75">
      <c r="A132" s="144" t="s">
        <v>169</v>
      </c>
      <c r="B132" s="164"/>
    </row>
    <row r="133" spans="1:2" ht="12.75">
      <c r="A133" s="144" t="s">
        <v>170</v>
      </c>
      <c r="B133" s="164"/>
    </row>
    <row r="134" spans="1:2" ht="12.75">
      <c r="A134" s="144" t="s">
        <v>171</v>
      </c>
      <c r="B134" s="164"/>
    </row>
    <row r="135" spans="1:2" ht="12.75">
      <c r="A135" s="144" t="s">
        <v>172</v>
      </c>
      <c r="B135" s="164"/>
    </row>
    <row r="136" spans="1:2" ht="12.75">
      <c r="A136" s="144" t="s">
        <v>173</v>
      </c>
      <c r="B136" s="164"/>
    </row>
    <row r="137" spans="1:2" ht="12.75">
      <c r="A137" s="144" t="s">
        <v>174</v>
      </c>
      <c r="B137" s="164"/>
    </row>
    <row r="138" spans="1:2" ht="12.75">
      <c r="A138" s="144" t="s">
        <v>175</v>
      </c>
      <c r="B138" s="164"/>
    </row>
    <row r="139" spans="1:2" ht="12.75">
      <c r="A139" s="144" t="s">
        <v>176</v>
      </c>
      <c r="B139" s="164"/>
    </row>
    <row r="140" spans="1:2" ht="12.75">
      <c r="A140" s="144"/>
      <c r="B140" s="164"/>
    </row>
    <row r="141" spans="1:6" s="129" customFormat="1" ht="12.75">
      <c r="A141" s="152" t="s">
        <v>177</v>
      </c>
      <c r="B141" s="163">
        <f>SUM(C141:F141)</f>
        <v>25.1</v>
      </c>
      <c r="C141" s="165"/>
      <c r="D141" s="165"/>
      <c r="E141" s="165"/>
      <c r="F141" s="165">
        <v>25.1</v>
      </c>
    </row>
    <row r="142" spans="1:2" ht="12.75">
      <c r="A142" s="144"/>
      <c r="B142" s="164"/>
    </row>
    <row r="143" spans="1:2" ht="12.75">
      <c r="A143" s="144" t="s">
        <v>178</v>
      </c>
      <c r="B143" s="164"/>
    </row>
    <row r="144" spans="1:2" ht="12.75">
      <c r="A144" s="144" t="s">
        <v>179</v>
      </c>
      <c r="B144" s="164"/>
    </row>
    <row r="145" spans="1:2" ht="12.75">
      <c r="A145" s="144" t="s">
        <v>180</v>
      </c>
      <c r="B145" s="164"/>
    </row>
    <row r="146" spans="1:2" ht="12.75">
      <c r="A146" s="144" t="s">
        <v>181</v>
      </c>
      <c r="B146" s="164"/>
    </row>
    <row r="147" spans="1:2" ht="12.75">
      <c r="A147" s="144" t="s">
        <v>182</v>
      </c>
      <c r="B147" s="164"/>
    </row>
    <row r="148" spans="1:2" ht="12.75">
      <c r="A148" s="144" t="s">
        <v>183</v>
      </c>
      <c r="B148" s="164"/>
    </row>
    <row r="149" spans="1:2" ht="12.75">
      <c r="A149" s="144" t="s">
        <v>184</v>
      </c>
      <c r="B149" s="164"/>
    </row>
    <row r="150" spans="1:6" ht="12.75">
      <c r="A150" s="144" t="s">
        <v>185</v>
      </c>
      <c r="B150" s="164">
        <f>SUM(C150:F150)</f>
        <v>25.1</v>
      </c>
      <c r="F150" s="123">
        <v>25.1</v>
      </c>
    </row>
    <row r="151" spans="1:2" ht="12.75">
      <c r="A151" s="144" t="s">
        <v>186</v>
      </c>
      <c r="B151" s="164"/>
    </row>
    <row r="152" spans="1:2" ht="12.75">
      <c r="A152" s="144" t="s">
        <v>187</v>
      </c>
      <c r="B152" s="164"/>
    </row>
    <row r="153" spans="1:2" ht="12.75">
      <c r="A153" s="144" t="s">
        <v>188</v>
      </c>
      <c r="B153" s="164"/>
    </row>
    <row r="154" spans="1:2" ht="12.75">
      <c r="A154" s="144" t="s">
        <v>189</v>
      </c>
      <c r="B154" s="164"/>
    </row>
    <row r="155" spans="1:2" ht="12.75">
      <c r="A155" s="144" t="s">
        <v>190</v>
      </c>
      <c r="B155" s="164"/>
    </row>
    <row r="156" spans="1:2" ht="12.75">
      <c r="A156" s="144" t="s">
        <v>191</v>
      </c>
      <c r="B156" s="164"/>
    </row>
    <row r="157" spans="1:2" ht="12.75">
      <c r="A157" s="144" t="s">
        <v>192</v>
      </c>
      <c r="B157" s="164"/>
    </row>
    <row r="158" spans="1:2" ht="12.75">
      <c r="A158" s="144"/>
      <c r="B158" s="164"/>
    </row>
    <row r="159" spans="1:6" s="129" customFormat="1" ht="12.75">
      <c r="A159" s="152" t="s">
        <v>193</v>
      </c>
      <c r="B159" s="163">
        <f>SUM(C159:F159)</f>
        <v>351.989</v>
      </c>
      <c r="C159" s="165"/>
      <c r="D159" s="165"/>
      <c r="E159" s="165"/>
      <c r="F159" s="165">
        <v>351.989</v>
      </c>
    </row>
    <row r="160" spans="1:2" ht="12.75">
      <c r="A160" s="144"/>
      <c r="B160" s="164"/>
    </row>
    <row r="161" spans="1:6" ht="12.75">
      <c r="A161" s="144" t="s">
        <v>194</v>
      </c>
      <c r="B161" s="164">
        <f>SUM(C161:F161)</f>
        <v>0.416</v>
      </c>
      <c r="F161" s="123">
        <v>0.416</v>
      </c>
    </row>
    <row r="162" spans="1:6" ht="12.75">
      <c r="A162" s="144" t="s">
        <v>195</v>
      </c>
      <c r="B162" s="164">
        <f>SUM(C162:F162)</f>
        <v>2.071</v>
      </c>
      <c r="F162" s="123">
        <v>2.071</v>
      </c>
    </row>
    <row r="163" spans="1:6" ht="12.75">
      <c r="A163" s="144" t="s">
        <v>196</v>
      </c>
      <c r="B163" s="164">
        <f>SUM(C163:F163)</f>
        <v>4.826</v>
      </c>
      <c r="F163" s="123">
        <v>4.826</v>
      </c>
    </row>
    <row r="164" spans="1:6" ht="12.75">
      <c r="A164" s="144" t="s">
        <v>197</v>
      </c>
      <c r="B164" s="164">
        <f>SUM(C164:F164)</f>
        <v>2.6</v>
      </c>
      <c r="F164" s="123">
        <v>2.6</v>
      </c>
    </row>
    <row r="165" spans="1:6" ht="12.75">
      <c r="A165" s="144" t="s">
        <v>198</v>
      </c>
      <c r="B165" s="164">
        <f>SUM(C165:F165)</f>
        <v>14.202</v>
      </c>
      <c r="F165" s="123">
        <v>14.202</v>
      </c>
    </row>
    <row r="166" spans="1:2" ht="12.75">
      <c r="A166" s="144" t="s">
        <v>199</v>
      </c>
      <c r="B166" s="164"/>
    </row>
    <row r="167" spans="1:2" ht="12.75">
      <c r="A167" s="144" t="s">
        <v>200</v>
      </c>
      <c r="B167" s="164"/>
    </row>
    <row r="168" spans="1:6" ht="12.75">
      <c r="A168" s="144" t="s">
        <v>201</v>
      </c>
      <c r="B168" s="164">
        <f>SUM(C168:F168)</f>
        <v>0.335</v>
      </c>
      <c r="F168" s="123">
        <v>0.335</v>
      </c>
    </row>
    <row r="169" spans="1:6" ht="12.75">
      <c r="A169" s="144" t="s">
        <v>202</v>
      </c>
      <c r="B169" s="164">
        <f>SUM(C169:F169)</f>
        <v>0.2</v>
      </c>
      <c r="F169" s="123">
        <v>0.2</v>
      </c>
    </row>
    <row r="170" spans="1:6" ht="12.75">
      <c r="A170" s="144" t="s">
        <v>203</v>
      </c>
      <c r="B170" s="164">
        <f>SUM(C170:F170)</f>
        <v>0.2</v>
      </c>
      <c r="F170" s="123">
        <v>0.2</v>
      </c>
    </row>
    <row r="171" spans="1:2" ht="12.75">
      <c r="A171" s="144" t="s">
        <v>204</v>
      </c>
      <c r="B171" s="164"/>
    </row>
    <row r="172" spans="1:6" ht="12.75">
      <c r="A172" s="144" t="s">
        <v>205</v>
      </c>
      <c r="B172" s="164">
        <f>SUM(C172:F172)</f>
        <v>279</v>
      </c>
      <c r="F172" s="123">
        <v>279</v>
      </c>
    </row>
    <row r="173" spans="1:6" ht="12.75">
      <c r="A173" s="144" t="s">
        <v>206</v>
      </c>
      <c r="B173" s="164">
        <f>SUM(C173:F173)</f>
        <v>12.37</v>
      </c>
      <c r="F173" s="123">
        <v>12.37</v>
      </c>
    </row>
    <row r="174" spans="1:6" ht="12.75">
      <c r="A174" s="144" t="s">
        <v>207</v>
      </c>
      <c r="B174" s="164">
        <f>SUM(C174:F174)</f>
        <v>9.18</v>
      </c>
      <c r="F174" s="123">
        <v>9.18</v>
      </c>
    </row>
    <row r="175" spans="1:2" ht="12.75">
      <c r="A175" s="144" t="s">
        <v>208</v>
      </c>
      <c r="B175" s="164"/>
    </row>
    <row r="176" spans="1:2" ht="12.75">
      <c r="A176" s="144" t="s">
        <v>209</v>
      </c>
      <c r="B176" s="164"/>
    </row>
    <row r="177" spans="1:2" ht="12.75">
      <c r="A177" s="144" t="s">
        <v>210</v>
      </c>
      <c r="B177" s="164"/>
    </row>
    <row r="178" spans="1:6" ht="12.75">
      <c r="A178" s="144" t="s">
        <v>211</v>
      </c>
      <c r="B178" s="164">
        <f aca="true" t="shared" si="1" ref="B178:B184">SUM(C178:F178)</f>
        <v>0.417</v>
      </c>
      <c r="F178" s="123">
        <v>0.417</v>
      </c>
    </row>
    <row r="179" spans="1:6" ht="12.75">
      <c r="A179" s="144" t="s">
        <v>212</v>
      </c>
      <c r="B179" s="164">
        <f t="shared" si="1"/>
        <v>19.764</v>
      </c>
      <c r="F179" s="123">
        <v>19.764</v>
      </c>
    </row>
    <row r="180" spans="1:6" ht="12.75">
      <c r="A180" s="144" t="s">
        <v>213</v>
      </c>
      <c r="B180" s="164">
        <f t="shared" si="1"/>
        <v>19.764</v>
      </c>
      <c r="F180" s="123">
        <v>19.764</v>
      </c>
    </row>
    <row r="181" spans="1:6" ht="12.75">
      <c r="A181" s="144" t="s">
        <v>214</v>
      </c>
      <c r="B181" s="164">
        <f t="shared" si="1"/>
        <v>7.09</v>
      </c>
      <c r="F181" s="123">
        <v>7.09</v>
      </c>
    </row>
    <row r="182" spans="1:6" ht="12.75">
      <c r="A182" s="144" t="s">
        <v>215</v>
      </c>
      <c r="B182" s="164">
        <f t="shared" si="1"/>
        <v>5.28</v>
      </c>
      <c r="F182" s="123">
        <v>5.28</v>
      </c>
    </row>
    <row r="183" spans="1:6" ht="12.75">
      <c r="A183" s="144" t="s">
        <v>216</v>
      </c>
      <c r="B183" s="164">
        <f t="shared" si="1"/>
        <v>0.403</v>
      </c>
      <c r="F183" s="123">
        <v>0.403</v>
      </c>
    </row>
    <row r="184" spans="1:6" ht="12.75">
      <c r="A184" s="144" t="s">
        <v>217</v>
      </c>
      <c r="B184" s="164">
        <f t="shared" si="1"/>
        <v>2.5</v>
      </c>
      <c r="F184" s="123">
        <v>2.5</v>
      </c>
    </row>
    <row r="185" spans="1:2" ht="12.75">
      <c r="A185" s="144" t="s">
        <v>218</v>
      </c>
      <c r="B185" s="164"/>
    </row>
    <row r="186" spans="1:6" ht="12.75">
      <c r="A186" s="144" t="s">
        <v>219</v>
      </c>
      <c r="B186" s="164">
        <f>SUM(C186:F186)</f>
        <v>3.115</v>
      </c>
      <c r="F186" s="123">
        <v>3.115</v>
      </c>
    </row>
    <row r="187" spans="1:2" ht="12.75">
      <c r="A187" s="144"/>
      <c r="B187" s="164"/>
    </row>
    <row r="188" spans="1:6" s="129" customFormat="1" ht="12.75">
      <c r="A188" s="152" t="s">
        <v>220</v>
      </c>
      <c r="B188" s="163">
        <f>SUM(C188:F188)</f>
        <v>178.90370000000001</v>
      </c>
      <c r="C188" s="165"/>
      <c r="D188" s="165"/>
      <c r="E188" s="165">
        <v>0.1997</v>
      </c>
      <c r="F188" s="165">
        <v>178.704</v>
      </c>
    </row>
    <row r="189" spans="1:2" ht="12.75">
      <c r="A189" s="144"/>
      <c r="B189" s="164"/>
    </row>
    <row r="190" spans="1:2" ht="12.75">
      <c r="A190" s="144" t="s">
        <v>221</v>
      </c>
      <c r="B190" s="164"/>
    </row>
    <row r="191" spans="1:2" ht="12.75">
      <c r="A191" s="144" t="s">
        <v>222</v>
      </c>
      <c r="B191" s="164"/>
    </row>
    <row r="192" spans="1:2" ht="12.75">
      <c r="A192" s="144" t="s">
        <v>223</v>
      </c>
      <c r="B192" s="164"/>
    </row>
    <row r="193" spans="1:6" ht="12.75">
      <c r="A193" s="144" t="s">
        <v>224</v>
      </c>
      <c r="B193" s="164">
        <f>SUM(C193:F193)</f>
        <v>2.05</v>
      </c>
      <c r="F193" s="123">
        <v>2.05</v>
      </c>
    </row>
    <row r="194" spans="1:6" ht="12.75">
      <c r="A194" s="144" t="s">
        <v>225</v>
      </c>
      <c r="B194" s="164">
        <f>SUM(C194:F194)</f>
        <v>8.407</v>
      </c>
      <c r="F194" s="123">
        <v>8.407</v>
      </c>
    </row>
    <row r="195" spans="1:6" ht="12.75">
      <c r="A195" s="144" t="s">
        <v>226</v>
      </c>
      <c r="B195" s="164">
        <f>SUM(C195:F195)</f>
        <v>142.2897</v>
      </c>
      <c r="E195" s="123">
        <v>0.1997</v>
      </c>
      <c r="F195" s="123">
        <v>142.09</v>
      </c>
    </row>
    <row r="196" spans="1:6" ht="12.75">
      <c r="A196" s="144" t="s">
        <v>227</v>
      </c>
      <c r="B196" s="164">
        <f>SUM(C196:F196)</f>
        <v>17.1997</v>
      </c>
      <c r="E196" s="123">
        <v>0.1997</v>
      </c>
      <c r="F196" s="123">
        <v>17</v>
      </c>
    </row>
    <row r="197" spans="1:2" ht="12.75">
      <c r="A197" s="144" t="s">
        <v>228</v>
      </c>
      <c r="B197" s="164"/>
    </row>
    <row r="198" spans="1:6" ht="12.75">
      <c r="A198" s="144" t="s">
        <v>229</v>
      </c>
      <c r="B198" s="164">
        <f>SUM(C198:F198)</f>
        <v>0.02</v>
      </c>
      <c r="F198" s="123">
        <v>0.02</v>
      </c>
    </row>
    <row r="199" spans="1:2" ht="12.75">
      <c r="A199" s="144" t="s">
        <v>230</v>
      </c>
      <c r="B199" s="164"/>
    </row>
    <row r="200" spans="1:2" ht="12.75">
      <c r="A200" s="144" t="s">
        <v>231</v>
      </c>
      <c r="B200" s="164"/>
    </row>
    <row r="201" spans="1:6" ht="12.75">
      <c r="A201" s="144" t="s">
        <v>232</v>
      </c>
      <c r="B201" s="164">
        <f>SUM(C201:F201)</f>
        <v>26.137</v>
      </c>
      <c r="F201" s="123">
        <v>26.137</v>
      </c>
    </row>
    <row r="202" spans="1:6" ht="12.75">
      <c r="A202" s="144" t="s">
        <v>233</v>
      </c>
      <c r="B202" s="164">
        <f>SUM(C202:F202)</f>
        <v>24.957</v>
      </c>
      <c r="F202" s="123">
        <v>24.957</v>
      </c>
    </row>
    <row r="203" spans="1:2" ht="12.75">
      <c r="A203" s="144" t="s">
        <v>234</v>
      </c>
      <c r="B203" s="164"/>
    </row>
    <row r="204" spans="1:2" ht="12.75">
      <c r="A204" s="144"/>
      <c r="B204" s="164"/>
    </row>
    <row r="205" spans="1:6" s="129" customFormat="1" ht="12.75">
      <c r="A205" s="152" t="s">
        <v>235</v>
      </c>
      <c r="B205" s="163">
        <f>SUM(C205:F205)</f>
        <v>152.08</v>
      </c>
      <c r="C205" s="165"/>
      <c r="D205" s="165"/>
      <c r="E205" s="165"/>
      <c r="F205" s="165">
        <v>152.08</v>
      </c>
    </row>
    <row r="206" spans="1:2" ht="12.75">
      <c r="A206" s="144"/>
      <c r="B206" s="164"/>
    </row>
    <row r="207" spans="1:6" ht="12.75">
      <c r="A207" s="144" t="s">
        <v>236</v>
      </c>
      <c r="B207" s="164">
        <f>SUM(C207:F207)</f>
        <v>0.36</v>
      </c>
      <c r="F207" s="123">
        <v>0.36</v>
      </c>
    </row>
    <row r="208" spans="1:2" ht="12.75">
      <c r="A208" s="144" t="s">
        <v>237</v>
      </c>
      <c r="B208" s="164"/>
    </row>
    <row r="209" spans="1:6" ht="12.75">
      <c r="A209" s="144" t="s">
        <v>238</v>
      </c>
      <c r="B209" s="164">
        <f>SUM(C209:F209)</f>
        <v>151.72</v>
      </c>
      <c r="F209" s="123">
        <v>151.72</v>
      </c>
    </row>
    <row r="210" spans="1:2" ht="12.75">
      <c r="A210" s="144" t="s">
        <v>239</v>
      </c>
      <c r="B210" s="164"/>
    </row>
    <row r="211" spans="1:2" ht="12.75">
      <c r="A211" s="144" t="s">
        <v>240</v>
      </c>
      <c r="B211" s="164"/>
    </row>
    <row r="212" spans="1:2" ht="12.75">
      <c r="A212" s="144" t="s">
        <v>241</v>
      </c>
      <c r="B212" s="164"/>
    </row>
    <row r="213" spans="1:2" ht="12.75">
      <c r="A213" s="144" t="s">
        <v>242</v>
      </c>
      <c r="B213" s="164"/>
    </row>
    <row r="214" spans="1:2" ht="12.75">
      <c r="A214" s="144" t="s">
        <v>243</v>
      </c>
      <c r="B214" s="164"/>
    </row>
    <row r="215" spans="1:2" ht="12.75">
      <c r="A215" s="144" t="s">
        <v>244</v>
      </c>
      <c r="B215" s="164"/>
    </row>
    <row r="216" spans="1:2" ht="12.75">
      <c r="A216" s="144" t="s">
        <v>245</v>
      </c>
      <c r="B216" s="164"/>
    </row>
    <row r="217" spans="1:2" ht="12.75">
      <c r="A217" s="144" t="s">
        <v>246</v>
      </c>
      <c r="B217" s="164"/>
    </row>
    <row r="218" spans="1:2" ht="12.75">
      <c r="A218" s="144" t="s">
        <v>247</v>
      </c>
      <c r="B218" s="164"/>
    </row>
    <row r="219" spans="1:2" ht="12.75">
      <c r="A219" s="144" t="s">
        <v>248</v>
      </c>
      <c r="B219" s="164"/>
    </row>
    <row r="220" spans="1:2" ht="12.75">
      <c r="A220" s="144" t="s">
        <v>249</v>
      </c>
      <c r="B220" s="164"/>
    </row>
    <row r="221" spans="1:2" ht="12.75">
      <c r="A221" s="144" t="s">
        <v>250</v>
      </c>
      <c r="B221" s="164"/>
    </row>
    <row r="222" spans="1:2" ht="12.75">
      <c r="A222" s="144" t="s">
        <v>251</v>
      </c>
      <c r="B222" s="164"/>
    </row>
    <row r="223" spans="1:2" ht="12.75">
      <c r="A223" s="144"/>
      <c r="B223" s="164"/>
    </row>
    <row r="224" spans="1:6" s="129" customFormat="1" ht="12.75">
      <c r="A224" s="152" t="s">
        <v>252</v>
      </c>
      <c r="B224" s="163">
        <f>SUM(C224:F224)</f>
        <v>412.74170000000004</v>
      </c>
      <c r="C224" s="165"/>
      <c r="D224" s="165">
        <v>63.8</v>
      </c>
      <c r="E224" s="165"/>
      <c r="F224" s="165">
        <v>348.9417</v>
      </c>
    </row>
    <row r="225" spans="1:2" ht="12.75">
      <c r="A225" s="144"/>
      <c r="B225" s="164"/>
    </row>
    <row r="226" spans="1:2" ht="12.75">
      <c r="A226" s="144" t="s">
        <v>253</v>
      </c>
      <c r="B226" s="164"/>
    </row>
    <row r="227" spans="1:6" ht="12.75">
      <c r="A227" s="144" t="s">
        <v>254</v>
      </c>
      <c r="B227" s="164">
        <f>SUM(C227:F227)</f>
        <v>0.11</v>
      </c>
      <c r="F227" s="123">
        <v>0.11</v>
      </c>
    </row>
    <row r="228" spans="1:2" ht="12.75">
      <c r="A228" s="144" t="s">
        <v>255</v>
      </c>
      <c r="B228" s="164"/>
    </row>
    <row r="229" spans="1:2" ht="12.75">
      <c r="A229" s="144" t="s">
        <v>256</v>
      </c>
      <c r="B229" s="164"/>
    </row>
    <row r="230" spans="1:6" ht="12.75">
      <c r="A230" s="144" t="s">
        <v>257</v>
      </c>
      <c r="B230" s="164">
        <f>SUM(C230:F230)</f>
        <v>2.355</v>
      </c>
      <c r="F230" s="123">
        <v>2.355</v>
      </c>
    </row>
    <row r="231" spans="1:2" ht="12.75">
      <c r="A231" s="144" t="s">
        <v>258</v>
      </c>
      <c r="B231" s="164"/>
    </row>
    <row r="232" spans="1:6" ht="12.75">
      <c r="A232" s="144" t="s">
        <v>259</v>
      </c>
      <c r="B232" s="164">
        <f>SUM(C232:F232)</f>
        <v>5.642</v>
      </c>
      <c r="F232" s="123">
        <v>5.642</v>
      </c>
    </row>
    <row r="233" spans="1:6" ht="12.75">
      <c r="A233" s="144" t="s">
        <v>260</v>
      </c>
      <c r="B233" s="164">
        <f>SUM(C233:F233)</f>
        <v>4.17</v>
      </c>
      <c r="F233" s="123">
        <v>4.17</v>
      </c>
    </row>
    <row r="234" spans="1:6" ht="12.75">
      <c r="A234" s="144" t="s">
        <v>261</v>
      </c>
      <c r="B234" s="164">
        <f>SUM(C234:F234)</f>
        <v>0.36</v>
      </c>
      <c r="F234" s="123">
        <v>0.36</v>
      </c>
    </row>
    <row r="235" spans="1:2" ht="12.75">
      <c r="A235" s="144" t="s">
        <v>262</v>
      </c>
      <c r="B235" s="164"/>
    </row>
    <row r="236" spans="1:6" ht="12.75">
      <c r="A236" s="144" t="s">
        <v>263</v>
      </c>
      <c r="B236" s="164">
        <f>SUM(C236:F236)</f>
        <v>6.1671</v>
      </c>
      <c r="F236" s="123">
        <v>6.1671</v>
      </c>
    </row>
    <row r="237" spans="1:2" ht="12.75">
      <c r="A237" s="144" t="s">
        <v>264</v>
      </c>
      <c r="B237" s="164"/>
    </row>
    <row r="238" spans="1:2" ht="12.75">
      <c r="A238" s="144" t="s">
        <v>265</v>
      </c>
      <c r="B238" s="164"/>
    </row>
    <row r="239" spans="1:6" ht="12.75">
      <c r="A239" s="144" t="s">
        <v>266</v>
      </c>
      <c r="B239" s="164">
        <f>SUM(C239:F239)</f>
        <v>35.7022</v>
      </c>
      <c r="F239" s="123">
        <v>35.7022</v>
      </c>
    </row>
    <row r="240" spans="1:6" ht="12.75">
      <c r="A240" s="144" t="s">
        <v>267</v>
      </c>
      <c r="B240" s="164">
        <f>SUM(C240:F240)</f>
        <v>0.569</v>
      </c>
      <c r="F240" s="123">
        <v>0.569</v>
      </c>
    </row>
    <row r="241" spans="1:6" ht="12.75">
      <c r="A241" s="144" t="s">
        <v>268</v>
      </c>
      <c r="B241" s="164">
        <f>SUM(C241:F241)</f>
        <v>0.22</v>
      </c>
      <c r="F241" s="123">
        <v>0.22</v>
      </c>
    </row>
    <row r="242" spans="1:6" ht="12.75">
      <c r="A242" s="144" t="s">
        <v>269</v>
      </c>
      <c r="B242" s="164">
        <f>SUM(C242:F242)</f>
        <v>289</v>
      </c>
      <c r="F242" s="123">
        <v>289</v>
      </c>
    </row>
    <row r="243" spans="1:6" ht="12.75">
      <c r="A243" s="144" t="s">
        <v>270</v>
      </c>
      <c r="B243" s="164">
        <f>SUM(C243:F243)</f>
        <v>68.4464</v>
      </c>
      <c r="D243" s="123">
        <v>63.8</v>
      </c>
      <c r="F243" s="123">
        <v>4.6464</v>
      </c>
    </row>
    <row r="244" spans="1:2" ht="12.75">
      <c r="A244" s="144" t="s">
        <v>271</v>
      </c>
      <c r="B244" s="164"/>
    </row>
    <row r="245" spans="1:2" ht="12.75">
      <c r="A245" s="144" t="s">
        <v>272</v>
      </c>
      <c r="B245" s="164"/>
    </row>
    <row r="246" spans="1:2" ht="12.75">
      <c r="A246" s="144" t="s">
        <v>273</v>
      </c>
      <c r="B246" s="164"/>
    </row>
    <row r="247" spans="1:2" ht="12.75">
      <c r="A247" s="144" t="s">
        <v>274</v>
      </c>
      <c r="B247" s="164"/>
    </row>
    <row r="248" spans="1:2" ht="12.75">
      <c r="A248" s="144"/>
      <c r="B248" s="164"/>
    </row>
    <row r="249" spans="1:6" s="129" customFormat="1" ht="12.75">
      <c r="A249" s="152" t="s">
        <v>275</v>
      </c>
      <c r="B249" s="163">
        <f>SUM(C249:F249)</f>
        <v>64.8194</v>
      </c>
      <c r="C249" s="165"/>
      <c r="D249" s="165"/>
      <c r="E249" s="165"/>
      <c r="F249" s="165">
        <v>64.8194</v>
      </c>
    </row>
    <row r="250" spans="1:2" ht="12.75">
      <c r="A250" s="144"/>
      <c r="B250" s="164"/>
    </row>
    <row r="251" spans="1:6" ht="12.75">
      <c r="A251" s="144" t="s">
        <v>276</v>
      </c>
      <c r="B251" s="164">
        <f>SUM(C251:F251)</f>
        <v>3.39</v>
      </c>
      <c r="F251" s="123">
        <v>3.39</v>
      </c>
    </row>
    <row r="252" spans="1:6" ht="12.75">
      <c r="A252" s="144" t="s">
        <v>277</v>
      </c>
      <c r="B252" s="164">
        <f>SUM(C252:F252)</f>
        <v>0.68</v>
      </c>
      <c r="F252" s="123">
        <v>0.68</v>
      </c>
    </row>
    <row r="253" spans="1:6" ht="12.75">
      <c r="A253" s="144" t="s">
        <v>278</v>
      </c>
      <c r="B253" s="164">
        <f>SUM(C253:F253)</f>
        <v>0.475</v>
      </c>
      <c r="F253" s="123">
        <v>0.475</v>
      </c>
    </row>
    <row r="254" spans="1:6" ht="12.75">
      <c r="A254" s="144" t="s">
        <v>279</v>
      </c>
      <c r="B254" s="164">
        <f>SUM(C254:F254)</f>
        <v>0.306</v>
      </c>
      <c r="F254" s="123">
        <v>0.306</v>
      </c>
    </row>
    <row r="255" spans="1:2" ht="12.75">
      <c r="A255" s="144" t="s">
        <v>280</v>
      </c>
      <c r="B255" s="164"/>
    </row>
    <row r="256" spans="1:2" ht="12.75">
      <c r="A256" s="144" t="s">
        <v>281</v>
      </c>
      <c r="B256" s="164"/>
    </row>
    <row r="257" spans="1:2" ht="12.75">
      <c r="A257" s="144" t="s">
        <v>282</v>
      </c>
      <c r="B257" s="164"/>
    </row>
    <row r="258" spans="1:2" ht="12.75">
      <c r="A258" s="144" t="s">
        <v>283</v>
      </c>
      <c r="B258" s="164"/>
    </row>
    <row r="259" spans="1:6" ht="12.75">
      <c r="A259" s="144" t="s">
        <v>284</v>
      </c>
      <c r="B259" s="164">
        <f>SUM(C259:F259)</f>
        <v>1.603</v>
      </c>
      <c r="F259" s="123">
        <v>1.603</v>
      </c>
    </row>
    <row r="260" spans="1:6" ht="12.75">
      <c r="A260" s="144" t="s">
        <v>285</v>
      </c>
      <c r="B260" s="164">
        <f>SUM(C260:F260)</f>
        <v>1.787</v>
      </c>
      <c r="F260" s="123">
        <v>1.787</v>
      </c>
    </row>
    <row r="261" spans="1:6" ht="12.75">
      <c r="A261" s="144" t="s">
        <v>286</v>
      </c>
      <c r="B261" s="164">
        <f>SUM(C261:F261)</f>
        <v>1.5924</v>
      </c>
      <c r="F261" s="123">
        <v>1.5924</v>
      </c>
    </row>
    <row r="262" spans="1:6" ht="12.75">
      <c r="A262" s="144" t="s">
        <v>287</v>
      </c>
      <c r="B262" s="164">
        <f>SUM(C262:F262)</f>
        <v>5.986</v>
      </c>
      <c r="F262" s="123">
        <v>5.986</v>
      </c>
    </row>
    <row r="263" spans="1:6" ht="12.75">
      <c r="A263" s="144" t="s">
        <v>288</v>
      </c>
      <c r="B263" s="164">
        <f>SUM(C263:F263)</f>
        <v>49</v>
      </c>
      <c r="F263" s="123">
        <v>49</v>
      </c>
    </row>
    <row r="264" spans="1:2" ht="12.75">
      <c r="A264" s="144" t="s">
        <v>289</v>
      </c>
      <c r="B264" s="164"/>
    </row>
    <row r="265" spans="1:2" ht="12.75">
      <c r="A265" s="144"/>
      <c r="B265" s="164"/>
    </row>
    <row r="266" spans="1:6" s="129" customFormat="1" ht="12.75">
      <c r="A266" s="152" t="s">
        <v>290</v>
      </c>
      <c r="B266" s="163">
        <f>SUM(C266:F266)</f>
        <v>35.433855</v>
      </c>
      <c r="C266" s="165"/>
      <c r="D266" s="165"/>
      <c r="E266" s="165"/>
      <c r="F266" s="165">
        <v>35.433855</v>
      </c>
    </row>
    <row r="267" spans="1:2" ht="12.75">
      <c r="A267" s="144"/>
      <c r="B267" s="164"/>
    </row>
    <row r="268" spans="1:2" ht="12.75">
      <c r="A268" s="144" t="s">
        <v>291</v>
      </c>
      <c r="B268" s="164"/>
    </row>
    <row r="269" spans="1:2" ht="12.75">
      <c r="A269" s="144" t="s">
        <v>292</v>
      </c>
      <c r="B269" s="164"/>
    </row>
    <row r="270" spans="1:2" ht="12.75">
      <c r="A270" s="144" t="s">
        <v>293</v>
      </c>
      <c r="B270" s="164"/>
    </row>
    <row r="271" spans="1:2" ht="12.75">
      <c r="A271" s="144" t="s">
        <v>294</v>
      </c>
      <c r="B271" s="164"/>
    </row>
    <row r="272" spans="1:2" ht="12.75">
      <c r="A272" s="144" t="s">
        <v>295</v>
      </c>
      <c r="B272" s="164"/>
    </row>
    <row r="273" spans="1:2" ht="12.75">
      <c r="A273" s="144" t="s">
        <v>296</v>
      </c>
      <c r="B273" s="164"/>
    </row>
    <row r="274" spans="1:6" ht="12.75">
      <c r="A274" s="144" t="s">
        <v>297</v>
      </c>
      <c r="B274" s="164">
        <f>SUM(C274:F274)</f>
        <v>0.13</v>
      </c>
      <c r="F274" s="123">
        <v>0.13</v>
      </c>
    </row>
    <row r="275" spans="1:2" ht="12.75">
      <c r="A275" s="144" t="s">
        <v>298</v>
      </c>
      <c r="B275" s="164"/>
    </row>
    <row r="276" spans="1:6" ht="12.75">
      <c r="A276" s="144" t="s">
        <v>299</v>
      </c>
      <c r="B276" s="164">
        <f>SUM(C276:F276)</f>
        <v>0.47038</v>
      </c>
      <c r="F276" s="123">
        <v>0.47038</v>
      </c>
    </row>
    <row r="277" spans="1:2" ht="12.75">
      <c r="A277" s="144" t="s">
        <v>300</v>
      </c>
      <c r="B277" s="164"/>
    </row>
    <row r="278" spans="1:6" ht="12.75">
      <c r="A278" s="144" t="s">
        <v>301</v>
      </c>
      <c r="B278" s="164">
        <f>SUM(C278:F278)</f>
        <v>2.624</v>
      </c>
      <c r="F278" s="123">
        <v>2.624</v>
      </c>
    </row>
    <row r="279" spans="1:2" ht="12.75">
      <c r="A279" s="144" t="s">
        <v>302</v>
      </c>
      <c r="B279" s="164"/>
    </row>
    <row r="280" spans="1:2" ht="12.75">
      <c r="A280" s="144" t="s">
        <v>303</v>
      </c>
      <c r="B280" s="164"/>
    </row>
    <row r="281" spans="1:2" ht="12.75">
      <c r="A281" s="144" t="s">
        <v>304</v>
      </c>
      <c r="B281" s="164"/>
    </row>
    <row r="282" spans="1:6" ht="12.75">
      <c r="A282" s="144" t="s">
        <v>305</v>
      </c>
      <c r="B282" s="164">
        <f>SUM(C282:F282)</f>
        <v>0.320475</v>
      </c>
      <c r="F282" s="123">
        <v>0.320475</v>
      </c>
    </row>
    <row r="283" spans="1:6" ht="12.75">
      <c r="A283" s="144" t="s">
        <v>306</v>
      </c>
      <c r="B283" s="164">
        <f>SUM(C283:F283)</f>
        <v>1.019</v>
      </c>
      <c r="F283" s="123">
        <v>1.019</v>
      </c>
    </row>
    <row r="284" spans="1:6" ht="12.75">
      <c r="A284" s="144" t="s">
        <v>307</v>
      </c>
      <c r="B284" s="164">
        <f>SUM(C284:F284)</f>
        <v>30</v>
      </c>
      <c r="F284" s="123">
        <v>30</v>
      </c>
    </row>
    <row r="285" spans="1:6" ht="12.75">
      <c r="A285" s="144" t="s">
        <v>308</v>
      </c>
      <c r="B285" s="164">
        <f>SUM(C285:F285)</f>
        <v>0.87</v>
      </c>
      <c r="F285" s="123">
        <v>0.87</v>
      </c>
    </row>
    <row r="286" spans="1:2" ht="12.75">
      <c r="A286" s="144"/>
      <c r="B286" s="164"/>
    </row>
    <row r="287" spans="1:6" s="129" customFormat="1" ht="12.75">
      <c r="A287" s="152" t="s">
        <v>309</v>
      </c>
      <c r="B287" s="163">
        <f>SUM(C287:F287)</f>
        <v>47.96</v>
      </c>
      <c r="C287" s="165"/>
      <c r="D287" s="165"/>
      <c r="E287" s="165"/>
      <c r="F287" s="165">
        <v>47.96</v>
      </c>
    </row>
    <row r="288" spans="1:2" ht="12.75">
      <c r="A288" s="144"/>
      <c r="B288" s="164"/>
    </row>
    <row r="289" spans="1:2" ht="12.75">
      <c r="A289" s="144" t="s">
        <v>310</v>
      </c>
      <c r="B289" s="164"/>
    </row>
    <row r="290" spans="1:2" ht="12.75">
      <c r="A290" s="144" t="s">
        <v>311</v>
      </c>
      <c r="B290" s="164"/>
    </row>
    <row r="291" spans="1:2" ht="12.75">
      <c r="A291" s="144" t="s">
        <v>312</v>
      </c>
      <c r="B291" s="164"/>
    </row>
    <row r="292" spans="1:2" ht="12.75">
      <c r="A292" s="144" t="s">
        <v>313</v>
      </c>
      <c r="B292" s="164"/>
    </row>
    <row r="293" spans="1:2" ht="12.75">
      <c r="A293" s="144" t="s">
        <v>314</v>
      </c>
      <c r="B293" s="164"/>
    </row>
    <row r="294" spans="1:2" ht="12.75">
      <c r="A294" s="144" t="s">
        <v>315</v>
      </c>
      <c r="B294" s="164"/>
    </row>
    <row r="295" spans="1:2" ht="12.75">
      <c r="A295" s="144" t="s">
        <v>316</v>
      </c>
      <c r="B295" s="164"/>
    </row>
    <row r="296" spans="1:2" ht="12.75">
      <c r="A296" s="144" t="s">
        <v>317</v>
      </c>
      <c r="B296" s="164"/>
    </row>
    <row r="297" spans="1:2" ht="12.75">
      <c r="A297" s="144" t="s">
        <v>318</v>
      </c>
      <c r="B297" s="164"/>
    </row>
    <row r="298" spans="1:2" ht="12.75">
      <c r="A298" s="144" t="s">
        <v>319</v>
      </c>
      <c r="B298" s="164"/>
    </row>
    <row r="299" spans="1:2" ht="12.75">
      <c r="A299" s="144" t="s">
        <v>320</v>
      </c>
      <c r="B299" s="164"/>
    </row>
    <row r="300" spans="1:2" ht="12.75">
      <c r="A300" s="144" t="s">
        <v>321</v>
      </c>
      <c r="B300" s="164"/>
    </row>
    <row r="301" spans="1:6" ht="12.75">
      <c r="A301" s="144" t="s">
        <v>322</v>
      </c>
      <c r="B301" s="164">
        <f>SUM(C301:F301)</f>
        <v>47.96</v>
      </c>
      <c r="F301" s="123">
        <v>47.96</v>
      </c>
    </row>
    <row r="302" spans="1:2" ht="12.75">
      <c r="A302" s="144" t="s">
        <v>323</v>
      </c>
      <c r="B302" s="164"/>
    </row>
  </sheetData>
  <printOptions/>
  <pageMargins left="1.08" right="0.75" top="1" bottom="1" header="0.5" footer="0.5"/>
  <pageSetup horizontalDpi="600" verticalDpi="600" orientation="portrait" paperSize="9" r:id="rId1"/>
  <headerFooter alignWithMargins="0">
    <oddFooter>&amp;RTabel 6.2  lk 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6.8515625" style="51" customWidth="1"/>
    <col min="3" max="3" width="9.8515625" style="30" customWidth="1"/>
    <col min="4" max="4" width="10.00390625" style="30" bestFit="1" customWidth="1"/>
    <col min="5" max="5" width="9.8515625" style="30" customWidth="1"/>
    <col min="6" max="6" width="10.00390625" style="30" bestFit="1" customWidth="1"/>
    <col min="7" max="7" width="9.28125" style="0" customWidth="1"/>
  </cols>
  <sheetData>
    <row r="1" spans="1:7" ht="15.75">
      <c r="A1" s="133" t="s">
        <v>407</v>
      </c>
      <c r="B1" s="166"/>
      <c r="C1" s="167"/>
      <c r="D1" s="167"/>
      <c r="E1" s="88"/>
      <c r="F1" s="168"/>
      <c r="G1" s="125"/>
    </row>
    <row r="2" spans="2:6" ht="15">
      <c r="B2" s="167"/>
      <c r="C2" s="167"/>
      <c r="D2" s="167"/>
      <c r="E2" s="68"/>
      <c r="F2" s="31" t="s">
        <v>408</v>
      </c>
    </row>
    <row r="3" spans="2:7" ht="15.75" thickBot="1">
      <c r="B3" s="167"/>
      <c r="C3" s="167"/>
      <c r="D3" s="51"/>
      <c r="G3" s="123"/>
    </row>
    <row r="4" spans="1:6" ht="24.75" thickBot="1">
      <c r="A4" s="140" t="s">
        <v>48</v>
      </c>
      <c r="B4" s="141" t="s">
        <v>401</v>
      </c>
      <c r="C4" s="142" t="s">
        <v>402</v>
      </c>
      <c r="D4" s="142" t="s">
        <v>345</v>
      </c>
      <c r="E4" s="142" t="s">
        <v>343</v>
      </c>
      <c r="F4" s="143" t="s">
        <v>352</v>
      </c>
    </row>
    <row r="5" spans="1:6" ht="12.75">
      <c r="A5" s="145"/>
      <c r="B5" s="146"/>
      <c r="C5" s="145"/>
      <c r="D5" s="145"/>
      <c r="E5" s="145"/>
      <c r="F5" s="145"/>
    </row>
    <row r="6" spans="1:6" s="129" customFormat="1" ht="12.75">
      <c r="A6" s="163" t="s">
        <v>403</v>
      </c>
      <c r="B6" s="156">
        <v>3185.18</v>
      </c>
      <c r="C6" s="169">
        <v>971.67</v>
      </c>
      <c r="D6" s="169">
        <v>351.76563</v>
      </c>
      <c r="E6" s="169">
        <v>251.244203</v>
      </c>
      <c r="F6" s="169">
        <v>1610.5011</v>
      </c>
    </row>
    <row r="8" spans="1:8" ht="12.75">
      <c r="A8" s="129" t="s">
        <v>58</v>
      </c>
      <c r="B8" s="150">
        <v>811.253643</v>
      </c>
      <c r="C8" s="169">
        <v>0</v>
      </c>
      <c r="D8" s="169">
        <v>5.9933</v>
      </c>
      <c r="E8" s="169">
        <v>132.655703</v>
      </c>
      <c r="F8" s="169">
        <v>672.60464</v>
      </c>
      <c r="G8" s="129"/>
      <c r="H8" s="129"/>
    </row>
    <row r="9" ht="12.75">
      <c r="B9" s="146"/>
    </row>
    <row r="10" spans="1:2" ht="12.75">
      <c r="A10" s="144" t="s">
        <v>59</v>
      </c>
      <c r="B10" s="146"/>
    </row>
    <row r="11" spans="1:2" ht="12.75">
      <c r="A11" s="144" t="s">
        <v>60</v>
      </c>
      <c r="B11" s="146"/>
    </row>
    <row r="12" spans="1:6" ht="12.75">
      <c r="A12" s="144" t="s">
        <v>61</v>
      </c>
      <c r="B12" s="146">
        <v>165.05</v>
      </c>
      <c r="F12" s="30">
        <v>165.05</v>
      </c>
    </row>
    <row r="13" spans="1:6" ht="12.75">
      <c r="A13" s="144" t="s">
        <v>62</v>
      </c>
      <c r="B13" s="146">
        <v>165</v>
      </c>
      <c r="F13" s="30">
        <v>165</v>
      </c>
    </row>
    <row r="14" spans="1:6" ht="12.75">
      <c r="A14" s="144" t="s">
        <v>63</v>
      </c>
      <c r="B14" s="146">
        <v>3.13094</v>
      </c>
      <c r="D14" s="30">
        <v>1.4008</v>
      </c>
      <c r="E14" s="30">
        <v>0.25</v>
      </c>
      <c r="F14" s="30">
        <v>1.48014</v>
      </c>
    </row>
    <row r="15" spans="1:6" ht="12.75">
      <c r="A15" s="144" t="s">
        <v>64</v>
      </c>
      <c r="B15" s="146">
        <v>1.5063</v>
      </c>
      <c r="E15" s="30">
        <v>0.335</v>
      </c>
      <c r="F15" s="30">
        <v>1.1713</v>
      </c>
    </row>
    <row r="16" spans="1:6" ht="12.75">
      <c r="A16" s="144" t="s">
        <v>65</v>
      </c>
      <c r="B16" s="146">
        <v>3.103</v>
      </c>
      <c r="F16" s="30">
        <v>3.103</v>
      </c>
    </row>
    <row r="17" spans="1:6" ht="12.75">
      <c r="A17" s="144" t="s">
        <v>66</v>
      </c>
      <c r="B17" s="146">
        <v>0.5725</v>
      </c>
      <c r="E17" s="30">
        <v>0.3</v>
      </c>
      <c r="F17" s="30">
        <v>0.2725</v>
      </c>
    </row>
    <row r="18" spans="1:6" ht="12.75">
      <c r="A18" s="144" t="s">
        <v>67</v>
      </c>
      <c r="B18" s="146">
        <v>0.1032</v>
      </c>
      <c r="F18" s="30">
        <v>0.1032</v>
      </c>
    </row>
    <row r="19" spans="1:6" ht="12.75">
      <c r="A19" s="144" t="s">
        <v>68</v>
      </c>
      <c r="B19" s="146">
        <v>2.228</v>
      </c>
      <c r="E19" s="30">
        <v>1.56</v>
      </c>
      <c r="F19" s="30">
        <v>0.668</v>
      </c>
    </row>
    <row r="20" spans="1:6" ht="12.75">
      <c r="A20" s="144" t="s">
        <v>69</v>
      </c>
      <c r="B20" s="146">
        <v>1.86</v>
      </c>
      <c r="F20" s="30">
        <v>1.86</v>
      </c>
    </row>
    <row r="21" spans="1:6" ht="12.75">
      <c r="A21" s="144" t="s">
        <v>70</v>
      </c>
      <c r="B21" s="146">
        <v>4.087</v>
      </c>
      <c r="F21" s="30">
        <v>4.087</v>
      </c>
    </row>
    <row r="22" spans="1:6" ht="12.75">
      <c r="A22" s="144" t="s">
        <v>71</v>
      </c>
      <c r="B22" s="146">
        <v>0.97</v>
      </c>
      <c r="F22" s="30">
        <v>0.97</v>
      </c>
    </row>
    <row r="23" spans="1:6" ht="12.75">
      <c r="A23" s="144" t="s">
        <v>72</v>
      </c>
      <c r="B23" s="146">
        <v>3.0257</v>
      </c>
      <c r="F23" s="30">
        <v>3.0257</v>
      </c>
    </row>
    <row r="24" spans="1:6" ht="12.75">
      <c r="A24" s="144" t="s">
        <v>73</v>
      </c>
      <c r="B24" s="146">
        <v>20.8386</v>
      </c>
      <c r="E24" s="30">
        <v>13.3624</v>
      </c>
      <c r="F24" s="30">
        <v>7.4762</v>
      </c>
    </row>
    <row r="25" spans="1:6" ht="12.75">
      <c r="A25" s="144" t="s">
        <v>74</v>
      </c>
      <c r="B25" s="146">
        <v>0.02</v>
      </c>
      <c r="F25" s="30">
        <v>0.02</v>
      </c>
    </row>
    <row r="26" spans="1:6" ht="12.75">
      <c r="A26" s="144" t="s">
        <v>75</v>
      </c>
      <c r="B26" s="146">
        <v>0.45</v>
      </c>
      <c r="F26" s="30">
        <v>0.45</v>
      </c>
    </row>
    <row r="27" spans="1:6" ht="12.75">
      <c r="A27" s="144" t="s">
        <v>76</v>
      </c>
      <c r="B27" s="146">
        <v>2.5294000000000003</v>
      </c>
      <c r="E27" s="30">
        <v>0.3574</v>
      </c>
      <c r="F27" s="30">
        <v>2.172</v>
      </c>
    </row>
    <row r="28" spans="1:6" ht="12.75">
      <c r="A28" s="144" t="s">
        <v>77</v>
      </c>
      <c r="B28" s="146">
        <v>1.736</v>
      </c>
      <c r="F28" s="30">
        <v>1.736</v>
      </c>
    </row>
    <row r="29" spans="1:6" ht="12.75">
      <c r="A29" s="144" t="s">
        <v>78</v>
      </c>
      <c r="B29" s="146">
        <v>10.943000000000001</v>
      </c>
      <c r="D29" s="30">
        <v>1.035</v>
      </c>
      <c r="E29" s="30">
        <v>1.098</v>
      </c>
      <c r="F29" s="30">
        <v>8.81</v>
      </c>
    </row>
    <row r="30" spans="1:6" ht="12.75">
      <c r="A30" s="144" t="s">
        <v>79</v>
      </c>
      <c r="B30" s="146">
        <v>0.17</v>
      </c>
      <c r="F30" s="30">
        <v>0.17</v>
      </c>
    </row>
    <row r="31" spans="1:2" ht="12.75">
      <c r="A31" s="144" t="s">
        <v>80</v>
      </c>
      <c r="B31" s="146"/>
    </row>
    <row r="32" spans="1:5" ht="12.75">
      <c r="A32" s="144" t="s">
        <v>81</v>
      </c>
      <c r="B32" s="146">
        <v>2.6</v>
      </c>
      <c r="E32" s="30">
        <v>2.6</v>
      </c>
    </row>
    <row r="33" spans="1:6" ht="12.75">
      <c r="A33" s="144" t="s">
        <v>82</v>
      </c>
      <c r="B33" s="146">
        <v>579.5536</v>
      </c>
      <c r="D33" s="30">
        <v>3.5575</v>
      </c>
      <c r="E33" s="30">
        <v>109.5165</v>
      </c>
      <c r="F33" s="30">
        <v>466.4796</v>
      </c>
    </row>
    <row r="34" spans="1:6" ht="12.75">
      <c r="A34" s="144" t="s">
        <v>83</v>
      </c>
      <c r="B34" s="146">
        <v>3.36</v>
      </c>
      <c r="F34" s="30">
        <v>3.36</v>
      </c>
    </row>
    <row r="35" spans="1:6" ht="12.75">
      <c r="A35" s="144" t="s">
        <v>84</v>
      </c>
      <c r="B35" s="146">
        <v>3.4164030000000003</v>
      </c>
      <c r="E35" s="30">
        <v>3.276403</v>
      </c>
      <c r="F35" s="30">
        <v>0.14</v>
      </c>
    </row>
    <row r="36" spans="1:2" ht="12.75">
      <c r="A36" s="144"/>
      <c r="B36" s="146"/>
    </row>
    <row r="37" spans="1:6" s="129" customFormat="1" ht="12.75">
      <c r="A37" s="152" t="s">
        <v>85</v>
      </c>
      <c r="B37" s="150">
        <v>4.3616</v>
      </c>
      <c r="C37" s="169">
        <v>0</v>
      </c>
      <c r="D37" s="169">
        <v>0</v>
      </c>
      <c r="E37" s="169">
        <v>0</v>
      </c>
      <c r="F37" s="169">
        <v>4.3616</v>
      </c>
    </row>
    <row r="38" spans="1:2" ht="12.75">
      <c r="A38" s="144"/>
      <c r="B38" s="146"/>
    </row>
    <row r="39" spans="1:6" ht="12.75">
      <c r="A39" s="144" t="s">
        <v>86</v>
      </c>
      <c r="B39" s="146">
        <v>0.5257</v>
      </c>
      <c r="F39" s="30">
        <v>0.5257</v>
      </c>
    </row>
    <row r="40" spans="1:6" ht="12.75">
      <c r="A40" s="144" t="s">
        <v>87</v>
      </c>
      <c r="B40" s="146">
        <v>0.24</v>
      </c>
      <c r="F40" s="30">
        <v>0.24</v>
      </c>
    </row>
    <row r="41" spans="1:6" ht="12.75">
      <c r="A41" s="144" t="s">
        <v>88</v>
      </c>
      <c r="B41" s="146">
        <v>1.114</v>
      </c>
      <c r="F41" s="30">
        <v>1.114</v>
      </c>
    </row>
    <row r="42" spans="1:6" ht="12.75">
      <c r="A42" s="144" t="s">
        <v>89</v>
      </c>
      <c r="B42" s="146">
        <v>2.05</v>
      </c>
      <c r="F42" s="30">
        <v>2.05</v>
      </c>
    </row>
    <row r="43" spans="1:6" ht="12.75">
      <c r="A43" s="144" t="s">
        <v>90</v>
      </c>
      <c r="B43" s="146">
        <v>0.4319</v>
      </c>
      <c r="F43" s="30">
        <v>0.4319</v>
      </c>
    </row>
    <row r="44" spans="1:2" ht="12.75">
      <c r="A44" s="144"/>
      <c r="B44" s="146"/>
    </row>
    <row r="45" spans="1:6" s="129" customFormat="1" ht="12.75">
      <c r="A45" s="152" t="s">
        <v>91</v>
      </c>
      <c r="B45" s="150">
        <v>1731.14</v>
      </c>
      <c r="C45" s="30">
        <v>971.16</v>
      </c>
      <c r="D45" s="30">
        <v>276.8</v>
      </c>
      <c r="E45" s="30">
        <v>91.8606</v>
      </c>
      <c r="F45" s="169">
        <v>391.32186</v>
      </c>
    </row>
    <row r="46" spans="1:2" ht="12.75">
      <c r="A46" s="144"/>
      <c r="B46" s="146"/>
    </row>
    <row r="47" spans="1:6" ht="12.75">
      <c r="A47" s="144" t="s">
        <v>92</v>
      </c>
      <c r="B47" s="146">
        <v>0.05</v>
      </c>
      <c r="E47" s="30">
        <v>0.01</v>
      </c>
      <c r="F47" s="30">
        <v>0.04</v>
      </c>
    </row>
    <row r="48" spans="1:6" ht="12.75">
      <c r="A48" s="144" t="s">
        <v>93</v>
      </c>
      <c r="B48" s="146">
        <v>1.052</v>
      </c>
      <c r="C48" s="30">
        <v>0.26</v>
      </c>
      <c r="F48" s="30">
        <v>0.792</v>
      </c>
    </row>
    <row r="49" spans="1:6" ht="12.75">
      <c r="A49" s="144" t="s">
        <v>94</v>
      </c>
      <c r="B49" s="146">
        <v>0.129</v>
      </c>
      <c r="F49" s="30">
        <v>0.129</v>
      </c>
    </row>
    <row r="50" spans="1:6" ht="12.75">
      <c r="A50" s="144" t="s">
        <v>95</v>
      </c>
      <c r="B50" s="146">
        <v>0.6134</v>
      </c>
      <c r="F50" s="30">
        <v>0.6134</v>
      </c>
    </row>
    <row r="51" spans="1:6" ht="12.75">
      <c r="A51" s="144" t="s">
        <v>96</v>
      </c>
      <c r="B51" s="146">
        <v>413.71</v>
      </c>
      <c r="C51" s="30">
        <v>289</v>
      </c>
      <c r="D51" s="30">
        <v>124.3</v>
      </c>
      <c r="E51" s="30">
        <v>0.159</v>
      </c>
      <c r="F51" s="30">
        <v>0.2465</v>
      </c>
    </row>
    <row r="52" spans="1:6" ht="12.75">
      <c r="A52" s="144" t="s">
        <v>97</v>
      </c>
      <c r="B52" s="146">
        <v>1.27</v>
      </c>
      <c r="E52" s="30">
        <v>0.3</v>
      </c>
      <c r="F52" s="30">
        <v>0.97</v>
      </c>
    </row>
    <row r="53" spans="1:6" ht="12.75">
      <c r="A53" s="144" t="s">
        <v>98</v>
      </c>
      <c r="B53" s="146">
        <v>0.78</v>
      </c>
      <c r="E53" s="30">
        <v>0.11</v>
      </c>
      <c r="F53" s="30">
        <v>0.67</v>
      </c>
    </row>
    <row r="54" spans="1:5" ht="12.75">
      <c r="A54" s="144" t="s">
        <v>99</v>
      </c>
      <c r="B54" s="146">
        <v>0.76</v>
      </c>
      <c r="E54" s="30">
        <v>0.76</v>
      </c>
    </row>
    <row r="55" spans="1:6" ht="12.75">
      <c r="A55" s="144" t="s">
        <v>100</v>
      </c>
      <c r="B55" s="146">
        <v>269.46766</v>
      </c>
      <c r="E55" s="30">
        <v>0.6216</v>
      </c>
      <c r="F55" s="30">
        <v>268.84606</v>
      </c>
    </row>
    <row r="56" spans="1:2" ht="12.75">
      <c r="A56" s="144" t="s">
        <v>101</v>
      </c>
      <c r="B56" s="146"/>
    </row>
    <row r="57" spans="1:2" ht="12.75">
      <c r="A57" s="144" t="s">
        <v>102</v>
      </c>
      <c r="B57" s="146"/>
    </row>
    <row r="58" spans="1:6" ht="12.75">
      <c r="A58" s="144" t="s">
        <v>103</v>
      </c>
      <c r="B58" s="146">
        <v>3.01</v>
      </c>
      <c r="C58" s="30">
        <v>2.9</v>
      </c>
      <c r="F58" s="30">
        <v>0.11</v>
      </c>
    </row>
    <row r="59" spans="1:6" ht="12.75">
      <c r="A59" s="144" t="s">
        <v>104</v>
      </c>
      <c r="B59" s="146">
        <v>0.04</v>
      </c>
      <c r="F59" s="30">
        <v>0.04</v>
      </c>
    </row>
    <row r="60" spans="1:6" ht="12.75">
      <c r="A60" s="144" t="s">
        <v>105</v>
      </c>
      <c r="B60" s="146">
        <v>0.693</v>
      </c>
      <c r="F60" s="30">
        <v>0.693</v>
      </c>
    </row>
    <row r="61" spans="1:6" ht="12.75">
      <c r="A61" s="144" t="s">
        <v>106</v>
      </c>
      <c r="B61" s="146">
        <v>236.14</v>
      </c>
      <c r="D61" s="30">
        <v>236.14</v>
      </c>
      <c r="F61" s="30">
        <v>0.14</v>
      </c>
    </row>
    <row r="62" spans="1:6" ht="12.75">
      <c r="A62" s="144" t="s">
        <v>107</v>
      </c>
      <c r="B62" s="146">
        <v>414.48</v>
      </c>
      <c r="C62" s="30">
        <v>414</v>
      </c>
      <c r="F62" s="30">
        <v>0.48</v>
      </c>
    </row>
    <row r="63" spans="1:6" ht="12.75">
      <c r="A63" s="144" t="s">
        <v>108</v>
      </c>
      <c r="B63" s="146">
        <v>0.11</v>
      </c>
      <c r="F63" s="30">
        <v>0.11</v>
      </c>
    </row>
    <row r="64" spans="1:6" ht="12.75">
      <c r="A64" s="144" t="s">
        <v>109</v>
      </c>
      <c r="B64" s="146">
        <v>169.61</v>
      </c>
      <c r="E64" s="30">
        <v>63.43</v>
      </c>
      <c r="F64" s="30">
        <v>106.18</v>
      </c>
    </row>
    <row r="65" spans="1:2" ht="12.75">
      <c r="A65" s="144" t="s">
        <v>110</v>
      </c>
      <c r="B65" s="146"/>
    </row>
    <row r="66" spans="1:6" ht="12.75">
      <c r="A66" s="144" t="s">
        <v>111</v>
      </c>
      <c r="B66" s="146">
        <v>6.1</v>
      </c>
      <c r="F66" s="30">
        <v>6.1</v>
      </c>
    </row>
    <row r="67" spans="1:6" ht="12.75">
      <c r="A67" s="144" t="s">
        <v>112</v>
      </c>
      <c r="B67" s="146">
        <v>2.15</v>
      </c>
      <c r="C67" s="30">
        <v>2</v>
      </c>
      <c r="E67" s="30">
        <v>0.01</v>
      </c>
      <c r="F67" s="30">
        <v>0.14</v>
      </c>
    </row>
    <row r="68" spans="1:6" ht="12.75">
      <c r="A68" s="144" t="s">
        <v>113</v>
      </c>
      <c r="B68" s="146">
        <v>87.82</v>
      </c>
      <c r="D68" s="30">
        <v>86</v>
      </c>
      <c r="E68" s="30">
        <v>0.1</v>
      </c>
      <c r="F68" s="30">
        <v>1.72</v>
      </c>
    </row>
    <row r="69" spans="1:2" ht="12.75">
      <c r="A69" s="144" t="s">
        <v>114</v>
      </c>
      <c r="B69" s="146"/>
    </row>
    <row r="70" spans="1:6" ht="12.75">
      <c r="A70" s="144" t="s">
        <v>115</v>
      </c>
      <c r="B70" s="146">
        <v>123.94</v>
      </c>
      <c r="C70" s="30">
        <v>27</v>
      </c>
      <c r="D70" s="30">
        <v>66.5</v>
      </c>
      <c r="E70" s="30">
        <v>26.47</v>
      </c>
      <c r="F70" s="30">
        <v>3.97</v>
      </c>
    </row>
    <row r="71" spans="1:2" ht="12.75">
      <c r="A71" s="144"/>
      <c r="B71" s="146"/>
    </row>
    <row r="72" spans="1:6" s="129" customFormat="1" ht="12.75">
      <c r="A72" s="152" t="s">
        <v>116</v>
      </c>
      <c r="B72" s="150">
        <v>19.29</v>
      </c>
      <c r="C72" s="169">
        <v>0</v>
      </c>
      <c r="D72" s="169">
        <v>0</v>
      </c>
      <c r="E72" s="169">
        <v>0.035</v>
      </c>
      <c r="F72" s="169">
        <v>19.255</v>
      </c>
    </row>
    <row r="73" spans="1:2" ht="12.75">
      <c r="A73" s="144"/>
      <c r="B73" s="146"/>
    </row>
    <row r="74" spans="1:6" ht="12.75">
      <c r="A74" s="144" t="s">
        <v>117</v>
      </c>
      <c r="B74" s="146">
        <v>4.5</v>
      </c>
      <c r="F74" s="30">
        <v>4.5</v>
      </c>
    </row>
    <row r="75" spans="1:6" ht="12.75">
      <c r="A75" s="144" t="s">
        <v>118</v>
      </c>
      <c r="B75" s="146">
        <v>2.6887</v>
      </c>
      <c r="F75" s="30">
        <v>2.6887</v>
      </c>
    </row>
    <row r="76" spans="1:2" ht="12.75">
      <c r="A76" s="144" t="s">
        <v>119</v>
      </c>
      <c r="B76" s="146"/>
    </row>
    <row r="77" spans="1:6" ht="12.75">
      <c r="A77" s="144" t="s">
        <v>120</v>
      </c>
      <c r="B77" s="146">
        <v>0.6458</v>
      </c>
      <c r="F77" s="30">
        <v>0.6458</v>
      </c>
    </row>
    <row r="78" spans="1:6" ht="12.75">
      <c r="A78" s="144" t="s">
        <v>121</v>
      </c>
      <c r="B78" s="146">
        <v>0.184</v>
      </c>
      <c r="F78" s="30">
        <v>0.184</v>
      </c>
    </row>
    <row r="79" spans="1:6" ht="12.75">
      <c r="A79" s="144" t="s">
        <v>122</v>
      </c>
      <c r="B79" s="146">
        <v>0.5946</v>
      </c>
      <c r="F79" s="30">
        <v>0.5946</v>
      </c>
    </row>
    <row r="80" spans="1:6" ht="12.75">
      <c r="A80" s="144" t="s">
        <v>123</v>
      </c>
      <c r="B80" s="146">
        <v>2.2439</v>
      </c>
      <c r="F80" s="30">
        <v>2.2439</v>
      </c>
    </row>
    <row r="81" spans="1:6" ht="12.75">
      <c r="A81" s="144" t="s">
        <v>124</v>
      </c>
      <c r="B81" s="146">
        <v>0.8461</v>
      </c>
      <c r="F81" s="30">
        <v>0.8461</v>
      </c>
    </row>
    <row r="82" spans="1:6" ht="12.75">
      <c r="A82" s="144" t="s">
        <v>125</v>
      </c>
      <c r="B82" s="146">
        <v>2.5</v>
      </c>
      <c r="F82" s="30">
        <v>2.5</v>
      </c>
    </row>
    <row r="83" spans="1:6" ht="12.75">
      <c r="A83" s="144" t="s">
        <v>126</v>
      </c>
      <c r="B83" s="146">
        <v>2.7111</v>
      </c>
      <c r="E83" s="30">
        <v>0.035</v>
      </c>
      <c r="F83" s="30">
        <v>2.6761</v>
      </c>
    </row>
    <row r="84" spans="1:6" ht="12.75">
      <c r="A84" s="144" t="s">
        <v>127</v>
      </c>
      <c r="B84" s="146">
        <v>0.34</v>
      </c>
      <c r="F84" s="30">
        <v>0.34</v>
      </c>
    </row>
    <row r="85" spans="1:6" ht="12.75">
      <c r="A85" s="144" t="s">
        <v>128</v>
      </c>
      <c r="B85" s="146">
        <v>0.8728</v>
      </c>
      <c r="F85" s="30">
        <v>0.8728</v>
      </c>
    </row>
    <row r="86" spans="1:6" ht="12.75">
      <c r="A86" s="144" t="s">
        <v>129</v>
      </c>
      <c r="B86" s="146">
        <v>1.163</v>
      </c>
      <c r="F86" s="30">
        <v>1.163</v>
      </c>
    </row>
    <row r="87" spans="1:2" ht="12.75">
      <c r="A87" s="144"/>
      <c r="B87" s="146"/>
    </row>
    <row r="88" spans="1:6" s="129" customFormat="1" ht="12.75">
      <c r="A88" s="152" t="s">
        <v>130</v>
      </c>
      <c r="B88" s="150">
        <v>27.41003</v>
      </c>
      <c r="C88" s="169">
        <v>0</v>
      </c>
      <c r="D88" s="169">
        <v>0.91993</v>
      </c>
      <c r="E88" s="169">
        <v>0.2432</v>
      </c>
      <c r="F88" s="169">
        <v>26.2469</v>
      </c>
    </row>
    <row r="89" spans="1:2" ht="12.75">
      <c r="A89" s="144"/>
      <c r="B89" s="146"/>
    </row>
    <row r="90" spans="1:6" ht="12.75">
      <c r="A90" s="144" t="s">
        <v>131</v>
      </c>
      <c r="B90" s="146">
        <v>0.289</v>
      </c>
      <c r="F90" s="30">
        <v>0.289</v>
      </c>
    </row>
    <row r="91" spans="1:6" ht="12.75">
      <c r="A91" s="144" t="s">
        <v>132</v>
      </c>
      <c r="B91" s="146">
        <v>0.291</v>
      </c>
      <c r="F91" s="30">
        <v>0.291</v>
      </c>
    </row>
    <row r="92" spans="1:6" ht="12.75">
      <c r="A92" s="144" t="s">
        <v>133</v>
      </c>
      <c r="B92" s="146">
        <v>0.66</v>
      </c>
      <c r="F92" s="30">
        <v>0.66</v>
      </c>
    </row>
    <row r="93" spans="1:6" ht="12.75">
      <c r="A93" s="144" t="s">
        <v>134</v>
      </c>
      <c r="B93" s="146">
        <v>6.034</v>
      </c>
      <c r="F93" s="30">
        <v>6.034</v>
      </c>
    </row>
    <row r="94" spans="1:6" ht="12.75">
      <c r="A94" s="144" t="s">
        <v>135</v>
      </c>
      <c r="B94" s="146">
        <v>6</v>
      </c>
      <c r="F94" s="30">
        <v>6</v>
      </c>
    </row>
    <row r="95" spans="1:6" ht="12.75">
      <c r="A95" s="144" t="s">
        <v>136</v>
      </c>
      <c r="B95" s="146">
        <v>0.6081</v>
      </c>
      <c r="F95" s="30">
        <v>0.6081</v>
      </c>
    </row>
    <row r="96" spans="1:6" ht="12.75">
      <c r="A96" s="144" t="s">
        <v>137</v>
      </c>
      <c r="B96" s="146">
        <v>0.58</v>
      </c>
      <c r="F96" s="30">
        <v>0.58</v>
      </c>
    </row>
    <row r="97" spans="1:6" ht="12.75">
      <c r="A97" s="144" t="s">
        <v>138</v>
      </c>
      <c r="B97" s="146">
        <v>0.32</v>
      </c>
      <c r="F97" s="30">
        <v>0.32</v>
      </c>
    </row>
    <row r="98" spans="1:6" ht="12.75">
      <c r="A98" s="144" t="s">
        <v>139</v>
      </c>
      <c r="B98" s="146">
        <v>11.106200000000001</v>
      </c>
      <c r="E98" s="30">
        <v>0.2062</v>
      </c>
      <c r="F98" s="30">
        <v>10.9</v>
      </c>
    </row>
    <row r="99" spans="1:6" ht="12.75">
      <c r="A99" s="144" t="s">
        <v>140</v>
      </c>
      <c r="B99" s="146">
        <v>1.8369300000000002</v>
      </c>
      <c r="D99" s="30">
        <v>0.91993</v>
      </c>
      <c r="F99" s="30">
        <v>0.917</v>
      </c>
    </row>
    <row r="100" spans="1:6" ht="12.75">
      <c r="A100" s="144" t="s">
        <v>141</v>
      </c>
      <c r="B100" s="146">
        <v>0.36</v>
      </c>
      <c r="F100" s="30">
        <v>0.36</v>
      </c>
    </row>
    <row r="101" spans="1:6" ht="12.75">
      <c r="A101" s="144" t="s">
        <v>142</v>
      </c>
      <c r="B101" s="146">
        <v>4.6098</v>
      </c>
      <c r="E101" s="30">
        <v>0.037</v>
      </c>
      <c r="F101" s="30">
        <v>4.5728</v>
      </c>
    </row>
    <row r="102" spans="1:6" ht="12.75">
      <c r="A102" s="144" t="s">
        <v>143</v>
      </c>
      <c r="B102" s="146">
        <v>3.907</v>
      </c>
      <c r="E102" s="30">
        <v>0.037</v>
      </c>
      <c r="F102" s="30">
        <v>3.87</v>
      </c>
    </row>
    <row r="103" spans="1:6" ht="12.75">
      <c r="A103" s="144" t="s">
        <v>144</v>
      </c>
      <c r="B103" s="146">
        <v>0.715</v>
      </c>
      <c r="F103" s="30">
        <v>0.715</v>
      </c>
    </row>
    <row r="104" spans="1:2" ht="12.75">
      <c r="A104" s="144"/>
      <c r="B104" s="146"/>
    </row>
    <row r="105" spans="1:6" s="129" customFormat="1" ht="12.75">
      <c r="A105" s="152" t="s">
        <v>145</v>
      </c>
      <c r="B105" s="150">
        <v>251.95</v>
      </c>
      <c r="C105" s="169">
        <v>0</v>
      </c>
      <c r="D105" s="169">
        <v>53.2</v>
      </c>
      <c r="E105" s="169">
        <v>25.82</v>
      </c>
      <c r="F105" s="169">
        <v>172.933</v>
      </c>
    </row>
    <row r="106" spans="1:2" ht="12.75">
      <c r="A106" s="144"/>
      <c r="B106" s="146"/>
    </row>
    <row r="107" spans="1:6" ht="12.75">
      <c r="A107" s="144" t="s">
        <v>146</v>
      </c>
      <c r="B107" s="146">
        <v>1.41</v>
      </c>
      <c r="E107" s="30">
        <v>0.03</v>
      </c>
      <c r="F107" s="30">
        <v>1.38</v>
      </c>
    </row>
    <row r="108" spans="1:6" ht="12.75">
      <c r="A108" s="144" t="s">
        <v>147</v>
      </c>
      <c r="B108" s="146">
        <v>0.9865</v>
      </c>
      <c r="F108" s="30">
        <v>0.9865</v>
      </c>
    </row>
    <row r="109" spans="1:6" ht="12.75">
      <c r="A109" s="144" t="s">
        <v>148</v>
      </c>
      <c r="B109" s="146">
        <v>165.35</v>
      </c>
      <c r="D109" s="30">
        <v>26.2</v>
      </c>
      <c r="E109" s="30">
        <v>0.21</v>
      </c>
      <c r="F109" s="30">
        <v>138.94</v>
      </c>
    </row>
    <row r="110" spans="1:6" ht="12.75">
      <c r="A110" s="144" t="s">
        <v>149</v>
      </c>
      <c r="B110" s="146">
        <v>0.35</v>
      </c>
      <c r="F110" s="30">
        <v>0.35</v>
      </c>
    </row>
    <row r="111" spans="1:6" ht="12.75">
      <c r="A111" s="144" t="s">
        <v>150</v>
      </c>
      <c r="B111" s="146">
        <v>1.291</v>
      </c>
      <c r="F111" s="30">
        <v>1.291</v>
      </c>
    </row>
    <row r="112" spans="1:6" ht="12.75">
      <c r="A112" s="144" t="s">
        <v>151</v>
      </c>
      <c r="B112" s="146">
        <v>0.01</v>
      </c>
      <c r="F112" s="30">
        <v>0.01</v>
      </c>
    </row>
    <row r="113" spans="1:6" ht="12.75">
      <c r="A113" s="144" t="s">
        <v>152</v>
      </c>
      <c r="B113" s="146">
        <v>20.590600000000002</v>
      </c>
      <c r="E113" s="30">
        <v>0.0606</v>
      </c>
      <c r="F113" s="30">
        <v>20.53</v>
      </c>
    </row>
    <row r="114" spans="1:6" ht="12.75">
      <c r="A114" s="144" t="s">
        <v>153</v>
      </c>
      <c r="B114" s="146">
        <v>0.23</v>
      </c>
      <c r="F114" s="30">
        <v>0.23</v>
      </c>
    </row>
    <row r="115" spans="1:6" ht="12.75">
      <c r="A115" s="144" t="s">
        <v>154</v>
      </c>
      <c r="B115" s="146">
        <v>54.06</v>
      </c>
      <c r="D115" s="30">
        <v>27</v>
      </c>
      <c r="E115" s="30">
        <v>25.52</v>
      </c>
      <c r="F115" s="30">
        <v>1.536</v>
      </c>
    </row>
    <row r="116" spans="1:6" ht="12.75">
      <c r="A116" s="144" t="s">
        <v>155</v>
      </c>
      <c r="B116" s="146">
        <v>0.89</v>
      </c>
      <c r="F116" s="30">
        <v>0.89</v>
      </c>
    </row>
    <row r="117" spans="1:6" ht="12.75">
      <c r="A117" s="144" t="s">
        <v>156</v>
      </c>
      <c r="B117" s="146">
        <v>0.56</v>
      </c>
      <c r="F117" s="30">
        <v>0.56</v>
      </c>
    </row>
    <row r="118" spans="1:6" ht="12.75">
      <c r="A118" s="144" t="s">
        <v>157</v>
      </c>
      <c r="B118" s="146">
        <v>3.0381</v>
      </c>
      <c r="F118" s="30">
        <v>3.0381</v>
      </c>
    </row>
    <row r="119" spans="1:6" ht="12.75">
      <c r="A119" s="144" t="s">
        <v>158</v>
      </c>
      <c r="B119" s="146">
        <v>2.3</v>
      </c>
      <c r="F119" s="30">
        <v>2.3</v>
      </c>
    </row>
    <row r="120" spans="1:6" ht="12.75">
      <c r="A120" s="144" t="s">
        <v>159</v>
      </c>
      <c r="B120" s="146">
        <v>1.4176</v>
      </c>
      <c r="F120" s="30">
        <v>1.4176</v>
      </c>
    </row>
    <row r="121" spans="1:6" ht="12.75">
      <c r="A121" s="144" t="s">
        <v>160</v>
      </c>
      <c r="B121" s="146">
        <v>0.5754</v>
      </c>
      <c r="F121" s="30">
        <v>0.5754</v>
      </c>
    </row>
    <row r="122" spans="1:6" ht="12.75">
      <c r="A122" s="144" t="s">
        <v>161</v>
      </c>
      <c r="B122" s="146">
        <v>0.27</v>
      </c>
      <c r="F122" s="30">
        <v>0.27</v>
      </c>
    </row>
    <row r="123" spans="1:6" ht="12.75">
      <c r="A123" s="144" t="s">
        <v>162</v>
      </c>
      <c r="B123" s="146">
        <v>1.4663</v>
      </c>
      <c r="F123" s="30">
        <v>1.4663</v>
      </c>
    </row>
    <row r="124" spans="1:2" ht="12.75">
      <c r="A124" s="144"/>
      <c r="B124" s="146"/>
    </row>
    <row r="125" spans="1:6" s="129" customFormat="1" ht="12.75">
      <c r="A125" s="152" t="s">
        <v>163</v>
      </c>
      <c r="B125" s="150">
        <v>16.5535</v>
      </c>
      <c r="C125" s="169">
        <v>0</v>
      </c>
      <c r="D125" s="169">
        <v>3.4634</v>
      </c>
      <c r="E125" s="169">
        <v>0.22</v>
      </c>
      <c r="F125" s="169">
        <v>12.8701</v>
      </c>
    </row>
    <row r="126" spans="1:2" ht="12.75">
      <c r="A126" s="144"/>
      <c r="B126" s="146"/>
    </row>
    <row r="127" spans="1:6" ht="12.75">
      <c r="A127" s="144" t="s">
        <v>164</v>
      </c>
      <c r="B127" s="146">
        <v>4.5239</v>
      </c>
      <c r="E127" s="30">
        <v>0.12</v>
      </c>
      <c r="F127" s="30">
        <v>4.4039</v>
      </c>
    </row>
    <row r="128" spans="1:6" ht="12.75">
      <c r="A128" s="144" t="s">
        <v>165</v>
      </c>
      <c r="B128" s="146">
        <v>4.3834</v>
      </c>
      <c r="D128" s="30">
        <v>3.4634</v>
      </c>
      <c r="F128" s="30">
        <v>0.92</v>
      </c>
    </row>
    <row r="129" spans="1:6" ht="12.75">
      <c r="A129" s="144" t="s">
        <v>166</v>
      </c>
      <c r="B129" s="146">
        <v>1.49</v>
      </c>
      <c r="F129" s="30">
        <v>1.49</v>
      </c>
    </row>
    <row r="130" spans="1:6" ht="12.75">
      <c r="A130" s="144" t="s">
        <v>167</v>
      </c>
      <c r="B130" s="146">
        <v>0.397</v>
      </c>
      <c r="F130" s="30">
        <v>0.397</v>
      </c>
    </row>
    <row r="131" spans="1:6" ht="12.75">
      <c r="A131" s="144" t="s">
        <v>168</v>
      </c>
      <c r="B131" s="146">
        <v>0.213</v>
      </c>
      <c r="F131" s="30">
        <v>0.213</v>
      </c>
    </row>
    <row r="132" spans="1:6" ht="12.75">
      <c r="A132" s="144" t="s">
        <v>169</v>
      </c>
      <c r="B132" s="146">
        <v>0.1569</v>
      </c>
      <c r="F132" s="30">
        <v>0.1569</v>
      </c>
    </row>
    <row r="133" spans="1:6" ht="12.75">
      <c r="A133" s="144" t="s">
        <v>170</v>
      </c>
      <c r="B133" s="146">
        <v>0.5551</v>
      </c>
      <c r="F133" s="30">
        <v>0.5551</v>
      </c>
    </row>
    <row r="134" spans="1:6" ht="12.75">
      <c r="A134" s="144" t="s">
        <v>171</v>
      </c>
      <c r="B134" s="146">
        <v>0.14</v>
      </c>
      <c r="F134" s="30">
        <v>0.14</v>
      </c>
    </row>
    <row r="135" spans="1:6" ht="12.75">
      <c r="A135" s="144" t="s">
        <v>172</v>
      </c>
      <c r="B135" s="146">
        <v>0.2528</v>
      </c>
      <c r="F135" s="30">
        <v>0.2528</v>
      </c>
    </row>
    <row r="136" spans="1:6" ht="12.75">
      <c r="A136" s="144" t="s">
        <v>173</v>
      </c>
      <c r="B136" s="146">
        <v>0.4231</v>
      </c>
      <c r="F136" s="30">
        <v>0.4231</v>
      </c>
    </row>
    <row r="137" spans="1:6" ht="12.75">
      <c r="A137" s="144" t="s">
        <v>174</v>
      </c>
      <c r="B137" s="146">
        <v>0.358</v>
      </c>
      <c r="F137" s="30">
        <v>0.358</v>
      </c>
    </row>
    <row r="138" spans="1:6" ht="12.75">
      <c r="A138" s="144" t="s">
        <v>175</v>
      </c>
      <c r="B138" s="146">
        <v>3.8733</v>
      </c>
      <c r="E138" s="30">
        <v>0.1</v>
      </c>
      <c r="F138" s="30">
        <v>3.7733</v>
      </c>
    </row>
    <row r="139" spans="1:2" ht="12.75">
      <c r="A139" s="144" t="s">
        <v>176</v>
      </c>
      <c r="B139" s="146"/>
    </row>
    <row r="140" spans="1:2" ht="12.75">
      <c r="A140" s="144"/>
      <c r="B140" s="146"/>
    </row>
    <row r="141" spans="1:6" s="129" customFormat="1" ht="12.75">
      <c r="A141" s="152" t="s">
        <v>177</v>
      </c>
      <c r="B141" s="150">
        <v>16.7717</v>
      </c>
      <c r="C141" s="169">
        <v>0</v>
      </c>
      <c r="D141" s="169">
        <v>0</v>
      </c>
      <c r="E141" s="169">
        <v>0</v>
      </c>
      <c r="F141" s="169">
        <v>16.7717</v>
      </c>
    </row>
    <row r="142" spans="1:2" ht="12.75">
      <c r="A142" s="144"/>
      <c r="B142" s="146"/>
    </row>
    <row r="143" spans="1:6" ht="12.75">
      <c r="A143" s="144" t="s">
        <v>178</v>
      </c>
      <c r="B143" s="146">
        <v>1.297</v>
      </c>
      <c r="F143" s="30">
        <v>1.297</v>
      </c>
    </row>
    <row r="144" spans="1:6" ht="12.75">
      <c r="A144" s="144" t="s">
        <v>179</v>
      </c>
      <c r="B144" s="146">
        <v>2.88</v>
      </c>
      <c r="F144" s="30">
        <v>2.88</v>
      </c>
    </row>
    <row r="145" spans="1:6" ht="12.75">
      <c r="A145" s="144" t="s">
        <v>180</v>
      </c>
      <c r="B145" s="146">
        <v>0.387</v>
      </c>
      <c r="F145" s="30">
        <v>0.387</v>
      </c>
    </row>
    <row r="146" spans="1:6" ht="12.75">
      <c r="A146" s="144" t="s">
        <v>181</v>
      </c>
      <c r="B146" s="146">
        <v>0.089</v>
      </c>
      <c r="F146" s="30">
        <v>0.089</v>
      </c>
    </row>
    <row r="147" spans="1:6" ht="12.75">
      <c r="A147" s="144" t="s">
        <v>182</v>
      </c>
      <c r="B147" s="146">
        <v>0.25</v>
      </c>
      <c r="F147" s="30">
        <v>0.25</v>
      </c>
    </row>
    <row r="148" spans="1:6" ht="12.75">
      <c r="A148" s="144" t="s">
        <v>183</v>
      </c>
      <c r="B148" s="146">
        <v>0.393</v>
      </c>
      <c r="F148" s="30">
        <v>0.393</v>
      </c>
    </row>
    <row r="149" spans="1:6" ht="12.75">
      <c r="A149" s="144" t="s">
        <v>184</v>
      </c>
      <c r="B149" s="146">
        <v>0.249</v>
      </c>
      <c r="F149" s="30">
        <v>0.249</v>
      </c>
    </row>
    <row r="150" spans="1:6" ht="12.75">
      <c r="A150" s="144" t="s">
        <v>185</v>
      </c>
      <c r="B150" s="146">
        <v>5.5</v>
      </c>
      <c r="F150" s="30">
        <v>5.5</v>
      </c>
    </row>
    <row r="151" spans="1:6" ht="12.75">
      <c r="A151" s="144" t="s">
        <v>186</v>
      </c>
      <c r="B151" s="146">
        <v>1.516</v>
      </c>
      <c r="F151" s="30">
        <v>1.516</v>
      </c>
    </row>
    <row r="152" spans="1:6" ht="12.75">
      <c r="A152" s="144" t="s">
        <v>187</v>
      </c>
      <c r="B152" s="146">
        <v>1.9852</v>
      </c>
      <c r="F152" s="30">
        <v>1.9852</v>
      </c>
    </row>
    <row r="153" spans="1:6" ht="12.75">
      <c r="A153" s="144" t="s">
        <v>188</v>
      </c>
      <c r="B153" s="146">
        <v>1.683</v>
      </c>
      <c r="F153" s="30">
        <v>1.683</v>
      </c>
    </row>
    <row r="154" spans="1:6" ht="12.75">
      <c r="A154" s="144" t="s">
        <v>189</v>
      </c>
      <c r="B154" s="146">
        <v>0.465</v>
      </c>
      <c r="F154" s="30">
        <v>0.465</v>
      </c>
    </row>
    <row r="155" spans="1:6" ht="12.75">
      <c r="A155" s="144" t="s">
        <v>190</v>
      </c>
      <c r="B155" s="146">
        <v>0.578</v>
      </c>
      <c r="F155" s="30">
        <v>0.578</v>
      </c>
    </row>
    <row r="156" spans="1:6" ht="12.75">
      <c r="A156" s="144" t="s">
        <v>191</v>
      </c>
      <c r="B156" s="146">
        <v>0.091</v>
      </c>
      <c r="F156" s="30">
        <v>0.091</v>
      </c>
    </row>
    <row r="157" spans="1:6" ht="12.75">
      <c r="A157" s="144" t="s">
        <v>192</v>
      </c>
      <c r="B157" s="146">
        <v>1.0915</v>
      </c>
      <c r="F157" s="30">
        <v>1.0915</v>
      </c>
    </row>
    <row r="158" spans="1:2" ht="12.75">
      <c r="A158" s="144"/>
      <c r="B158" s="146"/>
    </row>
    <row r="159" spans="1:6" s="129" customFormat="1" ht="12.75">
      <c r="A159" s="152" t="s">
        <v>193</v>
      </c>
      <c r="B159" s="150">
        <v>76.79660000000001</v>
      </c>
      <c r="C159" s="169">
        <v>0</v>
      </c>
      <c r="D159" s="169">
        <v>4.189</v>
      </c>
      <c r="E159" s="169">
        <v>0</v>
      </c>
      <c r="F159" s="169">
        <v>72.6076</v>
      </c>
    </row>
    <row r="160" spans="1:2" ht="12.75">
      <c r="A160" s="144"/>
      <c r="B160" s="146"/>
    </row>
    <row r="161" spans="1:6" ht="12.75">
      <c r="A161" s="144" t="s">
        <v>194</v>
      </c>
      <c r="B161" s="146">
        <v>0.4502</v>
      </c>
      <c r="F161" s="30">
        <v>0.4502</v>
      </c>
    </row>
    <row r="162" spans="1:6" ht="12.75">
      <c r="A162" s="144" t="s">
        <v>195</v>
      </c>
      <c r="B162" s="146">
        <v>1.38</v>
      </c>
      <c r="F162" s="30">
        <v>1.38</v>
      </c>
    </row>
    <row r="163" spans="1:6" ht="12.75">
      <c r="A163" s="144" t="s">
        <v>196</v>
      </c>
      <c r="B163" s="146">
        <v>2.1157</v>
      </c>
      <c r="D163" s="30">
        <v>0.629</v>
      </c>
      <c r="F163" s="30">
        <v>1.4867</v>
      </c>
    </row>
    <row r="164" spans="1:6" ht="12.75">
      <c r="A164" s="144" t="s">
        <v>197</v>
      </c>
      <c r="B164" s="146">
        <v>0.72</v>
      </c>
      <c r="F164" s="30">
        <v>0.72</v>
      </c>
    </row>
    <row r="165" spans="1:6" ht="12.75">
      <c r="A165" s="144" t="s">
        <v>198</v>
      </c>
      <c r="B165" s="146">
        <v>4.489</v>
      </c>
      <c r="D165" s="30">
        <v>0.7</v>
      </c>
      <c r="F165" s="30">
        <v>3.789</v>
      </c>
    </row>
    <row r="166" spans="1:6" ht="12.75">
      <c r="A166" s="144" t="s">
        <v>199</v>
      </c>
      <c r="B166" s="146">
        <v>0.2825</v>
      </c>
      <c r="F166" s="30">
        <v>0.2825</v>
      </c>
    </row>
    <row r="167" spans="1:2" ht="12.75">
      <c r="A167" s="144" t="s">
        <v>200</v>
      </c>
      <c r="B167" s="146"/>
    </row>
    <row r="168" spans="1:6" ht="12.75">
      <c r="A168" s="144" t="s">
        <v>201</v>
      </c>
      <c r="B168" s="146">
        <v>0.4</v>
      </c>
      <c r="F168" s="30">
        <v>0.4</v>
      </c>
    </row>
    <row r="169" spans="1:6" ht="12.75">
      <c r="A169" s="144" t="s">
        <v>202</v>
      </c>
      <c r="B169" s="146">
        <v>0.27</v>
      </c>
      <c r="F169" s="30">
        <v>0.27</v>
      </c>
    </row>
    <row r="170" spans="1:6" ht="12.75">
      <c r="A170" s="144" t="s">
        <v>203</v>
      </c>
      <c r="B170" s="146">
        <v>0.27</v>
      </c>
      <c r="F170" s="30">
        <v>0.27</v>
      </c>
    </row>
    <row r="171" spans="1:6" ht="12.75">
      <c r="A171" s="144" t="s">
        <v>204</v>
      </c>
      <c r="B171" s="146">
        <v>0.189</v>
      </c>
      <c r="D171" s="30">
        <v>0.07</v>
      </c>
      <c r="F171" s="30">
        <v>0.119</v>
      </c>
    </row>
    <row r="172" spans="1:6" ht="12.75">
      <c r="A172" s="144" t="s">
        <v>205</v>
      </c>
      <c r="B172" s="146">
        <v>53.0232</v>
      </c>
      <c r="F172" s="30">
        <v>53.0232</v>
      </c>
    </row>
    <row r="173" spans="1:6" ht="12.75">
      <c r="A173" s="144" t="s">
        <v>206</v>
      </c>
      <c r="B173" s="146">
        <v>1.77</v>
      </c>
      <c r="F173" s="30">
        <v>1.77</v>
      </c>
    </row>
    <row r="174" spans="1:6" ht="12.75">
      <c r="A174" s="144" t="s">
        <v>207</v>
      </c>
      <c r="B174" s="146">
        <v>1</v>
      </c>
      <c r="F174" s="30">
        <v>1</v>
      </c>
    </row>
    <row r="175" spans="1:6" ht="12.75">
      <c r="A175" s="144" t="s">
        <v>208</v>
      </c>
      <c r="B175" s="146">
        <v>0.253</v>
      </c>
      <c r="F175" s="30">
        <v>0.253</v>
      </c>
    </row>
    <row r="176" spans="1:2" ht="12.75">
      <c r="A176" s="144" t="s">
        <v>209</v>
      </c>
      <c r="B176" s="146"/>
    </row>
    <row r="177" spans="1:6" ht="12.75">
      <c r="A177" s="144" t="s">
        <v>210</v>
      </c>
      <c r="B177" s="146">
        <v>0.216</v>
      </c>
      <c r="F177" s="30">
        <v>0.216</v>
      </c>
    </row>
    <row r="178" spans="1:6" ht="12.75">
      <c r="A178" s="144" t="s">
        <v>211</v>
      </c>
      <c r="B178" s="146">
        <v>0.1917</v>
      </c>
      <c r="F178" s="30">
        <v>0.1917</v>
      </c>
    </row>
    <row r="179" spans="1:6" ht="12.75">
      <c r="A179" s="144" t="s">
        <v>212</v>
      </c>
      <c r="B179" s="146">
        <v>2.941</v>
      </c>
      <c r="F179" s="30">
        <v>2.941</v>
      </c>
    </row>
    <row r="180" spans="1:6" ht="12.75">
      <c r="A180" s="144" t="s">
        <v>213</v>
      </c>
      <c r="B180" s="146">
        <v>2.941</v>
      </c>
      <c r="F180" s="30">
        <v>2.941</v>
      </c>
    </row>
    <row r="181" spans="1:6" ht="12.75">
      <c r="A181" s="144" t="s">
        <v>214</v>
      </c>
      <c r="B181" s="146">
        <v>5.692</v>
      </c>
      <c r="D181" s="30">
        <v>2.79</v>
      </c>
      <c r="F181" s="30">
        <v>2.902</v>
      </c>
    </row>
    <row r="182" spans="1:6" ht="12.75">
      <c r="A182" s="144" t="s">
        <v>215</v>
      </c>
      <c r="B182" s="146">
        <v>0.85</v>
      </c>
      <c r="F182" s="30">
        <v>0.85</v>
      </c>
    </row>
    <row r="183" spans="1:6" ht="12.75">
      <c r="A183" s="144" t="s">
        <v>216</v>
      </c>
      <c r="B183" s="146">
        <v>0.601</v>
      </c>
      <c r="F183" s="30">
        <v>0.601</v>
      </c>
    </row>
    <row r="184" spans="1:6" ht="12.75">
      <c r="A184" s="144" t="s">
        <v>217</v>
      </c>
      <c r="B184" s="146">
        <v>0.92</v>
      </c>
      <c r="F184" s="30">
        <v>0.92</v>
      </c>
    </row>
    <row r="185" spans="1:2" ht="12.75">
      <c r="A185" s="144" t="s">
        <v>218</v>
      </c>
      <c r="B185" s="146"/>
    </row>
    <row r="186" spans="1:6" ht="12.75">
      <c r="A186" s="144" t="s">
        <v>219</v>
      </c>
      <c r="B186" s="146">
        <v>0.7623</v>
      </c>
      <c r="F186" s="30">
        <v>0.7623</v>
      </c>
    </row>
    <row r="187" spans="1:2" ht="12.75">
      <c r="A187" s="144"/>
      <c r="B187" s="146"/>
    </row>
    <row r="188" spans="1:6" s="129" customFormat="1" ht="12.75">
      <c r="A188" s="152" t="s">
        <v>220</v>
      </c>
      <c r="B188" s="150">
        <v>30.7487</v>
      </c>
      <c r="C188" s="169">
        <v>0</v>
      </c>
      <c r="D188" s="169">
        <v>0</v>
      </c>
      <c r="E188" s="169">
        <v>0.0595</v>
      </c>
      <c r="F188" s="169">
        <v>30.6892</v>
      </c>
    </row>
    <row r="189" spans="1:2" ht="12.75">
      <c r="A189" s="144"/>
      <c r="B189" s="146"/>
    </row>
    <row r="190" spans="1:6" ht="12.75">
      <c r="A190" s="144" t="s">
        <v>221</v>
      </c>
      <c r="B190" s="146">
        <v>0.4822</v>
      </c>
      <c r="F190" s="30">
        <v>0.4822</v>
      </c>
    </row>
    <row r="191" spans="1:6" ht="12.75">
      <c r="A191" s="144" t="s">
        <v>222</v>
      </c>
      <c r="B191" s="146">
        <v>0.9609</v>
      </c>
      <c r="F191" s="30">
        <v>0.9609</v>
      </c>
    </row>
    <row r="192" spans="1:6" ht="12.75">
      <c r="A192" s="144" t="s">
        <v>223</v>
      </c>
      <c r="B192" s="146">
        <v>0.9609</v>
      </c>
      <c r="F192" s="30">
        <v>0.9609</v>
      </c>
    </row>
    <row r="193" spans="1:6" ht="12.75">
      <c r="A193" s="144" t="s">
        <v>224</v>
      </c>
      <c r="B193" s="146">
        <v>0.2015</v>
      </c>
      <c r="F193" s="30">
        <v>0.2015</v>
      </c>
    </row>
    <row r="194" spans="1:6" ht="12.75">
      <c r="A194" s="144" t="s">
        <v>225</v>
      </c>
      <c r="B194" s="146">
        <v>1.234</v>
      </c>
      <c r="F194" s="30">
        <v>1.234</v>
      </c>
    </row>
    <row r="195" spans="1:6" ht="12.75">
      <c r="A195" s="144" t="s">
        <v>226</v>
      </c>
      <c r="B195" s="146">
        <v>20.5455</v>
      </c>
      <c r="E195" s="30">
        <v>0.0355</v>
      </c>
      <c r="F195" s="30">
        <v>20.51</v>
      </c>
    </row>
    <row r="196" spans="1:6" ht="12.75">
      <c r="A196" s="144" t="s">
        <v>227</v>
      </c>
      <c r="B196" s="146">
        <v>3.9354999999999998</v>
      </c>
      <c r="E196" s="30">
        <v>0.0355</v>
      </c>
      <c r="F196" s="30">
        <v>3.9</v>
      </c>
    </row>
    <row r="197" spans="1:6" ht="12.75">
      <c r="A197" s="144" t="s">
        <v>228</v>
      </c>
      <c r="B197" s="146">
        <v>0.0997</v>
      </c>
      <c r="F197" s="30">
        <v>0.0997</v>
      </c>
    </row>
    <row r="198" spans="1:6" ht="12.75">
      <c r="A198" s="144" t="s">
        <v>229</v>
      </c>
      <c r="B198" s="146">
        <v>1.6962</v>
      </c>
      <c r="E198" s="30">
        <v>0.024</v>
      </c>
      <c r="F198" s="30">
        <v>1.6722</v>
      </c>
    </row>
    <row r="199" spans="1:6" ht="12.75">
      <c r="A199" s="144" t="s">
        <v>230</v>
      </c>
      <c r="B199" s="146">
        <v>0.994</v>
      </c>
      <c r="E199" s="30">
        <v>0.024</v>
      </c>
      <c r="F199" s="30">
        <v>0.97</v>
      </c>
    </row>
    <row r="200" spans="1:6" ht="12.75">
      <c r="A200" s="144" t="s">
        <v>231</v>
      </c>
      <c r="B200" s="146">
        <v>0.638</v>
      </c>
      <c r="F200" s="30">
        <v>0.638</v>
      </c>
    </row>
    <row r="201" spans="1:6" ht="12.75">
      <c r="A201" s="144" t="s">
        <v>232</v>
      </c>
      <c r="B201" s="146">
        <v>4.2613</v>
      </c>
      <c r="F201" s="30">
        <v>4.2613</v>
      </c>
    </row>
    <row r="202" spans="1:6" ht="12.75">
      <c r="A202" s="144" t="s">
        <v>233</v>
      </c>
      <c r="B202" s="146">
        <v>3.5781</v>
      </c>
      <c r="F202" s="30">
        <v>3.5781</v>
      </c>
    </row>
    <row r="203" spans="1:6" ht="12.75">
      <c r="A203" s="144" t="s">
        <v>234</v>
      </c>
      <c r="B203" s="146">
        <v>0.6294</v>
      </c>
      <c r="F203" s="30">
        <v>0.6294</v>
      </c>
    </row>
    <row r="204" spans="1:2" ht="12.75">
      <c r="A204" s="144"/>
      <c r="B204" s="146"/>
    </row>
    <row r="205" spans="1:6" s="129" customFormat="1" ht="12.75">
      <c r="A205" s="152" t="s">
        <v>235</v>
      </c>
      <c r="B205" s="150">
        <v>35.2781</v>
      </c>
      <c r="C205" s="169">
        <v>0</v>
      </c>
      <c r="D205" s="169">
        <v>0</v>
      </c>
      <c r="E205" s="169">
        <v>0.17</v>
      </c>
      <c r="F205" s="169">
        <v>35.1081</v>
      </c>
    </row>
    <row r="206" spans="1:2" ht="12.75">
      <c r="A206" s="144"/>
      <c r="B206" s="146"/>
    </row>
    <row r="207" spans="1:6" ht="12.75">
      <c r="A207" s="144" t="s">
        <v>236</v>
      </c>
      <c r="B207" s="146">
        <v>1.4775</v>
      </c>
      <c r="F207" s="30">
        <v>1.4775</v>
      </c>
    </row>
    <row r="208" spans="1:6" ht="12.75">
      <c r="A208" s="144" t="s">
        <v>237</v>
      </c>
      <c r="B208" s="146">
        <v>1.46</v>
      </c>
      <c r="F208" s="30">
        <v>1.46</v>
      </c>
    </row>
    <row r="209" spans="1:6" ht="12.75">
      <c r="A209" s="144" t="s">
        <v>238</v>
      </c>
      <c r="B209" s="146">
        <v>26.19</v>
      </c>
      <c r="E209" s="30">
        <v>0.17</v>
      </c>
      <c r="F209" s="30">
        <v>26.02</v>
      </c>
    </row>
    <row r="210" spans="1:6" ht="12.75">
      <c r="A210" s="144" t="s">
        <v>239</v>
      </c>
      <c r="B210" s="146">
        <v>3.23</v>
      </c>
      <c r="F210" s="30">
        <v>3.23</v>
      </c>
    </row>
    <row r="211" spans="1:6" ht="12.75">
      <c r="A211" s="144" t="s">
        <v>240</v>
      </c>
      <c r="B211" s="146">
        <v>0.122</v>
      </c>
      <c r="F211" s="30">
        <v>0.122</v>
      </c>
    </row>
    <row r="212" spans="1:6" ht="12.75">
      <c r="A212" s="144" t="s">
        <v>241</v>
      </c>
      <c r="B212" s="146">
        <v>0.4937</v>
      </c>
      <c r="F212" s="30">
        <v>0.4937</v>
      </c>
    </row>
    <row r="213" spans="1:6" ht="12.75">
      <c r="A213" s="144" t="s">
        <v>242</v>
      </c>
      <c r="B213" s="146">
        <v>0.0601</v>
      </c>
      <c r="F213" s="30">
        <v>0.0601</v>
      </c>
    </row>
    <row r="214" spans="1:6" ht="12.75">
      <c r="A214" s="144" t="s">
        <v>243</v>
      </c>
      <c r="B214" s="146">
        <v>0.1898</v>
      </c>
      <c r="F214" s="30">
        <v>0.1898</v>
      </c>
    </row>
    <row r="215" spans="1:6" ht="12.75">
      <c r="A215" s="144" t="s">
        <v>244</v>
      </c>
      <c r="B215" s="146">
        <v>0.1</v>
      </c>
      <c r="F215" s="30">
        <v>0.1</v>
      </c>
    </row>
    <row r="216" spans="1:6" ht="12.75">
      <c r="A216" s="144" t="s">
        <v>245</v>
      </c>
      <c r="B216" s="146">
        <v>0.094</v>
      </c>
      <c r="F216" s="30">
        <v>0.094</v>
      </c>
    </row>
    <row r="217" spans="1:6" ht="12.75">
      <c r="A217" s="144" t="s">
        <v>246</v>
      </c>
      <c r="B217" s="146">
        <v>1.105</v>
      </c>
      <c r="F217" s="30">
        <v>1.105</v>
      </c>
    </row>
    <row r="218" spans="1:6" ht="12.75">
      <c r="A218" s="144" t="s">
        <v>247</v>
      </c>
      <c r="B218" s="146">
        <v>0.176</v>
      </c>
      <c r="F218" s="30">
        <v>0.176</v>
      </c>
    </row>
    <row r="219" spans="1:2" ht="12.75">
      <c r="A219" s="144" t="s">
        <v>248</v>
      </c>
      <c r="B219" s="146"/>
    </row>
    <row r="220" spans="1:6" ht="12.75">
      <c r="A220" s="144" t="s">
        <v>249</v>
      </c>
      <c r="B220" s="146">
        <v>0.58</v>
      </c>
      <c r="F220" s="30">
        <v>0.58</v>
      </c>
    </row>
    <row r="221" spans="1:2" ht="12.75">
      <c r="A221" s="144" t="s">
        <v>250</v>
      </c>
      <c r="B221" s="146"/>
    </row>
    <row r="222" spans="1:2" ht="12.75">
      <c r="A222" s="144" t="s">
        <v>251</v>
      </c>
      <c r="B222" s="146"/>
    </row>
    <row r="223" spans="1:2" ht="12.75">
      <c r="A223" s="144"/>
      <c r="B223" s="146"/>
    </row>
    <row r="224" spans="1:9" s="129" customFormat="1" ht="12.75">
      <c r="A224" s="152" t="s">
        <v>252</v>
      </c>
      <c r="B224" s="150">
        <v>102.77</v>
      </c>
      <c r="C224" s="169">
        <v>0</v>
      </c>
      <c r="D224" s="169">
        <v>7.2</v>
      </c>
      <c r="E224" s="169">
        <v>0.1806</v>
      </c>
      <c r="F224" s="169">
        <v>95.39</v>
      </c>
      <c r="I224" s="102"/>
    </row>
    <row r="225" spans="1:2" ht="12.75">
      <c r="A225" s="144"/>
      <c r="B225" s="146"/>
    </row>
    <row r="226" spans="1:6" ht="12.75">
      <c r="A226" s="144" t="s">
        <v>253</v>
      </c>
      <c r="B226" s="146">
        <v>0.69</v>
      </c>
      <c r="F226" s="30">
        <v>0.69</v>
      </c>
    </row>
    <row r="227" spans="1:6" ht="12.75">
      <c r="A227" s="144" t="s">
        <v>254</v>
      </c>
      <c r="B227" s="146">
        <v>1.0929</v>
      </c>
      <c r="F227" s="30">
        <v>1.0929</v>
      </c>
    </row>
    <row r="228" spans="1:9" ht="12.75">
      <c r="A228" s="144" t="s">
        <v>255</v>
      </c>
      <c r="B228" s="146">
        <v>1.63</v>
      </c>
      <c r="F228" s="30">
        <v>1.63</v>
      </c>
      <c r="I228" s="26"/>
    </row>
    <row r="229" spans="1:6" ht="12.75">
      <c r="A229" s="144" t="s">
        <v>256</v>
      </c>
      <c r="B229" s="146">
        <v>0.44</v>
      </c>
      <c r="F229" s="30">
        <v>0.44</v>
      </c>
    </row>
    <row r="230" spans="1:6" ht="12.75">
      <c r="A230" s="144" t="s">
        <v>257</v>
      </c>
      <c r="B230" s="146">
        <v>0.566</v>
      </c>
      <c r="F230" s="30">
        <v>0.566</v>
      </c>
    </row>
    <row r="231" spans="1:6" ht="12.75">
      <c r="A231" s="144" t="s">
        <v>258</v>
      </c>
      <c r="B231" s="146">
        <v>0.389</v>
      </c>
      <c r="F231" s="30">
        <v>0.389</v>
      </c>
    </row>
    <row r="232" spans="1:6" ht="12.75">
      <c r="A232" s="144" t="s">
        <v>259</v>
      </c>
      <c r="B232" s="146">
        <v>2.027</v>
      </c>
      <c r="F232" s="30">
        <v>2.027</v>
      </c>
    </row>
    <row r="233" spans="1:6" ht="12.75">
      <c r="A233" s="144" t="s">
        <v>260</v>
      </c>
      <c r="B233" s="146">
        <v>1.245</v>
      </c>
      <c r="F233" s="30">
        <v>1.245</v>
      </c>
    </row>
    <row r="234" spans="1:6" ht="12.75">
      <c r="A234" s="144" t="s">
        <v>261</v>
      </c>
      <c r="B234" s="146">
        <v>0.1522</v>
      </c>
      <c r="F234" s="30">
        <v>0.1522</v>
      </c>
    </row>
    <row r="235" spans="1:6" ht="12.75">
      <c r="A235" s="144" t="s">
        <v>262</v>
      </c>
      <c r="B235" s="146">
        <v>0.763</v>
      </c>
      <c r="F235" s="30">
        <v>0.763</v>
      </c>
    </row>
    <row r="236" spans="1:6" ht="12.75">
      <c r="A236" s="144" t="s">
        <v>263</v>
      </c>
      <c r="B236" s="146">
        <v>0.971</v>
      </c>
      <c r="F236" s="30">
        <v>0.971</v>
      </c>
    </row>
    <row r="237" spans="1:6" ht="12.75">
      <c r="A237" s="144" t="s">
        <v>264</v>
      </c>
      <c r="B237" s="146">
        <v>0.0324</v>
      </c>
      <c r="F237" s="30">
        <v>0.0324</v>
      </c>
    </row>
    <row r="238" spans="1:2" ht="12.75">
      <c r="A238" s="144" t="s">
        <v>265</v>
      </c>
      <c r="B238" s="146"/>
    </row>
    <row r="239" spans="1:6" ht="12.75">
      <c r="A239" s="144" t="s">
        <v>266</v>
      </c>
      <c r="B239" s="146">
        <v>7.4099</v>
      </c>
      <c r="F239" s="30">
        <v>7.4099</v>
      </c>
    </row>
    <row r="240" spans="1:6" ht="12.75">
      <c r="A240" s="144" t="s">
        <v>267</v>
      </c>
      <c r="B240" s="146">
        <v>3.7225</v>
      </c>
      <c r="F240" s="30">
        <v>3.7225</v>
      </c>
    </row>
    <row r="241" spans="1:6" ht="12.75">
      <c r="A241" s="144" t="s">
        <v>268</v>
      </c>
      <c r="B241" s="146">
        <v>0.9543</v>
      </c>
      <c r="F241" s="30">
        <v>0.9543</v>
      </c>
    </row>
    <row r="242" spans="1:6" ht="12.75">
      <c r="A242" s="144" t="s">
        <v>269</v>
      </c>
      <c r="B242" s="146">
        <v>70.09</v>
      </c>
      <c r="F242" s="30">
        <v>70.09</v>
      </c>
    </row>
    <row r="243" spans="1:6" ht="12.75">
      <c r="A243" s="144" t="s">
        <v>270</v>
      </c>
      <c r="B243" s="146">
        <v>8.8018</v>
      </c>
      <c r="D243" s="30">
        <v>7.2</v>
      </c>
      <c r="E243" s="30">
        <v>0.1806</v>
      </c>
      <c r="F243" s="30">
        <v>1.4212</v>
      </c>
    </row>
    <row r="244" spans="1:6" ht="12.75">
      <c r="A244" s="144" t="s">
        <v>271</v>
      </c>
      <c r="B244" s="146">
        <v>0.3985</v>
      </c>
      <c r="F244" s="30">
        <v>0.3985</v>
      </c>
    </row>
    <row r="245" spans="1:6" ht="12.75">
      <c r="A245" s="144" t="s">
        <v>272</v>
      </c>
      <c r="B245" s="146">
        <v>0.4776</v>
      </c>
      <c r="F245" s="30">
        <v>0.4776</v>
      </c>
    </row>
    <row r="246" spans="1:6" ht="12.75">
      <c r="A246" s="144" t="s">
        <v>273</v>
      </c>
      <c r="B246" s="146">
        <v>0.22</v>
      </c>
      <c r="F246" s="30">
        <v>0.22</v>
      </c>
    </row>
    <row r="247" spans="1:6" ht="12.75">
      <c r="A247" s="144" t="s">
        <v>274</v>
      </c>
      <c r="B247" s="146">
        <v>0.694</v>
      </c>
      <c r="F247" s="30">
        <v>0.694</v>
      </c>
    </row>
    <row r="248" spans="1:2" ht="12.75">
      <c r="A248" s="144"/>
      <c r="B248" s="146"/>
    </row>
    <row r="249" spans="1:9" s="129" customFormat="1" ht="12.75">
      <c r="A249" s="152" t="s">
        <v>275</v>
      </c>
      <c r="B249" s="150">
        <v>11.57</v>
      </c>
      <c r="C249" s="169">
        <v>0</v>
      </c>
      <c r="D249" s="169">
        <v>0</v>
      </c>
      <c r="E249" s="169">
        <v>0</v>
      </c>
      <c r="F249" s="169">
        <v>11.57</v>
      </c>
      <c r="I249" s="102"/>
    </row>
    <row r="250" spans="1:2" ht="12.75">
      <c r="A250" s="144"/>
      <c r="B250" s="146"/>
    </row>
    <row r="251" spans="1:6" ht="12.75">
      <c r="A251" s="144" t="s">
        <v>276</v>
      </c>
      <c r="B251" s="146">
        <v>0.9294</v>
      </c>
      <c r="F251" s="30">
        <v>0.9294</v>
      </c>
    </row>
    <row r="252" spans="1:6" ht="12.75">
      <c r="A252" s="144" t="s">
        <v>277</v>
      </c>
      <c r="B252" s="146">
        <v>0.0761</v>
      </c>
      <c r="F252" s="30">
        <v>0.0761</v>
      </c>
    </row>
    <row r="253" spans="1:6" ht="12.75">
      <c r="A253" s="144" t="s">
        <v>278</v>
      </c>
      <c r="B253" s="146">
        <v>0.2492</v>
      </c>
      <c r="F253" s="30">
        <v>0.2492</v>
      </c>
    </row>
    <row r="254" spans="1:6" ht="12.75">
      <c r="A254" s="144" t="s">
        <v>279</v>
      </c>
      <c r="B254" s="146">
        <v>2.6559</v>
      </c>
      <c r="F254" s="30">
        <v>2.6559</v>
      </c>
    </row>
    <row r="255" spans="1:6" ht="12.75">
      <c r="A255" s="144" t="s">
        <v>280</v>
      </c>
      <c r="B255" s="146">
        <v>2.17</v>
      </c>
      <c r="F255" s="30">
        <v>2.17</v>
      </c>
    </row>
    <row r="256" spans="1:6" ht="12.75">
      <c r="A256" s="144" t="s">
        <v>281</v>
      </c>
      <c r="B256" s="146">
        <v>0.5801</v>
      </c>
      <c r="F256" s="30">
        <v>0.5801</v>
      </c>
    </row>
    <row r="257" spans="1:2" ht="12.75">
      <c r="A257" s="144" t="s">
        <v>282</v>
      </c>
      <c r="B257" s="146"/>
    </row>
    <row r="258" spans="1:6" ht="12.75">
      <c r="A258" s="144" t="s">
        <v>283</v>
      </c>
      <c r="B258" s="146">
        <v>0.015</v>
      </c>
      <c r="F258" s="30">
        <v>0.015</v>
      </c>
    </row>
    <row r="259" spans="1:6" ht="12.75">
      <c r="A259" s="144" t="s">
        <v>284</v>
      </c>
      <c r="B259" s="146">
        <v>0.3522</v>
      </c>
      <c r="F259" s="30">
        <v>0.3522</v>
      </c>
    </row>
    <row r="260" spans="1:6" ht="12.75">
      <c r="A260" s="144" t="s">
        <v>285</v>
      </c>
      <c r="B260" s="146">
        <v>0.4133</v>
      </c>
      <c r="F260" s="30">
        <v>0.4133</v>
      </c>
    </row>
    <row r="261" spans="1:6" ht="12.75">
      <c r="A261" s="144" t="s">
        <v>286</v>
      </c>
      <c r="B261" s="146">
        <v>0.4195</v>
      </c>
      <c r="F261" s="30">
        <v>0.4195</v>
      </c>
    </row>
    <row r="262" spans="1:9" ht="12.75">
      <c r="A262" s="144" t="s">
        <v>287</v>
      </c>
      <c r="B262" s="146">
        <v>1.39</v>
      </c>
      <c r="F262" s="30">
        <v>1.39</v>
      </c>
      <c r="I262" s="26"/>
    </row>
    <row r="263" spans="1:6" ht="12.75">
      <c r="A263" s="144" t="s">
        <v>288</v>
      </c>
      <c r="B263" s="146">
        <v>4.1436</v>
      </c>
      <c r="F263" s="30">
        <v>4.1436</v>
      </c>
    </row>
    <row r="264" spans="1:6" ht="12.75">
      <c r="A264" s="144" t="s">
        <v>289</v>
      </c>
      <c r="B264" s="146">
        <v>0.3376</v>
      </c>
      <c r="F264" s="30">
        <v>0.3376</v>
      </c>
    </row>
    <row r="265" spans="1:2" ht="12.75">
      <c r="A265" s="144"/>
      <c r="B265" s="146"/>
    </row>
    <row r="266" spans="1:6" s="129" customFormat="1" ht="12.75">
      <c r="A266" s="152" t="s">
        <v>290</v>
      </c>
      <c r="B266" s="150">
        <v>20.7558</v>
      </c>
      <c r="C266" s="169">
        <v>0</v>
      </c>
      <c r="D266" s="169">
        <v>0</v>
      </c>
      <c r="E266" s="169">
        <v>0</v>
      </c>
      <c r="F266" s="169">
        <v>20.7558</v>
      </c>
    </row>
    <row r="267" spans="1:2" ht="12.75">
      <c r="A267" s="144"/>
      <c r="B267" s="146"/>
    </row>
    <row r="268" spans="1:6" ht="12.75">
      <c r="A268" s="144" t="s">
        <v>291</v>
      </c>
      <c r="B268" s="146">
        <v>0.619</v>
      </c>
      <c r="F268" s="30">
        <v>0.619</v>
      </c>
    </row>
    <row r="269" spans="1:6" ht="12.75">
      <c r="A269" s="144" t="s">
        <v>292</v>
      </c>
      <c r="B269" s="146">
        <v>0.47</v>
      </c>
      <c r="F269" s="30">
        <v>0.47</v>
      </c>
    </row>
    <row r="270" spans="1:6" ht="12.75">
      <c r="A270" s="144" t="s">
        <v>293</v>
      </c>
      <c r="B270" s="146">
        <v>0.29</v>
      </c>
      <c r="F270" s="30">
        <v>0.29</v>
      </c>
    </row>
    <row r="271" spans="1:6" ht="12.75">
      <c r="A271" s="144" t="s">
        <v>294</v>
      </c>
      <c r="B271" s="146">
        <v>1.3806</v>
      </c>
      <c r="F271" s="30">
        <v>1.3806</v>
      </c>
    </row>
    <row r="272" spans="1:6" ht="12.75">
      <c r="A272" s="144" t="s">
        <v>295</v>
      </c>
      <c r="B272" s="146">
        <v>0.97</v>
      </c>
      <c r="F272" s="30">
        <v>0.97</v>
      </c>
    </row>
    <row r="273" spans="1:6" ht="12.75">
      <c r="A273" s="144" t="s">
        <v>296</v>
      </c>
      <c r="B273" s="146">
        <v>0.619</v>
      </c>
      <c r="F273" s="30">
        <v>0.619</v>
      </c>
    </row>
    <row r="274" spans="1:6" ht="12.75">
      <c r="A274" s="144" t="s">
        <v>297</v>
      </c>
      <c r="B274" s="146">
        <v>0.1052</v>
      </c>
      <c r="F274" s="30">
        <v>0.1052</v>
      </c>
    </row>
    <row r="275" spans="1:6" ht="12.75">
      <c r="A275" s="144" t="s">
        <v>298</v>
      </c>
      <c r="B275" s="146">
        <v>0.4627</v>
      </c>
      <c r="F275" s="30">
        <v>0.4627</v>
      </c>
    </row>
    <row r="276" spans="1:6" ht="12.75">
      <c r="A276" s="144" t="s">
        <v>299</v>
      </c>
      <c r="B276" s="146">
        <v>0.2192</v>
      </c>
      <c r="F276" s="30">
        <v>0.2192</v>
      </c>
    </row>
    <row r="277" spans="1:6" ht="12.75">
      <c r="A277" s="144" t="s">
        <v>300</v>
      </c>
      <c r="B277" s="146">
        <v>0.2268</v>
      </c>
      <c r="F277" s="30">
        <v>0.2268</v>
      </c>
    </row>
    <row r="278" spans="1:6" ht="12.75">
      <c r="A278" s="144" t="s">
        <v>301</v>
      </c>
      <c r="B278" s="146">
        <v>0.987</v>
      </c>
      <c r="F278" s="30">
        <v>0.987</v>
      </c>
    </row>
    <row r="279" spans="1:6" ht="12.75">
      <c r="A279" s="144" t="s">
        <v>302</v>
      </c>
      <c r="B279" s="146">
        <v>0.937</v>
      </c>
      <c r="F279" s="30">
        <v>0.937</v>
      </c>
    </row>
    <row r="280" spans="1:6" ht="12.75">
      <c r="A280" s="144" t="s">
        <v>303</v>
      </c>
      <c r="B280" s="146">
        <v>1.4524</v>
      </c>
      <c r="F280" s="30">
        <v>1.4524</v>
      </c>
    </row>
    <row r="281" spans="1:6" ht="12.75">
      <c r="A281" s="144" t="s">
        <v>304</v>
      </c>
      <c r="B281" s="146">
        <v>0.18</v>
      </c>
      <c r="F281" s="30">
        <v>0.18</v>
      </c>
    </row>
    <row r="282" spans="1:6" ht="12.75">
      <c r="A282" s="144" t="s">
        <v>305</v>
      </c>
      <c r="B282" s="146">
        <v>0.6518</v>
      </c>
      <c r="F282" s="30">
        <v>0.6518</v>
      </c>
    </row>
    <row r="283" spans="1:6" ht="12.75">
      <c r="A283" s="144" t="s">
        <v>306</v>
      </c>
      <c r="B283" s="146">
        <v>0.9551</v>
      </c>
      <c r="F283" s="30">
        <v>0.9551</v>
      </c>
    </row>
    <row r="284" spans="1:6" ht="12.75">
      <c r="A284" s="144" t="s">
        <v>307</v>
      </c>
      <c r="B284" s="146">
        <v>11</v>
      </c>
      <c r="F284" s="30">
        <v>11</v>
      </c>
    </row>
    <row r="285" spans="1:6" ht="12.75">
      <c r="A285" s="144" t="s">
        <v>308</v>
      </c>
      <c r="B285" s="146">
        <v>0.85</v>
      </c>
      <c r="F285" s="30">
        <v>0.85</v>
      </c>
    </row>
    <row r="286" spans="1:2" ht="12.75">
      <c r="A286" s="144"/>
      <c r="B286" s="146"/>
    </row>
    <row r="287" spans="1:6" s="129" customFormat="1" ht="12.75">
      <c r="A287" s="152" t="s">
        <v>309</v>
      </c>
      <c r="B287" s="150">
        <v>28.0249</v>
      </c>
      <c r="C287" s="169">
        <v>0</v>
      </c>
      <c r="D287" s="169">
        <v>0</v>
      </c>
      <c r="E287" s="169">
        <v>0</v>
      </c>
      <c r="F287" s="169">
        <v>28.0249</v>
      </c>
    </row>
    <row r="288" spans="1:2" ht="12.75">
      <c r="A288" s="144"/>
      <c r="B288" s="146"/>
    </row>
    <row r="289" spans="1:6" ht="12.75">
      <c r="A289" s="144" t="s">
        <v>310</v>
      </c>
      <c r="B289" s="146">
        <v>2.32</v>
      </c>
      <c r="F289" s="30">
        <v>2.32</v>
      </c>
    </row>
    <row r="290" spans="1:6" ht="12.75">
      <c r="A290" s="144" t="s">
        <v>311</v>
      </c>
      <c r="B290" s="146">
        <v>0.82</v>
      </c>
      <c r="F290" s="30">
        <v>0.82</v>
      </c>
    </row>
    <row r="291" spans="1:6" ht="12.75">
      <c r="A291" s="144" t="s">
        <v>312</v>
      </c>
      <c r="B291" s="146">
        <v>0.55</v>
      </c>
      <c r="F291" s="30">
        <v>0.55</v>
      </c>
    </row>
    <row r="292" spans="1:6" ht="12.75">
      <c r="A292" s="144" t="s">
        <v>313</v>
      </c>
      <c r="B292" s="146">
        <v>0.53</v>
      </c>
      <c r="F292" s="30">
        <v>0.53</v>
      </c>
    </row>
    <row r="293" spans="1:6" ht="12.75">
      <c r="A293" s="144" t="s">
        <v>314</v>
      </c>
      <c r="B293" s="146">
        <v>0.37</v>
      </c>
      <c r="F293" s="30">
        <v>0.37</v>
      </c>
    </row>
    <row r="294" spans="1:6" ht="12.75">
      <c r="A294" s="144" t="s">
        <v>315</v>
      </c>
      <c r="B294" s="146">
        <v>0.4</v>
      </c>
      <c r="F294" s="30">
        <v>0.4</v>
      </c>
    </row>
    <row r="295" spans="1:6" ht="12.75">
      <c r="A295" s="144" t="s">
        <v>316</v>
      </c>
      <c r="B295" s="146">
        <v>0.51</v>
      </c>
      <c r="F295" s="30">
        <v>0.51</v>
      </c>
    </row>
    <row r="296" spans="1:6" ht="12.75">
      <c r="A296" s="144" t="s">
        <v>317</v>
      </c>
      <c r="B296" s="146">
        <v>1.1569</v>
      </c>
      <c r="F296" s="30">
        <v>1.1569</v>
      </c>
    </row>
    <row r="297" spans="1:6" ht="12.75">
      <c r="A297" s="144" t="s">
        <v>318</v>
      </c>
      <c r="B297" s="146">
        <v>0.63</v>
      </c>
      <c r="F297" s="30">
        <v>0.63</v>
      </c>
    </row>
    <row r="298" spans="1:6" ht="12.75">
      <c r="A298" s="144" t="s">
        <v>319</v>
      </c>
      <c r="B298" s="146">
        <v>0.3</v>
      </c>
      <c r="F298" s="30">
        <v>0.3</v>
      </c>
    </row>
    <row r="299" spans="1:6" ht="12.75">
      <c r="A299" s="144" t="s">
        <v>320</v>
      </c>
      <c r="B299" s="146">
        <v>0.25</v>
      </c>
      <c r="F299" s="30">
        <v>0.25</v>
      </c>
    </row>
    <row r="300" spans="1:6" ht="12.75">
      <c r="A300" s="144" t="s">
        <v>321</v>
      </c>
      <c r="B300" s="146">
        <v>0.44</v>
      </c>
      <c r="F300" s="30">
        <v>0.44</v>
      </c>
    </row>
    <row r="301" spans="1:6" ht="12.75">
      <c r="A301" s="144" t="s">
        <v>322</v>
      </c>
      <c r="B301" s="146">
        <v>19.618</v>
      </c>
      <c r="F301" s="30">
        <v>19.618</v>
      </c>
    </row>
    <row r="302" spans="1:6" ht="12.75">
      <c r="A302" s="144" t="s">
        <v>323</v>
      </c>
      <c r="B302" s="146">
        <v>0.95</v>
      </c>
      <c r="F302" s="30">
        <v>0.95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&amp;R&amp;8Tabel 6.3  lk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5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176" customWidth="1"/>
    <col min="2" max="2" width="9.57421875" style="177" customWidth="1"/>
    <col min="3" max="3" width="8.8515625" style="178" customWidth="1"/>
    <col min="4" max="4" width="9.00390625" style="178" customWidth="1"/>
    <col min="5" max="5" width="8.421875" style="178" customWidth="1"/>
    <col min="6" max="6" width="10.57421875" style="178" customWidth="1"/>
    <col min="7" max="7" width="9.140625" style="123" customWidth="1"/>
    <col min="8" max="8" width="10.7109375" style="0" customWidth="1"/>
  </cols>
  <sheetData>
    <row r="1" spans="1:6" ht="15.75">
      <c r="A1" s="171" t="s">
        <v>411</v>
      </c>
      <c r="B1" s="172"/>
      <c r="C1" s="173"/>
      <c r="D1" s="173"/>
      <c r="E1" s="174"/>
      <c r="F1" s="175"/>
    </row>
    <row r="2" spans="2:6" ht="15">
      <c r="B2" s="173"/>
      <c r="C2" s="173"/>
      <c r="D2" s="173"/>
      <c r="E2" s="110"/>
      <c r="F2" s="97" t="s">
        <v>412</v>
      </c>
    </row>
    <row r="3" spans="2:4" ht="15.75" thickBot="1">
      <c r="B3" s="173"/>
      <c r="C3" s="173"/>
      <c r="D3" s="177"/>
    </row>
    <row r="4" spans="1:6" ht="36.75" thickBot="1">
      <c r="A4" s="140" t="s">
        <v>48</v>
      </c>
      <c r="B4" s="141" t="s">
        <v>401</v>
      </c>
      <c r="C4" s="142" t="s">
        <v>402</v>
      </c>
      <c r="D4" s="142" t="s">
        <v>345</v>
      </c>
      <c r="E4" s="142" t="s">
        <v>343</v>
      </c>
      <c r="F4" s="143" t="s">
        <v>352</v>
      </c>
    </row>
    <row r="5" spans="1:6" ht="12.75">
      <c r="A5" s="145"/>
      <c r="B5" s="146"/>
      <c r="C5" s="145"/>
      <c r="D5" s="145"/>
      <c r="E5" s="145"/>
      <c r="F5" s="145"/>
    </row>
    <row r="6" spans="1:7" s="129" customFormat="1" ht="12.75">
      <c r="A6" s="179" t="s">
        <v>403</v>
      </c>
      <c r="B6" s="180">
        <v>1646.277</v>
      </c>
      <c r="C6" s="181">
        <v>143.1</v>
      </c>
      <c r="D6" s="181">
        <v>85.257</v>
      </c>
      <c r="E6" s="181">
        <v>12.579785</v>
      </c>
      <c r="F6" s="181">
        <v>1405.340365</v>
      </c>
      <c r="G6" s="165"/>
    </row>
    <row r="7" spans="1:7" s="184" customFormat="1" ht="12.75">
      <c r="A7" s="182"/>
      <c r="B7" s="183"/>
      <c r="C7" s="180"/>
      <c r="D7" s="180"/>
      <c r="E7" s="180"/>
      <c r="F7" s="180"/>
      <c r="G7" s="162"/>
    </row>
    <row r="8" spans="1:7" s="129" customFormat="1" ht="12.75">
      <c r="A8" s="185" t="s">
        <v>58</v>
      </c>
      <c r="B8" s="180">
        <v>608.8531</v>
      </c>
      <c r="C8" s="181"/>
      <c r="D8" s="181">
        <v>0.5836</v>
      </c>
      <c r="E8" s="181">
        <v>0.267</v>
      </c>
      <c r="F8" s="181">
        <v>608.0615</v>
      </c>
      <c r="G8" s="165"/>
    </row>
    <row r="9" spans="1:7" s="184" customFormat="1" ht="12.75">
      <c r="A9" s="182"/>
      <c r="B9" s="183"/>
      <c r="C9" s="177"/>
      <c r="D9" s="177"/>
      <c r="E9" s="177"/>
      <c r="F9" s="177"/>
      <c r="G9" s="162"/>
    </row>
    <row r="10" spans="1:7" s="184" customFormat="1" ht="12.75">
      <c r="A10" s="182" t="s">
        <v>59</v>
      </c>
      <c r="B10" s="183"/>
      <c r="C10" s="177"/>
      <c r="D10" s="177"/>
      <c r="E10" s="177"/>
      <c r="F10" s="177"/>
      <c r="G10" s="162"/>
    </row>
    <row r="11" spans="1:7" s="184" customFormat="1" ht="12.75">
      <c r="A11" s="182" t="s">
        <v>60</v>
      </c>
      <c r="B11" s="183"/>
      <c r="C11" s="177"/>
      <c r="D11" s="177"/>
      <c r="E11" s="177"/>
      <c r="F11" s="177"/>
      <c r="G11" s="162"/>
    </row>
    <row r="12" spans="1:7" s="184" customFormat="1" ht="12.75">
      <c r="A12" s="182" t="s">
        <v>61</v>
      </c>
      <c r="B12" s="183">
        <v>31.045</v>
      </c>
      <c r="C12" s="177"/>
      <c r="D12" s="177"/>
      <c r="E12" s="177"/>
      <c r="F12" s="177">
        <v>31.045</v>
      </c>
      <c r="G12" s="162"/>
    </row>
    <row r="13" spans="1:7" s="184" customFormat="1" ht="12.75">
      <c r="A13" s="182" t="s">
        <v>62</v>
      </c>
      <c r="B13" s="183">
        <v>31</v>
      </c>
      <c r="C13" s="177"/>
      <c r="D13" s="177"/>
      <c r="E13" s="177"/>
      <c r="F13" s="177">
        <v>31</v>
      </c>
      <c r="G13" s="162"/>
    </row>
    <row r="14" spans="1:7" s="184" customFormat="1" ht="12.75">
      <c r="A14" s="182" t="s">
        <v>63</v>
      </c>
      <c r="B14" s="183">
        <v>1.6373</v>
      </c>
      <c r="C14" s="177"/>
      <c r="D14" s="177"/>
      <c r="E14" s="177"/>
      <c r="F14" s="177">
        <v>1.6373</v>
      </c>
      <c r="G14" s="162"/>
    </row>
    <row r="15" spans="1:7" s="184" customFormat="1" ht="12.75">
      <c r="A15" s="182" t="s">
        <v>64</v>
      </c>
      <c r="B15" s="183">
        <v>1.4154</v>
      </c>
      <c r="C15" s="177"/>
      <c r="D15" s="177"/>
      <c r="E15" s="177"/>
      <c r="F15" s="177">
        <v>1.4154</v>
      </c>
      <c r="G15" s="162"/>
    </row>
    <row r="16" spans="1:7" s="184" customFormat="1" ht="12.75">
      <c r="A16" s="182" t="s">
        <v>65</v>
      </c>
      <c r="B16" s="183">
        <v>3.14</v>
      </c>
      <c r="C16" s="177"/>
      <c r="D16" s="177"/>
      <c r="E16" s="177"/>
      <c r="F16" s="177">
        <v>3.14</v>
      </c>
      <c r="G16" s="162"/>
    </row>
    <row r="17" spans="1:7" s="184" customFormat="1" ht="12.75">
      <c r="A17" s="182" t="s">
        <v>66</v>
      </c>
      <c r="B17" s="183">
        <v>0.2479</v>
      </c>
      <c r="C17" s="177"/>
      <c r="D17" s="177"/>
      <c r="E17" s="177"/>
      <c r="F17" s="177">
        <v>0.2479</v>
      </c>
      <c r="G17" s="162"/>
    </row>
    <row r="18" spans="1:7" s="184" customFormat="1" ht="12.75">
      <c r="A18" s="182" t="s">
        <v>67</v>
      </c>
      <c r="B18" s="183">
        <v>0.0404</v>
      </c>
      <c r="C18" s="177"/>
      <c r="D18" s="177"/>
      <c r="E18" s="177"/>
      <c r="F18" s="177">
        <v>0.0404</v>
      </c>
      <c r="G18" s="162"/>
    </row>
    <row r="19" spans="1:7" s="184" customFormat="1" ht="12.75">
      <c r="A19" s="182" t="s">
        <v>68</v>
      </c>
      <c r="B19" s="183">
        <v>0.845</v>
      </c>
      <c r="C19" s="177"/>
      <c r="D19" s="177"/>
      <c r="E19" s="177"/>
      <c r="F19" s="177">
        <v>0.845</v>
      </c>
      <c r="G19" s="162"/>
    </row>
    <row r="20" spans="1:7" s="184" customFormat="1" ht="12.75">
      <c r="A20" s="182" t="s">
        <v>69</v>
      </c>
      <c r="B20" s="183">
        <v>2.2</v>
      </c>
      <c r="C20" s="177"/>
      <c r="D20" s="177"/>
      <c r="E20" s="177"/>
      <c r="F20" s="177">
        <v>2.2</v>
      </c>
      <c r="G20" s="162"/>
    </row>
    <row r="21" spans="1:7" s="184" customFormat="1" ht="12.75">
      <c r="A21" s="182" t="s">
        <v>70</v>
      </c>
      <c r="B21" s="183">
        <v>2.318</v>
      </c>
      <c r="C21" s="177"/>
      <c r="D21" s="177"/>
      <c r="E21" s="177"/>
      <c r="F21" s="177">
        <v>2.318</v>
      </c>
      <c r="G21" s="162"/>
    </row>
    <row r="22" spans="1:7" s="184" customFormat="1" ht="12.75">
      <c r="A22" s="182" t="s">
        <v>71</v>
      </c>
      <c r="B22" s="183">
        <v>0.63</v>
      </c>
      <c r="C22" s="177"/>
      <c r="D22" s="177"/>
      <c r="E22" s="177"/>
      <c r="F22" s="177">
        <v>0.63</v>
      </c>
      <c r="G22" s="162"/>
    </row>
    <row r="23" spans="1:7" s="184" customFormat="1" ht="12.75">
      <c r="A23" s="182" t="s">
        <v>72</v>
      </c>
      <c r="B23" s="183">
        <v>3.6629</v>
      </c>
      <c r="C23" s="177"/>
      <c r="D23" s="177"/>
      <c r="E23" s="177"/>
      <c r="F23" s="177">
        <v>3.6629</v>
      </c>
      <c r="G23" s="162"/>
    </row>
    <row r="24" spans="1:7" s="184" customFormat="1" ht="12.75">
      <c r="A24" s="182" t="s">
        <v>73</v>
      </c>
      <c r="B24" s="183">
        <v>16.8421</v>
      </c>
      <c r="C24" s="177"/>
      <c r="D24" s="177"/>
      <c r="E24" s="177">
        <v>0.267</v>
      </c>
      <c r="F24" s="177">
        <v>16.6341</v>
      </c>
      <c r="G24" s="162"/>
    </row>
    <row r="25" spans="1:7" s="184" customFormat="1" ht="12.75">
      <c r="A25" s="182" t="s">
        <v>74</v>
      </c>
      <c r="B25" s="183"/>
      <c r="C25" s="177"/>
      <c r="D25" s="177"/>
      <c r="E25" s="177"/>
      <c r="F25" s="177"/>
      <c r="G25" s="162"/>
    </row>
    <row r="26" spans="1:7" s="184" customFormat="1" ht="12.75">
      <c r="A26" s="182" t="s">
        <v>75</v>
      </c>
      <c r="B26" s="183">
        <v>0.36</v>
      </c>
      <c r="C26" s="177"/>
      <c r="D26" s="177"/>
      <c r="E26" s="177"/>
      <c r="F26" s="177">
        <v>0.36</v>
      </c>
      <c r="G26" s="162"/>
    </row>
    <row r="27" spans="1:7" s="184" customFormat="1" ht="12.75">
      <c r="A27" s="182" t="s">
        <v>76</v>
      </c>
      <c r="B27" s="183">
        <v>7.5962</v>
      </c>
      <c r="C27" s="177"/>
      <c r="D27" s="177"/>
      <c r="E27" s="177"/>
      <c r="F27" s="177">
        <v>7.5962</v>
      </c>
      <c r="G27" s="162"/>
    </row>
    <row r="28" spans="1:7" s="184" customFormat="1" ht="12.75">
      <c r="A28" s="182" t="s">
        <v>77</v>
      </c>
      <c r="B28" s="183">
        <v>1.676</v>
      </c>
      <c r="C28" s="177"/>
      <c r="D28" s="177"/>
      <c r="E28" s="177"/>
      <c r="F28" s="177">
        <v>1.676</v>
      </c>
      <c r="G28" s="162"/>
    </row>
    <row r="29" spans="1:7" s="184" customFormat="1" ht="12.75">
      <c r="A29" s="182" t="s">
        <v>78</v>
      </c>
      <c r="B29" s="183">
        <v>43.2564</v>
      </c>
      <c r="C29" s="177"/>
      <c r="D29" s="177">
        <v>0.0064</v>
      </c>
      <c r="E29" s="177"/>
      <c r="F29" s="177">
        <v>43.25</v>
      </c>
      <c r="G29" s="162"/>
    </row>
    <row r="30" spans="1:7" s="184" customFormat="1" ht="12.75">
      <c r="A30" s="182" t="s">
        <v>79</v>
      </c>
      <c r="B30" s="183">
        <v>0.278</v>
      </c>
      <c r="C30" s="177"/>
      <c r="D30" s="177"/>
      <c r="E30" s="177"/>
      <c r="F30" s="177">
        <v>0.278</v>
      </c>
      <c r="G30" s="162"/>
    </row>
    <row r="31" spans="1:7" s="184" customFormat="1" ht="12.75">
      <c r="A31" s="182" t="s">
        <v>80</v>
      </c>
      <c r="B31" s="183"/>
      <c r="C31" s="177"/>
      <c r="D31" s="177"/>
      <c r="E31" s="177"/>
      <c r="F31" s="177"/>
      <c r="G31" s="162"/>
    </row>
    <row r="32" spans="1:7" s="184" customFormat="1" ht="12.75">
      <c r="A32" s="182" t="s">
        <v>81</v>
      </c>
      <c r="B32" s="183"/>
      <c r="C32" s="177"/>
      <c r="D32" s="177"/>
      <c r="E32" s="177"/>
      <c r="F32" s="177"/>
      <c r="G32" s="162"/>
    </row>
    <row r="33" spans="1:7" s="184" customFormat="1" ht="12.75">
      <c r="A33" s="182" t="s">
        <v>82</v>
      </c>
      <c r="B33" s="183">
        <v>490.0275</v>
      </c>
      <c r="C33" s="177"/>
      <c r="D33" s="177">
        <v>0.5772</v>
      </c>
      <c r="E33" s="177"/>
      <c r="F33" s="177">
        <v>489.4503</v>
      </c>
      <c r="G33" s="162"/>
    </row>
    <row r="34" spans="1:7" s="184" customFormat="1" ht="12.75">
      <c r="A34" s="182" t="s">
        <v>83</v>
      </c>
      <c r="B34" s="183">
        <v>1.605</v>
      </c>
      <c r="C34" s="177"/>
      <c r="D34" s="177"/>
      <c r="E34" s="177"/>
      <c r="F34" s="177">
        <v>1.605</v>
      </c>
      <c r="G34" s="162"/>
    </row>
    <row r="35" spans="1:7" s="184" customFormat="1" ht="12.75">
      <c r="A35" s="182" t="s">
        <v>84</v>
      </c>
      <c r="B35" s="183">
        <v>0.03</v>
      </c>
      <c r="C35" s="177"/>
      <c r="D35" s="177"/>
      <c r="E35" s="177"/>
      <c r="F35" s="177">
        <v>0.03</v>
      </c>
      <c r="G35" s="162"/>
    </row>
    <row r="36" spans="1:7" s="184" customFormat="1" ht="12.75">
      <c r="A36" s="182"/>
      <c r="B36" s="183"/>
      <c r="C36" s="177"/>
      <c r="D36" s="177"/>
      <c r="E36" s="177"/>
      <c r="F36" s="177"/>
      <c r="G36" s="162"/>
    </row>
    <row r="37" spans="1:7" s="129" customFormat="1" ht="12.75">
      <c r="A37" s="185" t="s">
        <v>85</v>
      </c>
      <c r="B37" s="180">
        <v>3.7862</v>
      </c>
      <c r="C37" s="181"/>
      <c r="D37" s="181"/>
      <c r="E37" s="181"/>
      <c r="F37" s="181">
        <v>3.7862</v>
      </c>
      <c r="G37" s="165"/>
    </row>
    <row r="38" spans="1:7" s="184" customFormat="1" ht="12.75">
      <c r="A38" s="182"/>
      <c r="B38" s="183"/>
      <c r="C38" s="177"/>
      <c r="D38" s="177"/>
      <c r="E38" s="177"/>
      <c r="F38" s="177"/>
      <c r="G38" s="162"/>
    </row>
    <row r="39" spans="1:7" s="184" customFormat="1" ht="12.75">
      <c r="A39" s="182" t="s">
        <v>86</v>
      </c>
      <c r="B39" s="183">
        <v>0.3694</v>
      </c>
      <c r="C39" s="177"/>
      <c r="D39" s="177"/>
      <c r="E39" s="177"/>
      <c r="F39" s="177">
        <v>0.3694</v>
      </c>
      <c r="G39" s="162"/>
    </row>
    <row r="40" spans="1:7" s="184" customFormat="1" ht="12.75">
      <c r="A40" s="182" t="s">
        <v>87</v>
      </c>
      <c r="B40" s="183">
        <v>0.4</v>
      </c>
      <c r="C40" s="177"/>
      <c r="D40" s="177"/>
      <c r="E40" s="177"/>
      <c r="F40" s="177">
        <v>0.4</v>
      </c>
      <c r="G40" s="162"/>
    </row>
    <row r="41" spans="1:7" s="184" customFormat="1" ht="12.75">
      <c r="A41" s="182" t="s">
        <v>88</v>
      </c>
      <c r="B41" s="183">
        <v>0.8315</v>
      </c>
      <c r="C41" s="177"/>
      <c r="D41" s="177"/>
      <c r="E41" s="177"/>
      <c r="F41" s="177">
        <v>0.8315</v>
      </c>
      <c r="G41" s="162"/>
    </row>
    <row r="42" spans="1:7" s="184" customFormat="1" ht="12.75">
      <c r="A42" s="182" t="s">
        <v>89</v>
      </c>
      <c r="B42" s="183">
        <v>1.88</v>
      </c>
      <c r="C42" s="177"/>
      <c r="D42" s="177"/>
      <c r="E42" s="177"/>
      <c r="F42" s="177">
        <v>1.88</v>
      </c>
      <c r="G42" s="162"/>
    </row>
    <row r="43" spans="1:7" s="184" customFormat="1" ht="12.75">
      <c r="A43" s="182" t="s">
        <v>90</v>
      </c>
      <c r="B43" s="183">
        <v>0.3053</v>
      </c>
      <c r="C43" s="177"/>
      <c r="D43" s="177"/>
      <c r="E43" s="177"/>
      <c r="F43" s="177">
        <v>0.3053</v>
      </c>
      <c r="G43" s="162"/>
    </row>
    <row r="44" spans="1:7" s="184" customFormat="1" ht="12.75">
      <c r="A44" s="182"/>
      <c r="B44" s="183"/>
      <c r="C44" s="177"/>
      <c r="D44" s="177"/>
      <c r="E44" s="177"/>
      <c r="F44" s="177"/>
      <c r="G44" s="162"/>
    </row>
    <row r="45" spans="1:7" s="129" customFormat="1" ht="12.75">
      <c r="A45" s="185" t="s">
        <v>91</v>
      </c>
      <c r="B45" s="180">
        <v>586.25</v>
      </c>
      <c r="C45" s="181">
        <v>143.1</v>
      </c>
      <c r="D45" s="181">
        <v>73.4</v>
      </c>
      <c r="E45" s="181">
        <v>5.765</v>
      </c>
      <c r="F45" s="181">
        <v>363.9837</v>
      </c>
      <c r="G45" s="165"/>
    </row>
    <row r="46" spans="1:7" s="184" customFormat="1" ht="12.75">
      <c r="A46" s="182"/>
      <c r="B46" s="183"/>
      <c r="C46" s="177"/>
      <c r="D46" s="177"/>
      <c r="E46" s="177"/>
      <c r="F46" s="177"/>
      <c r="G46" s="162"/>
    </row>
    <row r="47" spans="1:7" s="184" customFormat="1" ht="12.75">
      <c r="A47" s="182" t="s">
        <v>92</v>
      </c>
      <c r="B47" s="183">
        <v>0.07</v>
      </c>
      <c r="C47" s="177"/>
      <c r="D47" s="177"/>
      <c r="E47" s="177"/>
      <c r="F47" s="177">
        <v>0.07</v>
      </c>
      <c r="G47" s="162"/>
    </row>
    <row r="48" spans="1:7" s="184" customFormat="1" ht="12.75">
      <c r="A48" s="182" t="s">
        <v>93</v>
      </c>
      <c r="B48" s="183">
        <v>1.798</v>
      </c>
      <c r="C48" s="177">
        <v>0.04</v>
      </c>
      <c r="D48" s="177"/>
      <c r="E48" s="177"/>
      <c r="F48" s="177">
        <v>1.758</v>
      </c>
      <c r="G48" s="162"/>
    </row>
    <row r="49" spans="1:7" s="184" customFormat="1" ht="12.75">
      <c r="A49" s="182" t="s">
        <v>94</v>
      </c>
      <c r="B49" s="183">
        <v>0.33</v>
      </c>
      <c r="C49" s="177"/>
      <c r="D49" s="177"/>
      <c r="E49" s="177"/>
      <c r="F49" s="177">
        <v>0.33</v>
      </c>
      <c r="G49" s="162"/>
    </row>
    <row r="50" spans="1:7" s="184" customFormat="1" ht="12.75">
      <c r="A50" s="182" t="s">
        <v>95</v>
      </c>
      <c r="B50" s="183">
        <v>0.3107</v>
      </c>
      <c r="C50" s="177"/>
      <c r="D50" s="177"/>
      <c r="E50" s="177"/>
      <c r="F50" s="177">
        <v>0.3107</v>
      </c>
      <c r="G50" s="162"/>
    </row>
    <row r="51" spans="1:7" s="184" customFormat="1" ht="12.75">
      <c r="A51" s="182" t="s">
        <v>96</v>
      </c>
      <c r="B51" s="183">
        <v>46.468</v>
      </c>
      <c r="C51" s="177">
        <v>15.7</v>
      </c>
      <c r="D51" s="177">
        <v>30.1</v>
      </c>
      <c r="E51" s="177"/>
      <c r="F51" s="177">
        <v>0.3685</v>
      </c>
      <c r="G51" s="162"/>
    </row>
    <row r="52" spans="1:7" s="184" customFormat="1" ht="12.75">
      <c r="A52" s="182" t="s">
        <v>97</v>
      </c>
      <c r="B52" s="183">
        <v>1.03</v>
      </c>
      <c r="C52" s="177"/>
      <c r="D52" s="177"/>
      <c r="E52" s="177"/>
      <c r="F52" s="177">
        <v>1.03</v>
      </c>
      <c r="G52" s="162"/>
    </row>
    <row r="53" spans="1:7" s="184" customFormat="1" ht="12.75">
      <c r="A53" s="182" t="s">
        <v>98</v>
      </c>
      <c r="B53" s="183">
        <v>0.61</v>
      </c>
      <c r="C53" s="177"/>
      <c r="D53" s="177"/>
      <c r="E53" s="177"/>
      <c r="F53" s="177">
        <v>0.61</v>
      </c>
      <c r="G53" s="162"/>
    </row>
    <row r="54" spans="1:7" s="184" customFormat="1" ht="12.75">
      <c r="A54" s="182" t="s">
        <v>99</v>
      </c>
      <c r="B54" s="183">
        <v>0.35</v>
      </c>
      <c r="C54" s="177"/>
      <c r="D54" s="177"/>
      <c r="E54" s="177">
        <v>0.35</v>
      </c>
      <c r="F54" s="177"/>
      <c r="G54" s="162"/>
    </row>
    <row r="55" spans="1:7" s="184" customFormat="1" ht="12.75">
      <c r="A55" s="182" t="s">
        <v>100</v>
      </c>
      <c r="B55" s="183">
        <v>266.2468</v>
      </c>
      <c r="C55" s="177"/>
      <c r="D55" s="177"/>
      <c r="E55" s="177">
        <v>0.4853</v>
      </c>
      <c r="F55" s="177">
        <v>265.7615</v>
      </c>
      <c r="G55" s="162"/>
    </row>
    <row r="56" spans="1:7" s="184" customFormat="1" ht="12.75">
      <c r="A56" s="182" t="s">
        <v>101</v>
      </c>
      <c r="B56" s="183"/>
      <c r="C56" s="177"/>
      <c r="D56" s="177"/>
      <c r="E56" s="177"/>
      <c r="F56" s="177"/>
      <c r="G56" s="162"/>
    </row>
    <row r="57" spans="1:7" s="184" customFormat="1" ht="25.5">
      <c r="A57" s="182" t="s">
        <v>102</v>
      </c>
      <c r="B57" s="183"/>
      <c r="C57" s="177"/>
      <c r="D57" s="177"/>
      <c r="E57" s="177"/>
      <c r="F57" s="177"/>
      <c r="G57" s="162"/>
    </row>
    <row r="58" spans="1:7" s="184" customFormat="1" ht="12.75">
      <c r="A58" s="182" t="s">
        <v>103</v>
      </c>
      <c r="B58" s="183">
        <v>0.65</v>
      </c>
      <c r="C58" s="177">
        <v>0.36</v>
      </c>
      <c r="D58" s="177"/>
      <c r="E58" s="177"/>
      <c r="F58" s="177">
        <v>0.29</v>
      </c>
      <c r="G58" s="162"/>
    </row>
    <row r="59" spans="1:7" s="184" customFormat="1" ht="12.75">
      <c r="A59" s="182" t="s">
        <v>104</v>
      </c>
      <c r="B59" s="183">
        <v>0.1</v>
      </c>
      <c r="C59" s="177"/>
      <c r="D59" s="177"/>
      <c r="E59" s="177"/>
      <c r="F59" s="177">
        <v>0.1</v>
      </c>
      <c r="G59" s="162"/>
    </row>
    <row r="60" spans="1:7" s="184" customFormat="1" ht="12.75">
      <c r="A60" s="182" t="s">
        <v>105</v>
      </c>
      <c r="B60" s="183">
        <v>0.765</v>
      </c>
      <c r="C60" s="177"/>
      <c r="D60" s="177"/>
      <c r="E60" s="177"/>
      <c r="F60" s="177">
        <v>0.765</v>
      </c>
      <c r="G60" s="162"/>
    </row>
    <row r="61" spans="1:7" s="184" customFormat="1" ht="12.75">
      <c r="A61" s="182" t="s">
        <v>106</v>
      </c>
      <c r="B61" s="183">
        <v>65.15</v>
      </c>
      <c r="C61" s="177">
        <v>64.8</v>
      </c>
      <c r="D61" s="177"/>
      <c r="E61" s="177"/>
      <c r="F61" s="177">
        <v>0.35</v>
      </c>
      <c r="G61" s="162"/>
    </row>
    <row r="62" spans="1:7" s="184" customFormat="1" ht="12.75">
      <c r="A62" s="182" t="s">
        <v>107</v>
      </c>
      <c r="B62" s="183">
        <v>53.95</v>
      </c>
      <c r="C62" s="177">
        <v>53.3</v>
      </c>
      <c r="D62" s="177"/>
      <c r="E62" s="177"/>
      <c r="F62" s="177">
        <v>0.65</v>
      </c>
      <c r="G62" s="162"/>
    </row>
    <row r="63" spans="1:7" s="184" customFormat="1" ht="12.75">
      <c r="A63" s="182" t="s">
        <v>108</v>
      </c>
      <c r="B63" s="183">
        <v>0.02</v>
      </c>
      <c r="C63" s="177"/>
      <c r="D63" s="177"/>
      <c r="E63" s="177"/>
      <c r="F63" s="177">
        <v>0.02</v>
      </c>
      <c r="G63" s="162"/>
    </row>
    <row r="64" spans="1:7" s="184" customFormat="1" ht="12.75">
      <c r="A64" s="182" t="s">
        <v>109</v>
      </c>
      <c r="B64" s="183">
        <v>76.85</v>
      </c>
      <c r="C64" s="177"/>
      <c r="D64" s="177"/>
      <c r="E64" s="177">
        <v>4.88</v>
      </c>
      <c r="F64" s="177">
        <v>71.97</v>
      </c>
      <c r="G64" s="162"/>
    </row>
    <row r="65" spans="1:7" s="184" customFormat="1" ht="12.75">
      <c r="A65" s="182" t="s">
        <v>110</v>
      </c>
      <c r="B65" s="183"/>
      <c r="C65" s="177"/>
      <c r="D65" s="177"/>
      <c r="E65" s="177"/>
      <c r="F65" s="177"/>
      <c r="G65" s="162"/>
    </row>
    <row r="66" spans="1:7" s="184" customFormat="1" ht="12.75">
      <c r="A66" s="182" t="s">
        <v>111</v>
      </c>
      <c r="B66" s="183">
        <v>14</v>
      </c>
      <c r="C66" s="177"/>
      <c r="D66" s="177"/>
      <c r="E66" s="177"/>
      <c r="F66" s="177">
        <v>14</v>
      </c>
      <c r="G66" s="162"/>
    </row>
    <row r="67" spans="1:7" s="184" customFormat="1" ht="12.75">
      <c r="A67" s="182" t="s">
        <v>112</v>
      </c>
      <c r="B67" s="183">
        <v>0.68</v>
      </c>
      <c r="C67" s="177">
        <v>0.5</v>
      </c>
      <c r="D67" s="177"/>
      <c r="E67" s="177"/>
      <c r="F67" s="177">
        <v>0.18</v>
      </c>
      <c r="G67" s="162"/>
    </row>
    <row r="68" spans="1:7" s="184" customFormat="1" ht="12.75">
      <c r="A68" s="182" t="s">
        <v>113</v>
      </c>
      <c r="B68" s="183">
        <v>34.05</v>
      </c>
      <c r="C68" s="177"/>
      <c r="D68" s="177">
        <v>30</v>
      </c>
      <c r="E68" s="177"/>
      <c r="F68" s="177">
        <v>4.05</v>
      </c>
      <c r="G68" s="162"/>
    </row>
    <row r="69" spans="1:7" s="184" customFormat="1" ht="12.75">
      <c r="A69" s="182" t="s">
        <v>114</v>
      </c>
      <c r="B69" s="183">
        <v>0.01</v>
      </c>
      <c r="C69" s="177"/>
      <c r="D69" s="177"/>
      <c r="E69" s="177"/>
      <c r="F69" s="177">
        <v>0.01</v>
      </c>
      <c r="G69" s="162"/>
    </row>
    <row r="70" spans="1:7" s="184" customFormat="1" ht="12.75">
      <c r="A70" s="182" t="s">
        <v>115</v>
      </c>
      <c r="B70" s="183">
        <v>23.42</v>
      </c>
      <c r="C70" s="177">
        <v>8.1</v>
      </c>
      <c r="D70" s="177">
        <v>13.3</v>
      </c>
      <c r="E70" s="177">
        <v>0.05</v>
      </c>
      <c r="F70" s="177">
        <v>1.97</v>
      </c>
      <c r="G70" s="162"/>
    </row>
    <row r="71" spans="1:7" s="184" customFormat="1" ht="12.75">
      <c r="A71" s="182"/>
      <c r="B71" s="183"/>
      <c r="C71" s="177"/>
      <c r="D71" s="177"/>
      <c r="E71" s="177"/>
      <c r="F71" s="177"/>
      <c r="G71" s="162"/>
    </row>
    <row r="72" spans="1:7" s="129" customFormat="1" ht="12.75">
      <c r="A72" s="185" t="s">
        <v>116</v>
      </c>
      <c r="B72" s="180">
        <v>16.4562</v>
      </c>
      <c r="C72" s="181"/>
      <c r="D72" s="181"/>
      <c r="E72" s="181"/>
      <c r="F72" s="181">
        <v>16.4562</v>
      </c>
      <c r="G72" s="165"/>
    </row>
    <row r="73" spans="1:7" s="184" customFormat="1" ht="12.75">
      <c r="A73" s="182"/>
      <c r="B73" s="183"/>
      <c r="C73" s="177"/>
      <c r="D73" s="177"/>
      <c r="E73" s="177"/>
      <c r="F73" s="177"/>
      <c r="G73" s="162"/>
    </row>
    <row r="74" spans="1:7" s="184" customFormat="1" ht="12.75">
      <c r="A74" s="182" t="s">
        <v>117</v>
      </c>
      <c r="B74" s="183">
        <v>4</v>
      </c>
      <c r="C74" s="177"/>
      <c r="D74" s="177"/>
      <c r="E74" s="177"/>
      <c r="F74" s="177">
        <v>4</v>
      </c>
      <c r="G74" s="162"/>
    </row>
    <row r="75" spans="1:7" s="184" customFormat="1" ht="12.75">
      <c r="A75" s="182" t="s">
        <v>118</v>
      </c>
      <c r="B75" s="183">
        <v>2.1308</v>
      </c>
      <c r="C75" s="177"/>
      <c r="D75" s="177"/>
      <c r="E75" s="177"/>
      <c r="F75" s="177">
        <v>2.1308</v>
      </c>
      <c r="G75" s="162"/>
    </row>
    <row r="76" spans="1:7" s="184" customFormat="1" ht="12.75">
      <c r="A76" s="182" t="s">
        <v>119</v>
      </c>
      <c r="B76" s="183"/>
      <c r="C76" s="177"/>
      <c r="D76" s="177"/>
      <c r="E76" s="177"/>
      <c r="F76" s="177"/>
      <c r="G76" s="162"/>
    </row>
    <row r="77" spans="1:7" s="184" customFormat="1" ht="12.75">
      <c r="A77" s="182" t="s">
        <v>120</v>
      </c>
      <c r="B77" s="183">
        <v>0.743</v>
      </c>
      <c r="C77" s="177"/>
      <c r="D77" s="177"/>
      <c r="E77" s="177"/>
      <c r="F77" s="177">
        <v>0.743</v>
      </c>
      <c r="G77" s="162"/>
    </row>
    <row r="78" spans="1:7" s="184" customFormat="1" ht="12.75">
      <c r="A78" s="182" t="s">
        <v>121</v>
      </c>
      <c r="B78" s="183">
        <v>0.0785</v>
      </c>
      <c r="C78" s="177"/>
      <c r="D78" s="177"/>
      <c r="E78" s="177"/>
      <c r="F78" s="177">
        <v>0.0785</v>
      </c>
      <c r="G78" s="162"/>
    </row>
    <row r="79" spans="1:7" s="184" customFormat="1" ht="12.75">
      <c r="A79" s="182" t="s">
        <v>122</v>
      </c>
      <c r="B79" s="183">
        <v>0.2157</v>
      </c>
      <c r="C79" s="177"/>
      <c r="D79" s="177"/>
      <c r="E79" s="177"/>
      <c r="F79" s="177">
        <v>0.2157</v>
      </c>
      <c r="G79" s="162"/>
    </row>
    <row r="80" spans="1:7" s="184" customFormat="1" ht="12.75">
      <c r="A80" s="182" t="s">
        <v>123</v>
      </c>
      <c r="B80" s="183">
        <v>1.5286</v>
      </c>
      <c r="C80" s="177"/>
      <c r="D80" s="177"/>
      <c r="E80" s="177"/>
      <c r="F80" s="177">
        <v>1.5286</v>
      </c>
      <c r="G80" s="162"/>
    </row>
    <row r="81" spans="1:7" s="184" customFormat="1" ht="12.75">
      <c r="A81" s="182" t="s">
        <v>124</v>
      </c>
      <c r="B81" s="183">
        <v>0.3947</v>
      </c>
      <c r="C81" s="177"/>
      <c r="D81" s="177"/>
      <c r="E81" s="177"/>
      <c r="F81" s="177">
        <v>0.3947</v>
      </c>
      <c r="G81" s="162"/>
    </row>
    <row r="82" spans="1:7" s="184" customFormat="1" ht="12.75">
      <c r="A82" s="182" t="s">
        <v>125</v>
      </c>
      <c r="B82" s="183">
        <v>3.4</v>
      </c>
      <c r="C82" s="177"/>
      <c r="D82" s="177"/>
      <c r="E82" s="177"/>
      <c r="F82" s="177">
        <v>3.4</v>
      </c>
      <c r="G82" s="162"/>
    </row>
    <row r="83" spans="1:7" s="184" customFormat="1" ht="12.75">
      <c r="A83" s="182" t="s">
        <v>126</v>
      </c>
      <c r="B83" s="183">
        <v>2.0571</v>
      </c>
      <c r="C83" s="177"/>
      <c r="D83" s="177"/>
      <c r="E83" s="177"/>
      <c r="F83" s="177">
        <v>2.0571</v>
      </c>
      <c r="G83" s="162"/>
    </row>
    <row r="84" spans="1:7" s="184" customFormat="1" ht="12.75">
      <c r="A84" s="182" t="s">
        <v>127</v>
      </c>
      <c r="B84" s="183">
        <v>0.59</v>
      </c>
      <c r="C84" s="177"/>
      <c r="D84" s="177"/>
      <c r="E84" s="177"/>
      <c r="F84" s="177">
        <v>0.59</v>
      </c>
      <c r="G84" s="162"/>
    </row>
    <row r="85" spans="1:7" s="184" customFormat="1" ht="12.75">
      <c r="A85" s="182" t="s">
        <v>128</v>
      </c>
      <c r="B85" s="183">
        <v>0.7821</v>
      </c>
      <c r="C85" s="177"/>
      <c r="D85" s="177"/>
      <c r="E85" s="177"/>
      <c r="F85" s="177">
        <v>0.7821</v>
      </c>
      <c r="G85" s="162"/>
    </row>
    <row r="86" spans="1:7" s="184" customFormat="1" ht="12.75">
      <c r="A86" s="182" t="s">
        <v>129</v>
      </c>
      <c r="B86" s="183">
        <v>0.5357</v>
      </c>
      <c r="C86" s="177"/>
      <c r="D86" s="177"/>
      <c r="E86" s="177"/>
      <c r="F86" s="177">
        <v>0.5357</v>
      </c>
      <c r="G86" s="162"/>
    </row>
    <row r="87" spans="1:7" s="184" customFormat="1" ht="12.75">
      <c r="A87" s="182"/>
      <c r="B87" s="183"/>
      <c r="C87" s="177"/>
      <c r="D87" s="177"/>
      <c r="E87" s="177"/>
      <c r="F87" s="177"/>
      <c r="G87" s="162"/>
    </row>
    <row r="88" spans="1:7" s="129" customFormat="1" ht="12.75">
      <c r="A88" s="185" t="s">
        <v>130</v>
      </c>
      <c r="B88" s="180">
        <v>15.4247</v>
      </c>
      <c r="C88" s="181"/>
      <c r="D88" s="181"/>
      <c r="E88" s="181"/>
      <c r="F88" s="181">
        <v>15.4247</v>
      </c>
      <c r="G88" s="165"/>
    </row>
    <row r="89" spans="1:7" s="184" customFormat="1" ht="12.75">
      <c r="A89" s="182"/>
      <c r="B89" s="183"/>
      <c r="C89" s="177"/>
      <c r="D89" s="177"/>
      <c r="E89" s="177"/>
      <c r="F89" s="177"/>
      <c r="G89" s="162"/>
    </row>
    <row r="90" spans="1:7" s="184" customFormat="1" ht="12.75">
      <c r="A90" s="182" t="s">
        <v>131</v>
      </c>
      <c r="B90" s="183">
        <v>0.885</v>
      </c>
      <c r="C90" s="177"/>
      <c r="D90" s="177"/>
      <c r="E90" s="177"/>
      <c r="F90" s="177">
        <v>0.885</v>
      </c>
      <c r="G90" s="162"/>
    </row>
    <row r="91" spans="1:7" s="184" customFormat="1" ht="12.75">
      <c r="A91" s="182" t="s">
        <v>132</v>
      </c>
      <c r="B91" s="183">
        <v>0.326</v>
      </c>
      <c r="C91" s="177"/>
      <c r="D91" s="177"/>
      <c r="E91" s="177"/>
      <c r="F91" s="177">
        <v>0.326</v>
      </c>
      <c r="G91" s="162"/>
    </row>
    <row r="92" spans="1:7" s="184" customFormat="1" ht="12.75">
      <c r="A92" s="182" t="s">
        <v>133</v>
      </c>
      <c r="B92" s="183">
        <v>0.688</v>
      </c>
      <c r="C92" s="177"/>
      <c r="D92" s="177"/>
      <c r="E92" s="177"/>
      <c r="F92" s="177">
        <v>0.688</v>
      </c>
      <c r="G92" s="162"/>
    </row>
    <row r="93" spans="1:7" s="184" customFormat="1" ht="12.75">
      <c r="A93" s="182" t="s">
        <v>134</v>
      </c>
      <c r="B93" s="183">
        <v>1.408</v>
      </c>
      <c r="C93" s="177"/>
      <c r="D93" s="177"/>
      <c r="E93" s="177"/>
      <c r="F93" s="177">
        <v>1.408</v>
      </c>
      <c r="G93" s="162"/>
    </row>
    <row r="94" spans="1:7" s="184" customFormat="1" ht="12.75">
      <c r="A94" s="182" t="s">
        <v>135</v>
      </c>
      <c r="B94" s="183">
        <v>1.39</v>
      </c>
      <c r="C94" s="177"/>
      <c r="D94" s="177"/>
      <c r="E94" s="177"/>
      <c r="F94" s="177">
        <v>1.39</v>
      </c>
      <c r="G94" s="162"/>
    </row>
    <row r="95" spans="1:7" s="184" customFormat="1" ht="12.75">
      <c r="A95" s="182" t="s">
        <v>136</v>
      </c>
      <c r="B95" s="183">
        <v>0.5522</v>
      </c>
      <c r="C95" s="177"/>
      <c r="D95" s="177"/>
      <c r="E95" s="177"/>
      <c r="F95" s="177">
        <v>0.5522</v>
      </c>
      <c r="G95" s="162"/>
    </row>
    <row r="96" spans="1:7" s="184" customFormat="1" ht="12.75">
      <c r="A96" s="182" t="s">
        <v>137</v>
      </c>
      <c r="B96" s="183">
        <v>1.246</v>
      </c>
      <c r="C96" s="177"/>
      <c r="D96" s="177"/>
      <c r="E96" s="177"/>
      <c r="F96" s="177">
        <v>1.246</v>
      </c>
      <c r="G96" s="162"/>
    </row>
    <row r="97" spans="1:7" s="184" customFormat="1" ht="12.75">
      <c r="A97" s="182" t="s">
        <v>138</v>
      </c>
      <c r="B97" s="183">
        <v>0.5</v>
      </c>
      <c r="C97" s="177"/>
      <c r="D97" s="177"/>
      <c r="E97" s="177"/>
      <c r="F97" s="177">
        <v>0.5</v>
      </c>
      <c r="G97" s="162"/>
    </row>
    <row r="98" spans="1:7" s="184" customFormat="1" ht="12.75">
      <c r="A98" s="182" t="s">
        <v>139</v>
      </c>
      <c r="B98" s="183">
        <v>4.11</v>
      </c>
      <c r="C98" s="177"/>
      <c r="D98" s="177"/>
      <c r="E98" s="177"/>
      <c r="F98" s="177">
        <v>4.11</v>
      </c>
      <c r="G98" s="162"/>
    </row>
    <row r="99" spans="1:7" s="184" customFormat="1" ht="12.75">
      <c r="A99" s="182" t="s">
        <v>140</v>
      </c>
      <c r="B99" s="183">
        <v>1.331</v>
      </c>
      <c r="C99" s="177"/>
      <c r="D99" s="177"/>
      <c r="E99" s="177"/>
      <c r="F99" s="177">
        <v>1.331</v>
      </c>
      <c r="G99" s="162"/>
    </row>
    <row r="100" spans="1:7" s="184" customFormat="1" ht="12.75">
      <c r="A100" s="182" t="s">
        <v>141</v>
      </c>
      <c r="B100" s="183">
        <v>0.51</v>
      </c>
      <c r="C100" s="177"/>
      <c r="D100" s="177"/>
      <c r="E100" s="177"/>
      <c r="F100" s="177">
        <v>0.51</v>
      </c>
      <c r="G100" s="162"/>
    </row>
    <row r="101" spans="1:7" s="184" customFormat="1" ht="12.75">
      <c r="A101" s="182" t="s">
        <v>142</v>
      </c>
      <c r="B101" s="183">
        <v>2.7365</v>
      </c>
      <c r="C101" s="177"/>
      <c r="D101" s="177"/>
      <c r="E101" s="177"/>
      <c r="F101" s="177">
        <v>2.7365</v>
      </c>
      <c r="G101" s="162"/>
    </row>
    <row r="102" spans="1:7" s="184" customFormat="1" ht="12.75">
      <c r="A102" s="182" t="s">
        <v>143</v>
      </c>
      <c r="B102" s="183">
        <v>2.1</v>
      </c>
      <c r="C102" s="177"/>
      <c r="D102" s="177"/>
      <c r="E102" s="177"/>
      <c r="F102" s="177">
        <v>2.1</v>
      </c>
      <c r="G102" s="162"/>
    </row>
    <row r="103" spans="1:7" s="184" customFormat="1" ht="12.75">
      <c r="A103" s="182" t="s">
        <v>144</v>
      </c>
      <c r="B103" s="183">
        <v>1.132</v>
      </c>
      <c r="C103" s="177"/>
      <c r="D103" s="177"/>
      <c r="E103" s="177"/>
      <c r="F103" s="177">
        <v>1.132</v>
      </c>
      <c r="G103" s="162"/>
    </row>
    <row r="104" spans="1:7" s="184" customFormat="1" ht="12.75">
      <c r="A104" s="182"/>
      <c r="B104" s="183"/>
      <c r="C104" s="177"/>
      <c r="D104" s="177"/>
      <c r="E104" s="177"/>
      <c r="F104" s="177"/>
      <c r="G104" s="162"/>
    </row>
    <row r="105" spans="1:7" s="129" customFormat="1" ht="12.75">
      <c r="A105" s="185" t="s">
        <v>145</v>
      </c>
      <c r="B105" s="180">
        <v>72.382</v>
      </c>
      <c r="C105" s="181"/>
      <c r="D105" s="181">
        <v>7.003</v>
      </c>
      <c r="E105" s="181">
        <v>6.494</v>
      </c>
      <c r="F105" s="181">
        <v>58.885</v>
      </c>
      <c r="G105" s="165"/>
    </row>
    <row r="106" spans="1:7" s="184" customFormat="1" ht="12.75">
      <c r="A106" s="182"/>
      <c r="B106" s="183"/>
      <c r="C106" s="177"/>
      <c r="D106" s="177"/>
      <c r="E106" s="177"/>
      <c r="F106" s="177"/>
      <c r="G106" s="162"/>
    </row>
    <row r="107" spans="1:7" s="184" customFormat="1" ht="12.75">
      <c r="A107" s="182" t="s">
        <v>146</v>
      </c>
      <c r="B107" s="183">
        <v>1.8</v>
      </c>
      <c r="C107" s="177"/>
      <c r="D107" s="177"/>
      <c r="E107" s="177">
        <v>0.02</v>
      </c>
      <c r="F107" s="177">
        <v>1.78</v>
      </c>
      <c r="G107" s="162"/>
    </row>
    <row r="108" spans="1:7" s="184" customFormat="1" ht="12.75">
      <c r="A108" s="182" t="s">
        <v>147</v>
      </c>
      <c r="B108" s="183">
        <v>3.423</v>
      </c>
      <c r="C108" s="177"/>
      <c r="D108" s="177"/>
      <c r="E108" s="177"/>
      <c r="F108" s="177">
        <v>3.423</v>
      </c>
      <c r="G108" s="162"/>
    </row>
    <row r="109" spans="1:7" s="184" customFormat="1" ht="12.75">
      <c r="A109" s="182" t="s">
        <v>148</v>
      </c>
      <c r="B109" s="183">
        <v>23.6462</v>
      </c>
      <c r="C109" s="177"/>
      <c r="D109" s="177">
        <v>5.403</v>
      </c>
      <c r="E109" s="177">
        <v>0.0102</v>
      </c>
      <c r="F109" s="177">
        <v>18.233</v>
      </c>
      <c r="G109" s="162"/>
    </row>
    <row r="110" spans="1:7" s="184" customFormat="1" ht="12.75">
      <c r="A110" s="182" t="s">
        <v>149</v>
      </c>
      <c r="B110" s="183">
        <v>0.4</v>
      </c>
      <c r="C110" s="177"/>
      <c r="D110" s="177"/>
      <c r="E110" s="177"/>
      <c r="F110" s="177">
        <v>0.4</v>
      </c>
      <c r="G110" s="162"/>
    </row>
    <row r="111" spans="1:7" s="184" customFormat="1" ht="12.75">
      <c r="A111" s="182" t="s">
        <v>150</v>
      </c>
      <c r="B111" s="183">
        <v>1.66</v>
      </c>
      <c r="C111" s="177"/>
      <c r="D111" s="177"/>
      <c r="E111" s="177"/>
      <c r="F111" s="177">
        <v>1.66</v>
      </c>
      <c r="G111" s="162"/>
    </row>
    <row r="112" spans="1:7" s="184" customFormat="1" ht="12.75">
      <c r="A112" s="182" t="s">
        <v>151</v>
      </c>
      <c r="B112" s="183">
        <v>0.01</v>
      </c>
      <c r="C112" s="177"/>
      <c r="D112" s="177"/>
      <c r="E112" s="177"/>
      <c r="F112" s="177">
        <v>0.01</v>
      </c>
      <c r="G112" s="162"/>
    </row>
    <row r="113" spans="1:7" s="184" customFormat="1" ht="12.75">
      <c r="A113" s="182" t="s">
        <v>152</v>
      </c>
      <c r="B113" s="183">
        <v>22.5741</v>
      </c>
      <c r="C113" s="177"/>
      <c r="D113" s="177"/>
      <c r="E113" s="177">
        <v>0.004</v>
      </c>
      <c r="F113" s="177">
        <v>22.57</v>
      </c>
      <c r="G113" s="162"/>
    </row>
    <row r="114" spans="1:7" s="184" customFormat="1" ht="12.75">
      <c r="A114" s="182" t="s">
        <v>153</v>
      </c>
      <c r="B114" s="183">
        <v>0.204</v>
      </c>
      <c r="C114" s="177"/>
      <c r="D114" s="177"/>
      <c r="E114" s="177"/>
      <c r="F114" s="177">
        <v>0.204</v>
      </c>
      <c r="G114" s="162"/>
    </row>
    <row r="115" spans="1:7" s="184" customFormat="1" ht="12.75">
      <c r="A115" s="182" t="s">
        <v>154</v>
      </c>
      <c r="B115" s="183">
        <v>9.33</v>
      </c>
      <c r="C115" s="177"/>
      <c r="D115" s="177">
        <v>1.6</v>
      </c>
      <c r="E115" s="177">
        <v>6.46</v>
      </c>
      <c r="F115" s="177">
        <v>1.2707</v>
      </c>
      <c r="G115" s="162"/>
    </row>
    <row r="116" spans="1:7" s="184" customFormat="1" ht="12.75">
      <c r="A116" s="182" t="s">
        <v>155</v>
      </c>
      <c r="B116" s="183">
        <v>1.4</v>
      </c>
      <c r="C116" s="177"/>
      <c r="D116" s="177"/>
      <c r="E116" s="177"/>
      <c r="F116" s="177">
        <v>1.4</v>
      </c>
      <c r="G116" s="162"/>
    </row>
    <row r="117" spans="1:7" s="184" customFormat="1" ht="25.5">
      <c r="A117" s="182" t="s">
        <v>156</v>
      </c>
      <c r="B117" s="183">
        <v>1.24</v>
      </c>
      <c r="C117" s="177"/>
      <c r="D117" s="177"/>
      <c r="E117" s="177"/>
      <c r="F117" s="177">
        <v>1.24</v>
      </c>
      <c r="G117" s="162"/>
    </row>
    <row r="118" spans="1:7" s="184" customFormat="1" ht="12.75">
      <c r="A118" s="182" t="s">
        <v>157</v>
      </c>
      <c r="B118" s="183">
        <v>4.6419</v>
      </c>
      <c r="C118" s="177"/>
      <c r="D118" s="177"/>
      <c r="E118" s="177"/>
      <c r="F118" s="177">
        <v>4.6419</v>
      </c>
      <c r="G118" s="162"/>
    </row>
    <row r="119" spans="1:7" s="184" customFormat="1" ht="12.75">
      <c r="A119" s="182" t="s">
        <v>158</v>
      </c>
      <c r="B119" s="183">
        <v>3.7</v>
      </c>
      <c r="C119" s="177"/>
      <c r="D119" s="177"/>
      <c r="E119" s="177"/>
      <c r="F119" s="177">
        <v>3.7</v>
      </c>
      <c r="G119" s="162"/>
    </row>
    <row r="120" spans="1:7" s="184" customFormat="1" ht="12.75">
      <c r="A120" s="182" t="s">
        <v>159</v>
      </c>
      <c r="B120" s="183">
        <v>1.178</v>
      </c>
      <c r="C120" s="177"/>
      <c r="D120" s="177"/>
      <c r="E120" s="177"/>
      <c r="F120" s="177">
        <v>1.178</v>
      </c>
      <c r="G120" s="162"/>
    </row>
    <row r="121" spans="1:9" s="184" customFormat="1" ht="12.75">
      <c r="A121" s="182" t="s">
        <v>160</v>
      </c>
      <c r="B121" s="183">
        <v>0.3689</v>
      </c>
      <c r="C121" s="177"/>
      <c r="D121" s="177"/>
      <c r="E121" s="177"/>
      <c r="F121" s="177">
        <v>0.3689</v>
      </c>
      <c r="G121" s="162"/>
      <c r="H121" s="186"/>
      <c r="I121" s="186"/>
    </row>
    <row r="122" spans="1:7" s="184" customFormat="1" ht="12.75">
      <c r="A122" s="182" t="s">
        <v>161</v>
      </c>
      <c r="B122" s="183">
        <v>0.4</v>
      </c>
      <c r="C122" s="177"/>
      <c r="D122" s="177"/>
      <c r="E122" s="177"/>
      <c r="F122" s="177">
        <v>0.4</v>
      </c>
      <c r="G122" s="162"/>
    </row>
    <row r="123" spans="1:7" s="184" customFormat="1" ht="12.75">
      <c r="A123" s="182" t="s">
        <v>162</v>
      </c>
      <c r="B123" s="183">
        <v>1.3451</v>
      </c>
      <c r="C123" s="177"/>
      <c r="D123" s="177"/>
      <c r="E123" s="177"/>
      <c r="F123" s="177">
        <v>1.3451</v>
      </c>
      <c r="G123" s="162"/>
    </row>
    <row r="124" spans="1:7" s="184" customFormat="1" ht="12.75">
      <c r="A124" s="182"/>
      <c r="B124" s="183"/>
      <c r="C124" s="177"/>
      <c r="D124" s="177"/>
      <c r="E124" s="177"/>
      <c r="F124" s="177"/>
      <c r="G124" s="162"/>
    </row>
    <row r="125" spans="1:7" s="129" customFormat="1" ht="12.75">
      <c r="A125" s="185" t="s">
        <v>163</v>
      </c>
      <c r="B125" s="180">
        <v>21.368485</v>
      </c>
      <c r="C125" s="181"/>
      <c r="D125" s="181">
        <v>1.2604</v>
      </c>
      <c r="E125" s="181">
        <v>0.007785</v>
      </c>
      <c r="F125" s="181">
        <v>20.1003</v>
      </c>
      <c r="G125" s="165"/>
    </row>
    <row r="126" spans="1:7" s="184" customFormat="1" ht="12.75">
      <c r="A126" s="182"/>
      <c r="B126" s="183"/>
      <c r="C126" s="177"/>
      <c r="D126" s="177"/>
      <c r="E126" s="177"/>
      <c r="F126" s="177"/>
      <c r="G126" s="162"/>
    </row>
    <row r="127" spans="1:7" s="184" customFormat="1" ht="12.75">
      <c r="A127" s="182" t="s">
        <v>164</v>
      </c>
      <c r="B127" s="183">
        <v>14</v>
      </c>
      <c r="C127" s="177"/>
      <c r="D127" s="177"/>
      <c r="E127" s="177"/>
      <c r="F127" s="177">
        <v>14</v>
      </c>
      <c r="G127" s="162"/>
    </row>
    <row r="128" spans="1:7" s="184" customFormat="1" ht="12.75">
      <c r="A128" s="182" t="s">
        <v>165</v>
      </c>
      <c r="B128" s="183">
        <v>2.1676</v>
      </c>
      <c r="C128" s="177"/>
      <c r="D128" s="177">
        <v>1.2604</v>
      </c>
      <c r="E128" s="177"/>
      <c r="F128" s="177">
        <v>0.9072</v>
      </c>
      <c r="G128" s="162"/>
    </row>
    <row r="129" spans="1:7" s="184" customFormat="1" ht="12.75">
      <c r="A129" s="182" t="s">
        <v>166</v>
      </c>
      <c r="B129" s="183">
        <v>0.82</v>
      </c>
      <c r="C129" s="177"/>
      <c r="D129" s="177"/>
      <c r="E129" s="177"/>
      <c r="F129" s="177">
        <v>0.82</v>
      </c>
      <c r="G129" s="162"/>
    </row>
    <row r="130" spans="1:7" s="184" customFormat="1" ht="12.75">
      <c r="A130" s="182" t="s">
        <v>167</v>
      </c>
      <c r="B130" s="183">
        <v>0.3966</v>
      </c>
      <c r="C130" s="177"/>
      <c r="D130" s="177"/>
      <c r="E130" s="177"/>
      <c r="F130" s="177">
        <v>0.3966</v>
      </c>
      <c r="G130" s="162"/>
    </row>
    <row r="131" spans="1:7" s="184" customFormat="1" ht="12.75">
      <c r="A131" s="182" t="s">
        <v>168</v>
      </c>
      <c r="B131" s="183">
        <v>0.202</v>
      </c>
      <c r="C131" s="177"/>
      <c r="D131" s="177"/>
      <c r="E131" s="177"/>
      <c r="F131" s="177">
        <v>0.202</v>
      </c>
      <c r="G131" s="162"/>
    </row>
    <row r="132" spans="1:7" s="184" customFormat="1" ht="12.75">
      <c r="A132" s="182" t="s">
        <v>169</v>
      </c>
      <c r="B132" s="183">
        <v>0.121</v>
      </c>
      <c r="C132" s="177"/>
      <c r="D132" s="177"/>
      <c r="E132" s="177"/>
      <c r="F132" s="177">
        <v>0.121</v>
      </c>
      <c r="G132" s="162"/>
    </row>
    <row r="133" spans="1:7" s="184" customFormat="1" ht="12.75">
      <c r="A133" s="182" t="s">
        <v>170</v>
      </c>
      <c r="B133" s="183">
        <v>0.3184</v>
      </c>
      <c r="C133" s="177"/>
      <c r="D133" s="177"/>
      <c r="E133" s="177"/>
      <c r="F133" s="177">
        <v>0.3184</v>
      </c>
      <c r="G133" s="162"/>
    </row>
    <row r="134" spans="1:7" s="184" customFormat="1" ht="12.75">
      <c r="A134" s="182" t="s">
        <v>171</v>
      </c>
      <c r="B134" s="183">
        <v>0.062</v>
      </c>
      <c r="C134" s="177"/>
      <c r="D134" s="177"/>
      <c r="E134" s="177"/>
      <c r="F134" s="177">
        <v>0.062</v>
      </c>
      <c r="G134" s="162"/>
    </row>
    <row r="135" spans="1:7" s="184" customFormat="1" ht="12.75">
      <c r="A135" s="182" t="s">
        <v>172</v>
      </c>
      <c r="B135" s="183">
        <v>0.1639</v>
      </c>
      <c r="C135" s="177"/>
      <c r="D135" s="177"/>
      <c r="E135" s="177"/>
      <c r="F135" s="177">
        <v>0.1639</v>
      </c>
      <c r="G135" s="162"/>
    </row>
    <row r="136" spans="1:7" s="184" customFormat="1" ht="12.75">
      <c r="A136" s="182" t="s">
        <v>173</v>
      </c>
      <c r="B136" s="183">
        <v>0.2888</v>
      </c>
      <c r="C136" s="177"/>
      <c r="D136" s="177"/>
      <c r="E136" s="177"/>
      <c r="F136" s="177">
        <v>0.2888</v>
      </c>
      <c r="G136" s="162"/>
    </row>
    <row r="137" spans="1:7" s="184" customFormat="1" ht="12.75">
      <c r="A137" s="182" t="s">
        <v>174</v>
      </c>
      <c r="B137" s="183">
        <v>0.199</v>
      </c>
      <c r="C137" s="177"/>
      <c r="D137" s="177"/>
      <c r="E137" s="177"/>
      <c r="F137" s="177">
        <v>0.199</v>
      </c>
      <c r="G137" s="162"/>
    </row>
    <row r="138" spans="1:7" s="184" customFormat="1" ht="12.75">
      <c r="A138" s="182" t="s">
        <v>175</v>
      </c>
      <c r="B138" s="183">
        <v>2.831185</v>
      </c>
      <c r="C138" s="177"/>
      <c r="D138" s="177"/>
      <c r="E138" s="177">
        <v>0.007785</v>
      </c>
      <c r="F138" s="177">
        <v>2.8234</v>
      </c>
      <c r="G138" s="162"/>
    </row>
    <row r="139" spans="1:7" s="184" customFormat="1" ht="12.75">
      <c r="A139" s="182" t="s">
        <v>176</v>
      </c>
      <c r="B139" s="183"/>
      <c r="C139" s="177"/>
      <c r="D139" s="177"/>
      <c r="E139" s="177"/>
      <c r="F139" s="177"/>
      <c r="G139" s="162"/>
    </row>
    <row r="140" spans="1:7" s="184" customFormat="1" ht="12.75">
      <c r="A140" s="182"/>
      <c r="B140" s="183"/>
      <c r="C140" s="177"/>
      <c r="D140" s="177"/>
      <c r="E140" s="177"/>
      <c r="F140" s="177"/>
      <c r="G140" s="162"/>
    </row>
    <row r="141" spans="1:7" s="129" customFormat="1" ht="12.75">
      <c r="A141" s="185" t="s">
        <v>177</v>
      </c>
      <c r="B141" s="180">
        <v>10.3544</v>
      </c>
      <c r="C141" s="181"/>
      <c r="D141" s="181"/>
      <c r="E141" s="181"/>
      <c r="F141" s="181">
        <v>10.3544</v>
      </c>
      <c r="G141" s="165"/>
    </row>
    <row r="142" spans="1:7" s="184" customFormat="1" ht="12.75">
      <c r="A142" s="182"/>
      <c r="B142" s="183"/>
      <c r="C142" s="177"/>
      <c r="D142" s="177"/>
      <c r="E142" s="177"/>
      <c r="F142" s="177"/>
      <c r="G142" s="162"/>
    </row>
    <row r="143" spans="1:7" s="184" customFormat="1" ht="12.75">
      <c r="A143" s="182" t="s">
        <v>178</v>
      </c>
      <c r="B143" s="183">
        <v>0.636</v>
      </c>
      <c r="C143" s="177"/>
      <c r="D143" s="177"/>
      <c r="E143" s="177"/>
      <c r="F143" s="177">
        <v>0.636</v>
      </c>
      <c r="G143" s="162"/>
    </row>
    <row r="144" spans="1:7" s="184" customFormat="1" ht="12.75">
      <c r="A144" s="182" t="s">
        <v>179</v>
      </c>
      <c r="B144" s="183">
        <v>2.021</v>
      </c>
      <c r="C144" s="177"/>
      <c r="D144" s="177"/>
      <c r="E144" s="177"/>
      <c r="F144" s="177">
        <v>2.021</v>
      </c>
      <c r="G144" s="162"/>
    </row>
    <row r="145" spans="1:7" s="184" customFormat="1" ht="12.75">
      <c r="A145" s="182" t="s">
        <v>180</v>
      </c>
      <c r="B145" s="183">
        <v>0.144</v>
      </c>
      <c r="C145" s="177"/>
      <c r="D145" s="177"/>
      <c r="E145" s="177"/>
      <c r="F145" s="177">
        <v>0.144</v>
      </c>
      <c r="G145" s="162"/>
    </row>
    <row r="146" spans="1:7" s="184" customFormat="1" ht="12.75">
      <c r="A146" s="182" t="s">
        <v>181</v>
      </c>
      <c r="B146" s="183">
        <v>0.051</v>
      </c>
      <c r="C146" s="177"/>
      <c r="D146" s="177"/>
      <c r="E146" s="177"/>
      <c r="F146" s="177">
        <v>0.051</v>
      </c>
      <c r="G146" s="162"/>
    </row>
    <row r="147" spans="1:7" s="184" customFormat="1" ht="12.75">
      <c r="A147" s="182" t="s">
        <v>182</v>
      </c>
      <c r="B147" s="183">
        <v>0.072</v>
      </c>
      <c r="C147" s="177"/>
      <c r="D147" s="177"/>
      <c r="E147" s="177"/>
      <c r="F147" s="177">
        <v>0.072</v>
      </c>
      <c r="G147" s="162"/>
    </row>
    <row r="148" spans="1:7" s="184" customFormat="1" ht="12.75">
      <c r="A148" s="182" t="s">
        <v>183</v>
      </c>
      <c r="B148" s="183">
        <v>0.403</v>
      </c>
      <c r="C148" s="177"/>
      <c r="D148" s="177"/>
      <c r="E148" s="177"/>
      <c r="F148" s="177">
        <v>0.403</v>
      </c>
      <c r="G148" s="162"/>
    </row>
    <row r="149" spans="1:7" s="184" customFormat="1" ht="12.75">
      <c r="A149" s="182" t="s">
        <v>184</v>
      </c>
      <c r="B149" s="183">
        <v>0.133</v>
      </c>
      <c r="C149" s="177"/>
      <c r="D149" s="177"/>
      <c r="E149" s="177"/>
      <c r="F149" s="177">
        <v>0.133</v>
      </c>
      <c r="G149" s="162"/>
    </row>
    <row r="150" spans="1:7" s="184" customFormat="1" ht="12.75">
      <c r="A150" s="182" t="s">
        <v>185</v>
      </c>
      <c r="B150" s="183">
        <v>2.2</v>
      </c>
      <c r="C150" s="177"/>
      <c r="D150" s="177"/>
      <c r="E150" s="177"/>
      <c r="F150" s="177">
        <v>2.2</v>
      </c>
      <c r="G150" s="162"/>
    </row>
    <row r="151" spans="1:7" s="184" customFormat="1" ht="12.75">
      <c r="A151" s="182" t="s">
        <v>186</v>
      </c>
      <c r="B151" s="183">
        <v>1.408</v>
      </c>
      <c r="C151" s="177"/>
      <c r="D151" s="177"/>
      <c r="E151" s="177"/>
      <c r="F151" s="177">
        <v>1.408</v>
      </c>
      <c r="G151" s="162"/>
    </row>
    <row r="152" spans="1:7" s="184" customFormat="1" ht="12.75">
      <c r="A152" s="182" t="s">
        <v>187</v>
      </c>
      <c r="B152" s="183">
        <v>1.6487</v>
      </c>
      <c r="C152" s="177"/>
      <c r="D152" s="177"/>
      <c r="E152" s="177"/>
      <c r="F152" s="177">
        <v>1.6487</v>
      </c>
      <c r="G152" s="162"/>
    </row>
    <row r="153" spans="1:7" s="184" customFormat="1" ht="12.75">
      <c r="A153" s="182" t="s">
        <v>188</v>
      </c>
      <c r="B153" s="183">
        <v>1.284</v>
      </c>
      <c r="C153" s="177"/>
      <c r="D153" s="177"/>
      <c r="E153" s="177"/>
      <c r="F153" s="177">
        <v>1.284</v>
      </c>
      <c r="G153" s="162"/>
    </row>
    <row r="154" spans="1:7" s="184" customFormat="1" ht="12.75">
      <c r="A154" s="182" t="s">
        <v>189</v>
      </c>
      <c r="B154" s="183">
        <v>0.242</v>
      </c>
      <c r="C154" s="177"/>
      <c r="D154" s="177"/>
      <c r="E154" s="177"/>
      <c r="F154" s="177">
        <v>0.242</v>
      </c>
      <c r="G154" s="162"/>
    </row>
    <row r="155" spans="1:7" s="184" customFormat="1" ht="12.75">
      <c r="A155" s="182" t="s">
        <v>190</v>
      </c>
      <c r="B155" s="183">
        <v>0.713</v>
      </c>
      <c r="C155" s="177"/>
      <c r="D155" s="177"/>
      <c r="E155" s="177"/>
      <c r="F155" s="177">
        <v>0.713</v>
      </c>
      <c r="G155" s="162"/>
    </row>
    <row r="156" spans="1:7" s="184" customFormat="1" ht="12.75">
      <c r="A156" s="182" t="s">
        <v>191</v>
      </c>
      <c r="B156" s="183">
        <v>0.018</v>
      </c>
      <c r="C156" s="177"/>
      <c r="D156" s="177"/>
      <c r="E156" s="177"/>
      <c r="F156" s="177">
        <v>0.018</v>
      </c>
      <c r="G156" s="162"/>
    </row>
    <row r="157" spans="1:7" s="184" customFormat="1" ht="12.75">
      <c r="A157" s="182" t="s">
        <v>192</v>
      </c>
      <c r="B157" s="183">
        <v>0.6647</v>
      </c>
      <c r="C157" s="177"/>
      <c r="D157" s="177"/>
      <c r="E157" s="177"/>
      <c r="F157" s="177">
        <v>0.6647</v>
      </c>
      <c r="G157" s="162"/>
    </row>
    <row r="158" spans="1:7" s="184" customFormat="1" ht="12.75">
      <c r="A158" s="182"/>
      <c r="B158" s="183"/>
      <c r="C158" s="177"/>
      <c r="D158" s="177"/>
      <c r="E158" s="177"/>
      <c r="F158" s="177"/>
      <c r="G158" s="162"/>
    </row>
    <row r="159" spans="1:7" s="129" customFormat="1" ht="12.75">
      <c r="A159" s="185" t="s">
        <v>193</v>
      </c>
      <c r="B159" s="180">
        <v>47.8714</v>
      </c>
      <c r="C159" s="181"/>
      <c r="D159" s="181"/>
      <c r="E159" s="181"/>
      <c r="F159" s="181">
        <v>47.8714</v>
      </c>
      <c r="G159" s="165"/>
    </row>
    <row r="160" spans="1:7" s="184" customFormat="1" ht="12.75">
      <c r="A160" s="182"/>
      <c r="B160" s="183"/>
      <c r="C160" s="177"/>
      <c r="D160" s="177"/>
      <c r="E160" s="177"/>
      <c r="F160" s="177"/>
      <c r="G160" s="162"/>
    </row>
    <row r="161" spans="1:7" s="184" customFormat="1" ht="12.75">
      <c r="A161" s="182" t="s">
        <v>194</v>
      </c>
      <c r="B161" s="183">
        <v>0.2821</v>
      </c>
      <c r="C161" s="177"/>
      <c r="D161" s="177"/>
      <c r="E161" s="177"/>
      <c r="F161" s="177">
        <v>0.2821</v>
      </c>
      <c r="G161" s="162"/>
    </row>
    <row r="162" spans="1:7" s="184" customFormat="1" ht="12.75">
      <c r="A162" s="182" t="s">
        <v>195</v>
      </c>
      <c r="B162" s="183">
        <v>0.821</v>
      </c>
      <c r="C162" s="177"/>
      <c r="D162" s="177"/>
      <c r="E162" s="177"/>
      <c r="F162" s="177">
        <v>0.821</v>
      </c>
      <c r="G162" s="162"/>
    </row>
    <row r="163" spans="1:7" s="184" customFormat="1" ht="12.75">
      <c r="A163" s="182" t="s">
        <v>196</v>
      </c>
      <c r="B163" s="183">
        <v>1.1581</v>
      </c>
      <c r="C163" s="177"/>
      <c r="D163" s="177"/>
      <c r="E163" s="177"/>
      <c r="F163" s="177">
        <v>1.1581</v>
      </c>
      <c r="G163" s="162"/>
    </row>
    <row r="164" spans="1:7" s="184" customFormat="1" ht="12.75">
      <c r="A164" s="182" t="s">
        <v>197</v>
      </c>
      <c r="B164" s="183">
        <v>0.74</v>
      </c>
      <c r="C164" s="177"/>
      <c r="D164" s="177"/>
      <c r="E164" s="177"/>
      <c r="F164" s="177">
        <v>0.74</v>
      </c>
      <c r="G164" s="162"/>
    </row>
    <row r="165" spans="1:8" s="184" customFormat="1" ht="12.75">
      <c r="A165" s="182" t="s">
        <v>198</v>
      </c>
      <c r="B165" s="183">
        <v>8.761</v>
      </c>
      <c r="C165" s="177"/>
      <c r="D165" s="177"/>
      <c r="E165" s="177"/>
      <c r="F165" s="177">
        <v>8.761</v>
      </c>
      <c r="G165" s="162"/>
      <c r="H165" s="186"/>
    </row>
    <row r="166" spans="1:7" s="184" customFormat="1" ht="12.75">
      <c r="A166" s="182" t="s">
        <v>199</v>
      </c>
      <c r="B166" s="183">
        <v>0.2545</v>
      </c>
      <c r="C166" s="177"/>
      <c r="D166" s="177"/>
      <c r="E166" s="177"/>
      <c r="F166" s="177">
        <v>0.2545</v>
      </c>
      <c r="G166" s="162"/>
    </row>
    <row r="167" spans="1:7" s="184" customFormat="1" ht="12.75">
      <c r="A167" s="182" t="s">
        <v>200</v>
      </c>
      <c r="B167" s="183"/>
      <c r="C167" s="177"/>
      <c r="D167" s="177"/>
      <c r="E167" s="177"/>
      <c r="F167" s="177"/>
      <c r="G167" s="162"/>
    </row>
    <row r="168" spans="1:7" s="184" customFormat="1" ht="12.75">
      <c r="A168" s="182" t="s">
        <v>201</v>
      </c>
      <c r="B168" s="183">
        <v>0.183</v>
      </c>
      <c r="C168" s="177"/>
      <c r="D168" s="177"/>
      <c r="E168" s="177"/>
      <c r="F168" s="177">
        <v>0.183</v>
      </c>
      <c r="G168" s="162"/>
    </row>
    <row r="169" spans="1:7" s="184" customFormat="1" ht="12.75">
      <c r="A169" s="182" t="s">
        <v>202</v>
      </c>
      <c r="B169" s="183">
        <v>0.11</v>
      </c>
      <c r="C169" s="177"/>
      <c r="D169" s="177"/>
      <c r="E169" s="177"/>
      <c r="F169" s="177">
        <v>0.11</v>
      </c>
      <c r="G169" s="162"/>
    </row>
    <row r="170" spans="1:7" s="184" customFormat="1" ht="12.75">
      <c r="A170" s="182" t="s">
        <v>203</v>
      </c>
      <c r="B170" s="183">
        <v>0.11</v>
      </c>
      <c r="C170" s="177"/>
      <c r="D170" s="177"/>
      <c r="E170" s="177"/>
      <c r="F170" s="177">
        <v>0.11</v>
      </c>
      <c r="G170" s="162"/>
    </row>
    <row r="171" spans="1:7" s="184" customFormat="1" ht="12.75">
      <c r="A171" s="182" t="s">
        <v>204</v>
      </c>
      <c r="B171" s="183">
        <v>0.072</v>
      </c>
      <c r="C171" s="177"/>
      <c r="D171" s="177"/>
      <c r="E171" s="177"/>
      <c r="F171" s="177">
        <v>0.072</v>
      </c>
      <c r="G171" s="162"/>
    </row>
    <row r="172" spans="1:7" s="184" customFormat="1" ht="12.75">
      <c r="A172" s="182" t="s">
        <v>205</v>
      </c>
      <c r="B172" s="183">
        <v>29.2892</v>
      </c>
      <c r="C172" s="177"/>
      <c r="D172" s="177"/>
      <c r="E172" s="177"/>
      <c r="F172" s="177">
        <v>29.2892</v>
      </c>
      <c r="G172" s="162"/>
    </row>
    <row r="173" spans="1:7" s="184" customFormat="1" ht="12.75">
      <c r="A173" s="182" t="s">
        <v>206</v>
      </c>
      <c r="B173" s="183">
        <v>2.101</v>
      </c>
      <c r="C173" s="177"/>
      <c r="D173" s="177"/>
      <c r="E173" s="177"/>
      <c r="F173" s="177">
        <v>2.101</v>
      </c>
      <c r="G173" s="162"/>
    </row>
    <row r="174" spans="1:7" s="184" customFormat="1" ht="25.5">
      <c r="A174" s="182" t="s">
        <v>207</v>
      </c>
      <c r="B174" s="183">
        <v>1.66</v>
      </c>
      <c r="C174" s="177"/>
      <c r="D174" s="177"/>
      <c r="E174" s="177"/>
      <c r="F174" s="177">
        <v>1.66</v>
      </c>
      <c r="G174" s="162"/>
    </row>
    <row r="175" spans="1:7" s="184" customFormat="1" ht="12.75">
      <c r="A175" s="182" t="s">
        <v>208</v>
      </c>
      <c r="B175" s="183">
        <v>0.111</v>
      </c>
      <c r="C175" s="177"/>
      <c r="D175" s="177"/>
      <c r="E175" s="177"/>
      <c r="F175" s="177">
        <v>0.111</v>
      </c>
      <c r="G175" s="162"/>
    </row>
    <row r="176" spans="1:7" s="184" customFormat="1" ht="12.75">
      <c r="A176" s="182" t="s">
        <v>209</v>
      </c>
      <c r="B176" s="183"/>
      <c r="C176" s="177"/>
      <c r="D176" s="177"/>
      <c r="E176" s="177"/>
      <c r="F176" s="177"/>
      <c r="G176" s="162"/>
    </row>
    <row r="177" spans="1:7" s="184" customFormat="1" ht="12.75">
      <c r="A177" s="182" t="s">
        <v>210</v>
      </c>
      <c r="B177" s="183">
        <v>0.07</v>
      </c>
      <c r="C177" s="177"/>
      <c r="D177" s="177"/>
      <c r="E177" s="177"/>
      <c r="F177" s="177">
        <v>0.07</v>
      </c>
      <c r="G177" s="162"/>
    </row>
    <row r="178" spans="1:7" s="184" customFormat="1" ht="12.75">
      <c r="A178" s="182" t="s">
        <v>211</v>
      </c>
      <c r="B178" s="183">
        <v>0.2646</v>
      </c>
      <c r="C178" s="177"/>
      <c r="D178" s="177"/>
      <c r="E178" s="177"/>
      <c r="F178" s="177">
        <v>0.2646</v>
      </c>
      <c r="G178" s="162"/>
    </row>
    <row r="179" spans="1:7" s="184" customFormat="1" ht="12.75">
      <c r="A179" s="182" t="s">
        <v>212</v>
      </c>
      <c r="B179" s="183">
        <v>1.334</v>
      </c>
      <c r="C179" s="177"/>
      <c r="D179" s="177"/>
      <c r="E179" s="177"/>
      <c r="F179" s="177">
        <v>1.334</v>
      </c>
      <c r="G179" s="162"/>
    </row>
    <row r="180" spans="1:7" s="184" customFormat="1" ht="12.75">
      <c r="A180" s="182" t="s">
        <v>213</v>
      </c>
      <c r="B180" s="183">
        <v>1.334</v>
      </c>
      <c r="C180" s="177"/>
      <c r="D180" s="177"/>
      <c r="E180" s="177"/>
      <c r="F180" s="177">
        <v>1.334</v>
      </c>
      <c r="G180" s="162"/>
    </row>
    <row r="181" spans="1:7" s="184" customFormat="1" ht="12.75">
      <c r="A181" s="182" t="s">
        <v>214</v>
      </c>
      <c r="B181" s="183">
        <v>1.103</v>
      </c>
      <c r="C181" s="177"/>
      <c r="D181" s="177"/>
      <c r="E181" s="177"/>
      <c r="F181" s="177">
        <v>1.103</v>
      </c>
      <c r="G181" s="162"/>
    </row>
    <row r="182" spans="1:7" s="184" customFormat="1" ht="12.75">
      <c r="A182" s="182" t="s">
        <v>215</v>
      </c>
      <c r="B182" s="183">
        <v>0.78</v>
      </c>
      <c r="C182" s="177"/>
      <c r="D182" s="177"/>
      <c r="E182" s="177"/>
      <c r="F182" s="177">
        <v>0.78</v>
      </c>
      <c r="G182" s="162"/>
    </row>
    <row r="183" spans="1:7" s="184" customFormat="1" ht="12.75">
      <c r="A183" s="182" t="s">
        <v>216</v>
      </c>
      <c r="B183" s="183">
        <v>0.198</v>
      </c>
      <c r="C183" s="177"/>
      <c r="D183" s="177"/>
      <c r="E183" s="177"/>
      <c r="F183" s="177">
        <v>0.198</v>
      </c>
      <c r="G183" s="162"/>
    </row>
    <row r="184" spans="1:7" s="184" customFormat="1" ht="12.75">
      <c r="A184" s="182" t="s">
        <v>217</v>
      </c>
      <c r="B184" s="183">
        <v>0.37</v>
      </c>
      <c r="C184" s="177"/>
      <c r="D184" s="177"/>
      <c r="E184" s="177"/>
      <c r="F184" s="177">
        <v>0.37</v>
      </c>
      <c r="G184" s="162"/>
    </row>
    <row r="185" spans="1:7" s="184" customFormat="1" ht="12.75">
      <c r="A185" s="182" t="s">
        <v>218</v>
      </c>
      <c r="B185" s="183"/>
      <c r="C185" s="177"/>
      <c r="D185" s="177"/>
      <c r="E185" s="177"/>
      <c r="F185" s="177"/>
      <c r="G185" s="162"/>
    </row>
    <row r="186" spans="1:7" s="184" customFormat="1" ht="12.75">
      <c r="A186" s="182" t="s">
        <v>219</v>
      </c>
      <c r="B186" s="183">
        <v>0.6089</v>
      </c>
      <c r="C186" s="177"/>
      <c r="D186" s="177"/>
      <c r="E186" s="177"/>
      <c r="F186" s="177">
        <v>0.6089</v>
      </c>
      <c r="G186" s="162"/>
    </row>
    <row r="187" spans="1:7" s="184" customFormat="1" ht="12.75">
      <c r="A187" s="182"/>
      <c r="B187" s="183"/>
      <c r="C187" s="177"/>
      <c r="D187" s="177"/>
      <c r="E187" s="177"/>
      <c r="F187" s="177"/>
      <c r="G187" s="162"/>
    </row>
    <row r="188" spans="1:7" s="129" customFormat="1" ht="12.75">
      <c r="A188" s="185" t="s">
        <v>220</v>
      </c>
      <c r="B188" s="180">
        <v>71.39417499999999</v>
      </c>
      <c r="C188" s="181"/>
      <c r="D188" s="181"/>
      <c r="E188" s="181">
        <v>0.0302</v>
      </c>
      <c r="F188" s="181">
        <v>71.363975</v>
      </c>
      <c r="G188" s="165"/>
    </row>
    <row r="189" spans="1:7" s="184" customFormat="1" ht="12.75">
      <c r="A189" s="182"/>
      <c r="B189" s="183"/>
      <c r="C189" s="177"/>
      <c r="D189" s="177"/>
      <c r="E189" s="177"/>
      <c r="F189" s="177"/>
      <c r="G189" s="162"/>
    </row>
    <row r="190" spans="1:7" s="184" customFormat="1" ht="12.75">
      <c r="A190" s="182" t="s">
        <v>221</v>
      </c>
      <c r="B190" s="183">
        <v>0.4369</v>
      </c>
      <c r="C190" s="177"/>
      <c r="D190" s="177"/>
      <c r="E190" s="177"/>
      <c r="F190" s="177">
        <v>0.4369</v>
      </c>
      <c r="G190" s="162"/>
    </row>
    <row r="191" spans="1:7" s="184" customFormat="1" ht="12.75">
      <c r="A191" s="182" t="s">
        <v>222</v>
      </c>
      <c r="B191" s="183">
        <v>1.0481</v>
      </c>
      <c r="C191" s="177"/>
      <c r="D191" s="177"/>
      <c r="E191" s="177"/>
      <c r="F191" s="177">
        <v>1.0481</v>
      </c>
      <c r="G191" s="162"/>
    </row>
    <row r="192" spans="1:7" s="184" customFormat="1" ht="12.75">
      <c r="A192" s="182" t="s">
        <v>223</v>
      </c>
      <c r="B192" s="183">
        <v>1.0481</v>
      </c>
      <c r="C192" s="177"/>
      <c r="D192" s="177"/>
      <c r="E192" s="177"/>
      <c r="F192" s="177">
        <v>1.0481</v>
      </c>
      <c r="G192" s="162"/>
    </row>
    <row r="193" spans="1:7" s="184" customFormat="1" ht="12.75">
      <c r="A193" s="182" t="s">
        <v>224</v>
      </c>
      <c r="B193" s="183">
        <v>0.5104</v>
      </c>
      <c r="C193" s="177"/>
      <c r="D193" s="177"/>
      <c r="E193" s="177"/>
      <c r="F193" s="177">
        <v>0.5104</v>
      </c>
      <c r="G193" s="162"/>
    </row>
    <row r="194" spans="1:8" s="184" customFormat="1" ht="12.75">
      <c r="A194" s="182" t="s">
        <v>225</v>
      </c>
      <c r="B194" s="183">
        <v>22.8873</v>
      </c>
      <c r="C194" s="177"/>
      <c r="D194" s="177"/>
      <c r="E194" s="177"/>
      <c r="F194" s="177">
        <v>22.8873</v>
      </c>
      <c r="G194" s="162"/>
      <c r="H194" s="186"/>
    </row>
    <row r="195" spans="1:7" s="184" customFormat="1" ht="12.75">
      <c r="A195" s="182" t="s">
        <v>226</v>
      </c>
      <c r="B195" s="183">
        <v>38.8662</v>
      </c>
      <c r="C195" s="177"/>
      <c r="D195" s="177"/>
      <c r="E195" s="177">
        <v>0.0162</v>
      </c>
      <c r="F195" s="177">
        <v>38.85</v>
      </c>
      <c r="G195" s="162"/>
    </row>
    <row r="196" spans="1:8" s="184" customFormat="1" ht="12.75">
      <c r="A196" s="182" t="s">
        <v>227</v>
      </c>
      <c r="B196" s="183">
        <v>6.3162</v>
      </c>
      <c r="C196" s="177"/>
      <c r="D196" s="177"/>
      <c r="E196" s="177">
        <v>0.0162</v>
      </c>
      <c r="F196" s="177">
        <v>6.3</v>
      </c>
      <c r="G196" s="162"/>
      <c r="H196" s="186"/>
    </row>
    <row r="197" spans="1:7" s="184" customFormat="1" ht="12.75">
      <c r="A197" s="182" t="s">
        <v>228</v>
      </c>
      <c r="B197" s="183">
        <v>0.128</v>
      </c>
      <c r="C197" s="177"/>
      <c r="D197" s="177"/>
      <c r="E197" s="177"/>
      <c r="F197" s="177">
        <v>0.128</v>
      </c>
      <c r="G197" s="162"/>
    </row>
    <row r="198" spans="1:7" s="184" customFormat="1" ht="12.75">
      <c r="A198" s="182" t="s">
        <v>229</v>
      </c>
      <c r="B198" s="183">
        <v>1.7793</v>
      </c>
      <c r="C198" s="177"/>
      <c r="D198" s="177"/>
      <c r="E198" s="177">
        <v>0.014</v>
      </c>
      <c r="F198" s="177">
        <v>1.7653</v>
      </c>
      <c r="G198" s="162"/>
    </row>
    <row r="199" spans="1:7" s="184" customFormat="1" ht="12.75">
      <c r="A199" s="182" t="s">
        <v>230</v>
      </c>
      <c r="B199" s="183">
        <v>1.314</v>
      </c>
      <c r="C199" s="177"/>
      <c r="D199" s="177"/>
      <c r="E199" s="177">
        <v>0.014</v>
      </c>
      <c r="F199" s="177">
        <v>1.3</v>
      </c>
      <c r="G199" s="162"/>
    </row>
    <row r="200" spans="1:7" s="184" customFormat="1" ht="12.75">
      <c r="A200" s="182" t="s">
        <v>231</v>
      </c>
      <c r="B200" s="183">
        <v>0.574275</v>
      </c>
      <c r="C200" s="177"/>
      <c r="D200" s="177"/>
      <c r="E200" s="177"/>
      <c r="F200" s="177">
        <v>0.574275</v>
      </c>
      <c r="G200" s="162"/>
    </row>
    <row r="201" spans="1:7" s="184" customFormat="1" ht="12.75">
      <c r="A201" s="182" t="s">
        <v>232</v>
      </c>
      <c r="B201" s="183">
        <v>4.2806</v>
      </c>
      <c r="C201" s="177"/>
      <c r="D201" s="177"/>
      <c r="E201" s="177"/>
      <c r="F201" s="177">
        <v>4.2806</v>
      </c>
      <c r="G201" s="162"/>
    </row>
    <row r="202" spans="1:8" s="184" customFormat="1" ht="12.75">
      <c r="A202" s="182" t="s">
        <v>233</v>
      </c>
      <c r="B202" s="183">
        <v>3.6768</v>
      </c>
      <c r="C202" s="177"/>
      <c r="D202" s="177"/>
      <c r="E202" s="177"/>
      <c r="F202" s="177">
        <v>3.6768</v>
      </c>
      <c r="G202" s="162"/>
      <c r="H202" s="186"/>
    </row>
    <row r="203" spans="1:7" s="184" customFormat="1" ht="12.75">
      <c r="A203" s="182" t="s">
        <v>234</v>
      </c>
      <c r="B203" s="183">
        <v>0.8831</v>
      </c>
      <c r="C203" s="177"/>
      <c r="D203" s="177"/>
      <c r="E203" s="177"/>
      <c r="F203" s="177">
        <v>0.8831</v>
      </c>
      <c r="G203" s="162"/>
    </row>
    <row r="204" spans="1:7" s="184" customFormat="1" ht="12.75">
      <c r="A204" s="182"/>
      <c r="B204" s="183"/>
      <c r="C204" s="177"/>
      <c r="D204" s="177"/>
      <c r="E204" s="177"/>
      <c r="F204" s="177"/>
      <c r="G204" s="162"/>
    </row>
    <row r="205" spans="1:8" s="129" customFormat="1" ht="12.75">
      <c r="A205" s="185" t="s">
        <v>235</v>
      </c>
      <c r="B205" s="180">
        <v>29.5477</v>
      </c>
      <c r="C205" s="181"/>
      <c r="D205" s="181"/>
      <c r="E205" s="181"/>
      <c r="F205" s="181">
        <v>29.5477</v>
      </c>
      <c r="G205" s="165"/>
      <c r="H205" s="102"/>
    </row>
    <row r="206" spans="1:7" s="184" customFormat="1" ht="12.75">
      <c r="A206" s="182"/>
      <c r="B206" s="183"/>
      <c r="C206" s="177"/>
      <c r="D206" s="177"/>
      <c r="E206" s="177"/>
      <c r="F206" s="177"/>
      <c r="G206" s="162"/>
    </row>
    <row r="207" spans="1:7" s="184" customFormat="1" ht="12.75">
      <c r="A207" s="182" t="s">
        <v>236</v>
      </c>
      <c r="B207" s="183">
        <v>0.8414</v>
      </c>
      <c r="C207" s="177"/>
      <c r="D207" s="177"/>
      <c r="E207" s="177"/>
      <c r="F207" s="177">
        <v>0.8414</v>
      </c>
      <c r="G207" s="162"/>
    </row>
    <row r="208" spans="1:7" s="184" customFormat="1" ht="12.75">
      <c r="A208" s="182" t="s">
        <v>237</v>
      </c>
      <c r="B208" s="183">
        <v>0.205</v>
      </c>
      <c r="C208" s="177"/>
      <c r="D208" s="177"/>
      <c r="E208" s="177"/>
      <c r="F208" s="177">
        <v>0.205</v>
      </c>
      <c r="G208" s="162"/>
    </row>
    <row r="209" spans="1:7" s="184" customFormat="1" ht="12.75">
      <c r="A209" s="182" t="s">
        <v>238</v>
      </c>
      <c r="B209" s="183">
        <v>23.56</v>
      </c>
      <c r="C209" s="177"/>
      <c r="D209" s="177"/>
      <c r="E209" s="177"/>
      <c r="F209" s="177">
        <v>23.56</v>
      </c>
      <c r="G209" s="162"/>
    </row>
    <row r="210" spans="1:7" s="184" customFormat="1" ht="12.75">
      <c r="A210" s="182" t="s">
        <v>239</v>
      </c>
      <c r="B210" s="183">
        <v>2.1</v>
      </c>
      <c r="C210" s="177"/>
      <c r="D210" s="177"/>
      <c r="E210" s="177"/>
      <c r="F210" s="177">
        <v>2.1</v>
      </c>
      <c r="G210" s="162"/>
    </row>
    <row r="211" spans="1:7" s="184" customFormat="1" ht="12.75">
      <c r="A211" s="182" t="s">
        <v>240</v>
      </c>
      <c r="B211" s="183">
        <v>0.115</v>
      </c>
      <c r="C211" s="177"/>
      <c r="D211" s="177"/>
      <c r="E211" s="177"/>
      <c r="F211" s="177">
        <v>0.115</v>
      </c>
      <c r="G211" s="162"/>
    </row>
    <row r="212" spans="1:7" s="184" customFormat="1" ht="12.75">
      <c r="A212" s="182" t="s">
        <v>241</v>
      </c>
      <c r="B212" s="183">
        <v>0.2318</v>
      </c>
      <c r="C212" s="177"/>
      <c r="D212" s="177"/>
      <c r="E212" s="177"/>
      <c r="F212" s="177">
        <v>0.2318</v>
      </c>
      <c r="G212" s="162"/>
    </row>
    <row r="213" spans="1:7" s="184" customFormat="1" ht="12.75">
      <c r="A213" s="182" t="s">
        <v>242</v>
      </c>
      <c r="B213" s="183">
        <v>0.0872</v>
      </c>
      <c r="C213" s="177"/>
      <c r="D213" s="177"/>
      <c r="E213" s="177"/>
      <c r="F213" s="177">
        <v>0.0872</v>
      </c>
      <c r="G213" s="162"/>
    </row>
    <row r="214" spans="1:7" s="184" customFormat="1" ht="12.75">
      <c r="A214" s="182" t="s">
        <v>243</v>
      </c>
      <c r="B214" s="183">
        <v>0.2027</v>
      </c>
      <c r="C214" s="177"/>
      <c r="D214" s="177"/>
      <c r="E214" s="177"/>
      <c r="F214" s="177">
        <v>0.2027</v>
      </c>
      <c r="G214" s="162"/>
    </row>
    <row r="215" spans="1:7" s="184" customFormat="1" ht="12.75">
      <c r="A215" s="182" t="s">
        <v>244</v>
      </c>
      <c r="B215" s="183">
        <v>0.13</v>
      </c>
      <c r="C215" s="177"/>
      <c r="D215" s="177"/>
      <c r="E215" s="177"/>
      <c r="F215" s="177">
        <v>0.13</v>
      </c>
      <c r="G215" s="162"/>
    </row>
    <row r="216" spans="1:7" s="184" customFormat="1" ht="12.75">
      <c r="A216" s="182" t="s">
        <v>245</v>
      </c>
      <c r="B216" s="183">
        <v>0.11</v>
      </c>
      <c r="C216" s="177"/>
      <c r="D216" s="177"/>
      <c r="E216" s="177"/>
      <c r="F216" s="177">
        <v>0.11</v>
      </c>
      <c r="G216" s="162"/>
    </row>
    <row r="217" spans="1:8" s="184" customFormat="1" ht="12.75">
      <c r="A217" s="182" t="s">
        <v>246</v>
      </c>
      <c r="B217" s="183">
        <v>0.807</v>
      </c>
      <c r="C217" s="177"/>
      <c r="D217" s="177"/>
      <c r="E217" s="177"/>
      <c r="F217" s="177">
        <v>0.807</v>
      </c>
      <c r="G217" s="162"/>
      <c r="H217" s="186"/>
    </row>
    <row r="218" spans="1:8" s="184" customFormat="1" ht="12.75">
      <c r="A218" s="182" t="s">
        <v>247</v>
      </c>
      <c r="B218" s="183">
        <v>0.1476</v>
      </c>
      <c r="C218" s="177"/>
      <c r="D218" s="177"/>
      <c r="E218" s="177"/>
      <c r="F218" s="177">
        <v>0.1476</v>
      </c>
      <c r="G218" s="162"/>
      <c r="H218" s="186"/>
    </row>
    <row r="219" spans="1:7" s="184" customFormat="1" ht="12.75">
      <c r="A219" s="182" t="s">
        <v>248</v>
      </c>
      <c r="B219" s="183"/>
      <c r="C219" s="177"/>
      <c r="D219" s="177"/>
      <c r="E219" s="177"/>
      <c r="F219" s="177"/>
      <c r="G219" s="162"/>
    </row>
    <row r="220" spans="1:7" s="184" customFormat="1" ht="12.75">
      <c r="A220" s="182" t="s">
        <v>249</v>
      </c>
      <c r="B220" s="183">
        <v>1.01</v>
      </c>
      <c r="C220" s="177"/>
      <c r="D220" s="177"/>
      <c r="E220" s="177"/>
      <c r="F220" s="177">
        <v>1.01</v>
      </c>
      <c r="G220" s="162"/>
    </row>
    <row r="221" spans="1:7" s="184" customFormat="1" ht="12.75">
      <c r="A221" s="182" t="s">
        <v>250</v>
      </c>
      <c r="B221" s="183"/>
      <c r="C221" s="177"/>
      <c r="D221" s="177"/>
      <c r="E221" s="177"/>
      <c r="F221" s="177"/>
      <c r="G221" s="162"/>
    </row>
    <row r="222" spans="1:7" s="184" customFormat="1" ht="12.75">
      <c r="A222" s="182" t="s">
        <v>251</v>
      </c>
      <c r="B222" s="183"/>
      <c r="C222" s="177"/>
      <c r="D222" s="177"/>
      <c r="E222" s="177"/>
      <c r="F222" s="177"/>
      <c r="G222" s="162"/>
    </row>
    <row r="223" spans="1:7" s="184" customFormat="1" ht="12.75">
      <c r="A223" s="182"/>
      <c r="B223" s="183"/>
      <c r="C223" s="177"/>
      <c r="D223" s="177"/>
      <c r="E223" s="177"/>
      <c r="F223" s="177"/>
      <c r="G223" s="162"/>
    </row>
    <row r="224" spans="1:8" s="129" customFormat="1" ht="12.75">
      <c r="A224" s="185" t="s">
        <v>252</v>
      </c>
      <c r="B224" s="180">
        <v>82.90983999999999</v>
      </c>
      <c r="C224" s="181"/>
      <c r="D224" s="181">
        <v>3.01</v>
      </c>
      <c r="E224" s="181">
        <v>0.0155</v>
      </c>
      <c r="F224" s="181">
        <v>79.88434</v>
      </c>
      <c r="G224" s="165"/>
      <c r="H224" s="129" t="s">
        <v>413</v>
      </c>
    </row>
    <row r="225" spans="1:7" s="184" customFormat="1" ht="12.75">
      <c r="A225" s="182"/>
      <c r="B225" s="183"/>
      <c r="C225" s="177"/>
      <c r="D225" s="177"/>
      <c r="E225" s="177"/>
      <c r="F225" s="177"/>
      <c r="G225" s="162"/>
    </row>
    <row r="226" spans="1:7" s="184" customFormat="1" ht="12.75">
      <c r="A226" s="182" t="s">
        <v>253</v>
      </c>
      <c r="B226" s="183">
        <v>0.32</v>
      </c>
      <c r="C226" s="177"/>
      <c r="D226" s="177"/>
      <c r="E226" s="177"/>
      <c r="F226" s="177">
        <v>0.32</v>
      </c>
      <c r="G226" s="162"/>
    </row>
    <row r="227" spans="1:7" s="184" customFormat="1" ht="12.75">
      <c r="A227" s="182" t="s">
        <v>254</v>
      </c>
      <c r="B227" s="183">
        <v>2.2056</v>
      </c>
      <c r="C227" s="177"/>
      <c r="D227" s="177"/>
      <c r="E227" s="177"/>
      <c r="F227" s="177">
        <v>2.2056</v>
      </c>
      <c r="G227" s="162"/>
    </row>
    <row r="228" spans="1:7" s="184" customFormat="1" ht="12.75">
      <c r="A228" s="182" t="s">
        <v>255</v>
      </c>
      <c r="B228" s="183">
        <v>0.881</v>
      </c>
      <c r="C228" s="177"/>
      <c r="D228" s="177"/>
      <c r="E228" s="177"/>
      <c r="F228" s="177">
        <v>0.881</v>
      </c>
      <c r="G228" s="162"/>
    </row>
    <row r="229" spans="1:7" s="184" customFormat="1" ht="12.75">
      <c r="A229" s="182" t="s">
        <v>256</v>
      </c>
      <c r="B229" s="183">
        <v>0.54</v>
      </c>
      <c r="C229" s="177"/>
      <c r="D229" s="177"/>
      <c r="E229" s="177"/>
      <c r="F229" s="177">
        <v>0.54</v>
      </c>
      <c r="G229" s="162"/>
    </row>
    <row r="230" spans="1:7" s="184" customFormat="1" ht="12.75">
      <c r="A230" s="182" t="s">
        <v>257</v>
      </c>
      <c r="B230" s="183">
        <v>0.3163</v>
      </c>
      <c r="C230" s="177"/>
      <c r="D230" s="177"/>
      <c r="E230" s="177"/>
      <c r="F230" s="177">
        <v>0.3163</v>
      </c>
      <c r="G230" s="162"/>
    </row>
    <row r="231" spans="1:7" s="184" customFormat="1" ht="12.75">
      <c r="A231" s="182" t="s">
        <v>258</v>
      </c>
      <c r="B231" s="183">
        <v>0.2562</v>
      </c>
      <c r="C231" s="177"/>
      <c r="D231" s="177"/>
      <c r="E231" s="177"/>
      <c r="F231" s="177">
        <v>0.2562</v>
      </c>
      <c r="G231" s="162"/>
    </row>
    <row r="232" spans="1:7" s="184" customFormat="1" ht="12.75">
      <c r="A232" s="182" t="s">
        <v>259</v>
      </c>
      <c r="B232" s="183">
        <v>0.7954</v>
      </c>
      <c r="C232" s="177"/>
      <c r="D232" s="177"/>
      <c r="E232" s="177"/>
      <c r="F232" s="177">
        <v>0.7954</v>
      </c>
      <c r="G232" s="162"/>
    </row>
    <row r="233" spans="1:7" s="184" customFormat="1" ht="12.75">
      <c r="A233" s="182" t="s">
        <v>260</v>
      </c>
      <c r="B233" s="183">
        <v>1.554</v>
      </c>
      <c r="C233" s="177"/>
      <c r="D233" s="177"/>
      <c r="E233" s="177"/>
      <c r="F233" s="177">
        <v>1.554</v>
      </c>
      <c r="G233" s="162"/>
    </row>
    <row r="234" spans="1:7" s="184" customFormat="1" ht="12.75">
      <c r="A234" s="182" t="s">
        <v>261</v>
      </c>
      <c r="B234" s="183">
        <v>0.0853</v>
      </c>
      <c r="C234" s="177"/>
      <c r="D234" s="177"/>
      <c r="E234" s="177"/>
      <c r="F234" s="177">
        <v>0.0853</v>
      </c>
      <c r="G234" s="162"/>
    </row>
    <row r="235" spans="1:7" s="184" customFormat="1" ht="12.75">
      <c r="A235" s="182" t="s">
        <v>262</v>
      </c>
      <c r="B235" s="183">
        <v>0.2808</v>
      </c>
      <c r="C235" s="177"/>
      <c r="D235" s="177"/>
      <c r="E235" s="177"/>
      <c r="F235" s="177">
        <v>0.2808</v>
      </c>
      <c r="G235" s="162"/>
    </row>
    <row r="236" spans="1:7" s="184" customFormat="1" ht="12.75">
      <c r="A236" s="182" t="s">
        <v>263</v>
      </c>
      <c r="B236" s="183">
        <v>1.90914</v>
      </c>
      <c r="C236" s="177"/>
      <c r="D236" s="177"/>
      <c r="E236" s="177"/>
      <c r="F236" s="177">
        <v>1.90914</v>
      </c>
      <c r="G236" s="162"/>
    </row>
    <row r="237" spans="1:7" s="184" customFormat="1" ht="12.75">
      <c r="A237" s="182" t="s">
        <v>264</v>
      </c>
      <c r="B237" s="183">
        <v>0.016</v>
      </c>
      <c r="C237" s="177"/>
      <c r="D237" s="177"/>
      <c r="E237" s="177"/>
      <c r="F237" s="177">
        <v>0.016</v>
      </c>
      <c r="G237" s="162"/>
    </row>
    <row r="238" spans="1:7" s="184" customFormat="1" ht="12.75">
      <c r="A238" s="182" t="s">
        <v>265</v>
      </c>
      <c r="B238" s="183"/>
      <c r="C238" s="177"/>
      <c r="D238" s="177"/>
      <c r="E238" s="177"/>
      <c r="F238" s="177"/>
      <c r="G238" s="162"/>
    </row>
    <row r="239" spans="1:7" s="184" customFormat="1" ht="12.75">
      <c r="A239" s="182" t="s">
        <v>266</v>
      </c>
      <c r="B239" s="183">
        <v>3.3519</v>
      </c>
      <c r="C239" s="177"/>
      <c r="D239" s="177"/>
      <c r="E239" s="177"/>
      <c r="F239" s="177">
        <v>3.3519</v>
      </c>
      <c r="G239" s="162"/>
    </row>
    <row r="240" spans="1:7" s="184" customFormat="1" ht="12.75">
      <c r="A240" s="182" t="s">
        <v>267</v>
      </c>
      <c r="B240" s="183">
        <v>1.2218</v>
      </c>
      <c r="C240" s="177"/>
      <c r="D240" s="177"/>
      <c r="E240" s="177"/>
      <c r="F240" s="177">
        <v>1.2218</v>
      </c>
      <c r="G240" s="162"/>
    </row>
    <row r="241" spans="1:7" s="184" customFormat="1" ht="12.75">
      <c r="A241" s="182" t="s">
        <v>268</v>
      </c>
      <c r="B241" s="183">
        <v>0.2525</v>
      </c>
      <c r="C241" s="177"/>
      <c r="D241" s="177"/>
      <c r="E241" s="177"/>
      <c r="F241" s="177">
        <v>0.2525</v>
      </c>
      <c r="G241" s="162"/>
    </row>
    <row r="242" spans="1:7" s="184" customFormat="1" ht="12.75">
      <c r="A242" s="182" t="s">
        <v>269</v>
      </c>
      <c r="B242" s="183">
        <v>64.03</v>
      </c>
      <c r="C242" s="177"/>
      <c r="D242" s="177"/>
      <c r="E242" s="177"/>
      <c r="F242" s="177">
        <v>64.03</v>
      </c>
      <c r="G242" s="162"/>
    </row>
    <row r="243" spans="1:7" s="184" customFormat="1" ht="12.75">
      <c r="A243" s="182" t="s">
        <v>270</v>
      </c>
      <c r="B243" s="183">
        <v>3.6540999999999997</v>
      </c>
      <c r="C243" s="177"/>
      <c r="D243" s="177">
        <v>3.01</v>
      </c>
      <c r="E243" s="177">
        <v>0.0155</v>
      </c>
      <c r="F243" s="177">
        <v>0.6286</v>
      </c>
      <c r="G243" s="162"/>
    </row>
    <row r="244" spans="1:7" s="184" customFormat="1" ht="12.75">
      <c r="A244" s="182" t="s">
        <v>271</v>
      </c>
      <c r="B244" s="183">
        <v>0.4763</v>
      </c>
      <c r="C244" s="177"/>
      <c r="D244" s="177"/>
      <c r="E244" s="177"/>
      <c r="F244" s="177">
        <v>0.4763</v>
      </c>
      <c r="G244" s="162"/>
    </row>
    <row r="245" spans="1:7" s="184" customFormat="1" ht="12.75">
      <c r="A245" s="182" t="s">
        <v>272</v>
      </c>
      <c r="B245" s="183">
        <v>0.1671</v>
      </c>
      <c r="C245" s="177"/>
      <c r="D245" s="177"/>
      <c r="E245" s="177"/>
      <c r="F245" s="177">
        <v>0.1671</v>
      </c>
      <c r="G245" s="162"/>
    </row>
    <row r="246" spans="1:7" s="184" customFormat="1" ht="12.75">
      <c r="A246" s="182" t="s">
        <v>273</v>
      </c>
      <c r="B246" s="183">
        <v>0.27</v>
      </c>
      <c r="C246" s="177"/>
      <c r="D246" s="177"/>
      <c r="E246" s="177"/>
      <c r="F246" s="177">
        <v>0.27</v>
      </c>
      <c r="G246" s="162"/>
    </row>
    <row r="247" spans="1:7" s="184" customFormat="1" ht="12.75">
      <c r="A247" s="182" t="s">
        <v>274</v>
      </c>
      <c r="B247" s="183">
        <v>0.3264</v>
      </c>
      <c r="C247" s="177"/>
      <c r="D247" s="177"/>
      <c r="E247" s="177"/>
      <c r="F247" s="177">
        <v>0.3264</v>
      </c>
      <c r="G247" s="162"/>
    </row>
    <row r="248" spans="1:7" s="184" customFormat="1" ht="12.75">
      <c r="A248" s="182"/>
      <c r="B248" s="183"/>
      <c r="C248" s="177"/>
      <c r="D248" s="177"/>
      <c r="E248" s="177"/>
      <c r="F248" s="177"/>
      <c r="G248" s="162"/>
    </row>
    <row r="249" spans="1:7" s="129" customFormat="1" ht="12.75">
      <c r="A249" s="185" t="s">
        <v>275</v>
      </c>
      <c r="B249" s="180">
        <v>12.6446</v>
      </c>
      <c r="C249" s="181"/>
      <c r="D249" s="181"/>
      <c r="E249" s="181"/>
      <c r="F249" s="181">
        <v>12.6446</v>
      </c>
      <c r="G249" s="165"/>
    </row>
    <row r="250" spans="1:7" s="184" customFormat="1" ht="12.75">
      <c r="A250" s="182"/>
      <c r="B250" s="183"/>
      <c r="C250" s="177"/>
      <c r="D250" s="177"/>
      <c r="E250" s="177"/>
      <c r="F250" s="177"/>
      <c r="G250" s="162"/>
    </row>
    <row r="251" spans="1:7" s="184" customFormat="1" ht="12.75">
      <c r="A251" s="182" t="s">
        <v>276</v>
      </c>
      <c r="B251" s="183">
        <v>0.9554</v>
      </c>
      <c r="C251" s="177"/>
      <c r="D251" s="177"/>
      <c r="E251" s="177"/>
      <c r="F251" s="177">
        <v>0.9554</v>
      </c>
      <c r="G251" s="162"/>
    </row>
    <row r="252" spans="1:7" s="184" customFormat="1" ht="12.75">
      <c r="A252" s="182" t="s">
        <v>277</v>
      </c>
      <c r="B252" s="183">
        <v>0.1714</v>
      </c>
      <c r="C252" s="177"/>
      <c r="D252" s="177"/>
      <c r="E252" s="177"/>
      <c r="F252" s="177">
        <v>0.1714</v>
      </c>
      <c r="G252" s="162"/>
    </row>
    <row r="253" spans="1:7" s="184" customFormat="1" ht="12.75">
      <c r="A253" s="182" t="s">
        <v>278</v>
      </c>
      <c r="B253" s="183">
        <v>0.0946</v>
      </c>
      <c r="C253" s="177"/>
      <c r="D253" s="177"/>
      <c r="E253" s="177"/>
      <c r="F253" s="177">
        <v>0.0946</v>
      </c>
      <c r="G253" s="162"/>
    </row>
    <row r="254" spans="1:7" s="184" customFormat="1" ht="12.75">
      <c r="A254" s="182" t="s">
        <v>279</v>
      </c>
      <c r="B254" s="183">
        <v>2.3809</v>
      </c>
      <c r="C254" s="177"/>
      <c r="D254" s="177"/>
      <c r="E254" s="177"/>
      <c r="F254" s="177">
        <v>2.3809</v>
      </c>
      <c r="G254" s="162"/>
    </row>
    <row r="255" spans="1:7" s="184" customFormat="1" ht="12.75">
      <c r="A255" s="182" t="s">
        <v>280</v>
      </c>
      <c r="B255" s="183">
        <v>2.2</v>
      </c>
      <c r="C255" s="177"/>
      <c r="D255" s="177"/>
      <c r="E255" s="177"/>
      <c r="F255" s="177">
        <v>2.2</v>
      </c>
      <c r="G255" s="162"/>
    </row>
    <row r="256" spans="1:7" s="184" customFormat="1" ht="12.75">
      <c r="A256" s="182" t="s">
        <v>281</v>
      </c>
      <c r="B256" s="183">
        <v>0.3783</v>
      </c>
      <c r="C256" s="177"/>
      <c r="D256" s="177"/>
      <c r="E256" s="177"/>
      <c r="F256" s="177">
        <v>0.3783</v>
      </c>
      <c r="G256" s="162"/>
    </row>
    <row r="257" spans="1:7" s="184" customFormat="1" ht="12.75">
      <c r="A257" s="182" t="s">
        <v>282</v>
      </c>
      <c r="B257" s="183"/>
      <c r="C257" s="177"/>
      <c r="D257" s="177"/>
      <c r="E257" s="177"/>
      <c r="F257" s="177"/>
      <c r="G257" s="162"/>
    </row>
    <row r="258" spans="1:7" s="184" customFormat="1" ht="12.75">
      <c r="A258" s="182" t="s">
        <v>283</v>
      </c>
      <c r="B258" s="183">
        <v>0.0245</v>
      </c>
      <c r="C258" s="177"/>
      <c r="D258" s="177"/>
      <c r="E258" s="177"/>
      <c r="F258" s="177">
        <v>0.0245</v>
      </c>
      <c r="G258" s="162"/>
    </row>
    <row r="259" spans="1:7" s="184" customFormat="1" ht="12.75">
      <c r="A259" s="182" t="s">
        <v>284</v>
      </c>
      <c r="B259" s="183">
        <v>0.1838</v>
      </c>
      <c r="C259" s="177"/>
      <c r="D259" s="177"/>
      <c r="E259" s="177"/>
      <c r="F259" s="177">
        <v>0.1838</v>
      </c>
      <c r="G259" s="162"/>
    </row>
    <row r="260" spans="1:7" s="184" customFormat="1" ht="12.75">
      <c r="A260" s="182" t="s">
        <v>285</v>
      </c>
      <c r="B260" s="183">
        <v>0.2503</v>
      </c>
      <c r="C260" s="177"/>
      <c r="D260" s="177"/>
      <c r="E260" s="177"/>
      <c r="F260" s="177">
        <v>0.2503</v>
      </c>
      <c r="G260" s="162"/>
    </row>
    <row r="261" spans="1:7" s="184" customFormat="1" ht="12.75">
      <c r="A261" s="182" t="s">
        <v>286</v>
      </c>
      <c r="B261" s="183">
        <v>0.2648</v>
      </c>
      <c r="C261" s="177"/>
      <c r="D261" s="177"/>
      <c r="E261" s="177"/>
      <c r="F261" s="177">
        <v>0.2648</v>
      </c>
      <c r="G261" s="162"/>
    </row>
    <row r="262" spans="1:7" s="184" customFormat="1" ht="12.75">
      <c r="A262" s="182" t="s">
        <v>287</v>
      </c>
      <c r="B262" s="183">
        <v>1.5163</v>
      </c>
      <c r="C262" s="177"/>
      <c r="D262" s="177"/>
      <c r="E262" s="177"/>
      <c r="F262" s="177">
        <v>1.5163</v>
      </c>
      <c r="G262" s="162"/>
    </row>
    <row r="263" spans="1:7" s="184" customFormat="1" ht="12.75">
      <c r="A263" s="182" t="s">
        <v>288</v>
      </c>
      <c r="B263" s="183">
        <v>6.2597</v>
      </c>
      <c r="C263" s="177"/>
      <c r="D263" s="177"/>
      <c r="E263" s="177"/>
      <c r="F263" s="177">
        <v>6.2597</v>
      </c>
      <c r="G263" s="162"/>
    </row>
    <row r="264" spans="1:7" s="184" customFormat="1" ht="12.75">
      <c r="A264" s="182" t="s">
        <v>289</v>
      </c>
      <c r="B264" s="183">
        <v>0.1646</v>
      </c>
      <c r="C264" s="177"/>
      <c r="D264" s="177"/>
      <c r="E264" s="177"/>
      <c r="F264" s="177">
        <v>0.1646</v>
      </c>
      <c r="G264" s="162"/>
    </row>
    <row r="265" spans="1:7" s="184" customFormat="1" ht="12.75">
      <c r="A265" s="182"/>
      <c r="B265" s="183"/>
      <c r="C265" s="177"/>
      <c r="D265" s="177"/>
      <c r="E265" s="177"/>
      <c r="F265" s="177"/>
      <c r="G265" s="162"/>
    </row>
    <row r="266" spans="1:7" s="129" customFormat="1" ht="12.75">
      <c r="A266" s="185" t="s">
        <v>290</v>
      </c>
      <c r="B266" s="180">
        <v>32.40335</v>
      </c>
      <c r="C266" s="181"/>
      <c r="D266" s="181"/>
      <c r="E266" s="181"/>
      <c r="F266" s="181">
        <v>32.40335</v>
      </c>
      <c r="G266" s="165"/>
    </row>
    <row r="267" spans="1:7" s="184" customFormat="1" ht="12.75">
      <c r="A267" s="182"/>
      <c r="B267" s="183"/>
      <c r="C267" s="177"/>
      <c r="D267" s="177"/>
      <c r="E267" s="177"/>
      <c r="F267" s="177"/>
      <c r="G267" s="162"/>
    </row>
    <row r="268" spans="1:7" s="184" customFormat="1" ht="12.75">
      <c r="A268" s="182" t="s">
        <v>291</v>
      </c>
      <c r="B268" s="183">
        <v>0.538</v>
      </c>
      <c r="C268" s="177"/>
      <c r="D268" s="177"/>
      <c r="E268" s="177"/>
      <c r="F268" s="177">
        <v>0.538</v>
      </c>
      <c r="G268" s="162"/>
    </row>
    <row r="269" spans="1:7" s="184" customFormat="1" ht="25.5">
      <c r="A269" s="182" t="s">
        <v>292</v>
      </c>
      <c r="B269" s="183">
        <v>0.252</v>
      </c>
      <c r="C269" s="177"/>
      <c r="D269" s="177"/>
      <c r="E269" s="177"/>
      <c r="F269" s="177">
        <v>0.252</v>
      </c>
      <c r="G269" s="162"/>
    </row>
    <row r="270" spans="1:7" s="184" customFormat="1" ht="12.75">
      <c r="A270" s="182" t="s">
        <v>293</v>
      </c>
      <c r="B270" s="183">
        <v>0.39</v>
      </c>
      <c r="C270" s="177"/>
      <c r="D270" s="177"/>
      <c r="E270" s="177"/>
      <c r="F270" s="177">
        <v>0.39</v>
      </c>
      <c r="G270" s="162"/>
    </row>
    <row r="271" spans="1:7" s="184" customFormat="1" ht="12.75">
      <c r="A271" s="182" t="s">
        <v>294</v>
      </c>
      <c r="B271" s="183">
        <v>1.1863</v>
      </c>
      <c r="C271" s="177"/>
      <c r="D271" s="177"/>
      <c r="E271" s="177"/>
      <c r="F271" s="177">
        <v>1.1863</v>
      </c>
      <c r="G271" s="162"/>
    </row>
    <row r="272" spans="1:7" s="184" customFormat="1" ht="25.5">
      <c r="A272" s="182" t="s">
        <v>295</v>
      </c>
      <c r="B272" s="183">
        <v>1.02</v>
      </c>
      <c r="C272" s="177"/>
      <c r="D272" s="177"/>
      <c r="E272" s="177"/>
      <c r="F272" s="177">
        <v>1.02</v>
      </c>
      <c r="G272" s="162"/>
    </row>
    <row r="273" spans="1:7" s="184" customFormat="1" ht="12.75">
      <c r="A273" s="182" t="s">
        <v>296</v>
      </c>
      <c r="B273" s="183">
        <v>0.281</v>
      </c>
      <c r="C273" s="177"/>
      <c r="D273" s="177"/>
      <c r="E273" s="177"/>
      <c r="F273" s="177">
        <v>0.281</v>
      </c>
      <c r="G273" s="162"/>
    </row>
    <row r="274" spans="1:7" s="184" customFormat="1" ht="12.75">
      <c r="A274" s="182" t="s">
        <v>297</v>
      </c>
      <c r="B274" s="183">
        <v>0.0687</v>
      </c>
      <c r="C274" s="177"/>
      <c r="D274" s="177"/>
      <c r="E274" s="177"/>
      <c r="F274" s="177">
        <v>0.0687</v>
      </c>
      <c r="G274" s="162"/>
    </row>
    <row r="275" spans="1:7" s="184" customFormat="1" ht="12.75">
      <c r="A275" s="182" t="s">
        <v>298</v>
      </c>
      <c r="B275" s="183">
        <v>0.203</v>
      </c>
      <c r="C275" s="177"/>
      <c r="D275" s="177"/>
      <c r="E275" s="177"/>
      <c r="F275" s="177">
        <v>0.203</v>
      </c>
      <c r="G275" s="162"/>
    </row>
    <row r="276" spans="1:7" s="184" customFormat="1" ht="12.75">
      <c r="A276" s="182" t="s">
        <v>299</v>
      </c>
      <c r="B276" s="183">
        <v>0.1261</v>
      </c>
      <c r="C276" s="177"/>
      <c r="D276" s="177"/>
      <c r="E276" s="177"/>
      <c r="F276" s="177">
        <v>0.1261</v>
      </c>
      <c r="G276" s="162"/>
    </row>
    <row r="277" spans="1:7" s="184" customFormat="1" ht="12.75">
      <c r="A277" s="182" t="s">
        <v>300</v>
      </c>
      <c r="B277" s="183">
        <v>0.244</v>
      </c>
      <c r="C277" s="177"/>
      <c r="D277" s="177"/>
      <c r="E277" s="177"/>
      <c r="F277" s="177">
        <v>0.244</v>
      </c>
      <c r="G277" s="162"/>
    </row>
    <row r="278" spans="1:7" s="184" customFormat="1" ht="12.75">
      <c r="A278" s="182" t="s">
        <v>301</v>
      </c>
      <c r="B278" s="183">
        <v>0.71</v>
      </c>
      <c r="C278" s="177"/>
      <c r="D278" s="177"/>
      <c r="E278" s="177"/>
      <c r="F278" s="177">
        <v>0.71</v>
      </c>
      <c r="G278" s="162"/>
    </row>
    <row r="279" spans="1:7" s="184" customFormat="1" ht="12.75">
      <c r="A279" s="182" t="s">
        <v>302</v>
      </c>
      <c r="B279" s="183">
        <v>0.6884</v>
      </c>
      <c r="C279" s="177"/>
      <c r="D279" s="177"/>
      <c r="E279" s="177"/>
      <c r="F279" s="177">
        <v>0.6884</v>
      </c>
      <c r="G279" s="162"/>
    </row>
    <row r="280" spans="1:7" s="184" customFormat="1" ht="12.75">
      <c r="A280" s="182" t="s">
        <v>303</v>
      </c>
      <c r="B280" s="183">
        <v>0.8425</v>
      </c>
      <c r="C280" s="177"/>
      <c r="D280" s="177"/>
      <c r="E280" s="177"/>
      <c r="F280" s="177">
        <v>0.8425</v>
      </c>
      <c r="G280" s="162"/>
    </row>
    <row r="281" spans="1:7" s="184" customFormat="1" ht="25.5">
      <c r="A281" s="182" t="s">
        <v>304</v>
      </c>
      <c r="B281" s="183">
        <v>0.1</v>
      </c>
      <c r="C281" s="177"/>
      <c r="D281" s="177"/>
      <c r="E281" s="177"/>
      <c r="F281" s="177">
        <v>0.1</v>
      </c>
      <c r="G281" s="162"/>
    </row>
    <row r="282" spans="1:7" s="184" customFormat="1" ht="12.75">
      <c r="A282" s="182" t="s">
        <v>305</v>
      </c>
      <c r="B282" s="183">
        <v>0.56915</v>
      </c>
      <c r="C282" s="177"/>
      <c r="D282" s="177"/>
      <c r="E282" s="177"/>
      <c r="F282" s="177">
        <v>0.56915</v>
      </c>
      <c r="G282" s="162"/>
    </row>
    <row r="283" spans="1:7" s="184" customFormat="1" ht="12.75">
      <c r="A283" s="182" t="s">
        <v>306</v>
      </c>
      <c r="B283" s="183">
        <v>0.7962</v>
      </c>
      <c r="C283" s="177"/>
      <c r="D283" s="177"/>
      <c r="E283" s="177"/>
      <c r="F283" s="177">
        <v>0.7962</v>
      </c>
      <c r="G283" s="162"/>
    </row>
    <row r="284" spans="1:7" s="184" customFormat="1" ht="12.75">
      <c r="A284" s="182" t="s">
        <v>307</v>
      </c>
      <c r="B284" s="183">
        <v>24</v>
      </c>
      <c r="C284" s="177"/>
      <c r="D284" s="177"/>
      <c r="E284" s="177"/>
      <c r="F284" s="177">
        <v>24</v>
      </c>
      <c r="G284" s="162"/>
    </row>
    <row r="285" spans="1:7" s="184" customFormat="1" ht="12.75">
      <c r="A285" s="182" t="s">
        <v>308</v>
      </c>
      <c r="B285" s="183">
        <v>1.76</v>
      </c>
      <c r="C285" s="177"/>
      <c r="D285" s="177"/>
      <c r="E285" s="177"/>
      <c r="F285" s="177">
        <v>1.76</v>
      </c>
      <c r="G285" s="162"/>
    </row>
    <row r="286" spans="1:7" s="184" customFormat="1" ht="12.75">
      <c r="A286" s="182"/>
      <c r="B286" s="183"/>
      <c r="C286" s="177"/>
      <c r="D286" s="177"/>
      <c r="E286" s="177"/>
      <c r="F286" s="177"/>
      <c r="G286" s="162"/>
    </row>
    <row r="287" spans="1:7" s="129" customFormat="1" ht="12.75">
      <c r="A287" s="185" t="s">
        <v>309</v>
      </c>
      <c r="B287" s="180">
        <v>34.5728</v>
      </c>
      <c r="C287" s="181"/>
      <c r="D287" s="181"/>
      <c r="E287" s="181"/>
      <c r="F287" s="181">
        <v>34.5728</v>
      </c>
      <c r="G287" s="165"/>
    </row>
    <row r="288" spans="1:7" s="184" customFormat="1" ht="12.75">
      <c r="A288" s="182"/>
      <c r="B288" s="183"/>
      <c r="C288" s="177"/>
      <c r="D288" s="177"/>
      <c r="E288" s="177"/>
      <c r="F288" s="177"/>
      <c r="G288" s="162"/>
    </row>
    <row r="289" spans="1:7" s="184" customFormat="1" ht="12.75">
      <c r="A289" s="182" t="s">
        <v>310</v>
      </c>
      <c r="B289" s="183">
        <v>1.52</v>
      </c>
      <c r="C289" s="177"/>
      <c r="D289" s="177"/>
      <c r="E289" s="177"/>
      <c r="F289" s="177">
        <v>1.52</v>
      </c>
      <c r="G289" s="162"/>
    </row>
    <row r="290" spans="1:7" s="184" customFormat="1" ht="12.75">
      <c r="A290" s="182" t="s">
        <v>311</v>
      </c>
      <c r="B290" s="183">
        <v>0.63</v>
      </c>
      <c r="C290" s="177"/>
      <c r="D290" s="177"/>
      <c r="E290" s="177"/>
      <c r="F290" s="177">
        <v>0.63</v>
      </c>
      <c r="G290" s="162"/>
    </row>
    <row r="291" spans="1:7" s="184" customFormat="1" ht="12.75">
      <c r="A291" s="182" t="s">
        <v>312</v>
      </c>
      <c r="B291" s="183">
        <v>0.33</v>
      </c>
      <c r="C291" s="177"/>
      <c r="D291" s="177"/>
      <c r="E291" s="177"/>
      <c r="F291" s="177">
        <v>0.33</v>
      </c>
      <c r="G291" s="162"/>
    </row>
    <row r="292" spans="1:7" s="184" customFormat="1" ht="12.75">
      <c r="A292" s="182" t="s">
        <v>313</v>
      </c>
      <c r="B292" s="183">
        <v>0.483</v>
      </c>
      <c r="C292" s="177"/>
      <c r="D292" s="177"/>
      <c r="E292" s="177"/>
      <c r="F292" s="177">
        <v>0.483</v>
      </c>
      <c r="G292" s="162"/>
    </row>
    <row r="293" spans="1:7" s="184" customFormat="1" ht="12.75">
      <c r="A293" s="182" t="s">
        <v>314</v>
      </c>
      <c r="B293" s="183">
        <v>0.168</v>
      </c>
      <c r="C293" s="177"/>
      <c r="D293" s="177"/>
      <c r="E293" s="177"/>
      <c r="F293" s="177">
        <v>0.168</v>
      </c>
      <c r="G293" s="162"/>
    </row>
    <row r="294" spans="1:7" s="184" customFormat="1" ht="12.75">
      <c r="A294" s="182" t="s">
        <v>315</v>
      </c>
      <c r="B294" s="183">
        <v>0.34</v>
      </c>
      <c r="C294" s="177"/>
      <c r="D294" s="177"/>
      <c r="E294" s="177"/>
      <c r="F294" s="177">
        <v>0.34</v>
      </c>
      <c r="G294" s="162"/>
    </row>
    <row r="295" spans="1:7" s="184" customFormat="1" ht="12.75">
      <c r="A295" s="182" t="s">
        <v>316</v>
      </c>
      <c r="B295" s="183">
        <v>0.27</v>
      </c>
      <c r="C295" s="177"/>
      <c r="D295" s="177"/>
      <c r="E295" s="177"/>
      <c r="F295" s="177">
        <v>0.27</v>
      </c>
      <c r="G295" s="162"/>
    </row>
    <row r="296" spans="1:7" s="184" customFormat="1" ht="12.75">
      <c r="A296" s="182" t="s">
        <v>317</v>
      </c>
      <c r="B296" s="183">
        <v>0.7108</v>
      </c>
      <c r="C296" s="177"/>
      <c r="D296" s="177"/>
      <c r="E296" s="177"/>
      <c r="F296" s="177">
        <v>0.7108</v>
      </c>
      <c r="G296" s="162"/>
    </row>
    <row r="297" spans="1:7" s="184" customFormat="1" ht="12.75">
      <c r="A297" s="182" t="s">
        <v>318</v>
      </c>
      <c r="B297" s="183">
        <v>0.65</v>
      </c>
      <c r="C297" s="177"/>
      <c r="D297" s="177"/>
      <c r="E297" s="177"/>
      <c r="F297" s="177">
        <v>0.65</v>
      </c>
      <c r="G297" s="162"/>
    </row>
    <row r="298" spans="1:7" s="184" customFormat="1" ht="12.75">
      <c r="A298" s="182" t="s">
        <v>319</v>
      </c>
      <c r="B298" s="183">
        <v>0.256</v>
      </c>
      <c r="C298" s="177"/>
      <c r="D298" s="177"/>
      <c r="E298" s="177"/>
      <c r="F298" s="177">
        <v>0.256</v>
      </c>
      <c r="G298" s="162"/>
    </row>
    <row r="299" spans="1:7" s="184" customFormat="1" ht="12.75">
      <c r="A299" s="182" t="s">
        <v>320</v>
      </c>
      <c r="B299" s="183">
        <v>0.15</v>
      </c>
      <c r="C299" s="177"/>
      <c r="D299" s="177"/>
      <c r="E299" s="177"/>
      <c r="F299" s="177">
        <v>0.15</v>
      </c>
      <c r="G299" s="162"/>
    </row>
    <row r="300" spans="1:7" s="184" customFormat="1" ht="12.75">
      <c r="A300" s="182" t="s">
        <v>321</v>
      </c>
      <c r="B300" s="183">
        <v>0.2</v>
      </c>
      <c r="C300" s="177"/>
      <c r="D300" s="177"/>
      <c r="E300" s="177"/>
      <c r="F300" s="177">
        <v>0.2</v>
      </c>
      <c r="G300" s="162"/>
    </row>
    <row r="301" spans="1:7" s="184" customFormat="1" ht="12.75">
      <c r="A301" s="182" t="s">
        <v>322</v>
      </c>
      <c r="B301" s="183">
        <v>28.645</v>
      </c>
      <c r="C301" s="177"/>
      <c r="D301" s="177"/>
      <c r="E301" s="177"/>
      <c r="F301" s="177">
        <v>28.645</v>
      </c>
      <c r="G301" s="162"/>
    </row>
    <row r="302" spans="1:7" s="184" customFormat="1" ht="12.75">
      <c r="A302" s="182" t="s">
        <v>323</v>
      </c>
      <c r="B302" s="183">
        <v>0.85</v>
      </c>
      <c r="C302" s="177"/>
      <c r="D302" s="177"/>
      <c r="E302" s="177"/>
      <c r="F302" s="177">
        <v>0.85</v>
      </c>
      <c r="G302" s="162"/>
    </row>
    <row r="303" spans="1:7" s="184" customFormat="1" ht="12.75">
      <c r="A303" s="182"/>
      <c r="B303" s="177"/>
      <c r="C303" s="177"/>
      <c r="D303" s="177"/>
      <c r="E303" s="177"/>
      <c r="F303" s="177"/>
      <c r="G303" s="162"/>
    </row>
    <row r="304" spans="1:7" s="184" customFormat="1" ht="12.75">
      <c r="A304" s="182"/>
      <c r="B304" s="177"/>
      <c r="C304" s="177"/>
      <c r="D304" s="177"/>
      <c r="E304" s="177"/>
      <c r="F304" s="177"/>
      <c r="G304" s="162"/>
    </row>
    <row r="305" spans="1:7" s="184" customFormat="1" ht="12.75">
      <c r="A305" s="182"/>
      <c r="B305" s="177"/>
      <c r="C305" s="177"/>
      <c r="D305" s="177"/>
      <c r="E305" s="177"/>
      <c r="F305" s="177"/>
      <c r="G305" s="162"/>
    </row>
    <row r="306" spans="1:7" s="184" customFormat="1" ht="12.75">
      <c r="A306" s="182"/>
      <c r="B306" s="177"/>
      <c r="C306" s="177"/>
      <c r="D306" s="177"/>
      <c r="E306" s="177"/>
      <c r="F306" s="177"/>
      <c r="G306" s="162"/>
    </row>
    <row r="307" spans="1:7" s="184" customFormat="1" ht="12.75">
      <c r="A307" s="182"/>
      <c r="B307" s="177"/>
      <c r="C307" s="177"/>
      <c r="D307" s="177"/>
      <c r="E307" s="177"/>
      <c r="F307" s="177"/>
      <c r="G307" s="162"/>
    </row>
    <row r="308" spans="1:7" s="184" customFormat="1" ht="12.75">
      <c r="A308" s="182"/>
      <c r="B308" s="177"/>
      <c r="C308" s="177"/>
      <c r="D308" s="177"/>
      <c r="E308" s="177"/>
      <c r="F308" s="177"/>
      <c r="G308" s="162"/>
    </row>
    <row r="309" spans="1:7" s="184" customFormat="1" ht="12.75">
      <c r="A309" s="182"/>
      <c r="B309" s="177"/>
      <c r="C309" s="177"/>
      <c r="D309" s="177"/>
      <c r="E309" s="177"/>
      <c r="F309" s="177"/>
      <c r="G309" s="162"/>
    </row>
    <row r="310" spans="1:7" s="184" customFormat="1" ht="12.75">
      <c r="A310" s="182"/>
      <c r="B310" s="177"/>
      <c r="C310" s="177"/>
      <c r="D310" s="177"/>
      <c r="E310" s="177"/>
      <c r="F310" s="177"/>
      <c r="G310" s="162"/>
    </row>
    <row r="311" spans="1:7" s="184" customFormat="1" ht="12.75">
      <c r="A311" s="182"/>
      <c r="B311" s="177"/>
      <c r="C311" s="177"/>
      <c r="D311" s="177"/>
      <c r="E311" s="177"/>
      <c r="F311" s="177"/>
      <c r="G311" s="162"/>
    </row>
    <row r="312" spans="1:7" s="184" customFormat="1" ht="12.75">
      <c r="A312" s="182"/>
      <c r="B312" s="177"/>
      <c r="C312" s="177"/>
      <c r="D312" s="177"/>
      <c r="E312" s="177"/>
      <c r="F312" s="177"/>
      <c r="G312" s="162"/>
    </row>
    <row r="313" spans="1:7" s="184" customFormat="1" ht="12.75">
      <c r="A313" s="182"/>
      <c r="B313" s="177"/>
      <c r="C313" s="177"/>
      <c r="D313" s="177"/>
      <c r="E313" s="177"/>
      <c r="F313" s="177"/>
      <c r="G313" s="162"/>
    </row>
    <row r="314" spans="1:7" s="184" customFormat="1" ht="12.75">
      <c r="A314" s="182"/>
      <c r="B314" s="177"/>
      <c r="C314" s="177"/>
      <c r="D314" s="177"/>
      <c r="E314" s="177"/>
      <c r="F314" s="177"/>
      <c r="G314" s="162"/>
    </row>
    <row r="315" spans="1:7" s="184" customFormat="1" ht="12.75">
      <c r="A315" s="182"/>
      <c r="B315" s="177"/>
      <c r="C315" s="177"/>
      <c r="D315" s="177"/>
      <c r="E315" s="177"/>
      <c r="F315" s="177"/>
      <c r="G315" s="162"/>
    </row>
    <row r="316" spans="1:7" s="184" customFormat="1" ht="12.75">
      <c r="A316" s="182"/>
      <c r="B316" s="177"/>
      <c r="C316" s="177"/>
      <c r="D316" s="177"/>
      <c r="E316" s="177"/>
      <c r="F316" s="177"/>
      <c r="G316" s="162"/>
    </row>
    <row r="317" spans="1:7" s="184" customFormat="1" ht="12.75">
      <c r="A317" s="182"/>
      <c r="B317" s="177"/>
      <c r="C317" s="177"/>
      <c r="D317" s="177"/>
      <c r="E317" s="177"/>
      <c r="F317" s="177"/>
      <c r="G317" s="162"/>
    </row>
    <row r="318" spans="1:7" s="184" customFormat="1" ht="12.75">
      <c r="A318" s="182"/>
      <c r="B318" s="177"/>
      <c r="C318" s="177"/>
      <c r="D318" s="177"/>
      <c r="E318" s="177"/>
      <c r="F318" s="177"/>
      <c r="G318" s="162"/>
    </row>
    <row r="319" spans="1:7" s="184" customFormat="1" ht="12.75">
      <c r="A319" s="182"/>
      <c r="B319" s="177"/>
      <c r="C319" s="177"/>
      <c r="D319" s="177"/>
      <c r="E319" s="177"/>
      <c r="F319" s="177"/>
      <c r="G319" s="162"/>
    </row>
    <row r="320" spans="1:7" s="184" customFormat="1" ht="12.75">
      <c r="A320" s="182"/>
      <c r="B320" s="177"/>
      <c r="C320" s="177"/>
      <c r="D320" s="177"/>
      <c r="E320" s="177"/>
      <c r="F320" s="177"/>
      <c r="G320" s="162"/>
    </row>
    <row r="321" spans="1:7" s="184" customFormat="1" ht="12.75">
      <c r="A321" s="182"/>
      <c r="B321" s="177"/>
      <c r="C321" s="177"/>
      <c r="D321" s="177"/>
      <c r="E321" s="177"/>
      <c r="F321" s="177"/>
      <c r="G321" s="162"/>
    </row>
    <row r="322" spans="1:7" s="184" customFormat="1" ht="12.75">
      <c r="A322" s="182"/>
      <c r="B322" s="177"/>
      <c r="C322" s="177"/>
      <c r="D322" s="177"/>
      <c r="E322" s="177"/>
      <c r="F322" s="177"/>
      <c r="G322" s="162"/>
    </row>
    <row r="323" spans="1:7" s="184" customFormat="1" ht="12.75">
      <c r="A323" s="182"/>
      <c r="B323" s="177"/>
      <c r="C323" s="177"/>
      <c r="D323" s="177"/>
      <c r="E323" s="177"/>
      <c r="F323" s="177"/>
      <c r="G323" s="162"/>
    </row>
    <row r="324" spans="1:7" s="184" customFormat="1" ht="12.75">
      <c r="A324" s="182"/>
      <c r="B324" s="177"/>
      <c r="C324" s="177"/>
      <c r="D324" s="177"/>
      <c r="E324" s="177"/>
      <c r="F324" s="177"/>
      <c r="G324" s="162"/>
    </row>
    <row r="325" spans="1:7" s="184" customFormat="1" ht="12.75">
      <c r="A325" s="182"/>
      <c r="B325" s="177"/>
      <c r="C325" s="177"/>
      <c r="D325" s="177"/>
      <c r="E325" s="177"/>
      <c r="F325" s="177"/>
      <c r="G325" s="162"/>
    </row>
    <row r="326" spans="1:7" s="184" customFormat="1" ht="12.75">
      <c r="A326" s="182"/>
      <c r="B326" s="177"/>
      <c r="C326" s="177"/>
      <c r="D326" s="177"/>
      <c r="E326" s="177"/>
      <c r="F326" s="177"/>
      <c r="G326" s="162"/>
    </row>
    <row r="327" spans="1:7" s="184" customFormat="1" ht="12.75">
      <c r="A327" s="182"/>
      <c r="B327" s="177"/>
      <c r="C327" s="177"/>
      <c r="D327" s="177"/>
      <c r="E327" s="177"/>
      <c r="F327" s="177"/>
      <c r="G327" s="162"/>
    </row>
    <row r="328" spans="1:7" s="184" customFormat="1" ht="12.75">
      <c r="A328" s="182"/>
      <c r="B328" s="177"/>
      <c r="C328" s="177"/>
      <c r="D328" s="177"/>
      <c r="E328" s="177"/>
      <c r="F328" s="177"/>
      <c r="G328" s="162"/>
    </row>
    <row r="329" spans="1:7" s="184" customFormat="1" ht="12.75">
      <c r="A329" s="182"/>
      <c r="B329" s="177"/>
      <c r="C329" s="177"/>
      <c r="D329" s="177"/>
      <c r="E329" s="177"/>
      <c r="F329" s="177"/>
      <c r="G329" s="162"/>
    </row>
    <row r="330" spans="1:7" s="184" customFormat="1" ht="12.75">
      <c r="A330" s="182"/>
      <c r="B330" s="177"/>
      <c r="C330" s="177"/>
      <c r="D330" s="177"/>
      <c r="E330" s="177"/>
      <c r="F330" s="177"/>
      <c r="G330" s="162"/>
    </row>
    <row r="331" spans="1:7" s="184" customFormat="1" ht="12.75">
      <c r="A331" s="182"/>
      <c r="B331" s="177"/>
      <c r="C331" s="177"/>
      <c r="D331" s="177"/>
      <c r="E331" s="177"/>
      <c r="F331" s="177"/>
      <c r="G331" s="162"/>
    </row>
    <row r="332" spans="1:7" s="184" customFormat="1" ht="12.75">
      <c r="A332" s="182"/>
      <c r="B332" s="177"/>
      <c r="C332" s="177"/>
      <c r="D332" s="177"/>
      <c r="E332" s="177"/>
      <c r="F332" s="177"/>
      <c r="G332" s="162"/>
    </row>
    <row r="333" spans="1:7" s="184" customFormat="1" ht="12.75">
      <c r="A333" s="182"/>
      <c r="B333" s="177"/>
      <c r="C333" s="177"/>
      <c r="D333" s="177"/>
      <c r="E333" s="177"/>
      <c r="F333" s="177"/>
      <c r="G333" s="162"/>
    </row>
    <row r="334" spans="1:7" s="184" customFormat="1" ht="12.75">
      <c r="A334" s="182"/>
      <c r="B334" s="177"/>
      <c r="C334" s="177"/>
      <c r="D334" s="177"/>
      <c r="E334" s="177"/>
      <c r="F334" s="177"/>
      <c r="G334" s="162"/>
    </row>
    <row r="335" spans="1:7" s="184" customFormat="1" ht="12.75">
      <c r="A335" s="182"/>
      <c r="B335" s="177"/>
      <c r="C335" s="177"/>
      <c r="D335" s="177"/>
      <c r="E335" s="177"/>
      <c r="F335" s="177"/>
      <c r="G335" s="162"/>
    </row>
    <row r="336" spans="1:7" s="184" customFormat="1" ht="12.75">
      <c r="A336" s="182"/>
      <c r="B336" s="177"/>
      <c r="C336" s="177"/>
      <c r="D336" s="177"/>
      <c r="E336" s="177"/>
      <c r="F336" s="177"/>
      <c r="G336" s="162"/>
    </row>
    <row r="337" spans="1:7" s="184" customFormat="1" ht="12.75">
      <c r="A337" s="182"/>
      <c r="B337" s="177"/>
      <c r="C337" s="177"/>
      <c r="D337" s="177"/>
      <c r="E337" s="177"/>
      <c r="F337" s="177"/>
      <c r="G337" s="162"/>
    </row>
    <row r="338" spans="1:7" s="184" customFormat="1" ht="12.75">
      <c r="A338" s="182"/>
      <c r="B338" s="177"/>
      <c r="C338" s="177"/>
      <c r="D338" s="177"/>
      <c r="E338" s="177"/>
      <c r="F338" s="177"/>
      <c r="G338" s="162"/>
    </row>
    <row r="339" spans="1:7" s="184" customFormat="1" ht="12.75">
      <c r="A339" s="182"/>
      <c r="B339" s="177"/>
      <c r="C339" s="177"/>
      <c r="D339" s="177"/>
      <c r="E339" s="177"/>
      <c r="F339" s="177"/>
      <c r="G339" s="162"/>
    </row>
    <row r="340" spans="1:7" s="184" customFormat="1" ht="12.75">
      <c r="A340" s="182"/>
      <c r="B340" s="177"/>
      <c r="C340" s="177"/>
      <c r="D340" s="177"/>
      <c r="E340" s="177"/>
      <c r="F340" s="177"/>
      <c r="G340" s="162"/>
    </row>
    <row r="341" spans="1:7" s="184" customFormat="1" ht="12.75">
      <c r="A341" s="182"/>
      <c r="B341" s="177"/>
      <c r="C341" s="177"/>
      <c r="D341" s="177"/>
      <c r="E341" s="177"/>
      <c r="F341" s="177"/>
      <c r="G341" s="162"/>
    </row>
    <row r="342" spans="1:7" s="184" customFormat="1" ht="12.75">
      <c r="A342" s="182"/>
      <c r="B342" s="177"/>
      <c r="C342" s="177"/>
      <c r="D342" s="177"/>
      <c r="E342" s="177"/>
      <c r="F342" s="177"/>
      <c r="G342" s="162"/>
    </row>
    <row r="343" spans="1:7" s="184" customFormat="1" ht="12.75">
      <c r="A343" s="182"/>
      <c r="B343" s="177"/>
      <c r="C343" s="177"/>
      <c r="D343" s="177"/>
      <c r="E343" s="177"/>
      <c r="F343" s="177"/>
      <c r="G343" s="162"/>
    </row>
    <row r="344" spans="1:7" s="184" customFormat="1" ht="12.75">
      <c r="A344" s="182"/>
      <c r="B344" s="177"/>
      <c r="C344" s="177"/>
      <c r="D344" s="177"/>
      <c r="E344" s="177"/>
      <c r="F344" s="177"/>
      <c r="G344" s="162"/>
    </row>
    <row r="345" spans="1:7" s="184" customFormat="1" ht="12.75">
      <c r="A345" s="182"/>
      <c r="B345" s="177"/>
      <c r="C345" s="177"/>
      <c r="D345" s="177"/>
      <c r="E345" s="177"/>
      <c r="F345" s="177"/>
      <c r="G345" s="162"/>
    </row>
    <row r="346" spans="1:7" s="184" customFormat="1" ht="12.75">
      <c r="A346" s="182"/>
      <c r="B346" s="177"/>
      <c r="C346" s="177"/>
      <c r="D346" s="177"/>
      <c r="E346" s="177"/>
      <c r="F346" s="177"/>
      <c r="G346" s="162"/>
    </row>
    <row r="347" spans="1:7" s="184" customFormat="1" ht="12.75">
      <c r="A347" s="182"/>
      <c r="B347" s="177"/>
      <c r="C347" s="177"/>
      <c r="D347" s="177"/>
      <c r="E347" s="177"/>
      <c r="F347" s="177"/>
      <c r="G347" s="162"/>
    </row>
    <row r="348" spans="1:7" s="184" customFormat="1" ht="12.75">
      <c r="A348" s="182"/>
      <c r="B348" s="177"/>
      <c r="C348" s="177"/>
      <c r="D348" s="177"/>
      <c r="E348" s="177"/>
      <c r="F348" s="177"/>
      <c r="G348" s="162"/>
    </row>
    <row r="349" spans="1:7" s="184" customFormat="1" ht="12.75">
      <c r="A349" s="182"/>
      <c r="B349" s="177"/>
      <c r="C349" s="177"/>
      <c r="D349" s="177"/>
      <c r="E349" s="177"/>
      <c r="F349" s="177"/>
      <c r="G349" s="162"/>
    </row>
    <row r="350" spans="1:7" s="184" customFormat="1" ht="12.75">
      <c r="A350" s="182"/>
      <c r="B350" s="177"/>
      <c r="C350" s="177"/>
      <c r="D350" s="177"/>
      <c r="E350" s="177"/>
      <c r="F350" s="177"/>
      <c r="G350" s="162"/>
    </row>
    <row r="351" spans="1:7" s="184" customFormat="1" ht="12.75">
      <c r="A351" s="182"/>
      <c r="B351" s="177"/>
      <c r="C351" s="177"/>
      <c r="D351" s="177"/>
      <c r="E351" s="177"/>
      <c r="F351" s="177"/>
      <c r="G351" s="162"/>
    </row>
    <row r="352" spans="1:7" s="184" customFormat="1" ht="12.75">
      <c r="A352" s="182"/>
      <c r="B352" s="177"/>
      <c r="C352" s="177"/>
      <c r="D352" s="177"/>
      <c r="E352" s="177"/>
      <c r="F352" s="177"/>
      <c r="G352" s="162"/>
    </row>
    <row r="353" spans="1:7" s="184" customFormat="1" ht="12.75">
      <c r="A353" s="182"/>
      <c r="B353" s="177"/>
      <c r="C353" s="177"/>
      <c r="D353" s="177"/>
      <c r="E353" s="177"/>
      <c r="F353" s="177"/>
      <c r="G353" s="162"/>
    </row>
    <row r="354" spans="1:7" s="184" customFormat="1" ht="12.75">
      <c r="A354" s="182"/>
      <c r="B354" s="177"/>
      <c r="C354" s="177"/>
      <c r="D354" s="177"/>
      <c r="E354" s="177"/>
      <c r="F354" s="177"/>
      <c r="G354" s="162"/>
    </row>
    <row r="355" spans="1:7" s="184" customFormat="1" ht="12.75">
      <c r="A355" s="182"/>
      <c r="B355" s="177"/>
      <c r="C355" s="177"/>
      <c r="D355" s="177"/>
      <c r="E355" s="177"/>
      <c r="F355" s="177"/>
      <c r="G355" s="162"/>
    </row>
  </sheetData>
  <printOptions/>
  <pageMargins left="1.26" right="0.75" top="1" bottom="1" header="0.5" footer="0.5"/>
  <pageSetup horizontalDpi="600" verticalDpi="600" orientation="portrait" paperSize="9" r:id="rId1"/>
  <headerFooter alignWithMargins="0">
    <oddFooter>&amp;R&amp;8Tabel 6.4  lk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2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17.57421875" style="123" customWidth="1"/>
    <col min="3" max="3" width="10.140625" style="123" customWidth="1"/>
    <col min="4" max="4" width="9.421875" style="123" customWidth="1"/>
    <col min="5" max="6" width="10.57421875" style="123" customWidth="1"/>
    <col min="7" max="7" width="9.140625" style="123" customWidth="1"/>
  </cols>
  <sheetData>
    <row r="1" spans="2:6" ht="15.75">
      <c r="B1" s="170" t="s">
        <v>409</v>
      </c>
      <c r="C1" s="159"/>
      <c r="D1" s="159"/>
      <c r="E1" s="160"/>
      <c r="F1" s="87"/>
    </row>
    <row r="2" spans="2:6" ht="15">
      <c r="B2" s="159"/>
      <c r="C2" s="159"/>
      <c r="D2" s="159"/>
      <c r="E2" s="73"/>
      <c r="F2" s="31" t="s">
        <v>410</v>
      </c>
    </row>
    <row r="3" spans="2:4" ht="15.75" thickBot="1">
      <c r="B3" s="159"/>
      <c r="C3" s="159"/>
      <c r="D3" s="162"/>
    </row>
    <row r="4" spans="1:6" ht="24.75" thickBot="1">
      <c r="A4" s="140" t="s">
        <v>48</v>
      </c>
      <c r="B4" s="141" t="s">
        <v>401</v>
      </c>
      <c r="C4" s="142" t="s">
        <v>402</v>
      </c>
      <c r="D4" s="142" t="s">
        <v>345</v>
      </c>
      <c r="E4" s="142" t="s">
        <v>343</v>
      </c>
      <c r="F4" s="143" t="s">
        <v>352</v>
      </c>
    </row>
    <row r="5" spans="1:2" ht="12.75">
      <c r="A5" s="145"/>
      <c r="B5" s="150"/>
    </row>
    <row r="6" spans="1:6" ht="12.75">
      <c r="A6" s="163" t="s">
        <v>403</v>
      </c>
      <c r="B6" s="150">
        <v>137.894</v>
      </c>
      <c r="C6" s="123">
        <v>4.922</v>
      </c>
      <c r="D6" s="123">
        <v>2.826</v>
      </c>
      <c r="E6" s="123">
        <v>0.607</v>
      </c>
      <c r="F6" s="123">
        <v>129.539</v>
      </c>
    </row>
    <row r="7" spans="2:7" s="26" customFormat="1" ht="12.75">
      <c r="B7" s="150"/>
      <c r="C7" s="30"/>
      <c r="D7" s="30"/>
      <c r="E7" s="30"/>
      <c r="F7" s="30"/>
      <c r="G7" s="30"/>
    </row>
    <row r="8" spans="1:6" ht="12.75">
      <c r="A8" s="129" t="s">
        <v>58</v>
      </c>
      <c r="B8" s="150">
        <v>56.390796</v>
      </c>
      <c r="D8" s="123">
        <v>0.0113</v>
      </c>
      <c r="E8" s="123">
        <v>0.081</v>
      </c>
      <c r="F8" s="123">
        <v>56.298496</v>
      </c>
    </row>
    <row r="9" ht="12.75">
      <c r="B9" s="150"/>
    </row>
    <row r="10" spans="1:2" ht="12.75">
      <c r="A10" s="144" t="s">
        <v>59</v>
      </c>
      <c r="B10" s="150"/>
    </row>
    <row r="11" spans="1:2" ht="12.75">
      <c r="A11" s="144" t="s">
        <v>60</v>
      </c>
      <c r="B11" s="150"/>
    </row>
    <row r="12" spans="1:6" ht="12.75">
      <c r="A12" s="144" t="s">
        <v>61</v>
      </c>
      <c r="B12" s="150">
        <v>3.476</v>
      </c>
      <c r="F12" s="123">
        <v>3.476</v>
      </c>
    </row>
    <row r="13" spans="1:6" ht="12.75">
      <c r="A13" s="144" t="s">
        <v>62</v>
      </c>
      <c r="B13" s="150">
        <v>3.4</v>
      </c>
      <c r="F13" s="123">
        <v>3.4</v>
      </c>
    </row>
    <row r="14" spans="1:6" ht="12.75">
      <c r="A14" s="144" t="s">
        <v>63</v>
      </c>
      <c r="B14" s="150">
        <v>0.3533</v>
      </c>
      <c r="E14" s="123">
        <v>0.01</v>
      </c>
      <c r="F14" s="123">
        <v>0.3433</v>
      </c>
    </row>
    <row r="15" spans="1:6" ht="12.75">
      <c r="A15" s="144" t="s">
        <v>64</v>
      </c>
      <c r="B15" s="150">
        <v>0.3421</v>
      </c>
      <c r="F15" s="123">
        <v>0.3421</v>
      </c>
    </row>
    <row r="16" spans="1:6" ht="12.75">
      <c r="A16" s="144" t="s">
        <v>65</v>
      </c>
      <c r="B16" s="150">
        <v>0.086</v>
      </c>
      <c r="F16" s="123">
        <v>0.086</v>
      </c>
    </row>
    <row r="17" spans="1:6" ht="12.75">
      <c r="A17" s="144" t="s">
        <v>66</v>
      </c>
      <c r="B17" s="150">
        <v>0.023899999999999998</v>
      </c>
      <c r="E17" s="123">
        <v>0.01</v>
      </c>
      <c r="F17" s="123">
        <v>0.0139</v>
      </c>
    </row>
    <row r="18" spans="1:6" ht="12.75">
      <c r="A18" s="144" t="s">
        <v>67</v>
      </c>
      <c r="B18" s="150">
        <v>0.0076</v>
      </c>
      <c r="F18" s="123">
        <v>0.0076</v>
      </c>
    </row>
    <row r="19" spans="1:6" ht="12.75">
      <c r="A19" s="144" t="s">
        <v>68</v>
      </c>
      <c r="B19" s="150">
        <v>0.437</v>
      </c>
      <c r="E19" s="123">
        <v>0.011</v>
      </c>
      <c r="F19" s="123">
        <v>0.426</v>
      </c>
    </row>
    <row r="20" spans="1:6" ht="12.75">
      <c r="A20" s="144" t="s">
        <v>69</v>
      </c>
      <c r="B20" s="150">
        <v>0.46</v>
      </c>
      <c r="F20" s="123">
        <v>0.46</v>
      </c>
    </row>
    <row r="21" spans="1:6" ht="12.75">
      <c r="A21" s="144" t="s">
        <v>70</v>
      </c>
      <c r="B21" s="150">
        <v>0.234</v>
      </c>
      <c r="F21" s="123">
        <v>0.234</v>
      </c>
    </row>
    <row r="22" spans="1:6" ht="12.75">
      <c r="A22" s="144" t="s">
        <v>71</v>
      </c>
      <c r="B22" s="150">
        <v>0.12</v>
      </c>
      <c r="F22" s="123">
        <v>0.12</v>
      </c>
    </row>
    <row r="23" spans="1:6" ht="12.75">
      <c r="A23" s="144" t="s">
        <v>72</v>
      </c>
      <c r="B23" s="150">
        <v>0.6626</v>
      </c>
      <c r="F23" s="123">
        <v>0.6626</v>
      </c>
    </row>
    <row r="24" spans="1:6" ht="12.75">
      <c r="A24" s="144" t="s">
        <v>73</v>
      </c>
      <c r="B24" s="150">
        <v>1.27</v>
      </c>
      <c r="E24" s="123">
        <v>0.02</v>
      </c>
      <c r="F24" s="123">
        <v>1.25</v>
      </c>
    </row>
    <row r="25" spans="1:6" ht="12.75">
      <c r="A25" s="144" t="s">
        <v>74</v>
      </c>
      <c r="B25" s="150"/>
      <c r="F25" s="123">
        <v>0.003</v>
      </c>
    </row>
    <row r="26" spans="1:6" ht="12.75">
      <c r="A26" s="144" t="s">
        <v>75</v>
      </c>
      <c r="B26" s="150">
        <v>0.04</v>
      </c>
      <c r="F26" s="123">
        <v>0.04</v>
      </c>
    </row>
    <row r="27" spans="1:6" ht="12.75">
      <c r="A27" s="144" t="s">
        <v>76</v>
      </c>
      <c r="B27" s="150">
        <v>1.094016</v>
      </c>
      <c r="F27" s="123">
        <v>1.094016</v>
      </c>
    </row>
    <row r="28" spans="1:6" ht="12.75">
      <c r="A28" s="144" t="s">
        <v>77</v>
      </c>
      <c r="B28" s="150">
        <v>0.33</v>
      </c>
      <c r="F28" s="123">
        <v>0.33</v>
      </c>
    </row>
    <row r="29" spans="1:6" ht="12.75">
      <c r="A29" s="144" t="s">
        <v>78</v>
      </c>
      <c r="B29" s="150">
        <v>1.0777</v>
      </c>
      <c r="F29" s="123">
        <v>1.0777</v>
      </c>
    </row>
    <row r="30" spans="1:6" ht="12.75">
      <c r="A30" s="144" t="s">
        <v>79</v>
      </c>
      <c r="B30" s="150">
        <v>0.07338</v>
      </c>
      <c r="F30" s="123">
        <v>0.07338</v>
      </c>
    </row>
    <row r="31" spans="1:2" ht="12.75">
      <c r="A31" s="144" t="s">
        <v>80</v>
      </c>
      <c r="B31" s="150"/>
    </row>
    <row r="32" spans="1:5" ht="12.75">
      <c r="A32" s="144" t="s">
        <v>81</v>
      </c>
      <c r="B32" s="150">
        <v>0.03</v>
      </c>
      <c r="E32" s="123">
        <v>0.03</v>
      </c>
    </row>
    <row r="33" spans="1:6" ht="12.75">
      <c r="A33" s="144" t="s">
        <v>82</v>
      </c>
      <c r="B33" s="150">
        <v>46.0502</v>
      </c>
      <c r="D33" s="123">
        <v>0.0113</v>
      </c>
      <c r="F33" s="123">
        <v>46.0389</v>
      </c>
    </row>
    <row r="34" spans="1:6" ht="12.75">
      <c r="A34" s="144" t="s">
        <v>83</v>
      </c>
      <c r="B34" s="150">
        <v>0.14</v>
      </c>
      <c r="F34" s="123">
        <v>0.14</v>
      </c>
    </row>
    <row r="35" spans="1:6" ht="12.75">
      <c r="A35" s="144" t="s">
        <v>84</v>
      </c>
      <c r="B35" s="150">
        <v>0.08</v>
      </c>
      <c r="F35" s="123">
        <v>0.08</v>
      </c>
    </row>
    <row r="36" spans="1:2" ht="12.75">
      <c r="A36" s="144"/>
      <c r="B36" s="150"/>
    </row>
    <row r="37" spans="1:6" ht="12.75">
      <c r="A37" s="152" t="s">
        <v>85</v>
      </c>
      <c r="B37" s="150">
        <v>0.5943</v>
      </c>
      <c r="F37" s="123">
        <v>0.5943</v>
      </c>
    </row>
    <row r="38" spans="1:2" ht="12.75">
      <c r="A38" s="144"/>
      <c r="B38" s="150"/>
    </row>
    <row r="39" spans="1:6" ht="12.75">
      <c r="A39" s="144" t="s">
        <v>86</v>
      </c>
      <c r="B39" s="150">
        <v>0.0639</v>
      </c>
      <c r="F39" s="123">
        <v>0.0639</v>
      </c>
    </row>
    <row r="40" spans="1:6" ht="12.75">
      <c r="A40" s="144" t="s">
        <v>87</v>
      </c>
      <c r="B40" s="150">
        <v>0.11</v>
      </c>
      <c r="F40" s="123">
        <v>0.11</v>
      </c>
    </row>
    <row r="41" spans="1:6" ht="12.75">
      <c r="A41" s="144" t="s">
        <v>88</v>
      </c>
      <c r="B41" s="150">
        <v>0.168</v>
      </c>
      <c r="F41" s="123">
        <v>0.168</v>
      </c>
    </row>
    <row r="42" spans="1:6" ht="12.75">
      <c r="A42" s="144" t="s">
        <v>89</v>
      </c>
      <c r="B42" s="150">
        <v>0.187</v>
      </c>
      <c r="F42" s="123">
        <v>0.187</v>
      </c>
    </row>
    <row r="43" spans="1:6" ht="12.75">
      <c r="A43" s="144" t="s">
        <v>90</v>
      </c>
      <c r="B43" s="150">
        <v>0.0654</v>
      </c>
      <c r="F43" s="123">
        <v>0.0654</v>
      </c>
    </row>
    <row r="44" spans="1:2" ht="12.75">
      <c r="A44" s="144"/>
      <c r="B44" s="150"/>
    </row>
    <row r="45" spans="1:6" ht="12.75">
      <c r="A45" s="152" t="s">
        <v>91</v>
      </c>
      <c r="B45" s="150">
        <v>31.61</v>
      </c>
      <c r="C45" s="165">
        <v>4.922</v>
      </c>
      <c r="D45" s="165">
        <v>1.78</v>
      </c>
      <c r="E45" s="165">
        <v>0.302</v>
      </c>
      <c r="F45" s="165">
        <v>24.6039</v>
      </c>
    </row>
    <row r="46" spans="1:2" ht="12.75">
      <c r="A46" s="144"/>
      <c r="B46" s="150"/>
    </row>
    <row r="47" spans="1:6" ht="12.75">
      <c r="A47" s="144" t="s">
        <v>92</v>
      </c>
      <c r="B47" s="150"/>
      <c r="F47" s="123">
        <v>0.003</v>
      </c>
    </row>
    <row r="48" spans="1:6" ht="12.75">
      <c r="A48" s="144" t="s">
        <v>93</v>
      </c>
      <c r="B48" s="150">
        <v>0.227</v>
      </c>
      <c r="C48" s="123">
        <v>0.002</v>
      </c>
      <c r="F48" s="123">
        <v>0.225</v>
      </c>
    </row>
    <row r="49" spans="1:6" ht="12.75">
      <c r="A49" s="144" t="s">
        <v>94</v>
      </c>
      <c r="B49" s="150">
        <v>0.018</v>
      </c>
      <c r="F49" s="123">
        <v>0.018</v>
      </c>
    </row>
    <row r="50" spans="1:6" ht="12.75">
      <c r="A50" s="144" t="s">
        <v>95</v>
      </c>
      <c r="B50" s="150">
        <v>0.1989</v>
      </c>
      <c r="F50" s="123">
        <v>0.1989</v>
      </c>
    </row>
    <row r="51" spans="1:6" ht="12.75">
      <c r="A51" s="144" t="s">
        <v>96</v>
      </c>
      <c r="B51" s="150">
        <v>2.1681</v>
      </c>
      <c r="C51" s="123">
        <v>1.21</v>
      </c>
      <c r="D51" s="123">
        <v>0.93</v>
      </c>
      <c r="F51" s="123">
        <v>0.0281</v>
      </c>
    </row>
    <row r="52" spans="1:6" ht="12.75">
      <c r="A52" s="144" t="s">
        <v>97</v>
      </c>
      <c r="B52" s="150">
        <v>0.13</v>
      </c>
      <c r="F52" s="123">
        <v>0.13</v>
      </c>
    </row>
    <row r="53" spans="1:6" ht="12.75">
      <c r="A53" s="144" t="s">
        <v>98</v>
      </c>
      <c r="B53" s="150">
        <v>0.07</v>
      </c>
      <c r="F53" s="123">
        <v>0.07</v>
      </c>
    </row>
    <row r="54" spans="1:5" ht="12.75">
      <c r="A54" s="144" t="s">
        <v>99</v>
      </c>
      <c r="B54" s="150">
        <v>0.026</v>
      </c>
      <c r="E54" s="123">
        <v>0.026</v>
      </c>
    </row>
    <row r="55" spans="1:6" ht="12.75">
      <c r="A55" s="144" t="s">
        <v>100</v>
      </c>
      <c r="B55" s="150">
        <v>16.1264</v>
      </c>
      <c r="E55" s="123">
        <v>0.0161</v>
      </c>
      <c r="F55" s="123">
        <v>16.1103</v>
      </c>
    </row>
    <row r="56" spans="1:2" ht="12.75">
      <c r="A56" s="144" t="s">
        <v>101</v>
      </c>
      <c r="B56" s="150"/>
    </row>
    <row r="57" spans="1:2" ht="12.75">
      <c r="A57" s="144" t="s">
        <v>102</v>
      </c>
      <c r="B57" s="150"/>
    </row>
    <row r="58" spans="1:6" ht="12.75">
      <c r="A58" s="144" t="s">
        <v>103</v>
      </c>
      <c r="B58" s="150">
        <v>0.0239</v>
      </c>
      <c r="C58" s="123">
        <v>0.02</v>
      </c>
      <c r="F58" s="123">
        <v>0.0039</v>
      </c>
    </row>
    <row r="59" spans="1:6" ht="12.75">
      <c r="A59" s="144" t="s">
        <v>104</v>
      </c>
      <c r="B59" s="150"/>
      <c r="F59" s="123">
        <v>0.0033</v>
      </c>
    </row>
    <row r="60" spans="1:6" ht="12.75">
      <c r="A60" s="144" t="s">
        <v>105</v>
      </c>
      <c r="B60" s="150">
        <v>0.08</v>
      </c>
      <c r="F60" s="123">
        <v>0.08</v>
      </c>
    </row>
    <row r="61" spans="1:6" ht="12.75">
      <c r="A61" s="144" t="s">
        <v>106</v>
      </c>
      <c r="B61" s="150">
        <v>1.305</v>
      </c>
      <c r="D61" s="123">
        <v>1.29</v>
      </c>
      <c r="F61" s="123">
        <v>0.015</v>
      </c>
    </row>
    <row r="62" spans="1:6" ht="12.75">
      <c r="A62" s="144" t="s">
        <v>107</v>
      </c>
      <c r="B62" s="150">
        <v>2.3954999999999997</v>
      </c>
      <c r="C62" s="123">
        <v>2.36</v>
      </c>
      <c r="F62" s="123">
        <v>0.0355</v>
      </c>
    </row>
    <row r="63" spans="1:2" ht="12.75">
      <c r="A63" s="144" t="s">
        <v>108</v>
      </c>
      <c r="B63" s="150"/>
    </row>
    <row r="64" spans="1:6" ht="12.75">
      <c r="A64" s="144" t="s">
        <v>109</v>
      </c>
      <c r="B64" s="150">
        <v>6.37</v>
      </c>
      <c r="E64" s="123">
        <v>0.26</v>
      </c>
      <c r="F64" s="123">
        <v>6.11</v>
      </c>
    </row>
    <row r="65" spans="1:2" ht="12.75">
      <c r="A65" s="144" t="s">
        <v>110</v>
      </c>
      <c r="B65" s="150"/>
    </row>
    <row r="66" spans="1:6" ht="12.75">
      <c r="A66" s="144" t="s">
        <v>111</v>
      </c>
      <c r="B66" s="150">
        <v>0.92</v>
      </c>
      <c r="F66" s="123">
        <v>0.92</v>
      </c>
    </row>
    <row r="67" spans="1:6" ht="12.75">
      <c r="A67" s="144" t="s">
        <v>112</v>
      </c>
      <c r="B67" s="150">
        <v>0.03</v>
      </c>
      <c r="C67" s="123">
        <v>0.02</v>
      </c>
      <c r="F67" s="123">
        <v>0.01</v>
      </c>
    </row>
    <row r="68" spans="1:6" ht="12.75">
      <c r="A68" s="144" t="s">
        <v>113</v>
      </c>
      <c r="B68" s="150">
        <v>1.0817999999999999</v>
      </c>
      <c r="D68" s="123">
        <v>0.54</v>
      </c>
      <c r="F68" s="123">
        <v>0.5418</v>
      </c>
    </row>
    <row r="69" spans="1:6" ht="12.75">
      <c r="A69" s="144" t="s">
        <v>114</v>
      </c>
      <c r="B69" s="150"/>
      <c r="F69" s="123">
        <v>0.0011</v>
      </c>
    </row>
    <row r="70" spans="1:6" ht="12.75">
      <c r="A70" s="144" t="s">
        <v>115</v>
      </c>
      <c r="B70" s="150">
        <v>0.48</v>
      </c>
      <c r="D70" s="123">
        <v>0.31</v>
      </c>
      <c r="F70" s="123">
        <v>0.17</v>
      </c>
    </row>
    <row r="71" spans="1:2" ht="12.75">
      <c r="A71" s="144"/>
      <c r="B71" s="150"/>
    </row>
    <row r="72" spans="1:6" ht="12.75">
      <c r="A72" s="152" t="s">
        <v>116</v>
      </c>
      <c r="B72" s="150">
        <v>3.1741</v>
      </c>
      <c r="F72" s="123">
        <v>3.1741</v>
      </c>
    </row>
    <row r="73" spans="1:2" ht="12.75">
      <c r="A73" s="144"/>
      <c r="B73" s="150"/>
    </row>
    <row r="74" spans="1:6" ht="12.75">
      <c r="A74" s="144" t="s">
        <v>117</v>
      </c>
      <c r="B74" s="150">
        <v>0.5</v>
      </c>
      <c r="F74" s="123">
        <v>0.5</v>
      </c>
    </row>
    <row r="75" spans="1:6" ht="12.75">
      <c r="A75" s="144" t="s">
        <v>118</v>
      </c>
      <c r="B75" s="150">
        <v>0.5599</v>
      </c>
      <c r="F75" s="123">
        <v>0.5599</v>
      </c>
    </row>
    <row r="76" spans="1:2" ht="12.75">
      <c r="A76" s="144" t="s">
        <v>119</v>
      </c>
      <c r="B76" s="150"/>
    </row>
    <row r="77" spans="1:6" ht="12.75">
      <c r="A77" s="144" t="s">
        <v>120</v>
      </c>
      <c r="B77" s="150">
        <v>0.1836</v>
      </c>
      <c r="F77" s="123">
        <v>0.1836</v>
      </c>
    </row>
    <row r="78" spans="1:6" ht="12.75">
      <c r="A78" s="144" t="s">
        <v>121</v>
      </c>
      <c r="B78" s="150">
        <v>0.022</v>
      </c>
      <c r="F78" s="123">
        <v>0.022</v>
      </c>
    </row>
    <row r="79" spans="1:6" ht="12.75">
      <c r="A79" s="144" t="s">
        <v>122</v>
      </c>
      <c r="B79" s="150">
        <v>0.0428</v>
      </c>
      <c r="F79" s="123">
        <v>0.0428</v>
      </c>
    </row>
    <row r="80" spans="1:6" ht="12.75">
      <c r="A80" s="144" t="s">
        <v>123</v>
      </c>
      <c r="B80" s="150">
        <v>0.2525</v>
      </c>
      <c r="F80" s="123">
        <v>0.2525</v>
      </c>
    </row>
    <row r="81" spans="1:6" ht="12.75">
      <c r="A81" s="144" t="s">
        <v>124</v>
      </c>
      <c r="B81" s="150">
        <v>0.1137</v>
      </c>
      <c r="F81" s="123">
        <v>0.1137</v>
      </c>
    </row>
    <row r="82" spans="1:6" ht="12.75">
      <c r="A82" s="144" t="s">
        <v>125</v>
      </c>
      <c r="B82" s="150">
        <v>0.7</v>
      </c>
      <c r="F82" s="123">
        <v>0.7</v>
      </c>
    </row>
    <row r="83" spans="1:6" ht="12.75">
      <c r="A83" s="144" t="s">
        <v>126</v>
      </c>
      <c r="B83" s="150">
        <v>0.435</v>
      </c>
      <c r="F83" s="123">
        <v>0.435</v>
      </c>
    </row>
    <row r="84" spans="1:6" ht="12.75">
      <c r="A84" s="144" t="s">
        <v>127</v>
      </c>
      <c r="B84" s="150">
        <v>0.07</v>
      </c>
      <c r="F84" s="123">
        <v>0.07</v>
      </c>
    </row>
    <row r="85" spans="1:6" ht="12.75">
      <c r="A85" s="144" t="s">
        <v>128</v>
      </c>
      <c r="B85" s="150">
        <v>0.2197</v>
      </c>
      <c r="F85" s="123">
        <v>0.2197</v>
      </c>
    </row>
    <row r="86" spans="1:6" ht="12.75">
      <c r="A86" s="144" t="s">
        <v>129</v>
      </c>
      <c r="B86" s="150">
        <v>0.0749</v>
      </c>
      <c r="F86" s="123">
        <v>0.0749</v>
      </c>
    </row>
    <row r="87" spans="1:2" ht="12.75">
      <c r="A87" s="144"/>
      <c r="B87" s="150"/>
    </row>
    <row r="88" spans="1:6" ht="12.75">
      <c r="A88" s="152" t="s">
        <v>130</v>
      </c>
      <c r="B88" s="150">
        <v>3.77128</v>
      </c>
      <c r="F88" s="123">
        <v>3.77128</v>
      </c>
    </row>
    <row r="89" spans="1:2" ht="12.75">
      <c r="A89" s="144"/>
      <c r="B89" s="150"/>
    </row>
    <row r="90" spans="1:6" ht="12.75">
      <c r="A90" s="144" t="s">
        <v>131</v>
      </c>
      <c r="B90" s="150">
        <v>0.162</v>
      </c>
      <c r="F90" s="123">
        <v>0.162</v>
      </c>
    </row>
    <row r="91" spans="1:6" ht="12.75">
      <c r="A91" s="144" t="s">
        <v>132</v>
      </c>
      <c r="B91" s="150">
        <v>0.138</v>
      </c>
      <c r="F91" s="123">
        <v>0.138</v>
      </c>
    </row>
    <row r="92" spans="1:6" ht="12.75">
      <c r="A92" s="144" t="s">
        <v>133</v>
      </c>
      <c r="B92" s="150">
        <v>0.154</v>
      </c>
      <c r="F92" s="123">
        <v>0.154</v>
      </c>
    </row>
    <row r="93" spans="1:6" ht="12.75">
      <c r="A93" s="144" t="s">
        <v>134</v>
      </c>
      <c r="B93" s="150">
        <v>0.387</v>
      </c>
      <c r="F93" s="123">
        <v>0.387</v>
      </c>
    </row>
    <row r="94" spans="1:6" ht="12.75">
      <c r="A94" s="144" t="s">
        <v>135</v>
      </c>
      <c r="B94" s="150">
        <v>0.38</v>
      </c>
      <c r="F94" s="123">
        <v>0.38</v>
      </c>
    </row>
    <row r="95" spans="1:6" ht="12.75">
      <c r="A95" s="144" t="s">
        <v>136</v>
      </c>
      <c r="B95" s="150">
        <v>0.126</v>
      </c>
      <c r="F95" s="123">
        <v>0.126</v>
      </c>
    </row>
    <row r="96" spans="1:6" ht="12.75">
      <c r="A96" s="144" t="s">
        <v>137</v>
      </c>
      <c r="B96" s="150">
        <v>0.334</v>
      </c>
      <c r="F96" s="123">
        <v>0.334</v>
      </c>
    </row>
    <row r="97" spans="1:6" ht="12.75">
      <c r="A97" s="144" t="s">
        <v>138</v>
      </c>
      <c r="B97" s="150">
        <v>0.15</v>
      </c>
      <c r="F97" s="123">
        <v>0.15</v>
      </c>
    </row>
    <row r="98" spans="1:6" ht="12.75">
      <c r="A98" s="144" t="s">
        <v>139</v>
      </c>
      <c r="B98" s="150">
        <v>1.16</v>
      </c>
      <c r="F98" s="123">
        <v>1.16</v>
      </c>
    </row>
    <row r="99" spans="1:6" ht="12.75">
      <c r="A99" s="144" t="s">
        <v>140</v>
      </c>
      <c r="B99" s="150">
        <v>0.44</v>
      </c>
      <c r="F99" s="123">
        <v>0.44</v>
      </c>
    </row>
    <row r="100" spans="1:6" ht="12.75">
      <c r="A100" s="144" t="s">
        <v>141</v>
      </c>
      <c r="B100" s="150">
        <v>0.11</v>
      </c>
      <c r="F100" s="123">
        <v>0.11</v>
      </c>
    </row>
    <row r="101" spans="1:6" ht="12.75">
      <c r="A101" s="144" t="s">
        <v>142</v>
      </c>
      <c r="B101" s="150">
        <v>0.34028</v>
      </c>
      <c r="F101" s="123">
        <v>0.34028</v>
      </c>
    </row>
    <row r="102" spans="1:6" ht="12.75">
      <c r="A102" s="144" t="s">
        <v>143</v>
      </c>
      <c r="B102" s="150">
        <v>0.18</v>
      </c>
      <c r="F102" s="123">
        <v>0.18</v>
      </c>
    </row>
    <row r="103" spans="1:6" ht="12.75">
      <c r="A103" s="144" t="s">
        <v>144</v>
      </c>
      <c r="B103" s="150">
        <v>0.27</v>
      </c>
      <c r="F103" s="123">
        <v>0.27</v>
      </c>
    </row>
    <row r="104" spans="1:2" ht="12.75">
      <c r="A104" s="144"/>
      <c r="B104" s="150"/>
    </row>
    <row r="105" spans="1:6" ht="12.75">
      <c r="A105" s="152" t="s">
        <v>145</v>
      </c>
      <c r="B105" s="150">
        <v>7.56</v>
      </c>
      <c r="D105" s="123">
        <v>0.934</v>
      </c>
      <c r="E105" s="123">
        <v>0.212</v>
      </c>
      <c r="F105" s="123">
        <v>6.415</v>
      </c>
    </row>
    <row r="106" spans="1:2" ht="12.75">
      <c r="A106" s="144"/>
      <c r="B106" s="150"/>
    </row>
    <row r="107" spans="1:6" ht="12.75">
      <c r="A107" s="144" t="s">
        <v>146</v>
      </c>
      <c r="B107" s="150">
        <v>0.35</v>
      </c>
      <c r="F107" s="123">
        <v>0.35</v>
      </c>
    </row>
    <row r="108" spans="1:6" ht="12.75">
      <c r="A108" s="144" t="s">
        <v>147</v>
      </c>
      <c r="B108" s="150">
        <v>0.2859</v>
      </c>
      <c r="F108" s="123">
        <v>0.2859</v>
      </c>
    </row>
    <row r="109" spans="1:6" ht="12.75">
      <c r="A109" s="144" t="s">
        <v>148</v>
      </c>
      <c r="B109" s="150">
        <v>1.999</v>
      </c>
      <c r="D109" s="123">
        <v>0.694</v>
      </c>
      <c r="E109" s="123">
        <v>0.023</v>
      </c>
      <c r="F109" s="123">
        <v>1.282</v>
      </c>
    </row>
    <row r="110" spans="1:6" ht="12.75">
      <c r="A110" s="144" t="s">
        <v>149</v>
      </c>
      <c r="B110" s="150">
        <v>0.1</v>
      </c>
      <c r="F110" s="123">
        <v>0.1</v>
      </c>
    </row>
    <row r="111" spans="1:6" ht="12.75">
      <c r="A111" s="144" t="s">
        <v>150</v>
      </c>
      <c r="B111" s="150">
        <v>0.1</v>
      </c>
      <c r="F111" s="123">
        <v>0.1</v>
      </c>
    </row>
    <row r="112" spans="1:6" ht="12.75">
      <c r="A112" s="144" t="s">
        <v>151</v>
      </c>
      <c r="B112" s="150"/>
      <c r="F112" s="123">
        <v>0.002</v>
      </c>
    </row>
    <row r="113" spans="1:6" ht="12.75">
      <c r="A113" s="144" t="s">
        <v>152</v>
      </c>
      <c r="B113" s="150">
        <v>1.38</v>
      </c>
      <c r="F113" s="123">
        <v>1.38</v>
      </c>
    </row>
    <row r="114" spans="1:6" ht="12.75">
      <c r="A114" s="144" t="s">
        <v>153</v>
      </c>
      <c r="B114" s="150">
        <v>0.0608</v>
      </c>
      <c r="F114" s="123">
        <v>0.0608</v>
      </c>
    </row>
    <row r="115" spans="1:6" ht="12.75">
      <c r="A115" s="144" t="s">
        <v>154</v>
      </c>
      <c r="B115" s="150">
        <v>0.65</v>
      </c>
      <c r="D115" s="123">
        <v>0.24</v>
      </c>
      <c r="E115" s="123">
        <v>0.189</v>
      </c>
      <c r="F115" s="123">
        <v>0.216</v>
      </c>
    </row>
    <row r="116" spans="1:6" ht="12.75">
      <c r="A116" s="144" t="s">
        <v>155</v>
      </c>
      <c r="B116" s="150">
        <v>0.24</v>
      </c>
      <c r="F116" s="123">
        <v>0.24</v>
      </c>
    </row>
    <row r="117" spans="1:6" ht="12.75">
      <c r="A117" s="144" t="s">
        <v>156</v>
      </c>
      <c r="B117" s="150">
        <v>0.14</v>
      </c>
      <c r="F117" s="123">
        <v>0.14</v>
      </c>
    </row>
    <row r="118" spans="1:6" ht="12.75">
      <c r="A118" s="144" t="s">
        <v>157</v>
      </c>
      <c r="B118" s="150">
        <v>1.5276</v>
      </c>
      <c r="F118" s="123">
        <v>1.5276</v>
      </c>
    </row>
    <row r="119" spans="1:6" ht="12.75">
      <c r="A119" s="144" t="s">
        <v>158</v>
      </c>
      <c r="B119" s="150">
        <v>1.3</v>
      </c>
      <c r="F119" s="123">
        <v>1.3</v>
      </c>
    </row>
    <row r="120" spans="1:6" ht="12.75">
      <c r="A120" s="144" t="s">
        <v>159</v>
      </c>
      <c r="B120" s="150">
        <v>0.1959</v>
      </c>
      <c r="F120" s="123">
        <v>0.1959</v>
      </c>
    </row>
    <row r="121" spans="1:6" ht="12.75">
      <c r="A121" s="144" t="s">
        <v>160</v>
      </c>
      <c r="B121" s="150">
        <v>0.408</v>
      </c>
      <c r="F121" s="123">
        <v>0.408</v>
      </c>
    </row>
    <row r="122" spans="1:6" ht="12.75">
      <c r="A122" s="144" t="s">
        <v>161</v>
      </c>
      <c r="B122" s="150">
        <v>0.11</v>
      </c>
      <c r="F122" s="123">
        <v>0.11</v>
      </c>
    </row>
    <row r="123" spans="1:6" ht="12.75">
      <c r="A123" s="144" t="s">
        <v>162</v>
      </c>
      <c r="B123" s="150">
        <v>0.1564</v>
      </c>
      <c r="F123" s="123">
        <v>0.1564</v>
      </c>
    </row>
    <row r="124" spans="1:2" ht="12.75">
      <c r="A124" s="144"/>
      <c r="B124" s="150"/>
    </row>
    <row r="125" spans="1:6" ht="12.75">
      <c r="A125" s="152" t="s">
        <v>163</v>
      </c>
      <c r="B125" s="150">
        <v>1.788336</v>
      </c>
      <c r="D125" s="123">
        <v>0.0208</v>
      </c>
      <c r="E125" s="123">
        <v>0.005536</v>
      </c>
      <c r="F125" s="123">
        <v>1.762</v>
      </c>
    </row>
    <row r="126" spans="1:2" ht="12.75">
      <c r="A126" s="144"/>
      <c r="B126" s="150"/>
    </row>
    <row r="127" spans="1:6" ht="12.75">
      <c r="A127" s="144" t="s">
        <v>164</v>
      </c>
      <c r="B127" s="150">
        <v>0.14</v>
      </c>
      <c r="F127" s="123">
        <v>0.14</v>
      </c>
    </row>
    <row r="128" spans="1:6" ht="12.75">
      <c r="A128" s="144" t="s">
        <v>165</v>
      </c>
      <c r="B128" s="150">
        <v>0.1538</v>
      </c>
      <c r="D128" s="123">
        <v>0.0208</v>
      </c>
      <c r="F128" s="123">
        <v>0.133</v>
      </c>
    </row>
    <row r="129" spans="1:6" ht="12.75">
      <c r="A129" s="144" t="s">
        <v>166</v>
      </c>
      <c r="B129" s="150">
        <v>0.104</v>
      </c>
      <c r="F129" s="123">
        <v>0.104</v>
      </c>
    </row>
    <row r="130" spans="1:6" ht="12.75">
      <c r="A130" s="144" t="s">
        <v>167</v>
      </c>
      <c r="B130" s="150">
        <v>0.1041</v>
      </c>
      <c r="F130" s="123">
        <v>0.1041</v>
      </c>
    </row>
    <row r="131" spans="1:6" ht="12.75">
      <c r="A131" s="144" t="s">
        <v>168</v>
      </c>
      <c r="B131" s="150">
        <v>0.072</v>
      </c>
      <c r="F131" s="123">
        <v>0.072</v>
      </c>
    </row>
    <row r="132" spans="1:6" ht="12.75">
      <c r="A132" s="144" t="s">
        <v>169</v>
      </c>
      <c r="B132" s="150">
        <v>0.0255</v>
      </c>
      <c r="F132" s="123">
        <v>0.0255</v>
      </c>
    </row>
    <row r="133" spans="1:6" ht="12.75">
      <c r="A133" s="144" t="s">
        <v>170</v>
      </c>
      <c r="B133" s="150">
        <v>0.0662</v>
      </c>
      <c r="F133" s="123">
        <v>0.0662</v>
      </c>
    </row>
    <row r="134" spans="1:6" ht="12.75">
      <c r="A134" s="144" t="s">
        <v>171</v>
      </c>
      <c r="B134" s="150">
        <v>0.01</v>
      </c>
      <c r="F134" s="123">
        <v>0.01</v>
      </c>
    </row>
    <row r="135" spans="1:6" ht="12.75">
      <c r="A135" s="144" t="s">
        <v>172</v>
      </c>
      <c r="B135" s="150">
        <v>0.0536</v>
      </c>
      <c r="F135" s="123">
        <v>0.0536</v>
      </c>
    </row>
    <row r="136" spans="1:6" ht="12.75">
      <c r="A136" s="144" t="s">
        <v>173</v>
      </c>
      <c r="B136" s="150">
        <v>0.0778</v>
      </c>
      <c r="F136" s="123">
        <v>0.0778</v>
      </c>
    </row>
    <row r="137" spans="1:6" ht="12.75">
      <c r="A137" s="144" t="s">
        <v>174</v>
      </c>
      <c r="B137" s="150">
        <v>0.058</v>
      </c>
      <c r="F137" s="123">
        <v>0.058</v>
      </c>
    </row>
    <row r="138" spans="1:6" ht="12.75">
      <c r="A138" s="144" t="s">
        <v>175</v>
      </c>
      <c r="B138" s="150">
        <v>0.995336</v>
      </c>
      <c r="E138" s="123">
        <v>0.005536</v>
      </c>
      <c r="F138" s="123">
        <v>0.9898</v>
      </c>
    </row>
    <row r="139" spans="1:2" ht="12.75">
      <c r="A139" s="144" t="s">
        <v>176</v>
      </c>
      <c r="B139" s="150"/>
    </row>
    <row r="140" spans="1:2" ht="12.75">
      <c r="A140" s="144"/>
      <c r="B140" s="150"/>
    </row>
    <row r="141" spans="1:6" ht="12.75">
      <c r="A141" s="152" t="s">
        <v>177</v>
      </c>
      <c r="B141" s="150">
        <v>2.4164</v>
      </c>
      <c r="F141" s="123">
        <v>2.4164</v>
      </c>
    </row>
    <row r="142" spans="1:2" ht="12.75">
      <c r="A142" s="144"/>
      <c r="B142" s="150"/>
    </row>
    <row r="143" spans="1:6" ht="12.75">
      <c r="A143" s="144" t="s">
        <v>178</v>
      </c>
      <c r="B143" s="150">
        <v>0.154</v>
      </c>
      <c r="F143" s="123">
        <v>0.154</v>
      </c>
    </row>
    <row r="144" spans="1:6" ht="12.75">
      <c r="A144" s="144" t="s">
        <v>179</v>
      </c>
      <c r="B144" s="150">
        <v>0.495</v>
      </c>
      <c r="F144" s="123">
        <v>0.495</v>
      </c>
    </row>
    <row r="145" spans="1:6" ht="12.75">
      <c r="A145" s="144" t="s">
        <v>180</v>
      </c>
      <c r="B145" s="150">
        <v>0.047</v>
      </c>
      <c r="F145" s="123">
        <v>0.047</v>
      </c>
    </row>
    <row r="146" spans="1:6" ht="12.75">
      <c r="A146" s="144" t="s">
        <v>181</v>
      </c>
      <c r="B146" s="150">
        <v>0.019</v>
      </c>
      <c r="F146" s="123">
        <v>0.019</v>
      </c>
    </row>
    <row r="147" spans="1:6" ht="12.75">
      <c r="A147" s="144" t="s">
        <v>182</v>
      </c>
      <c r="B147" s="150">
        <v>0.036</v>
      </c>
      <c r="F147" s="123">
        <v>0.036</v>
      </c>
    </row>
    <row r="148" spans="1:6" ht="12.75">
      <c r="A148" s="144" t="s">
        <v>183</v>
      </c>
      <c r="B148" s="150">
        <v>0.116</v>
      </c>
      <c r="F148" s="123">
        <v>0.116</v>
      </c>
    </row>
    <row r="149" spans="1:6" ht="12.75">
      <c r="A149" s="144" t="s">
        <v>184</v>
      </c>
      <c r="B149" s="150">
        <v>0.047</v>
      </c>
      <c r="F149" s="123">
        <v>0.047</v>
      </c>
    </row>
    <row r="150" spans="1:6" ht="12.75">
      <c r="A150" s="144" t="s">
        <v>185</v>
      </c>
      <c r="B150" s="150">
        <v>0.44</v>
      </c>
      <c r="F150" s="123">
        <v>0.44</v>
      </c>
    </row>
    <row r="151" spans="1:6" ht="12.75">
      <c r="A151" s="144" t="s">
        <v>186</v>
      </c>
      <c r="B151" s="150">
        <v>0.296</v>
      </c>
      <c r="F151" s="123">
        <v>0.296</v>
      </c>
    </row>
    <row r="152" spans="1:6" ht="12.75">
      <c r="A152" s="144" t="s">
        <v>187</v>
      </c>
      <c r="B152" s="150">
        <v>0.3387</v>
      </c>
      <c r="F152" s="123">
        <v>0.3387</v>
      </c>
    </row>
    <row r="153" spans="1:6" ht="12.75">
      <c r="A153" s="144" t="s">
        <v>188</v>
      </c>
      <c r="B153" s="150">
        <v>0.246</v>
      </c>
      <c r="F153" s="123">
        <v>0.246</v>
      </c>
    </row>
    <row r="154" spans="1:6" ht="12.75">
      <c r="A154" s="144" t="s">
        <v>189</v>
      </c>
      <c r="B154" s="150">
        <v>0.061</v>
      </c>
      <c r="F154" s="123">
        <v>0.061</v>
      </c>
    </row>
    <row r="155" spans="1:6" ht="12.75">
      <c r="A155" s="144" t="s">
        <v>190</v>
      </c>
      <c r="B155" s="150">
        <v>0.216</v>
      </c>
      <c r="F155" s="123">
        <v>0.216</v>
      </c>
    </row>
    <row r="156" spans="1:6" ht="12.75">
      <c r="A156" s="144" t="s">
        <v>191</v>
      </c>
      <c r="B156" s="150">
        <v>0.006</v>
      </c>
      <c r="F156" s="123">
        <v>0.006</v>
      </c>
    </row>
    <row r="157" spans="1:6" ht="12.75">
      <c r="A157" s="144" t="s">
        <v>192</v>
      </c>
      <c r="B157" s="150">
        <v>0.1447</v>
      </c>
      <c r="F157" s="123">
        <v>0.1447</v>
      </c>
    </row>
    <row r="158" spans="1:2" ht="12.75">
      <c r="A158" s="144"/>
      <c r="B158" s="150"/>
    </row>
    <row r="159" spans="1:6" ht="12.75">
      <c r="A159" s="152" t="s">
        <v>193</v>
      </c>
      <c r="B159" s="150">
        <v>6.9972</v>
      </c>
      <c r="F159" s="123">
        <v>6.9972</v>
      </c>
    </row>
    <row r="160" spans="1:2" ht="12.75">
      <c r="A160" s="144"/>
      <c r="B160" s="150"/>
    </row>
    <row r="161" spans="1:6" ht="12.75">
      <c r="A161" s="144" t="s">
        <v>194</v>
      </c>
      <c r="B161" s="150">
        <v>0.103</v>
      </c>
      <c r="F161" s="123">
        <v>0.103</v>
      </c>
    </row>
    <row r="162" spans="1:6" ht="12.75">
      <c r="A162" s="144" t="s">
        <v>195</v>
      </c>
      <c r="B162" s="150">
        <v>0.3076</v>
      </c>
      <c r="F162" s="123">
        <v>0.3076</v>
      </c>
    </row>
    <row r="163" spans="1:6" ht="12.75">
      <c r="A163" s="144" t="s">
        <v>196</v>
      </c>
      <c r="B163" s="150">
        <v>0.3696</v>
      </c>
      <c r="F163" s="123">
        <v>0.3696</v>
      </c>
    </row>
    <row r="164" spans="1:6" ht="12.75">
      <c r="A164" s="144" t="s">
        <v>197</v>
      </c>
      <c r="B164" s="150">
        <v>0.13</v>
      </c>
      <c r="F164" s="123">
        <v>0.13</v>
      </c>
    </row>
    <row r="165" spans="1:6" ht="12.75">
      <c r="A165" s="144" t="s">
        <v>198</v>
      </c>
      <c r="B165" s="150">
        <v>1.407</v>
      </c>
      <c r="F165" s="123">
        <v>1.407</v>
      </c>
    </row>
    <row r="166" spans="1:6" ht="12.75">
      <c r="A166" s="144" t="s">
        <v>199</v>
      </c>
      <c r="B166" s="150">
        <v>0.019</v>
      </c>
      <c r="F166" s="123">
        <v>0.019</v>
      </c>
    </row>
    <row r="167" spans="1:2" ht="12.75">
      <c r="A167" s="144" t="s">
        <v>200</v>
      </c>
      <c r="B167" s="150"/>
    </row>
    <row r="168" spans="1:6" ht="12.75">
      <c r="A168" s="144" t="s">
        <v>201</v>
      </c>
      <c r="B168" s="150">
        <v>0.02</v>
      </c>
      <c r="F168" s="123">
        <v>0.02</v>
      </c>
    </row>
    <row r="169" spans="1:6" ht="12.75">
      <c r="A169" s="144" t="s">
        <v>202</v>
      </c>
      <c r="B169" s="150"/>
      <c r="F169" s="123">
        <v>0.003</v>
      </c>
    </row>
    <row r="170" spans="1:6" ht="12.75">
      <c r="A170" s="144" t="s">
        <v>203</v>
      </c>
      <c r="B170" s="150"/>
      <c r="F170" s="123">
        <v>0.003</v>
      </c>
    </row>
    <row r="171" spans="1:6" ht="12.75">
      <c r="A171" s="144" t="s">
        <v>204</v>
      </c>
      <c r="B171" s="150">
        <v>0.013</v>
      </c>
      <c r="F171" s="123">
        <v>0.013</v>
      </c>
    </row>
    <row r="172" spans="1:6" ht="12.75">
      <c r="A172" s="144" t="s">
        <v>205</v>
      </c>
      <c r="B172" s="150">
        <v>3.4358</v>
      </c>
      <c r="F172" s="123">
        <v>3.4358</v>
      </c>
    </row>
    <row r="173" spans="1:6" ht="12.75">
      <c r="A173" s="144" t="s">
        <v>206</v>
      </c>
      <c r="B173" s="150">
        <v>0.195</v>
      </c>
      <c r="F173" s="123">
        <v>0.195</v>
      </c>
    </row>
    <row r="174" spans="1:6" ht="12.75">
      <c r="A174" s="144" t="s">
        <v>207</v>
      </c>
      <c r="B174" s="150">
        <v>0.11</v>
      </c>
      <c r="F174" s="123">
        <v>0.11</v>
      </c>
    </row>
    <row r="175" spans="1:6" ht="12.75">
      <c r="A175" s="144" t="s">
        <v>208</v>
      </c>
      <c r="B175" s="150">
        <v>0.013</v>
      </c>
      <c r="F175" s="123">
        <v>0.013</v>
      </c>
    </row>
    <row r="176" spans="1:2" ht="12.75">
      <c r="A176" s="144" t="s">
        <v>209</v>
      </c>
      <c r="B176" s="150"/>
    </row>
    <row r="177" spans="1:6" ht="12.75">
      <c r="A177" s="144" t="s">
        <v>210</v>
      </c>
      <c r="B177" s="150">
        <v>0.028</v>
      </c>
      <c r="F177" s="123">
        <v>0.028</v>
      </c>
    </row>
    <row r="178" spans="1:6" ht="12.75">
      <c r="A178" s="144" t="s">
        <v>211</v>
      </c>
      <c r="B178" s="150">
        <v>0.0528</v>
      </c>
      <c r="F178" s="123">
        <v>0.0528</v>
      </c>
    </row>
    <row r="179" spans="1:6" ht="12.75">
      <c r="A179" s="144" t="s">
        <v>212</v>
      </c>
      <c r="B179" s="150">
        <v>0.177</v>
      </c>
      <c r="F179" s="123">
        <v>0.177</v>
      </c>
    </row>
    <row r="180" spans="1:6" ht="12.75">
      <c r="A180" s="144" t="s">
        <v>213</v>
      </c>
      <c r="B180" s="150">
        <v>0.177</v>
      </c>
      <c r="F180" s="123">
        <v>0.177</v>
      </c>
    </row>
    <row r="181" spans="1:6" ht="12.75">
      <c r="A181" s="144" t="s">
        <v>214</v>
      </c>
      <c r="B181" s="150">
        <v>0.33</v>
      </c>
      <c r="F181" s="123">
        <v>0.33</v>
      </c>
    </row>
    <row r="182" spans="1:6" ht="12.75">
      <c r="A182" s="144" t="s">
        <v>215</v>
      </c>
      <c r="B182" s="150">
        <v>0.1</v>
      </c>
      <c r="F182" s="123">
        <v>0.1</v>
      </c>
    </row>
    <row r="183" spans="1:6" ht="12.75">
      <c r="A183" s="144" t="s">
        <v>216</v>
      </c>
      <c r="B183" s="150">
        <v>0.0885</v>
      </c>
      <c r="F183" s="123">
        <v>0.0885</v>
      </c>
    </row>
    <row r="184" spans="1:6" ht="12.75">
      <c r="A184" s="144" t="s">
        <v>217</v>
      </c>
      <c r="B184" s="150">
        <v>0.17</v>
      </c>
      <c r="F184" s="123">
        <v>0.17</v>
      </c>
    </row>
    <row r="185" spans="1:2" ht="12.75">
      <c r="A185" s="144" t="s">
        <v>218</v>
      </c>
      <c r="B185" s="150"/>
    </row>
    <row r="186" spans="1:6" ht="12.75">
      <c r="A186" s="144" t="s">
        <v>219</v>
      </c>
      <c r="B186" s="150">
        <v>0.1649</v>
      </c>
      <c r="F186" s="123">
        <v>0.1649</v>
      </c>
    </row>
    <row r="187" spans="1:2" ht="12.75">
      <c r="A187" s="144"/>
      <c r="B187" s="150"/>
    </row>
    <row r="188" spans="1:6" ht="12.75">
      <c r="A188" s="152" t="s">
        <v>220</v>
      </c>
      <c r="B188" s="150">
        <v>5.640524999999999</v>
      </c>
      <c r="E188" s="123">
        <v>0.0051</v>
      </c>
      <c r="F188" s="123">
        <v>5.635425</v>
      </c>
    </row>
    <row r="189" spans="1:2" ht="12.75">
      <c r="A189" s="144"/>
      <c r="B189" s="150"/>
    </row>
    <row r="190" spans="1:6" ht="12.75">
      <c r="A190" s="144" t="s">
        <v>221</v>
      </c>
      <c r="B190" s="150">
        <v>0.0742</v>
      </c>
      <c r="F190" s="123">
        <v>0.0742</v>
      </c>
    </row>
    <row r="191" spans="1:6" ht="12.75">
      <c r="A191" s="144" t="s">
        <v>222</v>
      </c>
      <c r="B191" s="150">
        <v>0.1616</v>
      </c>
      <c r="F191" s="123">
        <v>0.1616</v>
      </c>
    </row>
    <row r="192" spans="1:6" ht="12.75">
      <c r="A192" s="144" t="s">
        <v>223</v>
      </c>
      <c r="B192" s="150">
        <v>0.1616</v>
      </c>
      <c r="F192" s="123">
        <v>0.1616</v>
      </c>
    </row>
    <row r="193" spans="1:6" ht="12.75">
      <c r="A193" s="144" t="s">
        <v>224</v>
      </c>
      <c r="B193" s="150">
        <v>0.045</v>
      </c>
      <c r="F193" s="123">
        <v>0.045</v>
      </c>
    </row>
    <row r="194" spans="1:6" ht="12.75">
      <c r="A194" s="144" t="s">
        <v>225</v>
      </c>
      <c r="B194" s="150">
        <v>0.4499</v>
      </c>
      <c r="F194" s="123">
        <v>0.4499</v>
      </c>
    </row>
    <row r="195" spans="1:6" ht="12.75">
      <c r="A195" s="144" t="s">
        <v>226</v>
      </c>
      <c r="B195" s="150">
        <v>4.0446</v>
      </c>
      <c r="E195" s="123">
        <v>0.0046</v>
      </c>
      <c r="F195" s="123">
        <v>4.04</v>
      </c>
    </row>
    <row r="196" spans="1:6" ht="12.75">
      <c r="A196" s="144" t="s">
        <v>227</v>
      </c>
      <c r="B196" s="150">
        <v>1.0046</v>
      </c>
      <c r="E196" s="123">
        <v>0.0046</v>
      </c>
      <c r="F196" s="123">
        <v>1</v>
      </c>
    </row>
    <row r="197" spans="1:6" ht="12.75">
      <c r="A197" s="144" t="s">
        <v>228</v>
      </c>
      <c r="B197" s="150">
        <v>0.0223</v>
      </c>
      <c r="F197" s="123">
        <v>0.0223</v>
      </c>
    </row>
    <row r="198" spans="1:6" ht="12.75">
      <c r="A198" s="144" t="s">
        <v>229</v>
      </c>
      <c r="B198" s="150">
        <v>0.20980000000000001</v>
      </c>
      <c r="E198" s="123">
        <v>0.0005</v>
      </c>
      <c r="F198" s="123">
        <v>0.2093</v>
      </c>
    </row>
    <row r="199" spans="1:6" ht="12.75">
      <c r="A199" s="144" t="s">
        <v>230</v>
      </c>
      <c r="B199" s="150">
        <v>0.1505</v>
      </c>
      <c r="E199" s="123">
        <v>0.0005</v>
      </c>
      <c r="F199" s="123">
        <v>0.15</v>
      </c>
    </row>
    <row r="200" spans="1:6" ht="12.75">
      <c r="A200" s="144" t="s">
        <v>231</v>
      </c>
      <c r="B200" s="150">
        <v>0.064125</v>
      </c>
      <c r="F200" s="123">
        <v>0.064125</v>
      </c>
    </row>
    <row r="201" spans="1:6" ht="12.75">
      <c r="A201" s="144" t="s">
        <v>232</v>
      </c>
      <c r="B201" s="150">
        <v>0.4126</v>
      </c>
      <c r="F201" s="123">
        <v>0.4126</v>
      </c>
    </row>
    <row r="202" spans="1:6" ht="12.75">
      <c r="A202" s="144" t="s">
        <v>233</v>
      </c>
      <c r="B202" s="150">
        <v>0.2954</v>
      </c>
      <c r="F202" s="123">
        <v>0.2954</v>
      </c>
    </row>
    <row r="203" spans="1:6" ht="12.75">
      <c r="A203" s="144" t="s">
        <v>234</v>
      </c>
      <c r="B203" s="150">
        <v>0.1564</v>
      </c>
      <c r="F203" s="123">
        <v>0.1564</v>
      </c>
    </row>
    <row r="204" spans="1:2" ht="12.75">
      <c r="A204" s="144"/>
      <c r="B204" s="150"/>
    </row>
    <row r="205" spans="1:6" ht="12.75">
      <c r="A205" s="152" t="s">
        <v>235</v>
      </c>
      <c r="B205" s="150">
        <v>3.11139</v>
      </c>
      <c r="F205" s="123">
        <v>3.11139</v>
      </c>
    </row>
    <row r="206" spans="1:2" ht="12.75">
      <c r="A206" s="144"/>
      <c r="B206" s="150"/>
    </row>
    <row r="207" spans="1:6" ht="12.75">
      <c r="A207" s="144" t="s">
        <v>236</v>
      </c>
      <c r="B207" s="150">
        <v>0.22419</v>
      </c>
      <c r="F207" s="123">
        <v>0.22419</v>
      </c>
    </row>
    <row r="208" spans="1:6" ht="12.75">
      <c r="A208" s="144" t="s">
        <v>237</v>
      </c>
      <c r="B208" s="150">
        <v>0.057</v>
      </c>
      <c r="F208" s="123">
        <v>0.057</v>
      </c>
    </row>
    <row r="209" spans="1:6" ht="12.75">
      <c r="A209" s="144" t="s">
        <v>238</v>
      </c>
      <c r="B209" s="150">
        <v>1.62</v>
      </c>
      <c r="F209" s="123">
        <v>1.62</v>
      </c>
    </row>
    <row r="210" spans="1:6" ht="12.75">
      <c r="A210" s="144" t="s">
        <v>239</v>
      </c>
      <c r="B210" s="150">
        <v>0.4</v>
      </c>
      <c r="F210" s="123">
        <v>0.4</v>
      </c>
    </row>
    <row r="211" spans="1:6" ht="12.75">
      <c r="A211" s="144" t="s">
        <v>240</v>
      </c>
      <c r="B211" s="150">
        <v>0.026</v>
      </c>
      <c r="F211" s="123">
        <v>0.026</v>
      </c>
    </row>
    <row r="212" spans="1:6" ht="12.75">
      <c r="A212" s="144" t="s">
        <v>241</v>
      </c>
      <c r="B212" s="150">
        <v>0.0661</v>
      </c>
      <c r="F212" s="123">
        <v>0.0661</v>
      </c>
    </row>
    <row r="213" spans="1:6" ht="12.75">
      <c r="A213" s="144" t="s">
        <v>242</v>
      </c>
      <c r="B213" s="150">
        <v>0.0243</v>
      </c>
      <c r="F213" s="123">
        <v>0.0243</v>
      </c>
    </row>
    <row r="214" spans="1:6" ht="12.75">
      <c r="A214" s="144" t="s">
        <v>243</v>
      </c>
      <c r="B214" s="150">
        <v>0.067</v>
      </c>
      <c r="F214" s="123">
        <v>0.067</v>
      </c>
    </row>
    <row r="215" spans="1:6" ht="12.75">
      <c r="A215" s="144" t="s">
        <v>244</v>
      </c>
      <c r="B215" s="150">
        <v>0.03</v>
      </c>
      <c r="F215" s="123">
        <v>0.03</v>
      </c>
    </row>
    <row r="216" spans="1:6" ht="12.75">
      <c r="A216" s="144" t="s">
        <v>245</v>
      </c>
      <c r="B216" s="150">
        <v>0.096</v>
      </c>
      <c r="F216" s="123">
        <v>0.096</v>
      </c>
    </row>
    <row r="217" spans="1:6" ht="12.75">
      <c r="A217" s="144" t="s">
        <v>246</v>
      </c>
      <c r="B217" s="150">
        <v>0.246</v>
      </c>
      <c r="F217" s="123">
        <v>0.246</v>
      </c>
    </row>
    <row r="218" spans="1:6" ht="12.75">
      <c r="A218" s="144" t="s">
        <v>247</v>
      </c>
      <c r="B218" s="150">
        <v>0.0248</v>
      </c>
      <c r="F218" s="123">
        <v>0.0248</v>
      </c>
    </row>
    <row r="219" spans="1:2" ht="12.75">
      <c r="A219" s="144" t="s">
        <v>248</v>
      </c>
      <c r="B219" s="150"/>
    </row>
    <row r="220" spans="1:6" ht="12.75">
      <c r="A220" s="144" t="s">
        <v>249</v>
      </c>
      <c r="B220" s="150">
        <v>0.23</v>
      </c>
      <c r="F220" s="123">
        <v>0.23</v>
      </c>
    </row>
    <row r="221" spans="1:2" ht="12.75">
      <c r="A221" s="144" t="s">
        <v>250</v>
      </c>
      <c r="B221" s="150"/>
    </row>
    <row r="222" spans="1:2" ht="12.75">
      <c r="A222" s="144" t="s">
        <v>251</v>
      </c>
      <c r="B222" s="150"/>
    </row>
    <row r="223" spans="1:2" ht="12.75">
      <c r="A223" s="144"/>
      <c r="B223" s="150"/>
    </row>
    <row r="224" spans="1:6" ht="12.75">
      <c r="A224" s="152" t="s">
        <v>252</v>
      </c>
      <c r="B224" s="150">
        <v>7.61</v>
      </c>
      <c r="D224" s="123">
        <v>0.08</v>
      </c>
      <c r="E224" s="123">
        <v>0.0007</v>
      </c>
      <c r="F224" s="123">
        <v>7.533</v>
      </c>
    </row>
    <row r="225" spans="1:2" ht="12.75">
      <c r="A225" s="144"/>
      <c r="B225" s="150"/>
    </row>
    <row r="226" spans="1:6" ht="12.75">
      <c r="A226" s="144" t="s">
        <v>253</v>
      </c>
      <c r="B226" s="150">
        <v>0.07</v>
      </c>
      <c r="F226" s="123">
        <v>0.07</v>
      </c>
    </row>
    <row r="227" spans="1:6" ht="12.75">
      <c r="A227" s="144" t="s">
        <v>254</v>
      </c>
      <c r="B227" s="150">
        <v>0.0484</v>
      </c>
      <c r="F227" s="123">
        <v>0.0484</v>
      </c>
    </row>
    <row r="228" spans="1:6" ht="12.75">
      <c r="A228" s="144" t="s">
        <v>255</v>
      </c>
      <c r="B228" s="150">
        <v>0.14</v>
      </c>
      <c r="F228" s="123">
        <v>0.14</v>
      </c>
    </row>
    <row r="229" spans="1:6" ht="12.75">
      <c r="A229" s="144" t="s">
        <v>256</v>
      </c>
      <c r="B229" s="150">
        <v>0.11</v>
      </c>
      <c r="F229" s="123">
        <v>0.11</v>
      </c>
    </row>
    <row r="230" spans="1:6" ht="12.75">
      <c r="A230" s="144" t="s">
        <v>257</v>
      </c>
      <c r="B230" s="150">
        <v>0.0387</v>
      </c>
      <c r="F230" s="123">
        <v>0.0387</v>
      </c>
    </row>
    <row r="231" spans="1:6" ht="12.75">
      <c r="A231" s="144" t="s">
        <v>258</v>
      </c>
      <c r="B231" s="150">
        <v>0.0662</v>
      </c>
      <c r="F231" s="123">
        <v>0.0662</v>
      </c>
    </row>
    <row r="232" spans="1:6" ht="12.75">
      <c r="A232" s="144" t="s">
        <v>259</v>
      </c>
      <c r="B232" s="150">
        <v>0.0492</v>
      </c>
      <c r="F232" s="123">
        <v>0.0492</v>
      </c>
    </row>
    <row r="233" spans="1:6" ht="12.75">
      <c r="A233" s="144" t="s">
        <v>260</v>
      </c>
      <c r="B233" s="150">
        <v>0.202</v>
      </c>
      <c r="F233" s="123">
        <v>0.202</v>
      </c>
    </row>
    <row r="234" spans="1:6" ht="12.75">
      <c r="A234" s="144" t="s">
        <v>261</v>
      </c>
      <c r="B234" s="150">
        <v>0.0378</v>
      </c>
      <c r="F234" s="123">
        <v>0.0378</v>
      </c>
    </row>
    <row r="235" spans="1:6" ht="12.75">
      <c r="A235" s="144" t="s">
        <v>262</v>
      </c>
      <c r="B235" s="150">
        <v>0.0588</v>
      </c>
      <c r="F235" s="123">
        <v>0.0588</v>
      </c>
    </row>
    <row r="236" spans="1:6" ht="12.75">
      <c r="A236" s="144" t="s">
        <v>263</v>
      </c>
      <c r="B236" s="150">
        <v>0.58625</v>
      </c>
      <c r="F236" s="123">
        <v>0.58625</v>
      </c>
    </row>
    <row r="237" spans="1:6" ht="12.75">
      <c r="A237" s="144" t="s">
        <v>264</v>
      </c>
      <c r="B237" s="150">
        <v>0.0052</v>
      </c>
      <c r="F237" s="123">
        <v>0.0052</v>
      </c>
    </row>
    <row r="238" spans="1:2" ht="12.75">
      <c r="A238" s="144" t="s">
        <v>265</v>
      </c>
      <c r="B238" s="150"/>
    </row>
    <row r="239" spans="1:6" ht="12.75">
      <c r="A239" s="144" t="s">
        <v>266</v>
      </c>
      <c r="B239" s="150">
        <v>0.1277</v>
      </c>
      <c r="F239" s="123">
        <v>0.1277</v>
      </c>
    </row>
    <row r="240" spans="1:6" ht="12.75">
      <c r="A240" s="144" t="s">
        <v>267</v>
      </c>
      <c r="B240" s="150">
        <v>0.3635</v>
      </c>
      <c r="F240" s="123">
        <v>0.3635</v>
      </c>
    </row>
    <row r="241" spans="1:6" ht="12.75">
      <c r="A241" s="144" t="s">
        <v>268</v>
      </c>
      <c r="B241" s="150">
        <v>0.0396</v>
      </c>
      <c r="F241" s="123">
        <v>0.0396</v>
      </c>
    </row>
    <row r="242" spans="1:6" ht="12.75">
      <c r="A242" s="144" t="s">
        <v>269</v>
      </c>
      <c r="B242" s="150">
        <v>5.208</v>
      </c>
      <c r="F242" s="123">
        <v>5.208</v>
      </c>
    </row>
    <row r="243" spans="1:6" ht="12.75">
      <c r="A243" s="144" t="s">
        <v>270</v>
      </c>
      <c r="B243" s="150">
        <v>0.1932</v>
      </c>
      <c r="D243" s="123">
        <v>0.08</v>
      </c>
      <c r="E243" s="123">
        <v>0.0007</v>
      </c>
      <c r="F243" s="123">
        <v>0.1125</v>
      </c>
    </row>
    <row r="244" spans="1:6" ht="12.75">
      <c r="A244" s="144" t="s">
        <v>271</v>
      </c>
      <c r="B244" s="150">
        <v>0.082</v>
      </c>
      <c r="F244" s="123">
        <v>0.082</v>
      </c>
    </row>
    <row r="245" spans="1:6" ht="12.75">
      <c r="A245" s="144" t="s">
        <v>272</v>
      </c>
      <c r="B245" s="150">
        <v>0.0234</v>
      </c>
      <c r="F245" s="123">
        <v>0.0234</v>
      </c>
    </row>
    <row r="246" spans="1:6" ht="12.75">
      <c r="A246" s="144" t="s">
        <v>273</v>
      </c>
      <c r="B246" s="150">
        <v>0.03</v>
      </c>
      <c r="F246" s="123">
        <v>0.03</v>
      </c>
    </row>
    <row r="247" spans="1:6" ht="12.75">
      <c r="A247" s="144" t="s">
        <v>274</v>
      </c>
      <c r="B247" s="150">
        <v>0.1336</v>
      </c>
      <c r="F247" s="123">
        <v>0.1336</v>
      </c>
    </row>
    <row r="248" spans="1:2" ht="12.75">
      <c r="A248" s="144"/>
      <c r="B248" s="150"/>
    </row>
    <row r="249" spans="1:6" ht="12.75">
      <c r="A249" s="152" t="s">
        <v>275</v>
      </c>
      <c r="B249" s="150">
        <v>1.4075</v>
      </c>
      <c r="F249" s="123">
        <v>1.4075</v>
      </c>
    </row>
    <row r="250" spans="1:2" ht="12.75">
      <c r="A250" s="144"/>
      <c r="B250" s="150"/>
    </row>
    <row r="251" spans="1:6" ht="12.75">
      <c r="A251" s="144" t="s">
        <v>276</v>
      </c>
      <c r="B251" s="150">
        <v>0.2172</v>
      </c>
      <c r="F251" s="123">
        <v>0.2172</v>
      </c>
    </row>
    <row r="252" spans="1:6" ht="12.75">
      <c r="A252" s="144" t="s">
        <v>277</v>
      </c>
      <c r="B252" s="150">
        <v>0.0398</v>
      </c>
      <c r="F252" s="123">
        <v>0.0398</v>
      </c>
    </row>
    <row r="253" spans="1:6" ht="12.75">
      <c r="A253" s="144" t="s">
        <v>278</v>
      </c>
      <c r="B253" s="150">
        <v>0.0176</v>
      </c>
      <c r="F253" s="123">
        <v>0.0176</v>
      </c>
    </row>
    <row r="254" spans="1:6" ht="12.75">
      <c r="A254" s="144" t="s">
        <v>279</v>
      </c>
      <c r="B254" s="150">
        <v>0.366</v>
      </c>
      <c r="F254" s="123">
        <v>0.366</v>
      </c>
    </row>
    <row r="255" spans="1:6" ht="12.75">
      <c r="A255" s="144" t="s">
        <v>280</v>
      </c>
      <c r="B255" s="150">
        <v>0.33</v>
      </c>
      <c r="F255" s="123">
        <v>0.33</v>
      </c>
    </row>
    <row r="256" spans="1:6" ht="12.75">
      <c r="A256" s="144" t="s">
        <v>281</v>
      </c>
      <c r="B256" s="150">
        <v>0.0763</v>
      </c>
      <c r="F256" s="123">
        <v>0.0763</v>
      </c>
    </row>
    <row r="257" spans="1:2" ht="12.75">
      <c r="A257" s="144" t="s">
        <v>282</v>
      </c>
      <c r="B257" s="150"/>
    </row>
    <row r="258" spans="1:6" ht="12.75">
      <c r="A258" s="144" t="s">
        <v>283</v>
      </c>
      <c r="B258" s="150"/>
      <c r="F258" s="123">
        <v>0.0006</v>
      </c>
    </row>
    <row r="259" spans="1:6" ht="12.75">
      <c r="A259" s="144" t="s">
        <v>284</v>
      </c>
      <c r="B259" s="150">
        <v>0.0353</v>
      </c>
      <c r="F259" s="123">
        <v>0.0353</v>
      </c>
    </row>
    <row r="260" spans="1:6" ht="12.75">
      <c r="A260" s="144" t="s">
        <v>285</v>
      </c>
      <c r="B260" s="150">
        <v>0.094</v>
      </c>
      <c r="F260" s="123">
        <v>0.094</v>
      </c>
    </row>
    <row r="261" spans="1:6" ht="12.75">
      <c r="A261" s="144" t="s">
        <v>286</v>
      </c>
      <c r="B261" s="150">
        <v>0.0417</v>
      </c>
      <c r="F261" s="123">
        <v>0.0417</v>
      </c>
    </row>
    <row r="262" spans="1:6" ht="12.75">
      <c r="A262" s="144" t="s">
        <v>287</v>
      </c>
      <c r="B262" s="150">
        <v>0.2952</v>
      </c>
      <c r="F262" s="123">
        <v>0.2952</v>
      </c>
    </row>
    <row r="263" spans="1:6" ht="12.75">
      <c r="A263" s="144" t="s">
        <v>288</v>
      </c>
      <c r="B263" s="150">
        <v>0.1926</v>
      </c>
      <c r="F263" s="123">
        <v>0.1926</v>
      </c>
    </row>
    <row r="264" spans="1:6" ht="12.75">
      <c r="A264" s="144" t="s">
        <v>289</v>
      </c>
      <c r="B264" s="150">
        <v>0.0312</v>
      </c>
      <c r="F264" s="123">
        <v>0.0312</v>
      </c>
    </row>
    <row r="265" spans="1:2" ht="12.75">
      <c r="A265" s="144"/>
      <c r="B265" s="150"/>
    </row>
    <row r="266" spans="1:6" ht="12.75">
      <c r="A266" s="152" t="s">
        <v>290</v>
      </c>
      <c r="B266" s="150">
        <v>2.476631</v>
      </c>
      <c r="F266" s="123">
        <v>2.476631</v>
      </c>
    </row>
    <row r="267" spans="1:2" ht="12.75">
      <c r="A267" s="144"/>
      <c r="B267" s="150"/>
    </row>
    <row r="268" spans="1:6" ht="12.75">
      <c r="A268" s="144" t="s">
        <v>291</v>
      </c>
      <c r="B268" s="150">
        <v>0.0704</v>
      </c>
      <c r="F268" s="123">
        <v>0.0704</v>
      </c>
    </row>
    <row r="269" spans="1:6" ht="12.75">
      <c r="A269" s="144" t="s">
        <v>292</v>
      </c>
      <c r="B269" s="150">
        <v>0.03</v>
      </c>
      <c r="F269" s="123">
        <v>0.03</v>
      </c>
    </row>
    <row r="270" spans="1:6" ht="12.75">
      <c r="A270" s="144" t="s">
        <v>293</v>
      </c>
      <c r="B270" s="150">
        <v>0.071</v>
      </c>
      <c r="F270" s="123">
        <v>0.071</v>
      </c>
    </row>
    <row r="271" spans="1:6" ht="12.75">
      <c r="A271" s="144" t="s">
        <v>294</v>
      </c>
      <c r="B271" s="150">
        <v>0.128</v>
      </c>
      <c r="F271" s="123">
        <v>0.128</v>
      </c>
    </row>
    <row r="272" spans="1:6" ht="12.75">
      <c r="A272" s="144" t="s">
        <v>295</v>
      </c>
      <c r="B272" s="150">
        <v>0.09</v>
      </c>
      <c r="F272" s="123">
        <v>0.09</v>
      </c>
    </row>
    <row r="273" spans="1:6" ht="12.75">
      <c r="A273" s="144" t="s">
        <v>296</v>
      </c>
      <c r="B273" s="150">
        <v>0.06</v>
      </c>
      <c r="F273" s="123">
        <v>0.06</v>
      </c>
    </row>
    <row r="274" spans="1:6" ht="12.75">
      <c r="A274" s="144" t="s">
        <v>297</v>
      </c>
      <c r="B274" s="150">
        <v>0.0221</v>
      </c>
      <c r="F274" s="123">
        <v>0.0221</v>
      </c>
    </row>
    <row r="275" spans="1:6" ht="12.75">
      <c r="A275" s="144" t="s">
        <v>298</v>
      </c>
      <c r="B275" s="150">
        <v>0.0475</v>
      </c>
      <c r="F275" s="123">
        <v>0.0475</v>
      </c>
    </row>
    <row r="276" spans="1:6" ht="12.75">
      <c r="A276" s="144" t="s">
        <v>299</v>
      </c>
      <c r="B276" s="150">
        <v>0.0202</v>
      </c>
      <c r="F276" s="123">
        <v>0.0202</v>
      </c>
    </row>
    <row r="277" spans="1:6" ht="12.75">
      <c r="A277" s="144" t="s">
        <v>300</v>
      </c>
      <c r="B277" s="150">
        <v>0.05005</v>
      </c>
      <c r="F277" s="123">
        <v>0.05005</v>
      </c>
    </row>
    <row r="278" spans="1:6" ht="12.75">
      <c r="A278" s="144" t="s">
        <v>301</v>
      </c>
      <c r="B278" s="150">
        <v>0.1993</v>
      </c>
      <c r="F278" s="123">
        <v>0.1993</v>
      </c>
    </row>
    <row r="279" spans="1:6" ht="12.75">
      <c r="A279" s="144" t="s">
        <v>302</v>
      </c>
      <c r="B279" s="150">
        <v>0.1971</v>
      </c>
      <c r="F279" s="123">
        <v>0.1971</v>
      </c>
    </row>
    <row r="280" spans="1:6" ht="12.75">
      <c r="A280" s="144" t="s">
        <v>303</v>
      </c>
      <c r="B280" s="150">
        <v>0.2471</v>
      </c>
      <c r="F280" s="123">
        <v>0.2471</v>
      </c>
    </row>
    <row r="281" spans="1:6" ht="12.75">
      <c r="A281" s="144" t="s">
        <v>304</v>
      </c>
      <c r="B281" s="150">
        <v>0.02</v>
      </c>
      <c r="F281" s="123">
        <v>0.02</v>
      </c>
    </row>
    <row r="282" spans="1:6" ht="12.75">
      <c r="A282" s="144" t="s">
        <v>305</v>
      </c>
      <c r="B282" s="150">
        <v>0.117181</v>
      </c>
      <c r="F282" s="123">
        <v>0.117181</v>
      </c>
    </row>
    <row r="283" spans="1:6" ht="12.75">
      <c r="A283" s="144" t="s">
        <v>306</v>
      </c>
      <c r="B283" s="150">
        <v>0.1167</v>
      </c>
      <c r="F283" s="123">
        <v>0.1167</v>
      </c>
    </row>
    <row r="284" spans="1:6" ht="12.75">
      <c r="A284" s="144" t="s">
        <v>307</v>
      </c>
      <c r="B284" s="150">
        <v>1.1</v>
      </c>
      <c r="F284" s="123">
        <v>1.1</v>
      </c>
    </row>
    <row r="285" spans="1:6" ht="12.75">
      <c r="A285" s="144" t="s">
        <v>308</v>
      </c>
      <c r="B285" s="150">
        <v>0.03</v>
      </c>
      <c r="F285" s="123">
        <v>0.03</v>
      </c>
    </row>
    <row r="286" spans="1:2" ht="12.75">
      <c r="A286" s="144"/>
      <c r="B286" s="150"/>
    </row>
    <row r="287" spans="1:6" ht="12.75">
      <c r="A287" s="152" t="s">
        <v>309</v>
      </c>
      <c r="B287" s="150">
        <v>3.3432</v>
      </c>
      <c r="F287" s="123">
        <v>3.3432</v>
      </c>
    </row>
    <row r="288" spans="1:2" ht="12.75">
      <c r="A288" s="144"/>
      <c r="B288" s="150"/>
    </row>
    <row r="289" spans="1:6" ht="12.75">
      <c r="A289" s="144" t="s">
        <v>310</v>
      </c>
      <c r="B289" s="150">
        <v>0.397</v>
      </c>
      <c r="F289" s="123">
        <v>0.397</v>
      </c>
    </row>
    <row r="290" spans="1:6" ht="12.75">
      <c r="A290" s="144" t="s">
        <v>311</v>
      </c>
      <c r="B290" s="150">
        <v>0.16</v>
      </c>
      <c r="F290" s="123">
        <v>0.16</v>
      </c>
    </row>
    <row r="291" spans="1:6" ht="12.75">
      <c r="A291" s="144" t="s">
        <v>312</v>
      </c>
      <c r="B291" s="150">
        <v>0.05</v>
      </c>
      <c r="F291" s="123">
        <v>0.05</v>
      </c>
    </row>
    <row r="292" spans="1:6" ht="12.75">
      <c r="A292" s="144" t="s">
        <v>313</v>
      </c>
      <c r="B292" s="150">
        <v>0.128</v>
      </c>
      <c r="F292" s="123">
        <v>0.128</v>
      </c>
    </row>
    <row r="293" spans="1:6" ht="12.75">
      <c r="A293" s="144" t="s">
        <v>314</v>
      </c>
      <c r="B293" s="150">
        <v>0.032</v>
      </c>
      <c r="F293" s="123">
        <v>0.032</v>
      </c>
    </row>
    <row r="294" spans="1:6" ht="12.75">
      <c r="A294" s="144" t="s">
        <v>315</v>
      </c>
      <c r="B294" s="150">
        <v>0.08</v>
      </c>
      <c r="F294" s="123">
        <v>0.08</v>
      </c>
    </row>
    <row r="295" spans="1:6" ht="12.75">
      <c r="A295" s="144" t="s">
        <v>316</v>
      </c>
      <c r="B295" s="150">
        <v>0.07</v>
      </c>
      <c r="F295" s="123">
        <v>0.07</v>
      </c>
    </row>
    <row r="296" spans="1:6" ht="12.75">
      <c r="A296" s="144" t="s">
        <v>317</v>
      </c>
      <c r="B296" s="150">
        <v>0.201</v>
      </c>
      <c r="F296" s="123">
        <v>0.201</v>
      </c>
    </row>
    <row r="297" spans="1:6" ht="12.75">
      <c r="A297" s="144" t="s">
        <v>318</v>
      </c>
      <c r="B297" s="150">
        <v>0.16</v>
      </c>
      <c r="F297" s="123">
        <v>0.16</v>
      </c>
    </row>
    <row r="298" spans="1:6" ht="12.75">
      <c r="A298" s="144" t="s">
        <v>319</v>
      </c>
      <c r="B298" s="150">
        <v>0.083</v>
      </c>
      <c r="F298" s="123">
        <v>0.083</v>
      </c>
    </row>
    <row r="299" spans="1:6" ht="12.75">
      <c r="A299" s="144" t="s">
        <v>320</v>
      </c>
      <c r="B299" s="150">
        <v>0.024</v>
      </c>
      <c r="F299" s="123">
        <v>0.024</v>
      </c>
    </row>
    <row r="300" spans="1:6" ht="12.75">
      <c r="A300" s="144" t="s">
        <v>321</v>
      </c>
      <c r="B300" s="150">
        <v>0.054</v>
      </c>
      <c r="F300" s="123">
        <v>0.054</v>
      </c>
    </row>
    <row r="301" spans="1:6" ht="12.75">
      <c r="A301" s="144" t="s">
        <v>322</v>
      </c>
      <c r="B301" s="150">
        <v>1.8202</v>
      </c>
      <c r="F301" s="123">
        <v>1.8202</v>
      </c>
    </row>
    <row r="302" spans="1:6" ht="12.75">
      <c r="A302" s="144" t="s">
        <v>323</v>
      </c>
      <c r="B302" s="150">
        <v>0.244</v>
      </c>
      <c r="F302" s="123">
        <v>0.244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&amp;R&amp;8Tabel 6.5  lk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55"/>
  <sheetViews>
    <sheetView workbookViewId="0" topLeftCell="A1">
      <selection activeCell="H13" sqref="H13"/>
    </sheetView>
  </sheetViews>
  <sheetFormatPr defaultColWidth="9.140625" defaultRowHeight="12.75"/>
  <cols>
    <col min="1" max="1" width="21.00390625" style="26" customWidth="1"/>
    <col min="2" max="2" width="12.7109375" style="123" customWidth="1"/>
    <col min="3" max="3" width="9.421875" style="162" customWidth="1"/>
    <col min="4" max="4" width="12.7109375" style="162" customWidth="1"/>
    <col min="5" max="5" width="12.00390625" style="123" customWidth="1"/>
    <col min="6" max="6" width="11.140625" style="123" customWidth="1"/>
    <col min="7" max="7" width="12.140625" style="123" customWidth="1"/>
    <col min="8" max="8" width="20.00390625" style="0" customWidth="1"/>
    <col min="10" max="10" width="17.8515625" style="0" customWidth="1"/>
    <col min="11" max="11" width="14.57421875" style="0" customWidth="1"/>
  </cols>
  <sheetData>
    <row r="1" spans="1:8" ht="18.75">
      <c r="A1" s="133" t="s">
        <v>414</v>
      </c>
      <c r="B1" s="125"/>
      <c r="C1" s="160"/>
      <c r="D1" s="160"/>
      <c r="E1" s="125"/>
      <c r="F1" s="125"/>
      <c r="G1" s="125"/>
      <c r="H1" s="39"/>
    </row>
    <row r="2" spans="1:8" ht="12.75">
      <c r="A2" s="29"/>
      <c r="B2" s="127"/>
      <c r="C2" s="73"/>
      <c r="D2" s="73"/>
      <c r="E2" s="127"/>
      <c r="F2" s="127"/>
      <c r="G2" s="127"/>
      <c r="H2" s="39"/>
    </row>
    <row r="3" spans="1:8" ht="12.75">
      <c r="A3" s="29"/>
      <c r="B3" s="127"/>
      <c r="C3" s="73"/>
      <c r="D3" s="73"/>
      <c r="E3" s="127"/>
      <c r="F3" s="127"/>
      <c r="G3" s="128" t="s">
        <v>415</v>
      </c>
      <c r="H3" s="39"/>
    </row>
    <row r="4" spans="1:8" ht="13.5" thickBot="1">
      <c r="A4" s="29"/>
      <c r="B4" s="127"/>
      <c r="C4" s="73"/>
      <c r="D4" s="73"/>
      <c r="E4" s="127"/>
      <c r="F4" s="127"/>
      <c r="G4" s="128"/>
      <c r="H4" s="39"/>
    </row>
    <row r="5" spans="1:8" ht="26.25" thickBot="1">
      <c r="A5" s="140" t="s">
        <v>48</v>
      </c>
      <c r="B5" s="41" t="s">
        <v>392</v>
      </c>
      <c r="C5" s="78" t="s">
        <v>27</v>
      </c>
      <c r="D5" s="78" t="s">
        <v>28</v>
      </c>
      <c r="E5" s="41" t="s">
        <v>393</v>
      </c>
      <c r="F5" s="41" t="s">
        <v>394</v>
      </c>
      <c r="G5" s="42" t="s">
        <v>395</v>
      </c>
      <c r="H5" s="39"/>
    </row>
    <row r="6" spans="1:8" ht="12.75">
      <c r="A6" s="145"/>
      <c r="B6" s="59"/>
      <c r="C6" s="183"/>
      <c r="D6" s="183"/>
      <c r="E6" s="59"/>
      <c r="F6" s="59"/>
      <c r="G6" s="59"/>
      <c r="H6" s="39"/>
    </row>
    <row r="7" spans="1:8" s="129" customFormat="1" ht="12.75">
      <c r="A7" s="149" t="s">
        <v>403</v>
      </c>
      <c r="B7" s="169">
        <v>301269.73754</v>
      </c>
      <c r="C7" s="169">
        <v>1142.8976000000112</v>
      </c>
      <c r="D7" s="169">
        <v>300126.83284</v>
      </c>
      <c r="E7" s="169">
        <v>191937.1745</v>
      </c>
      <c r="F7" s="169">
        <v>23814.25594</v>
      </c>
      <c r="G7" s="169">
        <v>84375.4024</v>
      </c>
      <c r="H7" s="118"/>
    </row>
    <row r="8" spans="1:15" ht="12.75">
      <c r="A8" s="149"/>
      <c r="B8" s="38"/>
      <c r="C8" s="110"/>
      <c r="D8" s="97"/>
      <c r="E8" s="38"/>
      <c r="F8" s="38"/>
      <c r="G8" s="29"/>
      <c r="H8" s="39"/>
      <c r="J8" s="155"/>
      <c r="K8" s="155"/>
      <c r="L8" s="155"/>
      <c r="M8" s="155"/>
      <c r="N8" s="155"/>
      <c r="O8" s="155"/>
    </row>
    <row r="9" spans="1:7" s="129" customFormat="1" ht="12.75">
      <c r="A9" s="149" t="s">
        <v>58</v>
      </c>
      <c r="B9" s="169">
        <v>61105.511</v>
      </c>
      <c r="C9" s="169">
        <v>171.5460000000021</v>
      </c>
      <c r="D9" s="169">
        <v>60933.965</v>
      </c>
      <c r="E9" s="169">
        <v>2535.146</v>
      </c>
      <c r="F9" s="169">
        <v>10823.194</v>
      </c>
      <c r="G9" s="169">
        <v>47575.625</v>
      </c>
    </row>
    <row r="10" spans="1:7" ht="12.75">
      <c r="A10" s="149"/>
      <c r="B10" s="30"/>
      <c r="C10" s="51"/>
      <c r="D10" s="51"/>
      <c r="E10" s="30"/>
      <c r="F10" s="30"/>
      <c r="G10" s="30"/>
    </row>
    <row r="11" spans="1:7" ht="12.75">
      <c r="A11" s="52" t="s">
        <v>59</v>
      </c>
      <c r="B11" s="30">
        <v>6.254</v>
      </c>
      <c r="C11" s="51"/>
      <c r="D11" s="51">
        <v>6.254</v>
      </c>
      <c r="E11" s="30"/>
      <c r="F11" s="30">
        <v>6.254</v>
      </c>
      <c r="G11" s="30"/>
    </row>
    <row r="12" spans="1:7" ht="21.75">
      <c r="A12" s="52" t="s">
        <v>60</v>
      </c>
      <c r="B12" s="30"/>
      <c r="C12" s="51"/>
      <c r="D12" s="51"/>
      <c r="E12" s="30"/>
      <c r="F12" s="30"/>
      <c r="G12" s="30"/>
    </row>
    <row r="13" spans="1:7" ht="12.75">
      <c r="A13" s="52" t="s">
        <v>61</v>
      </c>
      <c r="B13" s="30">
        <v>8347.287</v>
      </c>
      <c r="C13" s="51"/>
      <c r="D13" s="51">
        <v>8347.287</v>
      </c>
      <c r="E13" s="30"/>
      <c r="F13" s="30">
        <v>8347.287</v>
      </c>
      <c r="G13" s="30"/>
    </row>
    <row r="14" spans="1:7" ht="21.75">
      <c r="A14" s="52" t="s">
        <v>62</v>
      </c>
      <c r="B14" s="30">
        <v>8336.987</v>
      </c>
      <c r="C14" s="51"/>
      <c r="D14" s="51">
        <v>8336.987</v>
      </c>
      <c r="E14" s="30"/>
      <c r="F14" s="30">
        <v>8336.987</v>
      </c>
      <c r="G14" s="30"/>
    </row>
    <row r="15" spans="1:7" ht="12.75">
      <c r="A15" s="52" t="s">
        <v>63</v>
      </c>
      <c r="B15" s="30">
        <v>331.294</v>
      </c>
      <c r="C15" s="51"/>
      <c r="D15" s="51">
        <v>331.294</v>
      </c>
      <c r="E15" s="30">
        <v>275.1</v>
      </c>
      <c r="F15" s="30">
        <v>48.294</v>
      </c>
      <c r="G15" s="30">
        <v>7.9</v>
      </c>
    </row>
    <row r="16" spans="1:7" ht="12.75">
      <c r="A16" s="52" t="s">
        <v>64</v>
      </c>
      <c r="B16" s="30">
        <v>93.818</v>
      </c>
      <c r="C16" s="51"/>
      <c r="D16" s="51">
        <v>93.81799999999998</v>
      </c>
      <c r="E16" s="30">
        <v>35.318</v>
      </c>
      <c r="F16" s="30">
        <v>31.9</v>
      </c>
      <c r="G16" s="30">
        <v>26.6</v>
      </c>
    </row>
    <row r="17" spans="1:7" ht="12.75">
      <c r="A17" s="52" t="s">
        <v>65</v>
      </c>
      <c r="B17" s="30">
        <v>373.8</v>
      </c>
      <c r="C17" s="51"/>
      <c r="D17" s="51">
        <v>373.8</v>
      </c>
      <c r="E17" s="30"/>
      <c r="F17" s="30"/>
      <c r="G17" s="30">
        <v>373.8</v>
      </c>
    </row>
    <row r="18" spans="1:7" ht="12.75">
      <c r="A18" s="52" t="s">
        <v>66</v>
      </c>
      <c r="B18" s="30">
        <v>628.579</v>
      </c>
      <c r="C18" s="51"/>
      <c r="D18" s="51">
        <v>628.5790000000001</v>
      </c>
      <c r="E18" s="30">
        <v>600</v>
      </c>
      <c r="F18" s="30">
        <v>1.384</v>
      </c>
      <c r="G18" s="30">
        <v>27.195</v>
      </c>
    </row>
    <row r="19" spans="1:7" ht="12.75">
      <c r="A19" s="52" t="s">
        <v>67</v>
      </c>
      <c r="B19" s="30">
        <v>22.032</v>
      </c>
      <c r="C19" s="51"/>
      <c r="D19" s="51">
        <v>22.032</v>
      </c>
      <c r="E19" s="30"/>
      <c r="F19" s="30">
        <v>22.032</v>
      </c>
      <c r="G19" s="30"/>
    </row>
    <row r="20" spans="1:7" ht="12.75">
      <c r="A20" s="52" t="s">
        <v>68</v>
      </c>
      <c r="B20" s="30">
        <v>242.667</v>
      </c>
      <c r="C20" s="51"/>
      <c r="D20" s="51">
        <v>242.667</v>
      </c>
      <c r="E20" s="30">
        <v>180</v>
      </c>
      <c r="F20" s="30">
        <v>62.667</v>
      </c>
      <c r="G20" s="30"/>
    </row>
    <row r="21" spans="1:7" ht="12.75">
      <c r="A21" s="52" t="s">
        <v>69</v>
      </c>
      <c r="B21" s="30">
        <v>100.507</v>
      </c>
      <c r="C21" s="51">
        <v>1.7010000000000076</v>
      </c>
      <c r="D21" s="51">
        <v>98.806</v>
      </c>
      <c r="E21" s="30"/>
      <c r="F21" s="30">
        <v>35.5</v>
      </c>
      <c r="G21" s="30">
        <v>63.306</v>
      </c>
    </row>
    <row r="22" spans="1:7" ht="12.75">
      <c r="A22" s="52" t="s">
        <v>70</v>
      </c>
      <c r="B22" s="30">
        <v>222.14</v>
      </c>
      <c r="C22" s="51"/>
      <c r="D22" s="51">
        <v>222.14</v>
      </c>
      <c r="E22" s="30"/>
      <c r="F22" s="30">
        <v>222.14</v>
      </c>
      <c r="G22" s="30"/>
    </row>
    <row r="23" spans="1:7" ht="12.75">
      <c r="A23" s="52" t="s">
        <v>71</v>
      </c>
      <c r="B23" s="30">
        <v>30.8</v>
      </c>
      <c r="C23" s="51"/>
      <c r="D23" s="51">
        <v>30.8</v>
      </c>
      <c r="E23" s="30"/>
      <c r="F23" s="30">
        <v>30.8</v>
      </c>
      <c r="G23" s="30"/>
    </row>
    <row r="24" spans="1:7" ht="12.75">
      <c r="A24" s="52" t="s">
        <v>72</v>
      </c>
      <c r="B24" s="30">
        <v>364.109</v>
      </c>
      <c r="C24" s="51"/>
      <c r="D24" s="51">
        <v>364.109</v>
      </c>
      <c r="E24" s="30"/>
      <c r="F24" s="30">
        <v>364.109</v>
      </c>
      <c r="G24" s="30"/>
    </row>
    <row r="25" spans="1:7" ht="12.75">
      <c r="A25" s="52" t="s">
        <v>73</v>
      </c>
      <c r="B25" s="30">
        <v>1531.482</v>
      </c>
      <c r="C25" s="51">
        <v>58.8</v>
      </c>
      <c r="D25" s="51">
        <v>1472.682</v>
      </c>
      <c r="E25" s="30">
        <v>610.68</v>
      </c>
      <c r="F25" s="30">
        <v>424.499</v>
      </c>
      <c r="G25" s="30">
        <v>437.503</v>
      </c>
    </row>
    <row r="26" spans="1:7" ht="12.75">
      <c r="A26" s="52" t="s">
        <v>74</v>
      </c>
      <c r="B26" s="30">
        <v>8.24</v>
      </c>
      <c r="C26" s="51"/>
      <c r="D26" s="51">
        <v>8.24</v>
      </c>
      <c r="E26" s="30"/>
      <c r="F26" s="30">
        <v>8.24</v>
      </c>
      <c r="G26" s="30"/>
    </row>
    <row r="27" spans="1:7" ht="12.75">
      <c r="A27" s="52" t="s">
        <v>75</v>
      </c>
      <c r="B27" s="30">
        <v>26.684</v>
      </c>
      <c r="C27" s="51"/>
      <c r="D27" s="51">
        <v>26.683999999999997</v>
      </c>
      <c r="E27" s="30"/>
      <c r="F27" s="30">
        <v>25.333</v>
      </c>
      <c r="G27" s="30">
        <v>1.351</v>
      </c>
    </row>
    <row r="28" spans="1:7" ht="12.75">
      <c r="A28" s="52" t="s">
        <v>76</v>
      </c>
      <c r="B28" s="30">
        <v>460.397</v>
      </c>
      <c r="C28" s="51"/>
      <c r="D28" s="51">
        <v>460.39700000000005</v>
      </c>
      <c r="E28" s="30">
        <v>17.416</v>
      </c>
      <c r="F28" s="30">
        <v>442.511</v>
      </c>
      <c r="G28" s="30">
        <v>0.47</v>
      </c>
    </row>
    <row r="29" spans="1:7" ht="12.75">
      <c r="A29" s="52" t="s">
        <v>77</v>
      </c>
      <c r="B29" s="30">
        <v>45.8</v>
      </c>
      <c r="C29" s="51"/>
      <c r="D29" s="51">
        <v>45.8</v>
      </c>
      <c r="E29" s="30"/>
      <c r="F29" s="30">
        <v>1.3</v>
      </c>
      <c r="G29" s="30">
        <v>44.5</v>
      </c>
    </row>
    <row r="30" spans="1:7" ht="12.75">
      <c r="A30" s="52" t="s">
        <v>78</v>
      </c>
      <c r="B30" s="30">
        <v>686.625</v>
      </c>
      <c r="C30" s="51">
        <v>6.220000000000027</v>
      </c>
      <c r="D30" s="51">
        <v>680.405</v>
      </c>
      <c r="E30" s="30">
        <v>378.676</v>
      </c>
      <c r="F30" s="30">
        <v>301.729</v>
      </c>
      <c r="G30" s="30"/>
    </row>
    <row r="31" spans="1:7" ht="12.75">
      <c r="A31" s="52" t="s">
        <v>79</v>
      </c>
      <c r="B31" s="30">
        <v>33.785</v>
      </c>
      <c r="C31" s="51"/>
      <c r="D31" s="51">
        <v>33.785</v>
      </c>
      <c r="E31" s="30">
        <v>6.5</v>
      </c>
      <c r="F31" s="30">
        <v>27.285</v>
      </c>
      <c r="G31" s="30"/>
    </row>
    <row r="32" spans="1:7" ht="12.75">
      <c r="A32" s="52" t="s">
        <v>80</v>
      </c>
      <c r="B32" s="30"/>
      <c r="C32" s="51"/>
      <c r="D32" s="51"/>
      <c r="E32" s="30"/>
      <c r="F32" s="30"/>
      <c r="G32" s="30"/>
    </row>
    <row r="33" spans="1:7" ht="12.75">
      <c r="A33" s="52" t="s">
        <v>81</v>
      </c>
      <c r="B33" s="30">
        <v>249</v>
      </c>
      <c r="C33" s="51"/>
      <c r="D33" s="51">
        <v>249</v>
      </c>
      <c r="E33" s="30">
        <v>245</v>
      </c>
      <c r="F33" s="30">
        <v>4</v>
      </c>
      <c r="G33" s="30"/>
    </row>
    <row r="34" spans="1:7" ht="12.75">
      <c r="A34" s="52" t="s">
        <v>82</v>
      </c>
      <c r="B34" s="30">
        <v>46828.853</v>
      </c>
      <c r="C34" s="51">
        <v>104.82500000000437</v>
      </c>
      <c r="D34" s="51">
        <v>46724.028</v>
      </c>
      <c r="E34" s="30">
        <v>120.861</v>
      </c>
      <c r="F34" s="30">
        <v>10.167</v>
      </c>
      <c r="G34" s="30">
        <v>46593</v>
      </c>
    </row>
    <row r="35" spans="1:7" ht="12.75">
      <c r="A35" s="52" t="s">
        <v>83</v>
      </c>
      <c r="B35" s="30">
        <v>396.58</v>
      </c>
      <c r="C35" s="51"/>
      <c r="D35" s="51">
        <v>396.58</v>
      </c>
      <c r="E35" s="30">
        <v>0.08</v>
      </c>
      <c r="F35" s="30">
        <v>396.5</v>
      </c>
      <c r="G35" s="30"/>
    </row>
    <row r="36" spans="1:7" ht="12.75">
      <c r="A36" s="52" t="s">
        <v>84</v>
      </c>
      <c r="B36" s="30">
        <v>74.778</v>
      </c>
      <c r="C36" s="51"/>
      <c r="D36" s="51">
        <v>74.778</v>
      </c>
      <c r="E36" s="30">
        <v>65.515</v>
      </c>
      <c r="F36" s="30">
        <v>9.263</v>
      </c>
      <c r="G36" s="30"/>
    </row>
    <row r="37" spans="1:7" ht="12.75">
      <c r="A37" s="52"/>
      <c r="B37" s="30"/>
      <c r="C37" s="51"/>
      <c r="D37" s="51"/>
      <c r="E37" s="30"/>
      <c r="F37" s="30"/>
      <c r="G37" s="30"/>
    </row>
    <row r="38" spans="1:7" s="43" customFormat="1" ht="12.75">
      <c r="A38" s="187" t="s">
        <v>85</v>
      </c>
      <c r="B38" s="46">
        <v>324.896</v>
      </c>
      <c r="C38" s="51"/>
      <c r="D38" s="51">
        <v>324.896</v>
      </c>
      <c r="E38" s="46">
        <v>1.636</v>
      </c>
      <c r="F38" s="46">
        <v>323.26</v>
      </c>
      <c r="G38" s="46"/>
    </row>
    <row r="39" spans="1:7" ht="12.75">
      <c r="A39" s="52"/>
      <c r="B39" s="30"/>
      <c r="C39" s="51"/>
      <c r="D39" s="51"/>
      <c r="E39" s="30"/>
      <c r="F39" s="30"/>
      <c r="G39" s="30"/>
    </row>
    <row r="40" spans="1:7" ht="12.75">
      <c r="A40" s="52" t="s">
        <v>86</v>
      </c>
      <c r="B40" s="30">
        <v>10.319</v>
      </c>
      <c r="C40" s="51"/>
      <c r="D40" s="51">
        <v>10.319</v>
      </c>
      <c r="E40" s="30">
        <v>1.599</v>
      </c>
      <c r="F40" s="30">
        <v>8.72</v>
      </c>
      <c r="G40" s="30"/>
    </row>
    <row r="41" spans="1:7" ht="12.75">
      <c r="A41" s="52" t="s">
        <v>87</v>
      </c>
      <c r="B41" s="30">
        <v>25.66</v>
      </c>
      <c r="C41" s="51"/>
      <c r="D41" s="51">
        <v>25.66</v>
      </c>
      <c r="E41" s="30"/>
      <c r="F41" s="30">
        <v>25.66</v>
      </c>
      <c r="G41" s="30"/>
    </row>
    <row r="42" spans="1:7" ht="12.75">
      <c r="A42" s="52" t="s">
        <v>88</v>
      </c>
      <c r="B42" s="30">
        <v>73.89</v>
      </c>
      <c r="C42" s="51"/>
      <c r="D42" s="51">
        <v>73.89</v>
      </c>
      <c r="E42" s="30"/>
      <c r="F42" s="30">
        <v>73.89</v>
      </c>
      <c r="G42" s="30"/>
    </row>
    <row r="43" spans="1:7" ht="12.75">
      <c r="A43" s="52" t="s">
        <v>89</v>
      </c>
      <c r="B43" s="30">
        <v>201.1</v>
      </c>
      <c r="C43" s="51"/>
      <c r="D43" s="51">
        <v>201.1</v>
      </c>
      <c r="E43" s="30"/>
      <c r="F43" s="30">
        <v>201.1</v>
      </c>
      <c r="G43" s="30"/>
    </row>
    <row r="44" spans="1:7" ht="12.75">
      <c r="A44" s="52" t="s">
        <v>90</v>
      </c>
      <c r="B44" s="30">
        <v>13.927</v>
      </c>
      <c r="C44" s="51"/>
      <c r="D44" s="51">
        <v>13.927000000000001</v>
      </c>
      <c r="E44" s="30">
        <v>0.037</v>
      </c>
      <c r="F44" s="30">
        <v>13.89</v>
      </c>
      <c r="G44" s="30"/>
    </row>
    <row r="45" spans="1:7" ht="12.75">
      <c r="A45" s="52"/>
      <c r="B45" s="30"/>
      <c r="C45" s="51"/>
      <c r="D45" s="51"/>
      <c r="E45" s="30"/>
      <c r="F45" s="30"/>
      <c r="G45" s="30"/>
    </row>
    <row r="46" spans="1:7" s="43" customFormat="1" ht="12.75">
      <c r="A46" s="187" t="s">
        <v>91</v>
      </c>
      <c r="B46" s="46">
        <v>203071.18</v>
      </c>
      <c r="C46" s="169">
        <v>872.7712000000083</v>
      </c>
      <c r="D46" s="169">
        <v>202198.40879999998</v>
      </c>
      <c r="E46" s="46">
        <v>186508.11</v>
      </c>
      <c r="F46" s="46">
        <v>6905.5948</v>
      </c>
      <c r="G46" s="46">
        <v>8784.704</v>
      </c>
    </row>
    <row r="47" spans="1:7" ht="12.75">
      <c r="A47" s="52"/>
      <c r="B47" s="30"/>
      <c r="C47" s="51"/>
      <c r="D47" s="51"/>
      <c r="E47" s="30"/>
      <c r="F47" s="30"/>
      <c r="G47" s="30"/>
    </row>
    <row r="48" spans="1:7" ht="12.75">
      <c r="A48" s="52" t="s">
        <v>92</v>
      </c>
      <c r="B48" s="30">
        <v>4.328</v>
      </c>
      <c r="C48" s="51"/>
      <c r="D48" s="51">
        <v>4.328</v>
      </c>
      <c r="E48" s="30">
        <v>1.3</v>
      </c>
      <c r="F48" s="30">
        <v>3.028</v>
      </c>
      <c r="G48" s="30"/>
    </row>
    <row r="49" spans="1:7" ht="12.75">
      <c r="A49" s="52" t="s">
        <v>93</v>
      </c>
      <c r="B49" s="30">
        <v>122.699</v>
      </c>
      <c r="C49" s="51"/>
      <c r="D49" s="51">
        <v>122.699</v>
      </c>
      <c r="E49" s="30">
        <v>21</v>
      </c>
      <c r="F49" s="30">
        <v>91.679</v>
      </c>
      <c r="G49" s="30">
        <v>10.02</v>
      </c>
    </row>
    <row r="50" spans="1:7" ht="12.75">
      <c r="A50" s="52" t="s">
        <v>94</v>
      </c>
      <c r="B50" s="30">
        <v>15.474</v>
      </c>
      <c r="C50" s="51"/>
      <c r="D50" s="51">
        <v>15.474</v>
      </c>
      <c r="E50" s="30"/>
      <c r="F50" s="30"/>
      <c r="G50" s="30">
        <v>15.474</v>
      </c>
    </row>
    <row r="51" spans="1:7" ht="12.75">
      <c r="A51" s="52" t="s">
        <v>95</v>
      </c>
      <c r="B51" s="30">
        <v>16.705</v>
      </c>
      <c r="C51" s="51"/>
      <c r="D51" s="51">
        <v>16.705</v>
      </c>
      <c r="E51" s="30"/>
      <c r="F51" s="30">
        <v>7.1</v>
      </c>
      <c r="G51" s="30">
        <v>9.605</v>
      </c>
    </row>
    <row r="52" spans="1:7" ht="12.75">
      <c r="A52" s="52" t="s">
        <v>96</v>
      </c>
      <c r="B52" s="30">
        <v>57251.683</v>
      </c>
      <c r="C52" s="51"/>
      <c r="D52" s="51">
        <v>57251.683</v>
      </c>
      <c r="E52" s="30">
        <v>57239.808</v>
      </c>
      <c r="F52" s="30">
        <v>1.092</v>
      </c>
      <c r="G52" s="30">
        <v>10.783</v>
      </c>
    </row>
    <row r="53" spans="1:7" ht="12.75">
      <c r="A53" s="52" t="s">
        <v>97</v>
      </c>
      <c r="B53" s="30">
        <v>35.586</v>
      </c>
      <c r="C53" s="51"/>
      <c r="D53" s="51">
        <v>35.586</v>
      </c>
      <c r="E53" s="30">
        <v>13.047</v>
      </c>
      <c r="F53" s="30">
        <v>22.539</v>
      </c>
      <c r="G53" s="30"/>
    </row>
    <row r="54" spans="1:7" ht="21.75">
      <c r="A54" s="52" t="s">
        <v>98</v>
      </c>
      <c r="B54" s="30">
        <v>22.325</v>
      </c>
      <c r="C54" s="51"/>
      <c r="D54" s="51">
        <v>22.325</v>
      </c>
      <c r="E54" s="30">
        <v>13.047</v>
      </c>
      <c r="F54" s="30">
        <v>9.278</v>
      </c>
      <c r="G54" s="30"/>
    </row>
    <row r="55" spans="1:7" ht="12.75">
      <c r="A55" s="52" t="s">
        <v>99</v>
      </c>
      <c r="B55" s="30">
        <v>101.645</v>
      </c>
      <c r="C55" s="51"/>
      <c r="D55" s="51">
        <v>101.645</v>
      </c>
      <c r="E55" s="30">
        <v>101.645</v>
      </c>
      <c r="F55" s="30"/>
      <c r="G55" s="30"/>
    </row>
    <row r="56" spans="1:7" ht="12.75">
      <c r="A56" s="52" t="s">
        <v>100</v>
      </c>
      <c r="B56" s="30">
        <v>7644.567</v>
      </c>
      <c r="C56" s="51">
        <v>870.1309999999994</v>
      </c>
      <c r="D56" s="51">
        <v>6774.436000000001</v>
      </c>
      <c r="E56" s="30">
        <v>193.385</v>
      </c>
      <c r="F56" s="30">
        <v>6581.051</v>
      </c>
      <c r="G56" s="30"/>
    </row>
    <row r="57" spans="1:7" ht="12.75">
      <c r="A57" s="52" t="s">
        <v>101</v>
      </c>
      <c r="B57" s="30"/>
      <c r="C57" s="51"/>
      <c r="D57" s="51"/>
      <c r="E57" s="30"/>
      <c r="F57" s="30"/>
      <c r="G57" s="30"/>
    </row>
    <row r="58" spans="1:7" ht="21.75">
      <c r="A58" s="52" t="s">
        <v>102</v>
      </c>
      <c r="B58" s="30"/>
      <c r="C58" s="51"/>
      <c r="D58" s="51"/>
      <c r="E58" s="30"/>
      <c r="F58" s="30"/>
      <c r="G58" s="30"/>
    </row>
    <row r="59" spans="1:7" ht="12.75">
      <c r="A59" s="52" t="s">
        <v>103</v>
      </c>
      <c r="B59" s="30">
        <v>599.551</v>
      </c>
      <c r="C59" s="51"/>
      <c r="D59" s="51">
        <v>599.5509999999999</v>
      </c>
      <c r="E59" s="30">
        <v>597.169</v>
      </c>
      <c r="F59" s="30"/>
      <c r="G59" s="30">
        <v>2.382</v>
      </c>
    </row>
    <row r="60" spans="1:7" ht="12.75">
      <c r="A60" s="52" t="s">
        <v>104</v>
      </c>
      <c r="B60" s="30">
        <v>2.59</v>
      </c>
      <c r="C60" s="51"/>
      <c r="D60" s="51">
        <v>2.59</v>
      </c>
      <c r="E60" s="30"/>
      <c r="F60" s="30"/>
      <c r="G60" s="30">
        <v>2.59</v>
      </c>
    </row>
    <row r="61" spans="1:7" ht="12.75">
      <c r="A61" s="52" t="s">
        <v>105</v>
      </c>
      <c r="B61" s="30">
        <v>18.208</v>
      </c>
      <c r="C61" s="51"/>
      <c r="D61" s="51">
        <v>18.208</v>
      </c>
      <c r="E61" s="30"/>
      <c r="F61" s="30">
        <v>18.208</v>
      </c>
      <c r="G61" s="30"/>
    </row>
    <row r="62" spans="1:8" s="26" customFormat="1" ht="12.75">
      <c r="A62" s="52" t="s">
        <v>106</v>
      </c>
      <c r="B62" s="30">
        <v>41799.979</v>
      </c>
      <c r="C62" s="30"/>
      <c r="D62" s="51">
        <v>41799.979</v>
      </c>
      <c r="E62" s="30">
        <v>41792.719</v>
      </c>
      <c r="F62" s="30"/>
      <c r="G62" s="30">
        <v>7.26</v>
      </c>
      <c r="H62" s="30"/>
    </row>
    <row r="63" spans="1:7" ht="12.75">
      <c r="A63" s="52" t="s">
        <v>107</v>
      </c>
      <c r="B63" s="30">
        <v>56205.498</v>
      </c>
      <c r="C63" s="51"/>
      <c r="D63" s="51">
        <v>56205.498</v>
      </c>
      <c r="E63" s="30">
        <v>56094.888</v>
      </c>
      <c r="F63" s="30">
        <v>87.707</v>
      </c>
      <c r="G63" s="30">
        <v>22.903</v>
      </c>
    </row>
    <row r="64" spans="1:7" ht="12.75">
      <c r="A64" s="52" t="s">
        <v>108</v>
      </c>
      <c r="B64" s="30">
        <v>3.652</v>
      </c>
      <c r="C64" s="51"/>
      <c r="D64" s="51">
        <v>3.652</v>
      </c>
      <c r="E64" s="30">
        <v>2.15</v>
      </c>
      <c r="F64" s="30">
        <v>1.502</v>
      </c>
      <c r="G64" s="30"/>
    </row>
    <row r="65" spans="1:7" ht="12.75">
      <c r="A65" s="52" t="s">
        <v>109</v>
      </c>
      <c r="B65" s="30">
        <v>11313.87</v>
      </c>
      <c r="C65" s="51"/>
      <c r="D65" s="51">
        <v>11313.87</v>
      </c>
      <c r="E65" s="30">
        <v>4062.705</v>
      </c>
      <c r="F65" s="30">
        <v>11.6</v>
      </c>
      <c r="G65" s="30">
        <v>7239.565</v>
      </c>
    </row>
    <row r="66" spans="1:7" ht="12.75">
      <c r="A66" s="52" t="s">
        <v>110</v>
      </c>
      <c r="B66" s="30">
        <v>495</v>
      </c>
      <c r="C66" s="51"/>
      <c r="D66" s="51">
        <v>495</v>
      </c>
      <c r="E66" s="30">
        <v>495</v>
      </c>
      <c r="F66" s="30"/>
      <c r="G66" s="30"/>
    </row>
    <row r="67" spans="1:7" ht="12.75">
      <c r="A67" s="52" t="s">
        <v>111</v>
      </c>
      <c r="B67" s="30">
        <v>1259.826</v>
      </c>
      <c r="C67" s="51"/>
      <c r="D67" s="51">
        <v>1259.826</v>
      </c>
      <c r="E67" s="30"/>
      <c r="F67" s="30"/>
      <c r="G67" s="30">
        <v>1259.826</v>
      </c>
    </row>
    <row r="68" spans="1:7" ht="12.75">
      <c r="A68" s="52" t="s">
        <v>112</v>
      </c>
      <c r="B68" s="30">
        <v>236.08</v>
      </c>
      <c r="C68" s="51">
        <v>2.600000000000012</v>
      </c>
      <c r="D68" s="51">
        <v>233.48</v>
      </c>
      <c r="E68" s="30">
        <v>208</v>
      </c>
      <c r="F68" s="30">
        <v>25.48</v>
      </c>
      <c r="G68" s="30"/>
    </row>
    <row r="69" spans="1:7" ht="12.75">
      <c r="A69" s="52" t="s">
        <v>113</v>
      </c>
      <c r="B69" s="30">
        <v>16164.33</v>
      </c>
      <c r="C69" s="51"/>
      <c r="D69" s="51">
        <v>16164.33</v>
      </c>
      <c r="E69" s="30">
        <v>15966.357</v>
      </c>
      <c r="F69" s="30">
        <v>35.773</v>
      </c>
      <c r="G69" s="30">
        <v>162.2</v>
      </c>
    </row>
    <row r="70" spans="1:7" ht="12.75">
      <c r="A70" s="52" t="s">
        <v>114</v>
      </c>
      <c r="B70" s="30">
        <v>0.093</v>
      </c>
      <c r="C70" s="51"/>
      <c r="D70" s="51">
        <v>0.093</v>
      </c>
      <c r="E70" s="30"/>
      <c r="F70" s="30">
        <v>0.093</v>
      </c>
      <c r="G70" s="30"/>
    </row>
    <row r="71" spans="1:7" ht="12.75">
      <c r="A71" s="52" t="s">
        <v>115</v>
      </c>
      <c r="B71" s="30">
        <v>9779.7768</v>
      </c>
      <c r="C71" s="51"/>
      <c r="D71" s="51">
        <v>9779.7768</v>
      </c>
      <c r="E71" s="30">
        <v>9718.938</v>
      </c>
      <c r="F71" s="30">
        <v>18.7428</v>
      </c>
      <c r="G71" s="30">
        <v>42.096</v>
      </c>
    </row>
    <row r="72" spans="1:7" ht="12.75">
      <c r="A72" s="52"/>
      <c r="B72" s="30"/>
      <c r="C72" s="51"/>
      <c r="D72" s="51"/>
      <c r="E72" s="30"/>
      <c r="F72" s="30"/>
      <c r="G72" s="30"/>
    </row>
    <row r="73" spans="1:7" s="43" customFormat="1" ht="12.75">
      <c r="A73" s="187" t="s">
        <v>116</v>
      </c>
      <c r="B73" s="46">
        <v>1258.89204</v>
      </c>
      <c r="C73" s="51"/>
      <c r="D73" s="169">
        <v>1258.89204</v>
      </c>
      <c r="E73" s="46">
        <v>0.39</v>
      </c>
      <c r="F73" s="46">
        <v>707.25414</v>
      </c>
      <c r="G73" s="46">
        <v>551.2479</v>
      </c>
    </row>
    <row r="74" spans="1:7" ht="12.75">
      <c r="A74" s="52"/>
      <c r="B74" s="30"/>
      <c r="C74" s="51"/>
      <c r="D74" s="51"/>
      <c r="E74" s="30"/>
      <c r="F74" s="30"/>
      <c r="G74" s="30"/>
    </row>
    <row r="75" spans="1:7" ht="12.75">
      <c r="A75" s="52" t="s">
        <v>117</v>
      </c>
      <c r="B75" s="30">
        <v>473</v>
      </c>
      <c r="C75" s="51"/>
      <c r="D75" s="51">
        <v>473</v>
      </c>
      <c r="E75" s="30"/>
      <c r="F75" s="30"/>
      <c r="G75" s="30">
        <v>473</v>
      </c>
    </row>
    <row r="76" spans="1:7" ht="12.75">
      <c r="A76" s="52" t="s">
        <v>118</v>
      </c>
      <c r="B76" s="30">
        <v>105.51204</v>
      </c>
      <c r="C76" s="51"/>
      <c r="D76" s="51">
        <v>105.51204000000001</v>
      </c>
      <c r="E76" s="30"/>
      <c r="F76" s="30">
        <v>89.21214</v>
      </c>
      <c r="G76" s="30">
        <v>16.2999</v>
      </c>
    </row>
    <row r="77" spans="1:7" ht="12.75">
      <c r="A77" s="52" t="s">
        <v>119</v>
      </c>
      <c r="B77" s="30"/>
      <c r="C77" s="51"/>
      <c r="D77" s="51"/>
      <c r="E77" s="30"/>
      <c r="F77" s="30"/>
      <c r="G77" s="30"/>
    </row>
    <row r="78" spans="1:7" ht="12.75">
      <c r="A78" s="52" t="s">
        <v>120</v>
      </c>
      <c r="B78" s="30">
        <v>32</v>
      </c>
      <c r="C78" s="51"/>
      <c r="D78" s="51">
        <v>32</v>
      </c>
      <c r="E78" s="30"/>
      <c r="F78" s="30"/>
      <c r="G78" s="30">
        <v>32</v>
      </c>
    </row>
    <row r="79" spans="1:7" ht="12.75">
      <c r="A79" s="52" t="s">
        <v>121</v>
      </c>
      <c r="B79" s="30">
        <v>6.153</v>
      </c>
      <c r="C79" s="51"/>
      <c r="D79" s="51">
        <v>6.153</v>
      </c>
      <c r="E79" s="30"/>
      <c r="F79" s="30">
        <v>6.153</v>
      </c>
      <c r="G79" s="30"/>
    </row>
    <row r="80" spans="1:7" ht="12.75">
      <c r="A80" s="52" t="s">
        <v>122</v>
      </c>
      <c r="B80" s="30">
        <v>21.88</v>
      </c>
      <c r="C80" s="51"/>
      <c r="D80" s="51">
        <v>21.88</v>
      </c>
      <c r="E80" s="30"/>
      <c r="F80" s="30">
        <v>21.88</v>
      </c>
      <c r="G80" s="30"/>
    </row>
    <row r="81" spans="1:7" ht="12.75">
      <c r="A81" s="52" t="s">
        <v>123</v>
      </c>
      <c r="B81" s="30">
        <v>40.9</v>
      </c>
      <c r="C81" s="51"/>
      <c r="D81" s="51">
        <v>40.9</v>
      </c>
      <c r="E81" s="30">
        <v>0.39</v>
      </c>
      <c r="F81" s="30">
        <v>23.92</v>
      </c>
      <c r="G81" s="30">
        <v>16.59</v>
      </c>
    </row>
    <row r="82" spans="1:7" ht="12.75">
      <c r="A82" s="52" t="s">
        <v>124</v>
      </c>
      <c r="B82" s="30">
        <v>23.738</v>
      </c>
      <c r="C82" s="51"/>
      <c r="D82" s="51">
        <v>23.738</v>
      </c>
      <c r="E82" s="30"/>
      <c r="F82" s="30">
        <v>23.738</v>
      </c>
      <c r="G82" s="30"/>
    </row>
    <row r="83" spans="1:7" ht="12.75">
      <c r="A83" s="52" t="s">
        <v>125</v>
      </c>
      <c r="B83" s="30">
        <v>320</v>
      </c>
      <c r="C83" s="51"/>
      <c r="D83" s="51">
        <v>320</v>
      </c>
      <c r="E83" s="30"/>
      <c r="F83" s="30">
        <v>320</v>
      </c>
      <c r="G83" s="30"/>
    </row>
    <row r="84" spans="1:7" ht="12.75">
      <c r="A84" s="52" t="s">
        <v>126</v>
      </c>
      <c r="B84" s="30">
        <v>132.155</v>
      </c>
      <c r="C84" s="51"/>
      <c r="D84" s="51">
        <v>132.155</v>
      </c>
      <c r="E84" s="30"/>
      <c r="F84" s="30">
        <v>132.155</v>
      </c>
      <c r="G84" s="30"/>
    </row>
    <row r="85" spans="1:7" ht="12.75">
      <c r="A85" s="52" t="s">
        <v>127</v>
      </c>
      <c r="B85" s="30">
        <v>42.1</v>
      </c>
      <c r="C85" s="51"/>
      <c r="D85" s="51">
        <v>42.1</v>
      </c>
      <c r="E85" s="30"/>
      <c r="F85" s="30">
        <v>42.1</v>
      </c>
      <c r="G85" s="30"/>
    </row>
    <row r="86" spans="1:7" ht="12.75">
      <c r="A86" s="52" t="s">
        <v>128</v>
      </c>
      <c r="B86" s="30">
        <v>30.494</v>
      </c>
      <c r="C86" s="51"/>
      <c r="D86" s="51">
        <v>30.494</v>
      </c>
      <c r="E86" s="30"/>
      <c r="F86" s="30">
        <v>30.494</v>
      </c>
      <c r="G86" s="30"/>
    </row>
    <row r="87" spans="1:7" ht="12.75">
      <c r="A87" s="52" t="s">
        <v>129</v>
      </c>
      <c r="B87" s="30">
        <v>30.96</v>
      </c>
      <c r="C87" s="51"/>
      <c r="D87" s="51">
        <v>30.96</v>
      </c>
      <c r="E87" s="30"/>
      <c r="F87" s="30">
        <v>17.602</v>
      </c>
      <c r="G87" s="30">
        <v>13.358</v>
      </c>
    </row>
    <row r="88" spans="1:7" ht="12.75">
      <c r="A88" s="52"/>
      <c r="B88" s="30"/>
      <c r="C88" s="51"/>
      <c r="D88" s="51"/>
      <c r="E88" s="30"/>
      <c r="F88" s="30"/>
      <c r="G88" s="30"/>
    </row>
    <row r="89" spans="1:7" s="43" customFormat="1" ht="12.75">
      <c r="A89" s="187" t="s">
        <v>130</v>
      </c>
      <c r="B89" s="46">
        <v>1782.317</v>
      </c>
      <c r="C89" s="51"/>
      <c r="D89" s="169">
        <v>1782.317</v>
      </c>
      <c r="E89" s="46">
        <v>19.603</v>
      </c>
      <c r="F89" s="46">
        <v>425.454</v>
      </c>
      <c r="G89" s="46">
        <v>1337.26</v>
      </c>
    </row>
    <row r="90" spans="1:7" ht="12.75">
      <c r="A90" s="52"/>
      <c r="B90" s="30"/>
      <c r="C90" s="51"/>
      <c r="D90" s="51"/>
      <c r="E90" s="30"/>
      <c r="F90" s="30"/>
      <c r="G90" s="30"/>
    </row>
    <row r="91" spans="1:7" ht="12.75">
      <c r="A91" s="52" t="s">
        <v>131</v>
      </c>
      <c r="B91" s="30">
        <v>22.985</v>
      </c>
      <c r="C91" s="51"/>
      <c r="D91" s="51">
        <v>22.985</v>
      </c>
      <c r="E91" s="30"/>
      <c r="F91" s="30">
        <v>22.985</v>
      </c>
      <c r="G91" s="30"/>
    </row>
    <row r="92" spans="1:7" ht="12.75">
      <c r="A92" s="52" t="s">
        <v>132</v>
      </c>
      <c r="B92" s="30">
        <v>31.188</v>
      </c>
      <c r="C92" s="51"/>
      <c r="D92" s="51">
        <v>31.188</v>
      </c>
      <c r="E92" s="30"/>
      <c r="F92" s="30">
        <v>10.817</v>
      </c>
      <c r="G92" s="30">
        <v>20.371</v>
      </c>
    </row>
    <row r="93" spans="1:7" ht="12.75">
      <c r="A93" s="52" t="s">
        <v>133</v>
      </c>
      <c r="B93" s="30">
        <v>25.7</v>
      </c>
      <c r="C93" s="51"/>
      <c r="D93" s="51">
        <v>25.7</v>
      </c>
      <c r="E93" s="30"/>
      <c r="F93" s="30">
        <v>25.7</v>
      </c>
      <c r="G93" s="30"/>
    </row>
    <row r="94" spans="1:7" ht="12.75">
      <c r="A94" s="52" t="s">
        <v>134</v>
      </c>
      <c r="B94" s="30">
        <v>124.695</v>
      </c>
      <c r="C94" s="51"/>
      <c r="D94" s="51">
        <v>124.695</v>
      </c>
      <c r="E94" s="30"/>
      <c r="F94" s="30">
        <v>124.695</v>
      </c>
      <c r="G94" s="30"/>
    </row>
    <row r="95" spans="1:7" ht="21.75">
      <c r="A95" s="52" t="s">
        <v>135</v>
      </c>
      <c r="B95" s="30">
        <v>123.495</v>
      </c>
      <c r="C95" s="51"/>
      <c r="D95" s="51">
        <v>123.495</v>
      </c>
      <c r="E95" s="30"/>
      <c r="F95" s="30">
        <v>123.495</v>
      </c>
      <c r="G95" s="30"/>
    </row>
    <row r="96" spans="1:7" ht="12.75">
      <c r="A96" s="52" t="s">
        <v>136</v>
      </c>
      <c r="B96" s="30">
        <v>21.15</v>
      </c>
      <c r="C96" s="51"/>
      <c r="D96" s="51">
        <v>21.15</v>
      </c>
      <c r="E96" s="30">
        <v>0.95</v>
      </c>
      <c r="F96" s="30">
        <v>20.2</v>
      </c>
      <c r="G96" s="30"/>
    </row>
    <row r="97" spans="1:7" ht="12.75">
      <c r="A97" s="52" t="s">
        <v>137</v>
      </c>
      <c r="B97" s="30">
        <v>59.236</v>
      </c>
      <c r="C97" s="51"/>
      <c r="D97" s="51">
        <v>59.236</v>
      </c>
      <c r="E97" s="30"/>
      <c r="F97" s="30">
        <v>59.236</v>
      </c>
      <c r="G97" s="30"/>
    </row>
    <row r="98" spans="1:7" ht="12.75">
      <c r="A98" s="52" t="s">
        <v>138</v>
      </c>
      <c r="B98" s="30">
        <v>16.1</v>
      </c>
      <c r="C98" s="51"/>
      <c r="D98" s="51">
        <v>16.1</v>
      </c>
      <c r="E98" s="30"/>
      <c r="F98" s="30">
        <v>16.1</v>
      </c>
      <c r="G98" s="30"/>
    </row>
    <row r="99" spans="1:7" ht="12.75">
      <c r="A99" s="52" t="s">
        <v>139</v>
      </c>
      <c r="B99" s="30">
        <v>1158.6</v>
      </c>
      <c r="C99" s="51"/>
      <c r="D99" s="51">
        <v>1158.6</v>
      </c>
      <c r="E99" s="30">
        <v>15.7</v>
      </c>
      <c r="F99" s="30">
        <v>4.9</v>
      </c>
      <c r="G99" s="30">
        <v>1138</v>
      </c>
    </row>
    <row r="100" spans="1:7" ht="12.75">
      <c r="A100" s="52" t="s">
        <v>140</v>
      </c>
      <c r="B100" s="30">
        <v>58.7</v>
      </c>
      <c r="C100" s="51"/>
      <c r="D100" s="51">
        <v>58.7</v>
      </c>
      <c r="E100" s="30"/>
      <c r="F100" s="30">
        <v>58.7</v>
      </c>
      <c r="G100" s="30"/>
    </row>
    <row r="101" spans="1:7" ht="12.75">
      <c r="A101" s="52" t="s">
        <v>141</v>
      </c>
      <c r="B101" s="30">
        <v>17.3</v>
      </c>
      <c r="C101" s="51"/>
      <c r="D101" s="51">
        <v>17.3</v>
      </c>
      <c r="E101" s="30"/>
      <c r="F101" s="30">
        <v>17.3</v>
      </c>
      <c r="G101" s="30"/>
    </row>
    <row r="102" spans="1:7" ht="12.75">
      <c r="A102" s="52" t="s">
        <v>142</v>
      </c>
      <c r="B102" s="30">
        <v>206.963</v>
      </c>
      <c r="C102" s="51"/>
      <c r="D102" s="51">
        <v>206.963</v>
      </c>
      <c r="E102" s="30">
        <v>2.953</v>
      </c>
      <c r="F102" s="30">
        <v>30.221</v>
      </c>
      <c r="G102" s="30">
        <v>173.789</v>
      </c>
    </row>
    <row r="103" spans="1:7" ht="21.75">
      <c r="A103" s="52" t="s">
        <v>143</v>
      </c>
      <c r="B103" s="30">
        <v>161.25</v>
      </c>
      <c r="C103" s="51"/>
      <c r="D103" s="51">
        <v>161.25</v>
      </c>
      <c r="E103" s="30">
        <v>2.261</v>
      </c>
      <c r="F103" s="30"/>
      <c r="G103" s="30">
        <v>158.989</v>
      </c>
    </row>
    <row r="104" spans="1:7" ht="12.75">
      <c r="A104" s="52" t="s">
        <v>144</v>
      </c>
      <c r="B104" s="30">
        <v>39.7</v>
      </c>
      <c r="C104" s="51"/>
      <c r="D104" s="51">
        <v>39.7</v>
      </c>
      <c r="E104" s="30"/>
      <c r="F104" s="30">
        <v>34.6</v>
      </c>
      <c r="G104" s="30">
        <v>5.1</v>
      </c>
    </row>
    <row r="105" spans="1:7" ht="12.75">
      <c r="A105" s="52"/>
      <c r="B105" s="30"/>
      <c r="C105" s="51"/>
      <c r="D105" s="51"/>
      <c r="E105" s="30"/>
      <c r="F105" s="30"/>
      <c r="G105" s="30"/>
    </row>
    <row r="106" spans="1:7" s="43" customFormat="1" ht="12.75">
      <c r="A106" s="187" t="s">
        <v>145</v>
      </c>
      <c r="B106" s="46">
        <v>7517.798</v>
      </c>
      <c r="C106" s="169">
        <v>10.29700000000048</v>
      </c>
      <c r="D106" s="169">
        <v>7507.498</v>
      </c>
      <c r="E106" s="46">
        <v>948.75</v>
      </c>
      <c r="F106" s="46">
        <v>653.669</v>
      </c>
      <c r="G106" s="46">
        <v>5905.083</v>
      </c>
    </row>
    <row r="107" spans="1:7" ht="12.75">
      <c r="A107" s="52"/>
      <c r="B107" s="30"/>
      <c r="C107" s="51"/>
      <c r="D107" s="51"/>
      <c r="E107" s="30"/>
      <c r="F107" s="30"/>
      <c r="G107" s="30"/>
    </row>
    <row r="108" spans="1:7" ht="12.75">
      <c r="A108" s="52" t="s">
        <v>146</v>
      </c>
      <c r="B108" s="30">
        <v>101.917</v>
      </c>
      <c r="C108" s="51">
        <v>3.3</v>
      </c>
      <c r="D108" s="51">
        <v>98.617</v>
      </c>
      <c r="E108" s="30"/>
      <c r="F108" s="30">
        <v>98.617</v>
      </c>
      <c r="G108" s="30"/>
    </row>
    <row r="109" spans="1:7" ht="12.75">
      <c r="A109" s="52" t="s">
        <v>147</v>
      </c>
      <c r="B109" s="30">
        <v>109.75</v>
      </c>
      <c r="C109" s="51"/>
      <c r="D109" s="51">
        <v>109.75</v>
      </c>
      <c r="E109" s="30"/>
      <c r="F109" s="30">
        <v>22.59</v>
      </c>
      <c r="G109" s="30">
        <v>87.16</v>
      </c>
    </row>
    <row r="110" spans="1:7" ht="12.75">
      <c r="A110" s="52" t="s">
        <v>148</v>
      </c>
      <c r="B110" s="30">
        <v>2897.587</v>
      </c>
      <c r="C110" s="51"/>
      <c r="D110" s="51">
        <v>2897.587</v>
      </c>
      <c r="E110" s="30">
        <v>774.936</v>
      </c>
      <c r="F110" s="30">
        <v>144.552</v>
      </c>
      <c r="G110" s="30">
        <v>1978.099</v>
      </c>
    </row>
    <row r="111" spans="1:7" ht="12.75">
      <c r="A111" s="52" t="s">
        <v>149</v>
      </c>
      <c r="B111" s="30">
        <v>21.75</v>
      </c>
      <c r="C111" s="51"/>
      <c r="D111" s="51">
        <v>21.75</v>
      </c>
      <c r="E111" s="30"/>
      <c r="F111" s="30">
        <v>21.75</v>
      </c>
      <c r="G111" s="30"/>
    </row>
    <row r="112" spans="1:7" ht="12.75">
      <c r="A112" s="52" t="s">
        <v>150</v>
      </c>
      <c r="B112" s="30">
        <v>54.28</v>
      </c>
      <c r="C112" s="51"/>
      <c r="D112" s="51">
        <v>54.28</v>
      </c>
      <c r="E112" s="30"/>
      <c r="F112" s="30">
        <v>54.28</v>
      </c>
      <c r="G112" s="30"/>
    </row>
    <row r="113" spans="1:7" ht="12.75">
      <c r="A113" s="52" t="s">
        <v>151</v>
      </c>
      <c r="B113" s="30">
        <v>0.5</v>
      </c>
      <c r="C113" s="51"/>
      <c r="D113" s="51">
        <v>0.5</v>
      </c>
      <c r="E113" s="30">
        <v>0.5</v>
      </c>
      <c r="F113" s="30"/>
      <c r="G113" s="30"/>
    </row>
    <row r="114" spans="1:7" ht="12.75">
      <c r="A114" s="52" t="s">
        <v>152</v>
      </c>
      <c r="B114" s="30">
        <v>3199.515</v>
      </c>
      <c r="C114" s="51"/>
      <c r="D114" s="51">
        <v>3199.515</v>
      </c>
      <c r="E114" s="30">
        <v>1.018</v>
      </c>
      <c r="F114" s="30">
        <v>26.85</v>
      </c>
      <c r="G114" s="30">
        <v>3171.647</v>
      </c>
    </row>
    <row r="115" spans="1:7" ht="12.75">
      <c r="A115" s="52" t="s">
        <v>153</v>
      </c>
      <c r="B115" s="30">
        <v>13</v>
      </c>
      <c r="C115" s="51"/>
      <c r="D115" s="51">
        <v>13</v>
      </c>
      <c r="E115" s="30"/>
      <c r="F115" s="30">
        <v>13</v>
      </c>
      <c r="G115" s="30"/>
    </row>
    <row r="116" spans="1:7" ht="12.75">
      <c r="A116" s="52" t="s">
        <v>154</v>
      </c>
      <c r="B116" s="30">
        <v>266.51</v>
      </c>
      <c r="C116" s="51"/>
      <c r="D116" s="51">
        <v>266.512</v>
      </c>
      <c r="E116" s="30">
        <v>172.29</v>
      </c>
      <c r="F116" s="30">
        <v>29.775</v>
      </c>
      <c r="G116" s="30">
        <v>64.447</v>
      </c>
    </row>
    <row r="117" spans="1:7" ht="12.75">
      <c r="A117" s="52" t="s">
        <v>155</v>
      </c>
      <c r="B117" s="30">
        <v>134.49</v>
      </c>
      <c r="C117" s="51"/>
      <c r="D117" s="51">
        <v>134.49</v>
      </c>
      <c r="E117" s="30"/>
      <c r="F117" s="30"/>
      <c r="G117" s="30">
        <v>134.49</v>
      </c>
    </row>
    <row r="118" spans="1:7" ht="21.75">
      <c r="A118" s="52" t="s">
        <v>156</v>
      </c>
      <c r="B118" s="30">
        <v>119.148</v>
      </c>
      <c r="C118" s="51"/>
      <c r="D118" s="51">
        <v>119.148</v>
      </c>
      <c r="E118" s="30"/>
      <c r="F118" s="30"/>
      <c r="G118" s="30">
        <v>119.148</v>
      </c>
    </row>
    <row r="119" spans="1:7" ht="12.75">
      <c r="A119" s="52" t="s">
        <v>157</v>
      </c>
      <c r="B119" s="30">
        <v>430.22</v>
      </c>
      <c r="C119" s="51">
        <v>1.400000000000034</v>
      </c>
      <c r="D119" s="51">
        <v>428.82</v>
      </c>
      <c r="E119" s="30"/>
      <c r="F119" s="30">
        <v>28.48</v>
      </c>
      <c r="G119" s="30">
        <v>400.34</v>
      </c>
    </row>
    <row r="120" spans="1:7" ht="21.75">
      <c r="A120" s="52" t="s">
        <v>158</v>
      </c>
      <c r="B120" s="30">
        <v>400.34</v>
      </c>
      <c r="C120" s="51"/>
      <c r="D120" s="51">
        <v>400.34</v>
      </c>
      <c r="E120" s="30"/>
      <c r="F120" s="30"/>
      <c r="G120" s="30">
        <v>400.34</v>
      </c>
    </row>
    <row r="121" spans="1:7" ht="12.75">
      <c r="A121" s="52" t="s">
        <v>159</v>
      </c>
      <c r="B121" s="30">
        <v>60.388</v>
      </c>
      <c r="C121" s="51"/>
      <c r="D121" s="30">
        <v>60.388</v>
      </c>
      <c r="E121" s="30"/>
      <c r="F121" s="30">
        <v>60.388</v>
      </c>
      <c r="G121" s="30"/>
    </row>
    <row r="122" spans="1:7" ht="12.75">
      <c r="A122" s="52" t="s">
        <v>160</v>
      </c>
      <c r="B122" s="30">
        <v>80.41</v>
      </c>
      <c r="C122" s="51">
        <v>5.599999999999994</v>
      </c>
      <c r="D122" s="51">
        <v>74.81</v>
      </c>
      <c r="E122" s="30"/>
      <c r="F122" s="30">
        <v>74.81</v>
      </c>
      <c r="G122" s="30"/>
    </row>
    <row r="123" spans="1:7" ht="12.75">
      <c r="A123" s="52" t="s">
        <v>161</v>
      </c>
      <c r="B123" s="30">
        <v>36</v>
      </c>
      <c r="C123" s="51"/>
      <c r="D123" s="51">
        <v>36</v>
      </c>
      <c r="E123" s="30"/>
      <c r="F123" s="30">
        <v>36</v>
      </c>
      <c r="G123" s="30"/>
    </row>
    <row r="124" spans="1:7" ht="12.75">
      <c r="A124" s="52" t="s">
        <v>162</v>
      </c>
      <c r="B124" s="30">
        <v>111.477</v>
      </c>
      <c r="C124" s="51"/>
      <c r="D124" s="51">
        <v>111.477</v>
      </c>
      <c r="E124" s="30"/>
      <c r="F124" s="30">
        <v>42.577</v>
      </c>
      <c r="G124" s="30">
        <v>68.9</v>
      </c>
    </row>
    <row r="125" spans="1:7" ht="12.75">
      <c r="A125" s="52"/>
      <c r="B125" s="30"/>
      <c r="C125" s="51"/>
      <c r="D125" s="51"/>
      <c r="E125" s="30"/>
      <c r="F125" s="30"/>
      <c r="G125" s="30"/>
    </row>
    <row r="126" spans="1:7" s="43" customFormat="1" ht="12.75">
      <c r="A126" s="187" t="s">
        <v>163</v>
      </c>
      <c r="B126" s="46">
        <v>806.148</v>
      </c>
      <c r="C126" s="169">
        <v>3.5580000000001064</v>
      </c>
      <c r="D126" s="169">
        <v>802.59</v>
      </c>
      <c r="E126" s="46">
        <v>13.651</v>
      </c>
      <c r="F126" s="46">
        <v>249.713</v>
      </c>
      <c r="G126" s="46">
        <v>539.226</v>
      </c>
    </row>
    <row r="127" spans="1:7" ht="12.75">
      <c r="A127" s="52"/>
      <c r="B127" s="30"/>
      <c r="C127" s="51"/>
      <c r="D127" s="51"/>
      <c r="E127" s="30"/>
      <c r="F127" s="30"/>
      <c r="G127" s="30"/>
    </row>
    <row r="128" spans="1:7" ht="12.75">
      <c r="A128" s="52" t="s">
        <v>164</v>
      </c>
      <c r="B128" s="30">
        <v>498.616</v>
      </c>
      <c r="C128" s="51"/>
      <c r="D128" s="51">
        <v>498.616</v>
      </c>
      <c r="E128" s="30">
        <v>0.15</v>
      </c>
      <c r="F128" s="30"/>
      <c r="G128" s="30">
        <v>498.466</v>
      </c>
    </row>
    <row r="129" spans="1:7" ht="12.75">
      <c r="A129" s="52" t="s">
        <v>165</v>
      </c>
      <c r="B129" s="30">
        <v>31.319</v>
      </c>
      <c r="C129" s="51">
        <v>3.557999999999998</v>
      </c>
      <c r="D129" s="51">
        <v>27.761000000000003</v>
      </c>
      <c r="E129" s="30"/>
      <c r="F129" s="30">
        <v>19.131</v>
      </c>
      <c r="G129" s="30">
        <v>8.63</v>
      </c>
    </row>
    <row r="130" spans="1:7" ht="12.75">
      <c r="A130" s="52" t="s">
        <v>166</v>
      </c>
      <c r="B130" s="30">
        <v>41.65</v>
      </c>
      <c r="C130" s="51"/>
      <c r="D130" s="51">
        <v>41.65</v>
      </c>
      <c r="E130" s="30"/>
      <c r="F130" s="30">
        <v>11.02</v>
      </c>
      <c r="G130" s="30">
        <v>30.63</v>
      </c>
    </row>
    <row r="131" spans="1:7" ht="12.75">
      <c r="A131" s="52" t="s">
        <v>167</v>
      </c>
      <c r="B131" s="30">
        <v>40.393</v>
      </c>
      <c r="C131" s="51"/>
      <c r="D131" s="51">
        <v>40.393</v>
      </c>
      <c r="E131" s="30">
        <v>1.26</v>
      </c>
      <c r="F131" s="30">
        <v>39.133</v>
      </c>
      <c r="G131" s="30"/>
    </row>
    <row r="132" spans="1:7" ht="21.75">
      <c r="A132" s="52" t="s">
        <v>168</v>
      </c>
      <c r="B132" s="30">
        <v>30.475</v>
      </c>
      <c r="C132" s="51"/>
      <c r="D132" s="51">
        <v>30.475</v>
      </c>
      <c r="E132" s="30">
        <v>1.26</v>
      </c>
      <c r="F132" s="30">
        <v>29.215</v>
      </c>
      <c r="G132" s="30"/>
    </row>
    <row r="133" spans="1:7" ht="12.75">
      <c r="A133" s="52" t="s">
        <v>169</v>
      </c>
      <c r="B133" s="30">
        <v>9.355</v>
      </c>
      <c r="C133" s="51"/>
      <c r="D133" s="51">
        <v>9.355</v>
      </c>
      <c r="E133" s="30"/>
      <c r="F133" s="30">
        <v>9.355</v>
      </c>
      <c r="G133" s="30"/>
    </row>
    <row r="134" spans="1:7" ht="12.75">
      <c r="A134" s="52" t="s">
        <v>170</v>
      </c>
      <c r="B134" s="30">
        <v>23.558</v>
      </c>
      <c r="C134" s="51"/>
      <c r="D134" s="51">
        <v>23.558</v>
      </c>
      <c r="E134" s="30"/>
      <c r="F134" s="30">
        <v>23.558</v>
      </c>
      <c r="G134" s="30"/>
    </row>
    <row r="135" spans="1:7" ht="12.75">
      <c r="A135" s="52" t="s">
        <v>171</v>
      </c>
      <c r="B135" s="30">
        <v>3.209</v>
      </c>
      <c r="C135" s="51"/>
      <c r="D135" s="51">
        <v>3.209</v>
      </c>
      <c r="E135" s="30"/>
      <c r="F135" s="30">
        <v>3.209</v>
      </c>
      <c r="G135" s="30"/>
    </row>
    <row r="136" spans="1:7" ht="12.75">
      <c r="A136" s="52" t="s">
        <v>172</v>
      </c>
      <c r="B136" s="30">
        <v>12.932</v>
      </c>
      <c r="C136" s="51"/>
      <c r="D136" s="51">
        <v>12.932</v>
      </c>
      <c r="E136" s="30">
        <v>3.032</v>
      </c>
      <c r="F136" s="30">
        <v>9.9</v>
      </c>
      <c r="G136" s="30"/>
    </row>
    <row r="137" spans="1:7" ht="12.75">
      <c r="A137" s="52" t="s">
        <v>173</v>
      </c>
      <c r="B137" s="30">
        <v>20.431</v>
      </c>
      <c r="C137" s="51"/>
      <c r="D137" s="51">
        <v>20.430999999999997</v>
      </c>
      <c r="E137" s="30">
        <v>0.4</v>
      </c>
      <c r="F137" s="30">
        <v>18.531</v>
      </c>
      <c r="G137" s="30">
        <v>1.5</v>
      </c>
    </row>
    <row r="138" spans="1:7" ht="12.75">
      <c r="A138" s="52" t="s">
        <v>174</v>
      </c>
      <c r="B138" s="30">
        <v>11.449</v>
      </c>
      <c r="C138" s="51"/>
      <c r="D138" s="51">
        <v>11.449</v>
      </c>
      <c r="E138" s="30"/>
      <c r="F138" s="30">
        <v>11.449</v>
      </c>
      <c r="G138" s="30"/>
    </row>
    <row r="139" spans="1:7" ht="12.75">
      <c r="A139" s="52" t="s">
        <v>175</v>
      </c>
      <c r="B139" s="30">
        <v>113.236</v>
      </c>
      <c r="C139" s="51"/>
      <c r="D139" s="51">
        <v>113.236</v>
      </c>
      <c r="E139" s="30">
        <v>8.809</v>
      </c>
      <c r="F139" s="30">
        <v>104.427</v>
      </c>
      <c r="G139" s="30"/>
    </row>
    <row r="140" spans="1:7" ht="12.75">
      <c r="A140" s="52" t="s">
        <v>176</v>
      </c>
      <c r="B140" s="30"/>
      <c r="C140" s="51"/>
      <c r="D140" s="51"/>
      <c r="E140" s="30"/>
      <c r="F140" s="30"/>
      <c r="G140" s="30"/>
    </row>
    <row r="141" spans="1:7" ht="12.75">
      <c r="A141" s="52"/>
      <c r="B141" s="30"/>
      <c r="C141" s="51"/>
      <c r="D141" s="51"/>
      <c r="E141" s="30"/>
      <c r="F141" s="30"/>
      <c r="G141" s="30"/>
    </row>
    <row r="142" spans="1:7" ht="12.75">
      <c r="A142" s="187" t="s">
        <v>177</v>
      </c>
      <c r="B142" s="46">
        <v>1078.938</v>
      </c>
      <c r="C142" s="169"/>
      <c r="D142" s="169">
        <v>1078.938</v>
      </c>
      <c r="E142" s="46">
        <v>47.779</v>
      </c>
      <c r="F142" s="46">
        <v>313.496</v>
      </c>
      <c r="G142" s="46">
        <v>717.663</v>
      </c>
    </row>
    <row r="143" spans="1:7" ht="12.75">
      <c r="A143" s="52"/>
      <c r="B143" s="30"/>
      <c r="C143" s="51"/>
      <c r="D143" s="51"/>
      <c r="E143" s="30"/>
      <c r="F143" s="30"/>
      <c r="G143" s="30"/>
    </row>
    <row r="144" spans="1:7" ht="12.75">
      <c r="A144" s="52" t="s">
        <v>178</v>
      </c>
      <c r="B144" s="30">
        <v>39.962</v>
      </c>
      <c r="C144" s="51"/>
      <c r="D144" s="51">
        <v>39.962</v>
      </c>
      <c r="E144" s="30"/>
      <c r="F144" s="30">
        <v>12.862</v>
      </c>
      <c r="G144" s="30">
        <v>27.1</v>
      </c>
    </row>
    <row r="145" spans="1:7" ht="12.75">
      <c r="A145" s="52" t="s">
        <v>179</v>
      </c>
      <c r="B145" s="30">
        <v>71.48</v>
      </c>
      <c r="C145" s="51"/>
      <c r="D145" s="51">
        <v>71.48</v>
      </c>
      <c r="E145" s="30">
        <v>17.1</v>
      </c>
      <c r="F145" s="30">
        <v>54.38</v>
      </c>
      <c r="G145" s="30"/>
    </row>
    <row r="146" spans="1:7" ht="12.75">
      <c r="A146" s="52" t="s">
        <v>180</v>
      </c>
      <c r="B146" s="30">
        <v>10.959</v>
      </c>
      <c r="C146" s="51"/>
      <c r="D146" s="51">
        <v>10.959</v>
      </c>
      <c r="E146" s="30"/>
      <c r="F146" s="30">
        <v>10.959</v>
      </c>
      <c r="G146" s="30"/>
    </row>
    <row r="147" spans="1:7" ht="12.75">
      <c r="A147" s="52" t="s">
        <v>181</v>
      </c>
      <c r="B147" s="30">
        <v>5.5</v>
      </c>
      <c r="C147" s="51"/>
      <c r="D147" s="51">
        <v>5.5</v>
      </c>
      <c r="E147" s="30"/>
      <c r="F147" s="30">
        <v>5.5</v>
      </c>
      <c r="G147" s="30"/>
    </row>
    <row r="148" spans="1:7" ht="12.75">
      <c r="A148" s="52" t="s">
        <v>182</v>
      </c>
      <c r="B148" s="30">
        <v>9.703</v>
      </c>
      <c r="C148" s="51"/>
      <c r="D148" s="51">
        <v>9.703</v>
      </c>
      <c r="E148" s="30"/>
      <c r="F148" s="30">
        <v>9.703</v>
      </c>
      <c r="G148" s="30"/>
    </row>
    <row r="149" spans="1:7" ht="12.75">
      <c r="A149" s="52" t="s">
        <v>183</v>
      </c>
      <c r="B149" s="30">
        <v>30.871</v>
      </c>
      <c r="C149" s="51"/>
      <c r="D149" s="51">
        <v>30.871</v>
      </c>
      <c r="E149" s="30"/>
      <c r="F149" s="30">
        <v>30.871</v>
      </c>
      <c r="G149" s="30"/>
    </row>
    <row r="150" spans="1:7" ht="12.75">
      <c r="A150" s="52" t="s">
        <v>184</v>
      </c>
      <c r="B150" s="30">
        <v>5.44</v>
      </c>
      <c r="C150" s="51"/>
      <c r="D150" s="51">
        <v>5.44</v>
      </c>
      <c r="E150" s="30"/>
      <c r="F150" s="30">
        <v>5.44</v>
      </c>
      <c r="G150" s="30"/>
    </row>
    <row r="151" spans="1:7" ht="12.75">
      <c r="A151" s="52" t="s">
        <v>185</v>
      </c>
      <c r="B151" s="30">
        <v>690.563</v>
      </c>
      <c r="C151" s="51"/>
      <c r="D151" s="51">
        <v>690.563</v>
      </c>
      <c r="E151" s="30"/>
      <c r="F151" s="30"/>
      <c r="G151" s="30">
        <v>690.563</v>
      </c>
    </row>
    <row r="152" spans="1:7" s="8" customFormat="1" ht="12.75">
      <c r="A152" s="52" t="s">
        <v>186</v>
      </c>
      <c r="B152" s="48">
        <v>48.493</v>
      </c>
      <c r="C152" s="51"/>
      <c r="D152" s="51">
        <v>48.492999999999995</v>
      </c>
      <c r="E152" s="48">
        <v>13.672</v>
      </c>
      <c r="F152" s="48">
        <v>34.821</v>
      </c>
      <c r="G152" s="48"/>
    </row>
    <row r="153" spans="1:7" ht="12.75">
      <c r="A153" s="52" t="s">
        <v>187</v>
      </c>
      <c r="B153" s="30">
        <v>74.8</v>
      </c>
      <c r="C153" s="51"/>
      <c r="D153" s="51">
        <v>74.8</v>
      </c>
      <c r="E153" s="30">
        <v>17.007</v>
      </c>
      <c r="F153" s="30">
        <v>57.793</v>
      </c>
      <c r="G153" s="30"/>
    </row>
    <row r="154" spans="1:7" ht="21.75">
      <c r="A154" s="52" t="s">
        <v>188</v>
      </c>
      <c r="B154" s="30">
        <v>61.527</v>
      </c>
      <c r="C154" s="51"/>
      <c r="D154" s="51">
        <v>61.527</v>
      </c>
      <c r="E154" s="30">
        <v>17.007</v>
      </c>
      <c r="F154" s="30">
        <v>44.52</v>
      </c>
      <c r="G154" s="30"/>
    </row>
    <row r="155" spans="1:7" ht="12.75">
      <c r="A155" s="52" t="s">
        <v>189</v>
      </c>
      <c r="B155" s="30">
        <v>25.29</v>
      </c>
      <c r="C155" s="51"/>
      <c r="D155" s="51">
        <v>25.29</v>
      </c>
      <c r="E155" s="30"/>
      <c r="F155" s="30">
        <v>25.29</v>
      </c>
      <c r="G155" s="30"/>
    </row>
    <row r="156" spans="1:7" ht="12.75">
      <c r="A156" s="52" t="s">
        <v>190</v>
      </c>
      <c r="B156" s="30">
        <v>24.2</v>
      </c>
      <c r="C156" s="51"/>
      <c r="D156" s="51">
        <v>24.2</v>
      </c>
      <c r="E156" s="30"/>
      <c r="F156" s="30">
        <v>24.2</v>
      </c>
      <c r="G156" s="30"/>
    </row>
    <row r="157" spans="1:7" ht="12.75">
      <c r="A157" s="52" t="s">
        <v>191</v>
      </c>
      <c r="B157" s="30">
        <v>7.939</v>
      </c>
      <c r="C157" s="51"/>
      <c r="D157" s="51">
        <v>7.939</v>
      </c>
      <c r="E157" s="30"/>
      <c r="F157" s="30">
        <v>7.939</v>
      </c>
      <c r="G157" s="30"/>
    </row>
    <row r="158" spans="1:7" ht="12.75">
      <c r="A158" s="52" t="s">
        <v>192</v>
      </c>
      <c r="B158" s="30">
        <v>33.738</v>
      </c>
      <c r="C158" s="51"/>
      <c r="D158" s="51">
        <v>33.738</v>
      </c>
      <c r="E158" s="30"/>
      <c r="F158" s="30">
        <v>33.738</v>
      </c>
      <c r="G158" s="30"/>
    </row>
    <row r="159" spans="1:7" ht="12.75">
      <c r="A159" s="52"/>
      <c r="B159" s="30"/>
      <c r="C159" s="51"/>
      <c r="D159" s="51"/>
      <c r="E159" s="30"/>
      <c r="F159" s="30"/>
      <c r="G159" s="30"/>
    </row>
    <row r="160" spans="1:7" s="43" customFormat="1" ht="12.75">
      <c r="A160" s="187" t="s">
        <v>193</v>
      </c>
      <c r="B160" s="46">
        <v>6045.321</v>
      </c>
      <c r="C160" s="169">
        <v>25.809000000001106</v>
      </c>
      <c r="D160" s="169">
        <v>6019.512</v>
      </c>
      <c r="E160" s="46">
        <v>374.1185</v>
      </c>
      <c r="F160" s="46">
        <v>612.538</v>
      </c>
      <c r="G160" s="46">
        <v>5032.8555</v>
      </c>
    </row>
    <row r="161" spans="1:7" ht="12.75">
      <c r="A161" s="52"/>
      <c r="B161" s="30"/>
      <c r="C161" s="51"/>
      <c r="D161" s="51"/>
      <c r="E161" s="30"/>
      <c r="F161" s="30"/>
      <c r="G161" s="30"/>
    </row>
    <row r="162" spans="1:7" ht="12.75">
      <c r="A162" s="52" t="s">
        <v>194</v>
      </c>
      <c r="B162" s="30">
        <v>21.88</v>
      </c>
      <c r="C162" s="51"/>
      <c r="D162" s="51">
        <v>21.88</v>
      </c>
      <c r="E162" s="30">
        <v>1.98</v>
      </c>
      <c r="F162" s="30">
        <v>19.9</v>
      </c>
      <c r="G162" s="30"/>
    </row>
    <row r="163" spans="1:7" ht="12.75">
      <c r="A163" s="52" t="s">
        <v>195</v>
      </c>
      <c r="B163" s="30">
        <v>49.1465</v>
      </c>
      <c r="C163" s="51"/>
      <c r="D163" s="51">
        <v>49.1465</v>
      </c>
      <c r="E163" s="30">
        <v>1.7655</v>
      </c>
      <c r="F163" s="30">
        <v>47.381</v>
      </c>
      <c r="G163" s="30"/>
    </row>
    <row r="164" spans="1:7" ht="12.75">
      <c r="A164" s="52" t="s">
        <v>196</v>
      </c>
      <c r="B164" s="30">
        <v>78.502</v>
      </c>
      <c r="C164" s="51"/>
      <c r="D164" s="51">
        <v>78.50200000000001</v>
      </c>
      <c r="E164" s="30">
        <v>0.87</v>
      </c>
      <c r="F164" s="30">
        <v>77.632</v>
      </c>
      <c r="G164" s="30"/>
    </row>
    <row r="165" spans="1:7" ht="21.75">
      <c r="A165" s="52" t="s">
        <v>197</v>
      </c>
      <c r="B165" s="30">
        <v>35.13</v>
      </c>
      <c r="C165" s="51"/>
      <c r="D165" s="51">
        <v>35.13</v>
      </c>
      <c r="E165" s="30"/>
      <c r="F165" s="30">
        <v>35.13</v>
      </c>
      <c r="G165" s="30"/>
    </row>
    <row r="166" spans="1:7" ht="12.75">
      <c r="A166" s="52" t="s">
        <v>198</v>
      </c>
      <c r="B166" s="30">
        <v>83.333</v>
      </c>
      <c r="C166" s="51"/>
      <c r="D166" s="51">
        <v>83.333</v>
      </c>
      <c r="E166" s="30">
        <v>20.216</v>
      </c>
      <c r="F166" s="30">
        <v>63.117</v>
      </c>
      <c r="G166" s="30"/>
    </row>
    <row r="167" spans="1:7" ht="12.75">
      <c r="A167" s="52" t="s">
        <v>199</v>
      </c>
      <c r="B167" s="30">
        <v>2.93</v>
      </c>
      <c r="C167" s="51"/>
      <c r="D167" s="51">
        <v>2.93</v>
      </c>
      <c r="E167" s="30">
        <v>0.53</v>
      </c>
      <c r="F167" s="30">
        <v>2.4</v>
      </c>
      <c r="G167" s="30"/>
    </row>
    <row r="168" spans="1:7" ht="12.75">
      <c r="A168" s="52" t="s">
        <v>200</v>
      </c>
      <c r="B168" s="30"/>
      <c r="C168" s="51"/>
      <c r="D168" s="51"/>
      <c r="E168" s="30"/>
      <c r="F168" s="30"/>
      <c r="G168" s="30"/>
    </row>
    <row r="169" spans="1:7" ht="12.75">
      <c r="A169" s="52" t="s">
        <v>201</v>
      </c>
      <c r="B169" s="30">
        <v>9.4</v>
      </c>
      <c r="C169" s="51"/>
      <c r="D169" s="51">
        <v>9.4</v>
      </c>
      <c r="E169" s="30"/>
      <c r="F169" s="30">
        <v>9.4</v>
      </c>
      <c r="G169" s="30"/>
    </row>
    <row r="170" spans="1:7" ht="12.75">
      <c r="A170" s="52" t="s">
        <v>202</v>
      </c>
      <c r="B170" s="30">
        <v>17.5935</v>
      </c>
      <c r="C170" s="51"/>
      <c r="D170" s="51">
        <v>17.5935</v>
      </c>
      <c r="E170" s="30"/>
      <c r="F170" s="30"/>
      <c r="G170" s="30">
        <v>17.5935</v>
      </c>
    </row>
    <row r="171" spans="1:7" ht="21.75">
      <c r="A171" s="52" t="s">
        <v>203</v>
      </c>
      <c r="B171" s="30">
        <v>17.5935</v>
      </c>
      <c r="C171" s="51"/>
      <c r="D171" s="51">
        <v>17.5935</v>
      </c>
      <c r="E171" s="30"/>
      <c r="F171" s="30"/>
      <c r="G171" s="30">
        <v>17.5935</v>
      </c>
    </row>
    <row r="172" spans="1:7" ht="12.75">
      <c r="A172" s="52" t="s">
        <v>204</v>
      </c>
      <c r="B172" s="30">
        <v>5.498</v>
      </c>
      <c r="C172" s="51"/>
      <c r="D172" s="51">
        <v>5.497999999999999</v>
      </c>
      <c r="E172" s="30">
        <v>0.164</v>
      </c>
      <c r="F172" s="30">
        <v>5.334</v>
      </c>
      <c r="G172" s="30"/>
    </row>
    <row r="173" spans="1:7" ht="12.75">
      <c r="A173" s="52" t="s">
        <v>205</v>
      </c>
      <c r="B173" s="30">
        <v>4933.864</v>
      </c>
      <c r="C173" s="51">
        <v>25.808999999999287</v>
      </c>
      <c r="D173" s="51">
        <v>4908.055</v>
      </c>
      <c r="E173" s="30">
        <v>1.129</v>
      </c>
      <c r="F173" s="30">
        <v>1.926</v>
      </c>
      <c r="G173" s="30">
        <v>4905</v>
      </c>
    </row>
    <row r="174" spans="1:7" ht="12.75">
      <c r="A174" s="52" t="s">
        <v>206</v>
      </c>
      <c r="B174" s="30">
        <v>94.61</v>
      </c>
      <c r="C174" s="51"/>
      <c r="D174" s="51">
        <v>94.61</v>
      </c>
      <c r="E174" s="30">
        <v>3.08</v>
      </c>
      <c r="F174" s="30">
        <v>37.53</v>
      </c>
      <c r="G174" s="30">
        <v>54</v>
      </c>
    </row>
    <row r="175" spans="1:7" ht="21.75">
      <c r="A175" s="52" t="s">
        <v>207</v>
      </c>
      <c r="B175" s="30">
        <v>54</v>
      </c>
      <c r="C175" s="51"/>
      <c r="D175" s="51">
        <v>54</v>
      </c>
      <c r="E175" s="30"/>
      <c r="F175" s="30"/>
      <c r="G175" s="30">
        <v>54</v>
      </c>
    </row>
    <row r="176" spans="1:7" ht="12.75">
      <c r="A176" s="52" t="s">
        <v>208</v>
      </c>
      <c r="B176" s="30">
        <v>14.43</v>
      </c>
      <c r="C176" s="51"/>
      <c r="D176" s="51">
        <v>14.43</v>
      </c>
      <c r="E176" s="30">
        <v>5.074</v>
      </c>
      <c r="F176" s="30">
        <v>9.094</v>
      </c>
      <c r="G176" s="30">
        <v>0.262</v>
      </c>
    </row>
    <row r="177" spans="1:7" ht="12.75">
      <c r="A177" s="52" t="s">
        <v>209</v>
      </c>
      <c r="B177" s="30"/>
      <c r="C177" s="51"/>
      <c r="D177" s="51"/>
      <c r="E177" s="30"/>
      <c r="F177" s="30"/>
      <c r="G177" s="30"/>
    </row>
    <row r="178" spans="1:7" ht="12.75">
      <c r="A178" s="52" t="s">
        <v>210</v>
      </c>
      <c r="B178" s="30">
        <v>10.3</v>
      </c>
      <c r="C178" s="51"/>
      <c r="D178" s="51">
        <v>10.3</v>
      </c>
      <c r="E178" s="30">
        <v>0.8</v>
      </c>
      <c r="F178" s="30">
        <v>9.5</v>
      </c>
      <c r="G178" s="30"/>
    </row>
    <row r="179" spans="1:7" ht="12.75">
      <c r="A179" s="52" t="s">
        <v>211</v>
      </c>
      <c r="B179" s="30">
        <v>21.585</v>
      </c>
      <c r="C179" s="51"/>
      <c r="D179" s="51">
        <v>21.585</v>
      </c>
      <c r="E179" s="30">
        <v>1.94</v>
      </c>
      <c r="F179" s="30">
        <v>19.645</v>
      </c>
      <c r="G179" s="30"/>
    </row>
    <row r="180" spans="1:7" ht="12.75">
      <c r="A180" s="52" t="s">
        <v>212</v>
      </c>
      <c r="B180" s="30">
        <v>194.17</v>
      </c>
      <c r="C180" s="51"/>
      <c r="D180" s="51">
        <v>194.17</v>
      </c>
      <c r="E180" s="30">
        <v>98.14</v>
      </c>
      <c r="F180" s="30">
        <v>96.03</v>
      </c>
      <c r="G180" s="30"/>
    </row>
    <row r="181" spans="1:7" ht="12.75">
      <c r="A181" s="52" t="s">
        <v>213</v>
      </c>
      <c r="B181" s="30">
        <v>194.17</v>
      </c>
      <c r="C181" s="51"/>
      <c r="D181" s="51">
        <v>194.17</v>
      </c>
      <c r="E181" s="30">
        <v>98.14</v>
      </c>
      <c r="F181" s="30">
        <v>96.03</v>
      </c>
      <c r="G181" s="30"/>
    </row>
    <row r="182" spans="1:7" ht="12.75">
      <c r="A182" s="52" t="s">
        <v>214</v>
      </c>
      <c r="B182" s="30">
        <v>308.436</v>
      </c>
      <c r="C182" s="51"/>
      <c r="D182" s="51">
        <v>308.436</v>
      </c>
      <c r="E182" s="30">
        <v>233.23</v>
      </c>
      <c r="F182" s="30">
        <v>75.206</v>
      </c>
      <c r="G182" s="30"/>
    </row>
    <row r="183" spans="1:7" ht="12.75">
      <c r="A183" s="52" t="s">
        <v>215</v>
      </c>
      <c r="B183" s="30">
        <v>60.8</v>
      </c>
      <c r="C183" s="51"/>
      <c r="D183" s="51">
        <v>60.8</v>
      </c>
      <c r="E183" s="30"/>
      <c r="F183" s="30">
        <v>4.8</v>
      </c>
      <c r="G183" s="30">
        <v>56</v>
      </c>
    </row>
    <row r="184" spans="1:7" ht="12.75">
      <c r="A184" s="52" t="s">
        <v>216</v>
      </c>
      <c r="B184" s="30">
        <v>12.89</v>
      </c>
      <c r="C184" s="51"/>
      <c r="D184" s="51">
        <v>12.89</v>
      </c>
      <c r="E184" s="30">
        <v>1.24</v>
      </c>
      <c r="F184" s="30">
        <v>11.65</v>
      </c>
      <c r="G184" s="30"/>
    </row>
    <row r="185" spans="1:7" ht="12.75">
      <c r="A185" s="52" t="s">
        <v>217</v>
      </c>
      <c r="B185" s="30">
        <v>100.6</v>
      </c>
      <c r="C185" s="51"/>
      <c r="D185" s="51">
        <v>100.6</v>
      </c>
      <c r="E185" s="30"/>
      <c r="F185" s="30">
        <v>100.6</v>
      </c>
      <c r="G185" s="30"/>
    </row>
    <row r="186" spans="1:7" ht="21.75">
      <c r="A186" s="52" t="s">
        <v>218</v>
      </c>
      <c r="B186" s="30"/>
      <c r="C186" s="51"/>
      <c r="D186" s="51"/>
      <c r="E186" s="30"/>
      <c r="F186" s="30"/>
      <c r="G186" s="30"/>
    </row>
    <row r="187" spans="1:7" ht="12.75">
      <c r="A187" s="52" t="s">
        <v>219</v>
      </c>
      <c r="B187" s="30">
        <v>25.353</v>
      </c>
      <c r="C187" s="51"/>
      <c r="D187" s="51">
        <v>25.353</v>
      </c>
      <c r="E187" s="30">
        <v>3.96</v>
      </c>
      <c r="F187" s="30">
        <v>21.393</v>
      </c>
      <c r="G187" s="30"/>
    </row>
    <row r="188" spans="1:7" ht="12.75">
      <c r="A188" s="52"/>
      <c r="B188" s="30"/>
      <c r="C188" s="51"/>
      <c r="D188" s="51"/>
      <c r="E188" s="30"/>
      <c r="F188" s="30"/>
      <c r="G188" s="30"/>
    </row>
    <row r="189" spans="1:7" s="43" customFormat="1" ht="12.75">
      <c r="A189" s="187" t="s">
        <v>220</v>
      </c>
      <c r="B189" s="46">
        <v>1325.263</v>
      </c>
      <c r="C189" s="169">
        <v>9.206700000000069</v>
      </c>
      <c r="D189" s="169">
        <v>1316.056</v>
      </c>
      <c r="E189" s="46">
        <v>145.608</v>
      </c>
      <c r="F189" s="46">
        <v>567.348</v>
      </c>
      <c r="G189" s="46">
        <v>603.1</v>
      </c>
    </row>
    <row r="190" spans="1:7" ht="12.75">
      <c r="A190" s="52"/>
      <c r="B190" s="30"/>
      <c r="C190" s="51"/>
      <c r="D190" s="51"/>
      <c r="E190" s="30"/>
      <c r="F190" s="30"/>
      <c r="G190" s="30"/>
    </row>
    <row r="191" spans="1:7" ht="12.75">
      <c r="A191" s="52" t="s">
        <v>221</v>
      </c>
      <c r="B191" s="30">
        <v>17.36</v>
      </c>
      <c r="C191" s="51">
        <v>2.3</v>
      </c>
      <c r="D191" s="51">
        <v>15.06</v>
      </c>
      <c r="E191" s="30"/>
      <c r="F191" s="30">
        <v>15.06</v>
      </c>
      <c r="G191" s="30"/>
    </row>
    <row r="192" spans="1:7" ht="12.75">
      <c r="A192" s="52" t="s">
        <v>222</v>
      </c>
      <c r="B192" s="30">
        <v>206.077</v>
      </c>
      <c r="C192" s="51"/>
      <c r="D192" s="51">
        <v>206.077</v>
      </c>
      <c r="E192" s="30">
        <v>126.777</v>
      </c>
      <c r="F192" s="30">
        <v>79.3</v>
      </c>
      <c r="G192" s="30"/>
    </row>
    <row r="193" spans="1:7" ht="21.75">
      <c r="A193" s="52" t="s">
        <v>223</v>
      </c>
      <c r="B193" s="30">
        <v>206.077</v>
      </c>
      <c r="C193" s="51"/>
      <c r="D193" s="51">
        <v>206.077</v>
      </c>
      <c r="E193" s="30">
        <v>126.777</v>
      </c>
      <c r="F193" s="30">
        <v>79.3</v>
      </c>
      <c r="G193" s="30"/>
    </row>
    <row r="194" spans="1:7" ht="12.75">
      <c r="A194" s="52" t="s">
        <v>224</v>
      </c>
      <c r="B194" s="30">
        <v>21.75</v>
      </c>
      <c r="C194" s="51">
        <v>0.05000000000000071</v>
      </c>
      <c r="D194" s="51">
        <v>21.7</v>
      </c>
      <c r="E194" s="30">
        <v>0.5</v>
      </c>
      <c r="F194" s="30">
        <v>21.2</v>
      </c>
      <c r="G194" s="30"/>
    </row>
    <row r="195" spans="1:7" ht="12.75">
      <c r="A195" s="52" t="s">
        <v>225</v>
      </c>
      <c r="B195" s="30">
        <v>91.697</v>
      </c>
      <c r="C195" s="51">
        <v>3.250000000000007</v>
      </c>
      <c r="D195" s="51">
        <v>88.447</v>
      </c>
      <c r="E195" s="30"/>
      <c r="F195" s="30">
        <v>36.461</v>
      </c>
      <c r="G195" s="30">
        <v>51.986</v>
      </c>
    </row>
    <row r="196" spans="1:7" ht="12.75">
      <c r="A196" s="52" t="s">
        <v>226</v>
      </c>
      <c r="B196" s="30">
        <v>257.673</v>
      </c>
      <c r="C196" s="51"/>
      <c r="D196" s="51">
        <v>257.673</v>
      </c>
      <c r="E196" s="30">
        <v>14.973</v>
      </c>
      <c r="F196" s="30">
        <v>142.7</v>
      </c>
      <c r="G196" s="30">
        <v>100</v>
      </c>
    </row>
    <row r="197" spans="1:7" ht="12.75">
      <c r="A197" s="52" t="s">
        <v>227</v>
      </c>
      <c r="B197" s="30">
        <v>110.973</v>
      </c>
      <c r="C197" s="51"/>
      <c r="D197" s="51">
        <v>110.973</v>
      </c>
      <c r="E197" s="30">
        <v>10.973</v>
      </c>
      <c r="F197" s="30"/>
      <c r="G197" s="30">
        <v>100</v>
      </c>
    </row>
    <row r="198" spans="1:7" ht="12.75">
      <c r="A198" s="52" t="s">
        <v>228</v>
      </c>
      <c r="B198" s="30">
        <v>6.324</v>
      </c>
      <c r="C198" s="51"/>
      <c r="D198" s="51">
        <v>6.324</v>
      </c>
      <c r="E198" s="30"/>
      <c r="F198" s="30">
        <v>6.324</v>
      </c>
      <c r="G198" s="30"/>
    </row>
    <row r="199" spans="1:7" ht="12.75">
      <c r="A199" s="52" t="s">
        <v>229</v>
      </c>
      <c r="B199" s="30">
        <v>137.824</v>
      </c>
      <c r="C199" s="51">
        <v>0.8566999999999894</v>
      </c>
      <c r="D199" s="51">
        <v>136.967</v>
      </c>
      <c r="E199" s="30">
        <v>3</v>
      </c>
      <c r="F199" s="30">
        <v>133.967</v>
      </c>
      <c r="G199" s="30"/>
    </row>
    <row r="200" spans="1:7" ht="21.75">
      <c r="A200" s="52" t="s">
        <v>230</v>
      </c>
      <c r="B200" s="30">
        <v>103.223</v>
      </c>
      <c r="C200" s="51"/>
      <c r="D200" s="51">
        <v>103.223</v>
      </c>
      <c r="E200" s="30">
        <v>3</v>
      </c>
      <c r="F200" s="30">
        <v>100.223</v>
      </c>
      <c r="G200" s="30"/>
    </row>
    <row r="201" spans="1:7" ht="12.75">
      <c r="A201" s="52" t="s">
        <v>231</v>
      </c>
      <c r="B201" s="30">
        <v>31.236</v>
      </c>
      <c r="C201" s="51">
        <v>2.75</v>
      </c>
      <c r="D201" s="51">
        <v>28.486</v>
      </c>
      <c r="E201" s="30"/>
      <c r="F201" s="30">
        <v>28.486</v>
      </c>
      <c r="G201" s="30"/>
    </row>
    <row r="202" spans="1:7" ht="12.75">
      <c r="A202" s="52" t="s">
        <v>232</v>
      </c>
      <c r="B202" s="30">
        <v>503.182</v>
      </c>
      <c r="C202" s="51"/>
      <c r="D202" s="51">
        <v>503.18199999999996</v>
      </c>
      <c r="E202" s="30">
        <v>0.358</v>
      </c>
      <c r="F202" s="30">
        <v>51.71</v>
      </c>
      <c r="G202" s="30">
        <v>451.114</v>
      </c>
    </row>
    <row r="203" spans="1:7" ht="21.75">
      <c r="A203" s="52" t="s">
        <v>233</v>
      </c>
      <c r="B203" s="30">
        <v>451.472</v>
      </c>
      <c r="C203" s="51"/>
      <c r="D203" s="51">
        <v>451.472</v>
      </c>
      <c r="E203" s="30">
        <v>0.358</v>
      </c>
      <c r="F203" s="30"/>
      <c r="G203" s="30">
        <v>451.114</v>
      </c>
    </row>
    <row r="204" spans="1:7" ht="12.75">
      <c r="A204" s="52" t="s">
        <v>234</v>
      </c>
      <c r="B204" s="30">
        <v>52.14</v>
      </c>
      <c r="C204" s="51"/>
      <c r="D204" s="51">
        <v>52.14</v>
      </c>
      <c r="E204" s="30"/>
      <c r="F204" s="30">
        <v>52.14</v>
      </c>
      <c r="G204" s="30"/>
    </row>
    <row r="205" spans="1:7" ht="12.75">
      <c r="A205" s="52"/>
      <c r="B205" s="30"/>
      <c r="C205" s="51"/>
      <c r="D205" s="51"/>
      <c r="E205" s="30"/>
      <c r="F205" s="30"/>
      <c r="G205" s="30"/>
    </row>
    <row r="206" spans="1:7" s="43" customFormat="1" ht="12.75">
      <c r="A206" s="187" t="s">
        <v>235</v>
      </c>
      <c r="B206" s="46">
        <v>2376.918</v>
      </c>
      <c r="C206" s="169">
        <v>17</v>
      </c>
      <c r="D206" s="169">
        <v>2359.9179999999997</v>
      </c>
      <c r="E206" s="46">
        <v>26.09</v>
      </c>
      <c r="F206" s="46">
        <v>364.94</v>
      </c>
      <c r="G206" s="46">
        <v>1968.888</v>
      </c>
    </row>
    <row r="207" spans="1:7" ht="12.75">
      <c r="A207" s="52"/>
      <c r="B207" s="30"/>
      <c r="C207" s="51"/>
      <c r="D207" s="51"/>
      <c r="E207" s="30"/>
      <c r="F207" s="30"/>
      <c r="G207" s="30"/>
    </row>
    <row r="208" spans="1:7" ht="12.75">
      <c r="A208" s="52" t="s">
        <v>236</v>
      </c>
      <c r="B208" s="30">
        <v>41.475</v>
      </c>
      <c r="C208" s="51"/>
      <c r="D208" s="51">
        <v>41.475</v>
      </c>
      <c r="E208" s="30">
        <v>0.267</v>
      </c>
      <c r="F208" s="30">
        <v>25.091</v>
      </c>
      <c r="G208" s="30">
        <v>16.117</v>
      </c>
    </row>
    <row r="209" spans="1:7" ht="12.75">
      <c r="A209" s="52" t="s">
        <v>237</v>
      </c>
      <c r="B209" s="30">
        <v>34.628</v>
      </c>
      <c r="C209" s="51"/>
      <c r="D209" s="51">
        <v>34.628</v>
      </c>
      <c r="E209" s="30">
        <v>0.728</v>
      </c>
      <c r="F209" s="30">
        <v>33.9</v>
      </c>
      <c r="G209" s="30"/>
    </row>
    <row r="210" spans="1:7" ht="12.75">
      <c r="A210" s="52" t="s">
        <v>238</v>
      </c>
      <c r="B210" s="30">
        <v>2013.33</v>
      </c>
      <c r="C210" s="51">
        <v>17</v>
      </c>
      <c r="D210" s="51">
        <v>1996.33</v>
      </c>
      <c r="E210" s="30">
        <v>6</v>
      </c>
      <c r="F210" s="30">
        <v>39</v>
      </c>
      <c r="G210" s="30">
        <v>1951.33</v>
      </c>
    </row>
    <row r="211" spans="1:7" ht="12.75">
      <c r="A211" s="52" t="s">
        <v>239</v>
      </c>
      <c r="B211" s="30">
        <v>112.816</v>
      </c>
      <c r="C211" s="51"/>
      <c r="D211" s="51">
        <v>112.81599999999999</v>
      </c>
      <c r="E211" s="30">
        <v>18.743</v>
      </c>
      <c r="F211" s="30">
        <v>94.073</v>
      </c>
      <c r="G211" s="30"/>
    </row>
    <row r="212" spans="1:7" ht="12.75">
      <c r="A212" s="52" t="s">
        <v>240</v>
      </c>
      <c r="B212" s="30">
        <v>2.53</v>
      </c>
      <c r="C212" s="51"/>
      <c r="D212" s="51">
        <v>2.53</v>
      </c>
      <c r="E212" s="30"/>
      <c r="F212" s="30">
        <v>2.53</v>
      </c>
      <c r="G212" s="30"/>
    </row>
    <row r="213" spans="1:7" ht="12.75">
      <c r="A213" s="52" t="s">
        <v>241</v>
      </c>
      <c r="B213" s="30">
        <v>20.428</v>
      </c>
      <c r="C213" s="51"/>
      <c r="D213" s="51">
        <v>20.428</v>
      </c>
      <c r="E213" s="30"/>
      <c r="F213" s="30">
        <v>20.428</v>
      </c>
      <c r="G213" s="30"/>
    </row>
    <row r="214" spans="1:7" ht="12.75">
      <c r="A214" s="52" t="s">
        <v>242</v>
      </c>
      <c r="B214" s="30">
        <v>5.135</v>
      </c>
      <c r="C214" s="51"/>
      <c r="D214" s="51">
        <v>5.135</v>
      </c>
      <c r="E214" s="30"/>
      <c r="F214" s="30">
        <v>5.135</v>
      </c>
      <c r="G214" s="30"/>
    </row>
    <row r="215" spans="1:7" ht="12.75">
      <c r="A215" s="52" t="s">
        <v>243</v>
      </c>
      <c r="B215" s="30">
        <v>12.458</v>
      </c>
      <c r="C215" s="51"/>
      <c r="D215" s="51">
        <v>12.458</v>
      </c>
      <c r="E215" s="30"/>
      <c r="F215" s="30">
        <v>11.017</v>
      </c>
      <c r="G215" s="30">
        <v>1.441</v>
      </c>
    </row>
    <row r="216" spans="1:7" ht="12.75">
      <c r="A216" s="52" t="s">
        <v>244</v>
      </c>
      <c r="B216" s="30">
        <v>4.576</v>
      </c>
      <c r="C216" s="51"/>
      <c r="D216" s="51">
        <v>4.576</v>
      </c>
      <c r="E216" s="30"/>
      <c r="F216" s="30">
        <v>4.576</v>
      </c>
      <c r="G216" s="30"/>
    </row>
    <row r="217" spans="1:7" ht="12.75">
      <c r="A217" s="52" t="s">
        <v>245</v>
      </c>
      <c r="B217" s="30">
        <v>25.604</v>
      </c>
      <c r="C217" s="51"/>
      <c r="D217" s="51">
        <v>25.604</v>
      </c>
      <c r="E217" s="30"/>
      <c r="F217" s="30">
        <v>25.604</v>
      </c>
      <c r="G217" s="30"/>
    </row>
    <row r="218" spans="1:7" ht="12.75">
      <c r="A218" s="52" t="s">
        <v>246</v>
      </c>
      <c r="B218" s="30">
        <v>54.082</v>
      </c>
      <c r="C218" s="51"/>
      <c r="D218" s="51">
        <v>54.082</v>
      </c>
      <c r="E218" s="30"/>
      <c r="F218" s="30">
        <v>54.082</v>
      </c>
      <c r="G218" s="30"/>
    </row>
    <row r="219" spans="1:7" ht="12.75">
      <c r="A219" s="52" t="s">
        <v>247</v>
      </c>
      <c r="B219" s="30">
        <v>4.65</v>
      </c>
      <c r="C219" s="51"/>
      <c r="D219" s="51">
        <v>4.65</v>
      </c>
      <c r="E219" s="30"/>
      <c r="F219" s="30">
        <v>4.65</v>
      </c>
      <c r="G219" s="30"/>
    </row>
    <row r="220" spans="1:7" ht="12.75">
      <c r="A220" s="52" t="s">
        <v>248</v>
      </c>
      <c r="B220" s="30"/>
      <c r="C220" s="51"/>
      <c r="D220" s="51"/>
      <c r="E220" s="30"/>
      <c r="F220" s="30"/>
      <c r="G220" s="30"/>
    </row>
    <row r="221" spans="1:7" ht="12.75">
      <c r="A221" s="52" t="s">
        <v>249</v>
      </c>
      <c r="B221" s="30">
        <v>35.746</v>
      </c>
      <c r="C221" s="51"/>
      <c r="D221" s="51">
        <v>35.745999999999995</v>
      </c>
      <c r="E221" s="30">
        <v>0.352</v>
      </c>
      <c r="F221" s="30">
        <v>35.394</v>
      </c>
      <c r="G221" s="30"/>
    </row>
    <row r="222" spans="1:7" ht="12.75">
      <c r="A222" s="52" t="s">
        <v>250</v>
      </c>
      <c r="B222" s="30"/>
      <c r="C222" s="51"/>
      <c r="D222" s="51"/>
      <c r="E222" s="30"/>
      <c r="F222" s="30"/>
      <c r="G222" s="30"/>
    </row>
    <row r="223" spans="1:7" ht="12.75">
      <c r="A223" s="52" t="s">
        <v>251</v>
      </c>
      <c r="B223" s="30">
        <v>9.46</v>
      </c>
      <c r="C223" s="51"/>
      <c r="D223" s="51">
        <v>9.46</v>
      </c>
      <c r="E223" s="30"/>
      <c r="F223" s="30">
        <v>9.46</v>
      </c>
      <c r="G223" s="30"/>
    </row>
    <row r="224" spans="1:7" ht="12.75">
      <c r="A224" s="52"/>
      <c r="B224" s="30"/>
      <c r="C224" s="51"/>
      <c r="D224" s="51"/>
      <c r="E224" s="30"/>
      <c r="F224" s="30"/>
      <c r="G224" s="30"/>
    </row>
    <row r="225" spans="1:7" s="43" customFormat="1" ht="12.75">
      <c r="A225" s="187" t="s">
        <v>252</v>
      </c>
      <c r="B225" s="46">
        <v>9034.803</v>
      </c>
      <c r="C225" s="169">
        <v>29.1279999999997</v>
      </c>
      <c r="D225" s="169">
        <v>9005.675</v>
      </c>
      <c r="E225" s="46">
        <v>1309.884</v>
      </c>
      <c r="F225" s="46">
        <v>861.669</v>
      </c>
      <c r="G225" s="46">
        <v>6834.122</v>
      </c>
    </row>
    <row r="226" spans="1:7" ht="12.75">
      <c r="A226" s="52"/>
      <c r="B226" s="30"/>
      <c r="C226" s="51"/>
      <c r="D226" s="51"/>
      <c r="E226" s="30"/>
      <c r="F226" s="30"/>
      <c r="G226" s="30"/>
    </row>
    <row r="227" spans="1:7" ht="12.75">
      <c r="A227" s="52" t="s">
        <v>253</v>
      </c>
      <c r="B227" s="30">
        <v>25.3</v>
      </c>
      <c r="C227" s="51"/>
      <c r="D227" s="51">
        <v>25.3</v>
      </c>
      <c r="E227" s="30"/>
      <c r="F227" s="30">
        <v>25.3</v>
      </c>
      <c r="G227" s="30"/>
    </row>
    <row r="228" spans="1:7" ht="12.75">
      <c r="A228" s="52" t="s">
        <v>254</v>
      </c>
      <c r="B228" s="30">
        <v>87.72</v>
      </c>
      <c r="C228" s="51"/>
      <c r="D228" s="51">
        <v>87.72</v>
      </c>
      <c r="E228" s="30"/>
      <c r="F228" s="30">
        <v>87.72</v>
      </c>
      <c r="G228" s="30"/>
    </row>
    <row r="229" spans="1:7" ht="12.75">
      <c r="A229" s="52" t="s">
        <v>255</v>
      </c>
      <c r="B229" s="30">
        <v>36.076</v>
      </c>
      <c r="C229" s="51"/>
      <c r="D229" s="51">
        <v>36.076</v>
      </c>
      <c r="E229" s="30"/>
      <c r="F229" s="30">
        <v>36.076</v>
      </c>
      <c r="G229" s="30"/>
    </row>
    <row r="230" spans="1:7" ht="12.75">
      <c r="A230" s="52" t="s">
        <v>256</v>
      </c>
      <c r="B230" s="30">
        <v>27.9</v>
      </c>
      <c r="C230" s="51"/>
      <c r="D230" s="51">
        <v>27.9</v>
      </c>
      <c r="E230" s="30"/>
      <c r="F230" s="30">
        <v>27.9</v>
      </c>
      <c r="G230" s="30"/>
    </row>
    <row r="231" spans="1:7" ht="12.75">
      <c r="A231" s="52" t="s">
        <v>257</v>
      </c>
      <c r="B231" s="30">
        <v>76.753</v>
      </c>
      <c r="C231" s="51"/>
      <c r="D231" s="51">
        <v>76.753</v>
      </c>
      <c r="E231" s="30"/>
      <c r="F231" s="30">
        <v>70.86</v>
      </c>
      <c r="G231" s="30">
        <v>5.893</v>
      </c>
    </row>
    <row r="232" spans="1:7" ht="12.75">
      <c r="A232" s="52" t="s">
        <v>258</v>
      </c>
      <c r="B232" s="30">
        <v>15.235</v>
      </c>
      <c r="C232" s="51"/>
      <c r="D232" s="51">
        <v>15.235</v>
      </c>
      <c r="E232" s="30"/>
      <c r="F232" s="30">
        <v>15.235</v>
      </c>
      <c r="G232" s="30"/>
    </row>
    <row r="233" spans="1:7" ht="12.75">
      <c r="A233" s="52" t="s">
        <v>259</v>
      </c>
      <c r="B233" s="30">
        <v>127.832</v>
      </c>
      <c r="C233" s="51"/>
      <c r="D233" s="51">
        <v>127.83200000000001</v>
      </c>
      <c r="E233" s="30"/>
      <c r="F233" s="30">
        <v>13.62</v>
      </c>
      <c r="G233" s="30">
        <v>114.212</v>
      </c>
    </row>
    <row r="234" spans="1:7" ht="12.75">
      <c r="A234" s="52" t="s">
        <v>260</v>
      </c>
      <c r="B234" s="30">
        <v>80.767</v>
      </c>
      <c r="C234" s="51"/>
      <c r="D234" s="51">
        <v>80.767</v>
      </c>
      <c r="E234" s="30"/>
      <c r="F234" s="30">
        <v>80.767</v>
      </c>
      <c r="G234" s="30"/>
    </row>
    <row r="235" spans="1:7" ht="12.75">
      <c r="A235" s="52" t="s">
        <v>261</v>
      </c>
      <c r="B235" s="30">
        <v>9.192</v>
      </c>
      <c r="C235" s="51"/>
      <c r="D235" s="51">
        <v>9.192</v>
      </c>
      <c r="E235" s="30"/>
      <c r="F235" s="30">
        <v>9.192</v>
      </c>
      <c r="G235" s="30"/>
    </row>
    <row r="236" spans="1:7" ht="12.75">
      <c r="A236" s="52" t="s">
        <v>262</v>
      </c>
      <c r="B236" s="30">
        <v>50.019</v>
      </c>
      <c r="C236" s="51">
        <v>29.128</v>
      </c>
      <c r="D236" s="51">
        <v>20.891</v>
      </c>
      <c r="E236" s="30"/>
      <c r="F236" s="30">
        <v>20.891</v>
      </c>
      <c r="G236" s="30"/>
    </row>
    <row r="237" spans="1:7" ht="12.75">
      <c r="A237" s="52" t="s">
        <v>263</v>
      </c>
      <c r="B237" s="30">
        <v>119.051</v>
      </c>
      <c r="C237" s="51"/>
      <c r="D237" s="51">
        <v>119.051</v>
      </c>
      <c r="E237" s="30"/>
      <c r="F237" s="30">
        <v>119.051</v>
      </c>
      <c r="G237" s="30"/>
    </row>
    <row r="238" spans="1:7" ht="12.75">
      <c r="A238" s="52" t="s">
        <v>264</v>
      </c>
      <c r="B238" s="30">
        <v>0.758</v>
      </c>
      <c r="C238" s="51"/>
      <c r="D238" s="51">
        <v>0.758</v>
      </c>
      <c r="E238" s="30"/>
      <c r="F238" s="30">
        <v>0.758</v>
      </c>
      <c r="G238" s="30"/>
    </row>
    <row r="239" spans="1:7" ht="12.75">
      <c r="A239" s="52" t="s">
        <v>265</v>
      </c>
      <c r="B239" s="30"/>
      <c r="C239" s="51"/>
      <c r="D239" s="51"/>
      <c r="E239" s="30"/>
      <c r="F239" s="30"/>
      <c r="G239" s="30"/>
    </row>
    <row r="240" spans="1:7" ht="12.75">
      <c r="A240" s="52" t="s">
        <v>266</v>
      </c>
      <c r="B240" s="30">
        <v>604.882</v>
      </c>
      <c r="C240" s="51"/>
      <c r="D240" s="51">
        <v>604.882</v>
      </c>
      <c r="E240" s="30">
        <v>558.3</v>
      </c>
      <c r="F240" s="30">
        <v>46.582</v>
      </c>
      <c r="G240" s="30"/>
    </row>
    <row r="241" spans="1:7" ht="12.75">
      <c r="A241" s="52" t="s">
        <v>267</v>
      </c>
      <c r="B241" s="30">
        <v>65.193</v>
      </c>
      <c r="C241" s="51"/>
      <c r="D241" s="51">
        <v>65.193</v>
      </c>
      <c r="E241" s="30"/>
      <c r="F241" s="30">
        <v>65.193</v>
      </c>
      <c r="G241" s="30"/>
    </row>
    <row r="242" spans="1:7" ht="12.75">
      <c r="A242" s="52" t="s">
        <v>268</v>
      </c>
      <c r="B242" s="30">
        <v>35.578</v>
      </c>
      <c r="C242" s="51"/>
      <c r="D242" s="51">
        <v>35.578</v>
      </c>
      <c r="E242" s="30"/>
      <c r="F242" s="30">
        <v>35.578</v>
      </c>
      <c r="G242" s="30"/>
    </row>
    <row r="243" spans="1:7" ht="12.75">
      <c r="A243" s="52" t="s">
        <v>269</v>
      </c>
      <c r="B243" s="30">
        <v>6714.926</v>
      </c>
      <c r="C243" s="51"/>
      <c r="D243" s="51">
        <v>6714.9259999999995</v>
      </c>
      <c r="E243" s="30"/>
      <c r="F243" s="30">
        <v>0.909</v>
      </c>
      <c r="G243" s="30">
        <v>6714.017</v>
      </c>
    </row>
    <row r="244" spans="1:7" ht="12.75">
      <c r="A244" s="52" t="s">
        <v>270</v>
      </c>
      <c r="B244" s="30">
        <v>823.385</v>
      </c>
      <c r="C244" s="51"/>
      <c r="D244" s="51">
        <v>823.385</v>
      </c>
      <c r="E244" s="30">
        <v>750.484</v>
      </c>
      <c r="F244" s="30">
        <v>72.901</v>
      </c>
      <c r="G244" s="30"/>
    </row>
    <row r="245" spans="1:7" ht="12.75">
      <c r="A245" s="52" t="s">
        <v>271</v>
      </c>
      <c r="B245" s="30">
        <v>50.993</v>
      </c>
      <c r="C245" s="51"/>
      <c r="D245" s="51">
        <v>50.993</v>
      </c>
      <c r="E245" s="30"/>
      <c r="F245" s="30">
        <v>50.993</v>
      </c>
      <c r="G245" s="30"/>
    </row>
    <row r="246" spans="1:7" ht="12.75">
      <c r="A246" s="52" t="s">
        <v>272</v>
      </c>
      <c r="B246" s="30">
        <v>26.923</v>
      </c>
      <c r="C246" s="51"/>
      <c r="D246" s="51">
        <v>26.923</v>
      </c>
      <c r="E246" s="30"/>
      <c r="F246" s="30">
        <v>26.923</v>
      </c>
      <c r="G246" s="30"/>
    </row>
    <row r="247" spans="1:7" ht="12.75">
      <c r="A247" s="52" t="s">
        <v>273</v>
      </c>
      <c r="B247" s="30">
        <v>33.48</v>
      </c>
      <c r="C247" s="51"/>
      <c r="D247" s="51">
        <v>33.48</v>
      </c>
      <c r="E247" s="30"/>
      <c r="F247" s="30">
        <v>33.48</v>
      </c>
      <c r="G247" s="30"/>
    </row>
    <row r="248" spans="1:7" ht="12.75">
      <c r="A248" s="52" t="s">
        <v>274</v>
      </c>
      <c r="B248" s="30">
        <v>22.84</v>
      </c>
      <c r="C248" s="51"/>
      <c r="D248" s="51">
        <v>22.84</v>
      </c>
      <c r="E248" s="30">
        <v>1.1</v>
      </c>
      <c r="F248" s="30">
        <v>21.74</v>
      </c>
      <c r="G248" s="30"/>
    </row>
    <row r="249" spans="1:7" ht="12.75">
      <c r="A249" s="52"/>
      <c r="B249" s="30"/>
      <c r="C249" s="51"/>
      <c r="D249" s="51"/>
      <c r="E249" s="30"/>
      <c r="F249" s="30"/>
      <c r="G249" s="30"/>
    </row>
    <row r="250" spans="1:7" s="43" customFormat="1" ht="12.75">
      <c r="A250" s="187" t="s">
        <v>275</v>
      </c>
      <c r="B250" s="46">
        <v>1374.966</v>
      </c>
      <c r="C250" s="169">
        <v>2.3640000000000327</v>
      </c>
      <c r="D250" s="169">
        <v>1372.6019999999999</v>
      </c>
      <c r="E250" s="46"/>
      <c r="F250" s="46">
        <v>199.762</v>
      </c>
      <c r="G250" s="46">
        <v>1172.84</v>
      </c>
    </row>
    <row r="251" spans="1:7" ht="12.75">
      <c r="A251" s="52"/>
      <c r="B251" s="30"/>
      <c r="C251" s="51"/>
      <c r="D251" s="51"/>
      <c r="E251" s="30"/>
      <c r="F251" s="30"/>
      <c r="G251" s="30"/>
    </row>
    <row r="252" spans="1:7" ht="12.75">
      <c r="A252" s="52" t="s">
        <v>276</v>
      </c>
      <c r="B252" s="30">
        <v>33.533</v>
      </c>
      <c r="C252" s="51"/>
      <c r="D252" s="51">
        <v>33.533</v>
      </c>
      <c r="E252" s="30"/>
      <c r="F252" s="30">
        <v>33.533</v>
      </c>
      <c r="G252" s="30"/>
    </row>
    <row r="253" spans="1:7" ht="12.75">
      <c r="A253" s="52" t="s">
        <v>277</v>
      </c>
      <c r="B253" s="30">
        <v>11.341</v>
      </c>
      <c r="C253" s="51"/>
      <c r="D253" s="51">
        <v>11.341</v>
      </c>
      <c r="E253" s="30"/>
      <c r="F253" s="30">
        <v>11.341</v>
      </c>
      <c r="G253" s="30"/>
    </row>
    <row r="254" spans="1:7" ht="12.75">
      <c r="A254" s="52" t="s">
        <v>278</v>
      </c>
      <c r="B254" s="30">
        <v>7.4</v>
      </c>
      <c r="C254" s="51"/>
      <c r="D254" s="51">
        <v>7.4</v>
      </c>
      <c r="E254" s="30"/>
      <c r="F254" s="30">
        <v>7.4</v>
      </c>
      <c r="G254" s="30"/>
    </row>
    <row r="255" spans="1:7" ht="12.75">
      <c r="A255" s="52" t="s">
        <v>279</v>
      </c>
      <c r="B255" s="30">
        <v>207.504</v>
      </c>
      <c r="C255" s="51"/>
      <c r="D255" s="51">
        <v>207.504</v>
      </c>
      <c r="E255" s="30"/>
      <c r="F255" s="30">
        <v>13.464</v>
      </c>
      <c r="G255" s="30">
        <v>194.04</v>
      </c>
    </row>
    <row r="256" spans="1:7" ht="21.75">
      <c r="A256" s="52" t="s">
        <v>280</v>
      </c>
      <c r="B256" s="30">
        <v>188.7</v>
      </c>
      <c r="C256" s="51"/>
      <c r="D256" s="51">
        <v>188.7</v>
      </c>
      <c r="E256" s="30"/>
      <c r="F256" s="30"/>
      <c r="G256" s="30">
        <v>188.7</v>
      </c>
    </row>
    <row r="257" spans="1:7" ht="12.75">
      <c r="A257" s="52" t="s">
        <v>281</v>
      </c>
      <c r="B257" s="30">
        <v>13.7</v>
      </c>
      <c r="C257" s="51"/>
      <c r="D257" s="51">
        <v>13.7</v>
      </c>
      <c r="E257" s="30"/>
      <c r="F257" s="30">
        <v>13.7</v>
      </c>
      <c r="G257" s="30"/>
    </row>
    <row r="258" spans="1:7" ht="12.75">
      <c r="A258" s="52" t="s">
        <v>282</v>
      </c>
      <c r="B258" s="30"/>
      <c r="C258" s="51"/>
      <c r="D258" s="51"/>
      <c r="E258" s="30"/>
      <c r="F258" s="30"/>
      <c r="G258" s="30"/>
    </row>
    <row r="259" spans="1:7" ht="12.75">
      <c r="A259" s="52" t="s">
        <v>283</v>
      </c>
      <c r="B259" s="30">
        <v>3.989</v>
      </c>
      <c r="C259" s="51"/>
      <c r="D259" s="51">
        <v>3.989</v>
      </c>
      <c r="E259" s="30"/>
      <c r="F259" s="30">
        <v>3.989</v>
      </c>
      <c r="G259" s="30"/>
    </row>
    <row r="260" spans="1:7" ht="12.75">
      <c r="A260" s="52" t="s">
        <v>284</v>
      </c>
      <c r="B260" s="30">
        <v>14.37</v>
      </c>
      <c r="C260" s="51"/>
      <c r="D260" s="51">
        <v>14.37</v>
      </c>
      <c r="E260" s="30"/>
      <c r="F260" s="30">
        <v>14.37</v>
      </c>
      <c r="G260" s="30"/>
    </row>
    <row r="261" spans="1:7" ht="12.75">
      <c r="A261" s="52" t="s">
        <v>285</v>
      </c>
      <c r="B261" s="30">
        <v>27.477</v>
      </c>
      <c r="C261" s="51">
        <v>2.3640000000000008</v>
      </c>
      <c r="D261" s="51">
        <v>25.113</v>
      </c>
      <c r="E261" s="30"/>
      <c r="F261" s="30">
        <v>25.113</v>
      </c>
      <c r="G261" s="30"/>
    </row>
    <row r="262" spans="1:7" ht="12.75">
      <c r="A262" s="52" t="s">
        <v>286</v>
      </c>
      <c r="B262" s="30">
        <v>11.813</v>
      </c>
      <c r="C262" s="51"/>
      <c r="D262" s="51">
        <v>11.813</v>
      </c>
      <c r="E262" s="30"/>
      <c r="F262" s="30">
        <v>11.813</v>
      </c>
      <c r="G262" s="30"/>
    </row>
    <row r="263" spans="1:7" ht="12.75">
      <c r="A263" s="52" t="s">
        <v>287</v>
      </c>
      <c r="B263" s="30">
        <v>50.8</v>
      </c>
      <c r="C263" s="51"/>
      <c r="D263" s="51">
        <v>50.8</v>
      </c>
      <c r="E263" s="30"/>
      <c r="F263" s="30">
        <v>50.8</v>
      </c>
      <c r="G263" s="30"/>
    </row>
    <row r="264" spans="1:7" ht="12.75">
      <c r="A264" s="52" t="s">
        <v>288</v>
      </c>
      <c r="B264" s="30">
        <v>986.899</v>
      </c>
      <c r="C264" s="51"/>
      <c r="D264" s="51">
        <v>986.899</v>
      </c>
      <c r="E264" s="30"/>
      <c r="F264" s="30">
        <v>8.099</v>
      </c>
      <c r="G264" s="30">
        <v>978.8</v>
      </c>
    </row>
    <row r="265" spans="1:7" ht="12.75">
      <c r="A265" s="52" t="s">
        <v>289</v>
      </c>
      <c r="B265" s="30">
        <v>6.14</v>
      </c>
      <c r="C265" s="51"/>
      <c r="D265" s="51">
        <v>6.14</v>
      </c>
      <c r="E265" s="30"/>
      <c r="F265" s="30">
        <v>6.14</v>
      </c>
      <c r="G265" s="30"/>
    </row>
    <row r="266" spans="1:7" ht="12.75">
      <c r="A266" s="52"/>
      <c r="B266" s="30"/>
      <c r="C266" s="51"/>
      <c r="D266" s="51"/>
      <c r="E266" s="30"/>
      <c r="F266" s="30"/>
      <c r="G266" s="30"/>
    </row>
    <row r="267" spans="1:7" s="43" customFormat="1" ht="12.75">
      <c r="A267" s="187" t="s">
        <v>290</v>
      </c>
      <c r="B267" s="46">
        <v>2330.224</v>
      </c>
      <c r="C267" s="169">
        <v>1.22199999999998</v>
      </c>
      <c r="D267" s="169">
        <v>2329.002</v>
      </c>
      <c r="E267" s="46">
        <v>0.61</v>
      </c>
      <c r="F267" s="46">
        <v>469.479</v>
      </c>
      <c r="G267" s="46">
        <v>1858.913</v>
      </c>
    </row>
    <row r="268" spans="1:7" ht="12.75">
      <c r="A268" s="52"/>
      <c r="B268" s="30"/>
      <c r="C268" s="51"/>
      <c r="D268" s="51"/>
      <c r="E268" s="30"/>
      <c r="F268" s="30"/>
      <c r="G268" s="30"/>
    </row>
    <row r="269" spans="1:7" ht="12.75">
      <c r="A269" s="52" t="s">
        <v>291</v>
      </c>
      <c r="B269" s="30">
        <v>42.62</v>
      </c>
      <c r="C269" s="51"/>
      <c r="D269" s="51">
        <v>42.62</v>
      </c>
      <c r="E269" s="30"/>
      <c r="F269" s="30">
        <v>42.62</v>
      </c>
      <c r="G269" s="30"/>
    </row>
    <row r="270" spans="1:7" ht="21.75">
      <c r="A270" s="52" t="s">
        <v>292</v>
      </c>
      <c r="B270" s="30">
        <v>32.3</v>
      </c>
      <c r="C270" s="51"/>
      <c r="D270" s="51">
        <v>32.3</v>
      </c>
      <c r="E270" s="30"/>
      <c r="F270" s="30">
        <v>32.3</v>
      </c>
      <c r="G270" s="30"/>
    </row>
    <row r="271" spans="1:7" ht="12.75">
      <c r="A271" s="52" t="s">
        <v>293</v>
      </c>
      <c r="B271" s="30">
        <v>11.58</v>
      </c>
      <c r="C271" s="51"/>
      <c r="D271" s="51">
        <v>11.58</v>
      </c>
      <c r="E271" s="30"/>
      <c r="F271" s="30">
        <v>11.58</v>
      </c>
      <c r="G271" s="30"/>
    </row>
    <row r="272" spans="1:7" ht="12.75">
      <c r="A272" s="52" t="s">
        <v>294</v>
      </c>
      <c r="B272" s="30">
        <v>68.285</v>
      </c>
      <c r="C272" s="51"/>
      <c r="D272" s="51">
        <v>68.285</v>
      </c>
      <c r="E272" s="30"/>
      <c r="F272" s="30">
        <v>68.285</v>
      </c>
      <c r="G272" s="30"/>
    </row>
    <row r="273" spans="1:7" ht="21.75">
      <c r="A273" s="52" t="s">
        <v>295</v>
      </c>
      <c r="B273" s="30">
        <v>46.761</v>
      </c>
      <c r="C273" s="51"/>
      <c r="D273" s="51">
        <v>46.761</v>
      </c>
      <c r="E273" s="30"/>
      <c r="F273" s="30">
        <v>46.761</v>
      </c>
      <c r="G273" s="30"/>
    </row>
    <row r="274" spans="1:7" ht="12.75">
      <c r="A274" s="52" t="s">
        <v>296</v>
      </c>
      <c r="B274" s="30">
        <v>13.035</v>
      </c>
      <c r="C274" s="51"/>
      <c r="D274" s="51">
        <v>13.035</v>
      </c>
      <c r="E274" s="30"/>
      <c r="F274" s="30">
        <v>13.035</v>
      </c>
      <c r="G274" s="30"/>
    </row>
    <row r="275" spans="1:7" ht="12.75">
      <c r="A275" s="52" t="s">
        <v>297</v>
      </c>
      <c r="B275" s="30">
        <v>15.17</v>
      </c>
      <c r="C275" s="51"/>
      <c r="D275" s="51">
        <v>15.17</v>
      </c>
      <c r="E275" s="30"/>
      <c r="F275" s="30">
        <v>15.17</v>
      </c>
      <c r="G275" s="30"/>
    </row>
    <row r="276" spans="1:7" ht="12.75">
      <c r="A276" s="52" t="s">
        <v>298</v>
      </c>
      <c r="B276" s="30">
        <v>13.99</v>
      </c>
      <c r="C276" s="51"/>
      <c r="D276" s="51">
        <v>13.99</v>
      </c>
      <c r="E276" s="30"/>
      <c r="F276" s="30">
        <v>13.99</v>
      </c>
      <c r="G276" s="30"/>
    </row>
    <row r="277" spans="1:7" ht="12.75">
      <c r="A277" s="52" t="s">
        <v>299</v>
      </c>
      <c r="B277" s="30">
        <v>15.194</v>
      </c>
      <c r="C277" s="51"/>
      <c r="D277" s="51">
        <v>15.194</v>
      </c>
      <c r="E277" s="30"/>
      <c r="F277" s="30">
        <v>15.194</v>
      </c>
      <c r="G277" s="30"/>
    </row>
    <row r="278" spans="1:7" ht="12.75">
      <c r="A278" s="52" t="s">
        <v>300</v>
      </c>
      <c r="B278" s="30">
        <v>22.65</v>
      </c>
      <c r="C278" s="51"/>
      <c r="D278" s="51">
        <v>22.65</v>
      </c>
      <c r="E278" s="30"/>
      <c r="F278" s="30">
        <v>22.65</v>
      </c>
      <c r="G278" s="30"/>
    </row>
    <row r="279" spans="1:7" ht="12.75">
      <c r="A279" s="52" t="s">
        <v>301</v>
      </c>
      <c r="B279" s="30">
        <v>66.2</v>
      </c>
      <c r="C279" s="51"/>
      <c r="D279" s="51">
        <v>66.2</v>
      </c>
      <c r="E279" s="30"/>
      <c r="F279" s="30">
        <v>66.2</v>
      </c>
      <c r="G279" s="30"/>
    </row>
    <row r="280" spans="1:7" ht="12.75">
      <c r="A280" s="52" t="s">
        <v>302</v>
      </c>
      <c r="B280" s="30">
        <v>29.888</v>
      </c>
      <c r="C280" s="51"/>
      <c r="D280" s="51">
        <v>29.888</v>
      </c>
      <c r="E280" s="30"/>
      <c r="F280" s="30">
        <v>29.888</v>
      </c>
      <c r="G280" s="30"/>
    </row>
    <row r="281" spans="1:7" ht="12.75">
      <c r="A281" s="52" t="s">
        <v>303</v>
      </c>
      <c r="B281" s="30">
        <v>74.625</v>
      </c>
      <c r="C281" s="51"/>
      <c r="D281" s="51">
        <v>74.625</v>
      </c>
      <c r="E281" s="30">
        <v>0.61</v>
      </c>
      <c r="F281" s="30">
        <v>74.015</v>
      </c>
      <c r="G281" s="30"/>
    </row>
    <row r="282" spans="1:7" ht="21.75">
      <c r="A282" s="52" t="s">
        <v>304</v>
      </c>
      <c r="B282" s="30">
        <v>5.95</v>
      </c>
      <c r="C282" s="51"/>
      <c r="D282" s="51">
        <v>5.95</v>
      </c>
      <c r="E282" s="30"/>
      <c r="F282" s="30">
        <v>5.95</v>
      </c>
      <c r="G282" s="30"/>
    </row>
    <row r="283" spans="1:7" ht="12.75">
      <c r="A283" s="52" t="s">
        <v>305</v>
      </c>
      <c r="B283" s="30">
        <v>53.245</v>
      </c>
      <c r="C283" s="51"/>
      <c r="D283" s="51">
        <v>53.245</v>
      </c>
      <c r="E283" s="30"/>
      <c r="F283" s="30">
        <v>53.245</v>
      </c>
      <c r="G283" s="30"/>
    </row>
    <row r="284" spans="1:7" ht="12.75">
      <c r="A284" s="52" t="s">
        <v>306</v>
      </c>
      <c r="B284" s="30">
        <v>44.829</v>
      </c>
      <c r="C284" s="51">
        <v>1.2220000000000013</v>
      </c>
      <c r="D284" s="51">
        <v>43.607</v>
      </c>
      <c r="E284" s="30"/>
      <c r="F284" s="30">
        <v>43.607</v>
      </c>
      <c r="G284" s="30"/>
    </row>
    <row r="285" spans="1:7" ht="12.75">
      <c r="A285" s="52" t="s">
        <v>307</v>
      </c>
      <c r="B285" s="30">
        <v>1820.076</v>
      </c>
      <c r="C285" s="51"/>
      <c r="D285" s="51">
        <v>1820.076</v>
      </c>
      <c r="E285" s="30"/>
      <c r="F285" s="30"/>
      <c r="G285" s="30">
        <v>1820.076</v>
      </c>
    </row>
    <row r="286" spans="1:7" ht="12.75">
      <c r="A286" s="52" t="s">
        <v>308</v>
      </c>
      <c r="B286" s="30">
        <v>38.837</v>
      </c>
      <c r="C286" s="51"/>
      <c r="D286" s="51">
        <v>38.837</v>
      </c>
      <c r="E286" s="30"/>
      <c r="F286" s="30"/>
      <c r="G286" s="30">
        <v>38.837</v>
      </c>
    </row>
    <row r="287" spans="1:7" ht="12.75">
      <c r="A287" s="52"/>
      <c r="B287" s="30"/>
      <c r="C287" s="51"/>
      <c r="D287" s="51"/>
      <c r="E287" s="30"/>
      <c r="F287" s="30"/>
      <c r="G287" s="30"/>
    </row>
    <row r="288" spans="1:7" s="43" customFormat="1" ht="12.75">
      <c r="A288" s="187" t="s">
        <v>309</v>
      </c>
      <c r="B288" s="46">
        <v>1836.562</v>
      </c>
      <c r="C288" s="51"/>
      <c r="D288" s="169">
        <v>1836.562</v>
      </c>
      <c r="E288" s="46">
        <v>5.802</v>
      </c>
      <c r="F288" s="46">
        <v>336.885</v>
      </c>
      <c r="G288" s="46">
        <v>1493.875</v>
      </c>
    </row>
    <row r="289" spans="1:7" ht="12.75">
      <c r="A289" s="52"/>
      <c r="B289" s="30"/>
      <c r="C289" s="51"/>
      <c r="D289" s="51"/>
      <c r="E289" s="30"/>
      <c r="F289" s="30"/>
      <c r="G289" s="30"/>
    </row>
    <row r="290" spans="1:7" ht="12.75">
      <c r="A290" s="52" t="s">
        <v>310</v>
      </c>
      <c r="B290" s="30">
        <v>84.427</v>
      </c>
      <c r="C290" s="51"/>
      <c r="D290" s="51">
        <v>84.427</v>
      </c>
      <c r="E290" s="30">
        <v>0.4</v>
      </c>
      <c r="F290" s="30">
        <v>84.027</v>
      </c>
      <c r="G290" s="30"/>
    </row>
    <row r="291" spans="1:7" ht="21.75">
      <c r="A291" s="52" t="s">
        <v>311</v>
      </c>
      <c r="B291" s="30">
        <v>28.9</v>
      </c>
      <c r="C291" s="51"/>
      <c r="D291" s="51">
        <v>28.9</v>
      </c>
      <c r="E291" s="30"/>
      <c r="F291" s="30">
        <v>28.9</v>
      </c>
      <c r="G291" s="30"/>
    </row>
    <row r="292" spans="1:7" ht="12.75">
      <c r="A292" s="52" t="s">
        <v>312</v>
      </c>
      <c r="B292" s="30">
        <v>11.65</v>
      </c>
      <c r="C292" s="51"/>
      <c r="D292" s="51">
        <v>11.65</v>
      </c>
      <c r="E292" s="30"/>
      <c r="F292" s="30">
        <v>11.65</v>
      </c>
      <c r="G292" s="30"/>
    </row>
    <row r="293" spans="1:7" ht="12.75">
      <c r="A293" s="52" t="s">
        <v>313</v>
      </c>
      <c r="B293" s="30">
        <v>23.956</v>
      </c>
      <c r="C293" s="51"/>
      <c r="D293" s="51">
        <v>23.956</v>
      </c>
      <c r="E293" s="30"/>
      <c r="F293" s="30">
        <v>23.956</v>
      </c>
      <c r="G293" s="30"/>
    </row>
    <row r="294" spans="1:7" ht="12.75">
      <c r="A294" s="52" t="s">
        <v>314</v>
      </c>
      <c r="B294" s="30">
        <v>13.488</v>
      </c>
      <c r="C294" s="51"/>
      <c r="D294" s="51">
        <v>13.488000000000001</v>
      </c>
      <c r="E294" s="30">
        <v>0.611</v>
      </c>
      <c r="F294" s="30">
        <v>12.877</v>
      </c>
      <c r="G294" s="30"/>
    </row>
    <row r="295" spans="1:7" ht="12.75">
      <c r="A295" s="52" t="s">
        <v>315</v>
      </c>
      <c r="B295" s="30">
        <v>11.251</v>
      </c>
      <c r="C295" s="51"/>
      <c r="D295" s="51">
        <v>11.251</v>
      </c>
      <c r="E295" s="30"/>
      <c r="F295" s="30">
        <v>11.251</v>
      </c>
      <c r="G295" s="30"/>
    </row>
    <row r="296" spans="1:7" ht="12.75">
      <c r="A296" s="52" t="s">
        <v>316</v>
      </c>
      <c r="B296" s="30">
        <v>14.473</v>
      </c>
      <c r="C296" s="51"/>
      <c r="D296" s="51">
        <v>14.472999999999999</v>
      </c>
      <c r="E296" s="30">
        <v>3.527</v>
      </c>
      <c r="F296" s="30">
        <v>10.946</v>
      </c>
      <c r="G296" s="30"/>
    </row>
    <row r="297" spans="1:7" ht="12.75">
      <c r="A297" s="52" t="s">
        <v>317</v>
      </c>
      <c r="B297" s="30">
        <v>27.339</v>
      </c>
      <c r="C297" s="51"/>
      <c r="D297" s="51">
        <v>27.339</v>
      </c>
      <c r="E297" s="30"/>
      <c r="F297" s="30">
        <v>27.339</v>
      </c>
      <c r="G297" s="30"/>
    </row>
    <row r="298" spans="1:7" ht="12.75">
      <c r="A298" s="52" t="s">
        <v>318</v>
      </c>
      <c r="B298" s="30">
        <v>39.95</v>
      </c>
      <c r="C298" s="51"/>
      <c r="D298" s="51">
        <v>39.95</v>
      </c>
      <c r="E298" s="30"/>
      <c r="F298" s="30">
        <v>39.95</v>
      </c>
      <c r="G298" s="30"/>
    </row>
    <row r="299" spans="1:7" ht="12.75">
      <c r="A299" s="52" t="s">
        <v>319</v>
      </c>
      <c r="B299" s="30">
        <v>23.907</v>
      </c>
      <c r="C299" s="51"/>
      <c r="D299" s="51">
        <v>23.907</v>
      </c>
      <c r="E299" s="30"/>
      <c r="F299" s="30">
        <v>23.907</v>
      </c>
      <c r="G299" s="30"/>
    </row>
    <row r="300" spans="1:7" ht="12.75">
      <c r="A300" s="52" t="s">
        <v>320</v>
      </c>
      <c r="B300" s="30">
        <v>15.14</v>
      </c>
      <c r="C300" s="51"/>
      <c r="D300" s="51">
        <v>15.14</v>
      </c>
      <c r="E300" s="30">
        <v>0.197</v>
      </c>
      <c r="F300" s="30">
        <v>14.943</v>
      </c>
      <c r="G300" s="30"/>
    </row>
    <row r="301" spans="1:7" ht="12.75">
      <c r="A301" s="52" t="s">
        <v>321</v>
      </c>
      <c r="B301" s="30">
        <v>11.059</v>
      </c>
      <c r="C301" s="51"/>
      <c r="D301" s="51">
        <v>11.059</v>
      </c>
      <c r="E301" s="30"/>
      <c r="F301" s="30">
        <v>11.059</v>
      </c>
      <c r="G301" s="30"/>
    </row>
    <row r="302" spans="1:7" ht="12.75">
      <c r="A302" s="52" t="s">
        <v>322</v>
      </c>
      <c r="B302" s="30">
        <v>1496.332</v>
      </c>
      <c r="C302" s="51"/>
      <c r="D302" s="51">
        <v>1496.332</v>
      </c>
      <c r="E302" s="30">
        <v>1.067</v>
      </c>
      <c r="F302" s="30">
        <v>1.39</v>
      </c>
      <c r="G302" s="30">
        <v>1493.875</v>
      </c>
    </row>
    <row r="303" spans="1:7" ht="12.75">
      <c r="A303" s="52" t="s">
        <v>323</v>
      </c>
      <c r="B303" s="30">
        <v>63.59</v>
      </c>
      <c r="C303" s="51"/>
      <c r="D303" s="51">
        <v>63.59</v>
      </c>
      <c r="E303" s="30"/>
      <c r="F303" s="30">
        <v>63.59</v>
      </c>
      <c r="G303" s="30"/>
    </row>
    <row r="304" spans="2:7" ht="12.75">
      <c r="B304" s="30"/>
      <c r="C304" s="51"/>
      <c r="D304" s="51"/>
      <c r="E304" s="30"/>
      <c r="F304" s="30"/>
      <c r="G304" s="30"/>
    </row>
    <row r="305" spans="2:7" ht="12.75">
      <c r="B305" s="30"/>
      <c r="C305" s="51"/>
      <c r="D305" s="51"/>
      <c r="E305" s="30"/>
      <c r="F305" s="30"/>
      <c r="G305" s="30"/>
    </row>
    <row r="306" spans="2:7" ht="12.75">
      <c r="B306" s="30"/>
      <c r="C306" s="51"/>
      <c r="D306" s="51"/>
      <c r="E306" s="30"/>
      <c r="F306" s="30"/>
      <c r="G306" s="30"/>
    </row>
    <row r="307" spans="2:7" ht="12.75">
      <c r="B307" s="30"/>
      <c r="C307" s="51"/>
      <c r="D307" s="51"/>
      <c r="E307" s="30"/>
      <c r="F307" s="30"/>
      <c r="G307" s="30"/>
    </row>
    <row r="308" spans="2:7" ht="12.75">
      <c r="B308" s="30"/>
      <c r="C308" s="51"/>
      <c r="D308" s="51"/>
      <c r="E308" s="30"/>
      <c r="F308" s="30"/>
      <c r="G308" s="30"/>
    </row>
    <row r="309" spans="2:7" ht="12.75">
      <c r="B309" s="30"/>
      <c r="C309" s="51"/>
      <c r="D309" s="51"/>
      <c r="E309" s="30"/>
      <c r="F309" s="30"/>
      <c r="G309" s="30"/>
    </row>
    <row r="310" spans="2:7" ht="12.75">
      <c r="B310" s="30"/>
      <c r="C310" s="51"/>
      <c r="D310" s="51"/>
      <c r="E310" s="30"/>
      <c r="F310" s="30"/>
      <c r="G310" s="30"/>
    </row>
    <row r="311" spans="2:7" ht="12.75">
      <c r="B311" s="30"/>
      <c r="C311" s="51"/>
      <c r="D311" s="51"/>
      <c r="E311" s="30"/>
      <c r="F311" s="30"/>
      <c r="G311" s="30"/>
    </row>
    <row r="312" spans="2:7" ht="12.75">
      <c r="B312" s="30"/>
      <c r="C312" s="51"/>
      <c r="D312" s="51"/>
      <c r="E312" s="30"/>
      <c r="F312" s="30"/>
      <c r="G312" s="30"/>
    </row>
    <row r="313" spans="2:7" ht="12.75">
      <c r="B313" s="30"/>
      <c r="C313" s="51"/>
      <c r="D313" s="51"/>
      <c r="E313" s="30"/>
      <c r="F313" s="30"/>
      <c r="G313" s="30"/>
    </row>
    <row r="314" spans="2:7" ht="12.75">
      <c r="B314" s="30"/>
      <c r="C314" s="51"/>
      <c r="D314" s="51"/>
      <c r="E314" s="30"/>
      <c r="F314" s="30"/>
      <c r="G314" s="30"/>
    </row>
    <row r="315" spans="2:7" ht="12.75">
      <c r="B315" s="30"/>
      <c r="C315" s="51"/>
      <c r="D315" s="51"/>
      <c r="E315" s="30"/>
      <c r="F315" s="30"/>
      <c r="G315" s="30"/>
    </row>
    <row r="316" spans="2:7" ht="12.75">
      <c r="B316" s="30"/>
      <c r="C316" s="51"/>
      <c r="D316" s="51"/>
      <c r="E316" s="30"/>
      <c r="F316" s="30"/>
      <c r="G316" s="30"/>
    </row>
    <row r="317" spans="2:7" ht="12.75">
      <c r="B317" s="30"/>
      <c r="C317" s="51"/>
      <c r="D317" s="51"/>
      <c r="E317" s="30"/>
      <c r="F317" s="30"/>
      <c r="G317" s="30"/>
    </row>
    <row r="318" spans="2:7" ht="12.75">
      <c r="B318" s="30"/>
      <c r="C318" s="51"/>
      <c r="D318" s="51"/>
      <c r="E318" s="30"/>
      <c r="F318" s="30"/>
      <c r="G318" s="30"/>
    </row>
    <row r="319" spans="2:7" ht="12.75">
      <c r="B319" s="30"/>
      <c r="C319" s="51"/>
      <c r="D319" s="51"/>
      <c r="E319" s="30"/>
      <c r="F319" s="30"/>
      <c r="G319" s="30"/>
    </row>
    <row r="320" spans="2:7" ht="12.75">
      <c r="B320" s="30"/>
      <c r="C320" s="51"/>
      <c r="D320" s="51"/>
      <c r="E320" s="30"/>
      <c r="F320" s="30"/>
      <c r="G320" s="30"/>
    </row>
    <row r="321" spans="2:7" ht="12.75">
      <c r="B321" s="30"/>
      <c r="C321" s="51"/>
      <c r="D321" s="51"/>
      <c r="E321" s="30"/>
      <c r="F321" s="30"/>
      <c r="G321" s="30"/>
    </row>
    <row r="322" spans="2:7" ht="12.75">
      <c r="B322" s="30"/>
      <c r="C322" s="51"/>
      <c r="D322" s="51"/>
      <c r="E322" s="30"/>
      <c r="F322" s="30"/>
      <c r="G322" s="30"/>
    </row>
    <row r="323" spans="2:7" ht="12.75">
      <c r="B323" s="30"/>
      <c r="C323" s="51"/>
      <c r="D323" s="51"/>
      <c r="E323" s="30"/>
      <c r="F323" s="30"/>
      <c r="G323" s="30"/>
    </row>
    <row r="324" spans="2:7" ht="12.75">
      <c r="B324" s="30"/>
      <c r="C324" s="51"/>
      <c r="D324" s="51"/>
      <c r="E324" s="30"/>
      <c r="F324" s="30"/>
      <c r="G324" s="30"/>
    </row>
    <row r="325" spans="2:7" ht="12.75">
      <c r="B325" s="30"/>
      <c r="C325" s="51"/>
      <c r="D325" s="51"/>
      <c r="E325" s="30"/>
      <c r="F325" s="30"/>
      <c r="G325" s="30"/>
    </row>
    <row r="326" spans="2:7" ht="12.75">
      <c r="B326" s="30"/>
      <c r="C326" s="51"/>
      <c r="D326" s="51"/>
      <c r="E326" s="30"/>
      <c r="F326" s="30"/>
      <c r="G326" s="30"/>
    </row>
    <row r="327" spans="2:7" ht="12.75">
      <c r="B327" s="30"/>
      <c r="C327" s="51"/>
      <c r="D327" s="51"/>
      <c r="E327" s="30"/>
      <c r="F327" s="30"/>
      <c r="G327" s="30"/>
    </row>
    <row r="328" spans="2:7" ht="12.75">
      <c r="B328" s="30"/>
      <c r="C328" s="51"/>
      <c r="D328" s="51"/>
      <c r="E328" s="30"/>
      <c r="F328" s="30"/>
      <c r="G328" s="30"/>
    </row>
    <row r="329" spans="2:7" ht="12.75">
      <c r="B329" s="30"/>
      <c r="C329" s="51"/>
      <c r="D329" s="51"/>
      <c r="E329" s="30"/>
      <c r="F329" s="30"/>
      <c r="G329" s="30"/>
    </row>
    <row r="330" spans="2:7" ht="12.75">
      <c r="B330" s="30"/>
      <c r="C330" s="51"/>
      <c r="D330" s="51"/>
      <c r="E330" s="30"/>
      <c r="F330" s="30"/>
      <c r="G330" s="30"/>
    </row>
    <row r="331" spans="2:7" ht="12.75">
      <c r="B331" s="30"/>
      <c r="C331" s="51"/>
      <c r="D331" s="51"/>
      <c r="E331" s="30"/>
      <c r="F331" s="30"/>
      <c r="G331" s="30"/>
    </row>
    <row r="332" spans="2:7" ht="12.75">
      <c r="B332" s="30"/>
      <c r="C332" s="51"/>
      <c r="D332" s="51"/>
      <c r="E332" s="30"/>
      <c r="F332" s="30"/>
      <c r="G332" s="30"/>
    </row>
    <row r="333" spans="2:7" ht="12.75">
      <c r="B333" s="30"/>
      <c r="C333" s="51"/>
      <c r="D333" s="51"/>
      <c r="E333" s="30"/>
      <c r="F333" s="30"/>
      <c r="G333" s="30"/>
    </row>
    <row r="334" spans="2:7" ht="12.75">
      <c r="B334" s="30"/>
      <c r="C334" s="51"/>
      <c r="D334" s="51"/>
      <c r="E334" s="30"/>
      <c r="F334" s="30"/>
      <c r="G334" s="30"/>
    </row>
    <row r="335" spans="2:7" ht="12.75">
      <c r="B335" s="30"/>
      <c r="C335" s="51"/>
      <c r="D335" s="51"/>
      <c r="E335" s="30"/>
      <c r="F335" s="30"/>
      <c r="G335" s="30"/>
    </row>
    <row r="336" spans="2:7" ht="12.75">
      <c r="B336" s="30"/>
      <c r="C336" s="51"/>
      <c r="D336" s="51"/>
      <c r="E336" s="30"/>
      <c r="F336" s="30"/>
      <c r="G336" s="30"/>
    </row>
    <row r="337" spans="2:7" ht="12.75">
      <c r="B337" s="30"/>
      <c r="C337" s="51"/>
      <c r="D337" s="51"/>
      <c r="E337" s="30"/>
      <c r="F337" s="30"/>
      <c r="G337" s="30"/>
    </row>
    <row r="338" spans="2:7" ht="12.75">
      <c r="B338" s="30"/>
      <c r="C338" s="51"/>
      <c r="D338" s="51"/>
      <c r="E338" s="30"/>
      <c r="F338" s="30"/>
      <c r="G338" s="30"/>
    </row>
    <row r="339" spans="2:7" ht="12.75">
      <c r="B339" s="30"/>
      <c r="C339" s="51"/>
      <c r="D339" s="51"/>
      <c r="E339" s="30"/>
      <c r="F339" s="30"/>
      <c r="G339" s="30"/>
    </row>
    <row r="340" spans="2:7" ht="12.75">
      <c r="B340" s="30"/>
      <c r="C340" s="51"/>
      <c r="D340" s="51"/>
      <c r="E340" s="30"/>
      <c r="F340" s="30"/>
      <c r="G340" s="30"/>
    </row>
    <row r="341" spans="2:7" ht="12.75">
      <c r="B341" s="30"/>
      <c r="C341" s="51"/>
      <c r="D341" s="51"/>
      <c r="E341" s="30"/>
      <c r="F341" s="30"/>
      <c r="G341" s="30"/>
    </row>
    <row r="342" spans="2:7" ht="12.75">
      <c r="B342" s="30"/>
      <c r="C342" s="51"/>
      <c r="D342" s="51"/>
      <c r="E342" s="30"/>
      <c r="F342" s="30"/>
      <c r="G342" s="30"/>
    </row>
    <row r="343" spans="2:7" ht="12.75">
      <c r="B343" s="30"/>
      <c r="C343" s="51"/>
      <c r="D343" s="51"/>
      <c r="E343" s="30"/>
      <c r="F343" s="30"/>
      <c r="G343" s="30"/>
    </row>
    <row r="344" spans="2:7" ht="12.75">
      <c r="B344" s="30"/>
      <c r="C344" s="51"/>
      <c r="D344" s="51"/>
      <c r="E344" s="30"/>
      <c r="F344" s="30"/>
      <c r="G344" s="30"/>
    </row>
    <row r="345" spans="2:7" ht="12.75">
      <c r="B345" s="30"/>
      <c r="C345" s="51"/>
      <c r="D345" s="51"/>
      <c r="E345" s="30"/>
      <c r="F345" s="30"/>
      <c r="G345" s="30"/>
    </row>
    <row r="346" spans="2:7" ht="12.75">
      <c r="B346" s="30"/>
      <c r="C346" s="51"/>
      <c r="D346" s="51"/>
      <c r="E346" s="30"/>
      <c r="F346" s="30"/>
      <c r="G346" s="30"/>
    </row>
    <row r="347" spans="2:7" ht="12.75">
      <c r="B347" s="30"/>
      <c r="C347" s="51"/>
      <c r="D347" s="51"/>
      <c r="E347" s="30"/>
      <c r="F347" s="30"/>
      <c r="G347" s="30"/>
    </row>
    <row r="348" spans="2:7" ht="12.75">
      <c r="B348" s="30"/>
      <c r="C348" s="51"/>
      <c r="D348" s="51"/>
      <c r="E348" s="30"/>
      <c r="F348" s="30"/>
      <c r="G348" s="30"/>
    </row>
    <row r="349" spans="2:7" ht="12.75">
      <c r="B349" s="30"/>
      <c r="C349" s="51"/>
      <c r="D349" s="51"/>
      <c r="E349" s="30"/>
      <c r="F349" s="30"/>
      <c r="G349" s="30"/>
    </row>
    <row r="350" spans="2:7" ht="12.75">
      <c r="B350" s="30"/>
      <c r="C350" s="51"/>
      <c r="D350" s="51"/>
      <c r="E350" s="30"/>
      <c r="F350" s="30"/>
      <c r="G350" s="30"/>
    </row>
    <row r="351" spans="2:7" ht="12.75">
      <c r="B351" s="30"/>
      <c r="C351" s="51"/>
      <c r="D351" s="51"/>
      <c r="E351" s="30"/>
      <c r="F351" s="30"/>
      <c r="G351" s="30"/>
    </row>
    <row r="352" spans="2:7" ht="12.75">
      <c r="B352" s="30"/>
      <c r="C352" s="51"/>
      <c r="D352" s="51"/>
      <c r="E352" s="30"/>
      <c r="F352" s="30"/>
      <c r="G352" s="30"/>
    </row>
    <row r="353" spans="2:7" ht="12.75">
      <c r="B353" s="30"/>
      <c r="C353" s="51"/>
      <c r="D353" s="51"/>
      <c r="E353" s="30"/>
      <c r="F353" s="30"/>
      <c r="G353" s="30"/>
    </row>
    <row r="354" spans="2:7" ht="12.75">
      <c r="B354" s="30"/>
      <c r="C354" s="51"/>
      <c r="D354" s="51"/>
      <c r="E354" s="30"/>
      <c r="F354" s="30"/>
      <c r="G354" s="30"/>
    </row>
    <row r="355" spans="2:7" ht="12.75">
      <c r="B355" s="30"/>
      <c r="C355" s="51"/>
      <c r="D355" s="51"/>
      <c r="E355" s="30"/>
      <c r="F355" s="30"/>
      <c r="G355" s="30"/>
    </row>
  </sheetData>
  <printOptions/>
  <pageMargins left="0.83" right="0.27" top="1" bottom="1" header="0.5" footer="0.5"/>
  <pageSetup horizontalDpi="600" verticalDpi="600" orientation="portrait" paperSize="9" r:id="rId1"/>
  <headerFooter alignWithMargins="0">
    <oddFooter>&amp;R&amp;8Tabel 7.1  lk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3" sqref="A3"/>
    </sheetView>
  </sheetViews>
  <sheetFormatPr defaultColWidth="9.140625" defaultRowHeight="12.75"/>
  <cols>
    <col min="1" max="1" width="8.7109375" style="0" customWidth="1"/>
    <col min="2" max="2" width="15.8515625" style="0" customWidth="1"/>
    <col min="4" max="4" width="25.8515625" style="0" customWidth="1"/>
    <col min="5" max="5" width="7.57421875" style="4" bestFit="1" customWidth="1"/>
    <col min="6" max="6" width="12.57421875" style="0" bestFit="1" customWidth="1"/>
    <col min="7" max="7" width="12.421875" style="0" customWidth="1"/>
  </cols>
  <sheetData>
    <row r="1" spans="1:5" ht="15">
      <c r="A1" s="1"/>
      <c r="B1" s="1" t="s">
        <v>0</v>
      </c>
      <c r="C1" s="2"/>
      <c r="D1" s="2"/>
      <c r="E1" s="3"/>
    </row>
    <row r="3" spans="1:6" s="8" customFormat="1" ht="12.75">
      <c r="A3" s="5"/>
      <c r="B3" s="5"/>
      <c r="C3" s="5"/>
      <c r="D3" s="5"/>
      <c r="E3" s="6"/>
      <c r="F3" s="7" t="s">
        <v>1</v>
      </c>
    </row>
    <row r="4" spans="1:6" s="8" customFormat="1" ht="12.75">
      <c r="A4" s="5"/>
      <c r="B4" s="5"/>
      <c r="C4" s="5"/>
      <c r="D4" s="5"/>
      <c r="E4" s="6"/>
      <c r="F4" s="7"/>
    </row>
    <row r="5" spans="1:6" s="13" customFormat="1" ht="12.75">
      <c r="A5" s="9"/>
      <c r="B5" s="10" t="s">
        <v>2</v>
      </c>
      <c r="C5" s="10"/>
      <c r="D5" s="11"/>
      <c r="E5" s="12" t="s">
        <v>3</v>
      </c>
      <c r="F5" s="12" t="s">
        <v>4</v>
      </c>
    </row>
    <row r="6" spans="1:5" s="13" customFormat="1" ht="12.75">
      <c r="A6" s="14"/>
      <c r="B6" s="15"/>
      <c r="C6" s="15"/>
      <c r="D6" s="15"/>
      <c r="E6" s="16"/>
    </row>
    <row r="7" spans="1:6" s="13" customFormat="1" ht="12.75">
      <c r="A7" s="17" t="s">
        <v>5</v>
      </c>
      <c r="E7" s="18" t="s">
        <v>6</v>
      </c>
      <c r="F7" s="193">
        <v>305.72</v>
      </c>
    </row>
    <row r="8" spans="1:7" s="13" customFormat="1" ht="12.75">
      <c r="A8" s="13" t="s">
        <v>7</v>
      </c>
      <c r="E8" s="18"/>
      <c r="F8" s="19"/>
      <c r="G8" s="19"/>
    </row>
    <row r="9" spans="2:7" s="13" customFormat="1" ht="12.75">
      <c r="B9" s="13" t="s">
        <v>8</v>
      </c>
      <c r="E9" s="18" t="s">
        <v>9</v>
      </c>
      <c r="F9" s="19">
        <v>53.659</v>
      </c>
      <c r="G9" s="19"/>
    </row>
    <row r="10" spans="5:7" s="13" customFormat="1" ht="12.75">
      <c r="E10" s="18"/>
      <c r="F10" s="19"/>
      <c r="G10" s="19"/>
    </row>
    <row r="11" spans="2:6" s="13" customFormat="1" ht="12.75">
      <c r="B11" s="13" t="s">
        <v>10</v>
      </c>
      <c r="E11" s="18" t="s">
        <v>9</v>
      </c>
      <c r="F11" s="19">
        <v>247.859</v>
      </c>
    </row>
    <row r="12" spans="3:6" s="13" customFormat="1" ht="12.75">
      <c r="C12" s="13" t="s">
        <v>11</v>
      </c>
      <c r="E12" s="18" t="s">
        <v>9</v>
      </c>
      <c r="F12" s="19">
        <v>50.658</v>
      </c>
    </row>
    <row r="13" spans="3:6" s="13" customFormat="1" ht="12.75">
      <c r="C13" s="13" t="s">
        <v>12</v>
      </c>
      <c r="E13" s="18" t="s">
        <v>9</v>
      </c>
      <c r="F13" s="19">
        <v>197.201</v>
      </c>
    </row>
    <row r="14" spans="3:7" s="13" customFormat="1" ht="12.75">
      <c r="C14" s="13" t="s">
        <v>13</v>
      </c>
      <c r="E14" s="18" t="s">
        <v>9</v>
      </c>
      <c r="F14" s="20">
        <v>0.013</v>
      </c>
      <c r="G14" s="20"/>
    </row>
    <row r="15" spans="2:7" s="13" customFormat="1" ht="12.75">
      <c r="B15" s="13" t="s">
        <v>14</v>
      </c>
      <c r="E15" s="18" t="s">
        <v>9</v>
      </c>
      <c r="F15" s="20">
        <v>4.329</v>
      </c>
      <c r="G15" s="20"/>
    </row>
    <row r="16" spans="1:7" s="13" customFormat="1" ht="12.75">
      <c r="A16" s="13" t="s">
        <v>15</v>
      </c>
      <c r="E16" s="18"/>
      <c r="F16" s="20">
        <v>1532.735</v>
      </c>
      <c r="G16" s="20"/>
    </row>
    <row r="17" spans="5:7" s="13" customFormat="1" ht="12.75">
      <c r="E17" s="18"/>
      <c r="F17" s="20"/>
      <c r="G17" s="20"/>
    </row>
    <row r="18" spans="1:6" s="13" customFormat="1" ht="12.75">
      <c r="A18" s="17" t="s">
        <v>16</v>
      </c>
      <c r="E18" s="18" t="s">
        <v>9</v>
      </c>
      <c r="F18" s="20">
        <v>106.208</v>
      </c>
    </row>
    <row r="19" spans="1:7" s="13" customFormat="1" ht="12.75">
      <c r="A19" s="21" t="s">
        <v>17</v>
      </c>
      <c r="B19" s="21"/>
      <c r="C19" s="21"/>
      <c r="D19" s="21"/>
      <c r="E19" s="18"/>
      <c r="F19" s="20"/>
      <c r="G19" s="20"/>
    </row>
    <row r="20" spans="2:6" s="13" customFormat="1" ht="12.75">
      <c r="B20" s="13" t="s">
        <v>18</v>
      </c>
      <c r="E20" s="18" t="s">
        <v>9</v>
      </c>
      <c r="F20" s="20">
        <v>44.384</v>
      </c>
    </row>
    <row r="21" spans="2:7" s="13" customFormat="1" ht="12.75">
      <c r="B21" s="13" t="s">
        <v>19</v>
      </c>
      <c r="E21" s="18" t="s">
        <v>9</v>
      </c>
      <c r="F21" s="20">
        <v>34.258</v>
      </c>
      <c r="G21" s="20"/>
    </row>
    <row r="22" spans="2:7" s="13" customFormat="1" ht="12.75">
      <c r="B22" s="20" t="s">
        <v>20</v>
      </c>
      <c r="E22" s="18" t="s">
        <v>9</v>
      </c>
      <c r="F22" s="20">
        <v>6.962</v>
      </c>
      <c r="G22" s="20"/>
    </row>
    <row r="23" spans="2:7" s="13" customFormat="1" ht="12.75">
      <c r="B23" s="13" t="s">
        <v>21</v>
      </c>
      <c r="E23" s="18" t="s">
        <v>9</v>
      </c>
      <c r="F23" s="20">
        <v>4.112</v>
      </c>
      <c r="G23" s="20"/>
    </row>
    <row r="24" spans="2:7" s="13" customFormat="1" ht="12.75">
      <c r="B24" s="13" t="s">
        <v>22</v>
      </c>
      <c r="E24" s="18" t="s">
        <v>9</v>
      </c>
      <c r="F24" s="20">
        <v>5.837</v>
      </c>
      <c r="G24" s="20"/>
    </row>
    <row r="25" spans="1:7" s="13" customFormat="1" ht="12.75">
      <c r="A25" s="13" t="s">
        <v>15</v>
      </c>
      <c r="E25" s="18"/>
      <c r="F25" s="20">
        <v>1528.147</v>
      </c>
      <c r="G25" s="20"/>
    </row>
    <row r="26" spans="5:7" s="13" customFormat="1" ht="12.75">
      <c r="E26" s="18"/>
      <c r="F26" s="20"/>
      <c r="G26" s="20"/>
    </row>
    <row r="27" spans="1:6" s="13" customFormat="1" ht="12.75">
      <c r="A27" s="17" t="s">
        <v>23</v>
      </c>
      <c r="E27" s="18" t="s">
        <v>9</v>
      </c>
      <c r="F27" s="20">
        <v>345.456</v>
      </c>
    </row>
    <row r="28" spans="4:6" s="13" customFormat="1" ht="12.75">
      <c r="D28" s="22"/>
      <c r="E28" s="18"/>
      <c r="F28" s="20"/>
    </row>
    <row r="29" spans="1:6" s="13" customFormat="1" ht="12.75">
      <c r="A29" s="13" t="s">
        <v>24</v>
      </c>
      <c r="D29" s="22"/>
      <c r="E29" s="18" t="s">
        <v>9</v>
      </c>
      <c r="F29" s="20">
        <v>344.359</v>
      </c>
    </row>
    <row r="30" spans="2:7" s="13" customFormat="1" ht="12.75">
      <c r="B30" s="13" t="s">
        <v>25</v>
      </c>
      <c r="E30" s="18" t="s">
        <v>9</v>
      </c>
      <c r="F30" s="20">
        <v>43.276</v>
      </c>
      <c r="G30" s="20"/>
    </row>
    <row r="31" spans="2:7" s="13" customFormat="1" ht="12.75">
      <c r="B31" s="13" t="s">
        <v>26</v>
      </c>
      <c r="E31" s="18" t="s">
        <v>9</v>
      </c>
      <c r="F31" s="20">
        <v>301.27</v>
      </c>
      <c r="G31" s="20"/>
    </row>
    <row r="32" spans="3:7" s="13" customFormat="1" ht="12.75">
      <c r="C32" s="13" t="s">
        <v>27</v>
      </c>
      <c r="E32" s="18" t="s">
        <v>9</v>
      </c>
      <c r="F32" s="20">
        <v>1.143</v>
      </c>
      <c r="G32" s="20"/>
    </row>
    <row r="33" spans="3:7" s="13" customFormat="1" ht="12.75">
      <c r="C33" s="13" t="s">
        <v>28</v>
      </c>
      <c r="E33" s="18" t="s">
        <v>9</v>
      </c>
      <c r="F33" s="20">
        <v>300.127</v>
      </c>
      <c r="G33" s="20"/>
    </row>
    <row r="34" spans="4:6" s="13" customFormat="1" ht="12.75">
      <c r="D34" s="13" t="s">
        <v>29</v>
      </c>
      <c r="E34" s="18" t="s">
        <v>9</v>
      </c>
      <c r="F34" s="20">
        <v>191.937</v>
      </c>
    </row>
    <row r="35" spans="4:7" s="13" customFormat="1" ht="12.75">
      <c r="D35" s="13" t="s">
        <v>30</v>
      </c>
      <c r="E35" s="18" t="s">
        <v>9</v>
      </c>
      <c r="F35" s="20">
        <v>23.814</v>
      </c>
      <c r="G35" s="20"/>
    </row>
    <row r="36" spans="4:7" s="13" customFormat="1" ht="12.75">
      <c r="D36" s="13" t="s">
        <v>31</v>
      </c>
      <c r="E36" s="18" t="s">
        <v>9</v>
      </c>
      <c r="F36" s="20">
        <v>84.375</v>
      </c>
      <c r="G36" s="20"/>
    </row>
    <row r="37" spans="1:7" s="13" customFormat="1" ht="12.75">
      <c r="A37" s="13" t="s">
        <v>32</v>
      </c>
      <c r="E37" s="18" t="s">
        <v>9</v>
      </c>
      <c r="F37" s="20">
        <v>1.097</v>
      </c>
      <c r="G37" s="20"/>
    </row>
    <row r="38" spans="4:7" s="13" customFormat="1" ht="12.75">
      <c r="D38" s="23"/>
      <c r="E38" s="24"/>
      <c r="F38" s="20"/>
      <c r="G38" s="20"/>
    </row>
    <row r="39" spans="1:7" s="13" customFormat="1" ht="12.75">
      <c r="A39" s="17" t="s">
        <v>33</v>
      </c>
      <c r="E39" s="18"/>
      <c r="F39" s="20"/>
      <c r="G39" s="20"/>
    </row>
    <row r="40" spans="2:6" s="13" customFormat="1" ht="12.75">
      <c r="B40" s="13" t="s">
        <v>34</v>
      </c>
      <c r="E40" s="18" t="s">
        <v>35</v>
      </c>
      <c r="F40" s="25">
        <v>1159.94</v>
      </c>
    </row>
    <row r="41" spans="2:6" s="13" customFormat="1" ht="12.75">
      <c r="B41" s="13" t="s">
        <v>36</v>
      </c>
      <c r="E41" s="18" t="s">
        <v>9</v>
      </c>
      <c r="F41" s="25">
        <v>3185.18</v>
      </c>
    </row>
    <row r="42" spans="2:7" s="13" customFormat="1" ht="12.75">
      <c r="B42" s="13" t="s">
        <v>37</v>
      </c>
      <c r="E42" s="18" t="s">
        <v>9</v>
      </c>
      <c r="F42" s="25">
        <v>33.537</v>
      </c>
      <c r="G42" s="25"/>
    </row>
    <row r="43" spans="2:7" s="13" customFormat="1" ht="12.75">
      <c r="B43" s="13" t="s">
        <v>38</v>
      </c>
      <c r="E43" s="18" t="s">
        <v>9</v>
      </c>
      <c r="F43" s="25">
        <v>137.89</v>
      </c>
      <c r="G43" s="25"/>
    </row>
    <row r="44" spans="2:7" s="13" customFormat="1" ht="12.75">
      <c r="B44" s="13" t="s">
        <v>39</v>
      </c>
      <c r="E44" s="18" t="s">
        <v>9</v>
      </c>
      <c r="F44" s="25">
        <v>1646.28</v>
      </c>
      <c r="G44" s="25"/>
    </row>
    <row r="45" spans="2:7" s="13" customFormat="1" ht="12.75">
      <c r="B45" s="13" t="s">
        <v>40</v>
      </c>
      <c r="E45" s="18" t="s">
        <v>9</v>
      </c>
      <c r="F45" s="25">
        <v>134816.6255</v>
      </c>
      <c r="G45" s="25"/>
    </row>
    <row r="46" spans="2:7" s="13" customFormat="1" ht="12.75">
      <c r="B46" s="13" t="s">
        <v>41</v>
      </c>
      <c r="E46" s="18" t="s">
        <v>9</v>
      </c>
      <c r="F46" s="25">
        <v>3192.785</v>
      </c>
      <c r="G46" s="25"/>
    </row>
    <row r="47" spans="5:6" s="13" customFormat="1" ht="12.75">
      <c r="E47" s="18"/>
      <c r="F47" s="20"/>
    </row>
    <row r="48" spans="5:6" s="13" customFormat="1" ht="12.75">
      <c r="E48" s="18"/>
      <c r="F48" s="20"/>
    </row>
    <row r="49" spans="5:6" s="13" customFormat="1" ht="12.75">
      <c r="E49" s="18"/>
      <c r="F49" s="20"/>
    </row>
    <row r="50" spans="5:6" s="13" customFormat="1" ht="12.75">
      <c r="E50" s="18"/>
      <c r="F50" s="20"/>
    </row>
    <row r="51" spans="5:6" s="13" customFormat="1" ht="12.75">
      <c r="E51" s="18"/>
      <c r="F51" s="20"/>
    </row>
    <row r="52" ht="12.75">
      <c r="F52" s="26"/>
    </row>
    <row r="53" ht="12.75">
      <c r="F53" s="26"/>
    </row>
    <row r="54" ht="12.75">
      <c r="F54" s="26"/>
    </row>
    <row r="55" ht="12.75">
      <c r="F55" s="26"/>
    </row>
    <row r="56" ht="12.75">
      <c r="F56" s="26"/>
    </row>
    <row r="57" ht="12.75">
      <c r="F57" s="26"/>
    </row>
    <row r="58" ht="12.75">
      <c r="F58" s="26"/>
    </row>
    <row r="59" ht="12.75">
      <c r="F59" s="26"/>
    </row>
    <row r="60" ht="12.75">
      <c r="F60" s="26"/>
    </row>
    <row r="61" ht="12.75">
      <c r="F61" s="26"/>
    </row>
    <row r="62" ht="12.75">
      <c r="F62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7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196" customWidth="1"/>
    <col min="2" max="2" width="10.421875" style="196" customWidth="1"/>
    <col min="3" max="3" width="18.421875" style="195" customWidth="1"/>
    <col min="4" max="4" width="14.57421875" style="196" customWidth="1"/>
    <col min="5" max="5" width="10.57421875" style="196" bestFit="1" customWidth="1"/>
    <col min="6" max="6" width="10.00390625" style="196" customWidth="1"/>
    <col min="7" max="7" width="8.140625" style="154" customWidth="1"/>
    <col min="8" max="8" width="9.7109375" style="196" customWidth="1"/>
    <col min="9" max="9" width="14.8515625" style="196" customWidth="1"/>
    <col min="10" max="10" width="6.7109375" style="196" customWidth="1"/>
    <col min="11" max="16384" width="9.140625" style="196" customWidth="1"/>
  </cols>
  <sheetData>
    <row r="1" spans="1:13" ht="18.75">
      <c r="A1" s="52"/>
      <c r="B1" s="194" t="s">
        <v>435</v>
      </c>
      <c r="E1" s="99"/>
      <c r="F1" s="197"/>
      <c r="G1" s="198"/>
      <c r="K1" s="199"/>
      <c r="L1" s="200"/>
      <c r="M1" s="197"/>
    </row>
    <row r="2" spans="1:13" ht="12.75">
      <c r="A2" s="52"/>
      <c r="E2" s="99"/>
      <c r="F2" s="197"/>
      <c r="I2" s="200" t="s">
        <v>418</v>
      </c>
      <c r="K2" s="199"/>
      <c r="L2" s="200"/>
      <c r="M2" s="197"/>
    </row>
    <row r="3" spans="11:16" ht="13.5" thickBot="1">
      <c r="K3" s="197"/>
      <c r="L3" s="197"/>
      <c r="M3" s="197"/>
      <c r="N3" s="199"/>
      <c r="O3" s="200"/>
      <c r="P3" s="197"/>
    </row>
    <row r="4" spans="1:10" ht="36.75" thickBot="1">
      <c r="A4" s="201" t="s">
        <v>48</v>
      </c>
      <c r="B4" s="202" t="s">
        <v>436</v>
      </c>
      <c r="C4" s="202" t="s">
        <v>437</v>
      </c>
      <c r="D4" s="202" t="s">
        <v>438</v>
      </c>
      <c r="E4" s="203" t="s">
        <v>344</v>
      </c>
      <c r="F4" s="203" t="s">
        <v>345</v>
      </c>
      <c r="G4" s="202" t="s">
        <v>439</v>
      </c>
      <c r="H4" s="202" t="s">
        <v>330</v>
      </c>
      <c r="I4" s="202" t="s">
        <v>440</v>
      </c>
      <c r="J4" s="204" t="s">
        <v>441</v>
      </c>
    </row>
    <row r="5" spans="1:10" ht="12.75">
      <c r="A5" s="205"/>
      <c r="B5" s="206"/>
      <c r="C5" s="206"/>
      <c r="D5" s="206"/>
      <c r="E5" s="207"/>
      <c r="F5" s="207"/>
      <c r="G5" s="206"/>
      <c r="H5" s="206"/>
      <c r="I5" s="206"/>
      <c r="J5" s="206"/>
    </row>
    <row r="6" spans="1:11" s="195" customFormat="1" ht="12.75">
      <c r="A6" s="187" t="s">
        <v>57</v>
      </c>
      <c r="B6" s="187">
        <v>1838455</v>
      </c>
      <c r="C6" s="208">
        <f>SUM(B6-1532735)</f>
        <v>305720</v>
      </c>
      <c r="D6" s="209">
        <v>50657.9</v>
      </c>
      <c r="E6" s="209">
        <v>87864.96</v>
      </c>
      <c r="F6" s="209">
        <v>109336.054</v>
      </c>
      <c r="G6" s="210">
        <v>13</v>
      </c>
      <c r="H6" s="187">
        <v>1586394</v>
      </c>
      <c r="I6" s="187">
        <v>53659</v>
      </c>
      <c r="J6" s="187">
        <v>4329</v>
      </c>
      <c r="K6" s="187"/>
    </row>
    <row r="7" spans="1:11" s="195" customFormat="1" ht="12.75">
      <c r="A7" s="187"/>
      <c r="B7" s="187"/>
      <c r="C7" s="208"/>
      <c r="D7" s="26"/>
      <c r="H7" s="26"/>
      <c r="I7" s="26"/>
      <c r="J7" s="187"/>
      <c r="K7" s="187"/>
    </row>
    <row r="8" spans="1:10" s="195" customFormat="1" ht="12.75">
      <c r="A8" s="187" t="s">
        <v>58</v>
      </c>
      <c r="B8" s="187">
        <v>47189</v>
      </c>
      <c r="C8" s="208">
        <v>47189</v>
      </c>
      <c r="D8" s="209">
        <v>11801.48</v>
      </c>
      <c r="E8" s="187"/>
      <c r="F8" s="187">
        <v>962</v>
      </c>
      <c r="G8" s="210"/>
      <c r="H8" s="187">
        <v>34426</v>
      </c>
      <c r="I8" s="187">
        <v>34426</v>
      </c>
      <c r="J8" s="187">
        <v>5</v>
      </c>
    </row>
    <row r="9" spans="1:10" s="195" customFormat="1" ht="12.75">
      <c r="A9" s="187"/>
      <c r="B9" s="187"/>
      <c r="C9" s="208"/>
      <c r="D9" s="187"/>
      <c r="E9" s="187"/>
      <c r="F9" s="187"/>
      <c r="G9" s="210"/>
      <c r="H9" s="187"/>
      <c r="I9" s="187"/>
      <c r="J9" s="187"/>
    </row>
    <row r="10" spans="1:10" ht="12.75">
      <c r="A10" s="52" t="s">
        <v>59</v>
      </c>
      <c r="B10" s="52">
        <v>22</v>
      </c>
      <c r="C10" s="208">
        <f aca="true" t="shared" si="0" ref="C10:C77">SUM(D10+E10+F10+G10+I10+J10)</f>
        <v>22</v>
      </c>
      <c r="D10" s="52">
        <v>22</v>
      </c>
      <c r="E10" s="52"/>
      <c r="F10" s="52"/>
      <c r="G10" s="211"/>
      <c r="H10" s="52"/>
      <c r="I10" s="52"/>
      <c r="J10" s="52"/>
    </row>
    <row r="11" spans="1:10" ht="12.75">
      <c r="A11" s="52" t="s">
        <v>60</v>
      </c>
      <c r="B11" s="52">
        <v>22</v>
      </c>
      <c r="C11" s="208">
        <f t="shared" si="0"/>
        <v>22</v>
      </c>
      <c r="D11" s="52">
        <v>22</v>
      </c>
      <c r="E11" s="52"/>
      <c r="F11" s="52"/>
      <c r="G11" s="211"/>
      <c r="H11" s="52"/>
      <c r="I11" s="52"/>
      <c r="J11" s="52"/>
    </row>
    <row r="12" spans="1:10" ht="12.75">
      <c r="A12" s="52" t="s">
        <v>61</v>
      </c>
      <c r="B12" s="52">
        <v>11059</v>
      </c>
      <c r="C12" s="208">
        <f t="shared" si="0"/>
        <v>11059</v>
      </c>
      <c r="D12" s="52">
        <v>241</v>
      </c>
      <c r="E12" s="52"/>
      <c r="F12" s="52"/>
      <c r="G12" s="211"/>
      <c r="H12" s="52">
        <v>10818</v>
      </c>
      <c r="I12" s="52">
        <v>10818</v>
      </c>
      <c r="J12" s="52"/>
    </row>
    <row r="13" spans="1:10" ht="12.75">
      <c r="A13" s="52" t="s">
        <v>62</v>
      </c>
      <c r="B13" s="52">
        <v>10996</v>
      </c>
      <c r="C13" s="208">
        <f t="shared" si="0"/>
        <v>10996</v>
      </c>
      <c r="D13" s="52">
        <v>178</v>
      </c>
      <c r="E13" s="52"/>
      <c r="F13" s="52"/>
      <c r="G13" s="211"/>
      <c r="H13" s="52">
        <v>10818</v>
      </c>
      <c r="I13" s="52">
        <v>10818</v>
      </c>
      <c r="J13" s="52"/>
    </row>
    <row r="14" spans="1:10" ht="12.75">
      <c r="A14" s="52" t="s">
        <v>63</v>
      </c>
      <c r="B14" s="52">
        <v>755</v>
      </c>
      <c r="C14" s="208">
        <f t="shared" si="0"/>
        <v>755</v>
      </c>
      <c r="D14" s="52">
        <v>755</v>
      </c>
      <c r="E14" s="52"/>
      <c r="F14" s="52"/>
      <c r="G14" s="211"/>
      <c r="H14" s="52"/>
      <c r="I14" s="52"/>
      <c r="J14" s="52"/>
    </row>
    <row r="15" spans="1:10" ht="12.75">
      <c r="A15" s="52" t="s">
        <v>64</v>
      </c>
      <c r="B15" s="52">
        <v>383</v>
      </c>
      <c r="C15" s="208">
        <f t="shared" si="0"/>
        <v>383</v>
      </c>
      <c r="D15" s="52">
        <v>378</v>
      </c>
      <c r="E15" s="52"/>
      <c r="F15" s="52"/>
      <c r="G15" s="211"/>
      <c r="H15" s="52"/>
      <c r="I15" s="52"/>
      <c r="J15" s="52">
        <v>5</v>
      </c>
    </row>
    <row r="16" spans="1:10" ht="12.75">
      <c r="A16" s="52" t="s">
        <v>65</v>
      </c>
      <c r="B16" s="52">
        <v>487</v>
      </c>
      <c r="C16" s="208">
        <f t="shared" si="0"/>
        <v>487</v>
      </c>
      <c r="D16" s="52">
        <v>487</v>
      </c>
      <c r="E16" s="52"/>
      <c r="F16" s="52"/>
      <c r="G16" s="211"/>
      <c r="H16" s="52"/>
      <c r="I16" s="52"/>
      <c r="J16" s="52"/>
    </row>
    <row r="17" spans="1:10" ht="12.75">
      <c r="A17" s="52" t="s">
        <v>66</v>
      </c>
      <c r="B17" s="52">
        <v>257</v>
      </c>
      <c r="C17" s="208">
        <f t="shared" si="0"/>
        <v>257</v>
      </c>
      <c r="D17" s="52">
        <v>257</v>
      </c>
      <c r="E17" s="52"/>
      <c r="F17" s="52"/>
      <c r="G17" s="211"/>
      <c r="H17" s="52"/>
      <c r="I17" s="52"/>
      <c r="J17" s="52"/>
    </row>
    <row r="18" spans="1:10" ht="12.75">
      <c r="A18" s="52" t="s">
        <v>67</v>
      </c>
      <c r="B18" s="52">
        <v>36</v>
      </c>
      <c r="C18" s="208">
        <f t="shared" si="0"/>
        <v>36</v>
      </c>
      <c r="D18" s="52">
        <v>36</v>
      </c>
      <c r="E18" s="52"/>
      <c r="F18" s="52"/>
      <c r="G18" s="211"/>
      <c r="H18" s="52"/>
      <c r="I18" s="52"/>
      <c r="J18" s="52"/>
    </row>
    <row r="19" spans="1:10" ht="12.75">
      <c r="A19" s="52" t="s">
        <v>68</v>
      </c>
      <c r="B19" s="52">
        <v>135</v>
      </c>
      <c r="C19" s="208">
        <f t="shared" si="0"/>
        <v>135</v>
      </c>
      <c r="D19" s="52">
        <v>135</v>
      </c>
      <c r="E19" s="52"/>
      <c r="F19" s="52"/>
      <c r="G19" s="211"/>
      <c r="H19" s="52"/>
      <c r="I19" s="52"/>
      <c r="J19" s="52"/>
    </row>
    <row r="20" spans="1:10" ht="12.75">
      <c r="A20" s="52" t="s">
        <v>69</v>
      </c>
      <c r="B20" s="52">
        <v>145</v>
      </c>
      <c r="C20" s="208">
        <f t="shared" si="0"/>
        <v>145</v>
      </c>
      <c r="D20" s="52">
        <v>145</v>
      </c>
      <c r="E20" s="52"/>
      <c r="F20" s="52"/>
      <c r="G20" s="211"/>
      <c r="H20" s="52"/>
      <c r="I20" s="52"/>
      <c r="J20" s="52"/>
    </row>
    <row r="21" spans="1:10" ht="12.75">
      <c r="A21" s="52" t="s">
        <v>70</v>
      </c>
      <c r="B21" s="52">
        <v>353</v>
      </c>
      <c r="C21" s="208">
        <f t="shared" si="0"/>
        <v>353</v>
      </c>
      <c r="D21" s="52">
        <v>353</v>
      </c>
      <c r="E21" s="52"/>
      <c r="F21" s="52"/>
      <c r="G21" s="211"/>
      <c r="H21" s="52"/>
      <c r="I21" s="52"/>
      <c r="J21" s="52"/>
    </row>
    <row r="22" spans="1:10" ht="12.75">
      <c r="A22" s="52" t="s">
        <v>71</v>
      </c>
      <c r="B22" s="52">
        <v>47</v>
      </c>
      <c r="C22" s="208">
        <f t="shared" si="0"/>
        <v>47</v>
      </c>
      <c r="D22" s="52">
        <v>47</v>
      </c>
      <c r="E22" s="52"/>
      <c r="F22" s="52"/>
      <c r="G22" s="211"/>
      <c r="H22" s="52"/>
      <c r="I22" s="52"/>
      <c r="J22" s="52"/>
    </row>
    <row r="23" spans="1:10" ht="12.75">
      <c r="A23" s="52" t="s">
        <v>72</v>
      </c>
      <c r="B23" s="52">
        <v>311</v>
      </c>
      <c r="C23" s="208">
        <f t="shared" si="0"/>
        <v>311</v>
      </c>
      <c r="D23" s="52">
        <v>311</v>
      </c>
      <c r="E23" s="52"/>
      <c r="F23" s="52"/>
      <c r="G23" s="211"/>
      <c r="H23" s="52"/>
      <c r="I23" s="52"/>
      <c r="J23" s="52"/>
    </row>
    <row r="24" spans="1:10" ht="12.75">
      <c r="A24" s="52" t="s">
        <v>73</v>
      </c>
      <c r="B24" s="52">
        <v>1699</v>
      </c>
      <c r="C24" s="208">
        <f t="shared" si="0"/>
        <v>1699</v>
      </c>
      <c r="D24" s="52">
        <v>1213</v>
      </c>
      <c r="E24" s="52"/>
      <c r="F24" s="52"/>
      <c r="G24" s="211"/>
      <c r="H24" s="52">
        <v>486</v>
      </c>
      <c r="I24" s="52">
        <v>486</v>
      </c>
      <c r="J24" s="52"/>
    </row>
    <row r="25" spans="1:10" ht="12.75">
      <c r="A25" s="52" t="s">
        <v>74</v>
      </c>
      <c r="B25" s="52">
        <v>74</v>
      </c>
      <c r="C25" s="208">
        <f t="shared" si="0"/>
        <v>74</v>
      </c>
      <c r="D25" s="52">
        <v>74</v>
      </c>
      <c r="E25" s="52"/>
      <c r="F25" s="52"/>
      <c r="G25" s="211"/>
      <c r="H25" s="52"/>
      <c r="I25" s="52"/>
      <c r="J25" s="52"/>
    </row>
    <row r="26" spans="1:10" ht="12.75">
      <c r="A26" s="52" t="s">
        <v>75</v>
      </c>
      <c r="B26" s="52">
        <v>115</v>
      </c>
      <c r="C26" s="208">
        <f t="shared" si="0"/>
        <v>115</v>
      </c>
      <c r="D26" s="52">
        <v>42</v>
      </c>
      <c r="E26" s="52"/>
      <c r="F26" s="52"/>
      <c r="G26" s="211"/>
      <c r="H26" s="52">
        <v>73</v>
      </c>
      <c r="I26" s="52">
        <v>73</v>
      </c>
      <c r="J26" s="52"/>
    </row>
    <row r="27" spans="1:10" ht="12.75">
      <c r="A27" s="52" t="s">
        <v>76</v>
      </c>
      <c r="B27" s="52">
        <v>353</v>
      </c>
      <c r="C27" s="208">
        <f t="shared" si="0"/>
        <v>353</v>
      </c>
      <c r="D27" s="52">
        <v>353</v>
      </c>
      <c r="E27" s="52"/>
      <c r="F27" s="52"/>
      <c r="G27" s="211"/>
      <c r="H27" s="52"/>
      <c r="I27" s="52"/>
      <c r="J27" s="52"/>
    </row>
    <row r="28" spans="1:10" ht="12.75">
      <c r="A28" s="52" t="s">
        <v>77</v>
      </c>
      <c r="B28" s="52">
        <v>78</v>
      </c>
      <c r="C28" s="208">
        <f t="shared" si="0"/>
        <v>78</v>
      </c>
      <c r="D28" s="52">
        <v>78</v>
      </c>
      <c r="E28" s="52"/>
      <c r="F28" s="52"/>
      <c r="G28" s="211"/>
      <c r="H28" s="52"/>
      <c r="I28" s="52"/>
      <c r="J28" s="52"/>
    </row>
    <row r="29" spans="1:10" ht="12.75">
      <c r="A29" s="52" t="s">
        <v>78</v>
      </c>
      <c r="B29" s="52">
        <v>592</v>
      </c>
      <c r="C29" s="208">
        <f t="shared" si="0"/>
        <v>592</v>
      </c>
      <c r="D29" s="52">
        <v>452</v>
      </c>
      <c r="E29" s="52"/>
      <c r="F29" s="52">
        <v>140</v>
      </c>
      <c r="G29" s="211"/>
      <c r="H29" s="52"/>
      <c r="I29" s="52"/>
      <c r="J29" s="52"/>
    </row>
    <row r="30" spans="1:10" ht="12.75">
      <c r="A30" s="52" t="s">
        <v>79</v>
      </c>
      <c r="B30" s="52">
        <v>659</v>
      </c>
      <c r="C30" s="208">
        <f t="shared" si="0"/>
        <v>659</v>
      </c>
      <c r="D30" s="52">
        <v>659</v>
      </c>
      <c r="E30" s="52"/>
      <c r="F30" s="52"/>
      <c r="G30" s="211"/>
      <c r="H30" s="52"/>
      <c r="I30" s="52"/>
      <c r="J30" s="52"/>
    </row>
    <row r="31" spans="1:10" ht="12.75">
      <c r="A31" s="52" t="s">
        <v>80</v>
      </c>
      <c r="B31" s="52">
        <v>248</v>
      </c>
      <c r="C31" s="208">
        <f t="shared" si="0"/>
        <v>248</v>
      </c>
      <c r="D31" s="52">
        <v>248</v>
      </c>
      <c r="E31" s="52"/>
      <c r="F31" s="52"/>
      <c r="G31" s="211"/>
      <c r="H31" s="52"/>
      <c r="I31" s="52"/>
      <c r="J31" s="52"/>
    </row>
    <row r="32" spans="1:10" ht="12.75">
      <c r="A32" s="52" t="s">
        <v>81</v>
      </c>
      <c r="B32" s="52">
        <v>263</v>
      </c>
      <c r="C32" s="208">
        <f t="shared" si="0"/>
        <v>263</v>
      </c>
      <c r="D32" s="52">
        <v>253</v>
      </c>
      <c r="E32" s="52"/>
      <c r="F32" s="52"/>
      <c r="G32" s="211"/>
      <c r="H32" s="52">
        <v>10</v>
      </c>
      <c r="I32" s="52">
        <v>10</v>
      </c>
      <c r="J32" s="52"/>
    </row>
    <row r="33" spans="1:10" ht="12.75">
      <c r="A33" s="52" t="s">
        <v>82</v>
      </c>
      <c r="B33" s="52">
        <v>27028</v>
      </c>
      <c r="C33" s="208">
        <f t="shared" si="0"/>
        <v>27028</v>
      </c>
      <c r="D33" s="52">
        <v>3992</v>
      </c>
      <c r="E33" s="52"/>
      <c r="F33" s="52"/>
      <c r="G33" s="211"/>
      <c r="H33" s="52">
        <v>23036</v>
      </c>
      <c r="I33" s="52">
        <v>23036</v>
      </c>
      <c r="J33" s="52"/>
    </row>
    <row r="34" spans="1:10" ht="12.75">
      <c r="A34" s="52" t="s">
        <v>83</v>
      </c>
      <c r="B34" s="52">
        <v>1030</v>
      </c>
      <c r="C34" s="208">
        <f t="shared" si="0"/>
        <v>1029</v>
      </c>
      <c r="D34" s="52">
        <v>208</v>
      </c>
      <c r="E34" s="52"/>
      <c r="F34" s="52">
        <v>821</v>
      </c>
      <c r="G34" s="211"/>
      <c r="H34" s="52"/>
      <c r="I34" s="52"/>
      <c r="J34" s="52"/>
    </row>
    <row r="35" spans="1:10" ht="12.75">
      <c r="A35" s="52" t="s">
        <v>84</v>
      </c>
      <c r="B35" s="52">
        <v>1065</v>
      </c>
      <c r="C35" s="208">
        <f t="shared" si="0"/>
        <v>1065</v>
      </c>
      <c r="D35" s="52">
        <v>1062</v>
      </c>
      <c r="E35" s="52"/>
      <c r="F35" s="52"/>
      <c r="G35" s="211"/>
      <c r="H35" s="52">
        <v>3</v>
      </c>
      <c r="I35" s="52">
        <v>3</v>
      </c>
      <c r="J35" s="52"/>
    </row>
    <row r="36" spans="1:10" ht="12.75">
      <c r="A36" s="52"/>
      <c r="B36" s="52"/>
      <c r="C36" s="208"/>
      <c r="D36" s="52"/>
      <c r="E36" s="52"/>
      <c r="F36" s="52"/>
      <c r="G36" s="211"/>
      <c r="H36" s="52"/>
      <c r="I36" s="52"/>
      <c r="J36" s="52"/>
    </row>
    <row r="37" spans="1:10" s="195" customFormat="1" ht="12.75">
      <c r="A37" s="187" t="s">
        <v>85</v>
      </c>
      <c r="B37" s="187">
        <v>274</v>
      </c>
      <c r="C37" s="208">
        <f t="shared" si="0"/>
        <v>274</v>
      </c>
      <c r="D37" s="187">
        <v>274</v>
      </c>
      <c r="E37" s="187"/>
      <c r="F37" s="187"/>
      <c r="G37" s="210"/>
      <c r="H37" s="187"/>
      <c r="I37" s="187"/>
      <c r="J37" s="187"/>
    </row>
    <row r="38" spans="1:10" s="195" customFormat="1" ht="12.75">
      <c r="A38" s="187"/>
      <c r="B38" s="187"/>
      <c r="C38" s="208"/>
      <c r="D38" s="187"/>
      <c r="E38" s="187"/>
      <c r="F38" s="187"/>
      <c r="G38" s="210"/>
      <c r="H38" s="187"/>
      <c r="I38" s="187"/>
      <c r="J38" s="187"/>
    </row>
    <row r="39" spans="1:10" ht="12.75">
      <c r="A39" s="52" t="s">
        <v>86</v>
      </c>
      <c r="B39" s="52">
        <v>14</v>
      </c>
      <c r="C39" s="208">
        <f t="shared" si="0"/>
        <v>14</v>
      </c>
      <c r="D39" s="52">
        <v>14</v>
      </c>
      <c r="E39" s="52"/>
      <c r="F39" s="52"/>
      <c r="G39" s="211"/>
      <c r="H39" s="52"/>
      <c r="I39" s="52"/>
      <c r="J39" s="52"/>
    </row>
    <row r="40" spans="1:10" ht="12.75">
      <c r="A40" s="52" t="s">
        <v>87</v>
      </c>
      <c r="B40" s="52">
        <v>31</v>
      </c>
      <c r="C40" s="208">
        <f t="shared" si="0"/>
        <v>31</v>
      </c>
      <c r="D40" s="52">
        <v>31</v>
      </c>
      <c r="E40" s="52"/>
      <c r="F40" s="52"/>
      <c r="G40" s="211"/>
      <c r="H40" s="52"/>
      <c r="I40" s="52"/>
      <c r="J40" s="52"/>
    </row>
    <row r="41" spans="1:10" ht="12.75">
      <c r="A41" s="52" t="s">
        <v>88</v>
      </c>
      <c r="B41" s="52">
        <v>93</v>
      </c>
      <c r="C41" s="208">
        <f t="shared" si="0"/>
        <v>93</v>
      </c>
      <c r="D41" s="52">
        <v>93</v>
      </c>
      <c r="E41" s="52"/>
      <c r="F41" s="52"/>
      <c r="G41" s="211"/>
      <c r="H41" s="52"/>
      <c r="I41" s="52"/>
      <c r="J41" s="52"/>
    </row>
    <row r="42" spans="1:10" ht="12.75">
      <c r="A42" s="52" t="s">
        <v>89</v>
      </c>
      <c r="B42" s="52">
        <v>110</v>
      </c>
      <c r="C42" s="208">
        <f t="shared" si="0"/>
        <v>110</v>
      </c>
      <c r="D42" s="52">
        <v>110</v>
      </c>
      <c r="E42" s="52"/>
      <c r="F42" s="52"/>
      <c r="G42" s="211"/>
      <c r="H42" s="52"/>
      <c r="I42" s="52"/>
      <c r="J42" s="52"/>
    </row>
    <row r="43" spans="1:10" ht="12.75">
      <c r="A43" s="52" t="s">
        <v>90</v>
      </c>
      <c r="B43" s="52">
        <v>26</v>
      </c>
      <c r="C43" s="208">
        <f t="shared" si="0"/>
        <v>26</v>
      </c>
      <c r="D43" s="52">
        <v>26</v>
      </c>
      <c r="E43" s="52"/>
      <c r="F43" s="52"/>
      <c r="G43" s="211"/>
      <c r="H43" s="52"/>
      <c r="I43" s="52"/>
      <c r="J43" s="52"/>
    </row>
    <row r="44" spans="1:10" ht="12.75">
      <c r="A44" s="52"/>
      <c r="B44" s="52"/>
      <c r="C44" s="208"/>
      <c r="D44" s="52"/>
      <c r="E44" s="52"/>
      <c r="F44" s="52"/>
      <c r="G44" s="211"/>
      <c r="H44" s="52"/>
      <c r="I44" s="52"/>
      <c r="J44" s="52"/>
    </row>
    <row r="45" spans="1:10" s="195" customFormat="1" ht="12.75">
      <c r="A45" s="187" t="s">
        <v>91</v>
      </c>
      <c r="B45" s="187">
        <v>1743926</v>
      </c>
      <c r="C45" s="212">
        <f>SUM(D45+E45+F45+G45+I45+J45)</f>
        <v>211328.171</v>
      </c>
      <c r="D45" s="187">
        <v>7454</v>
      </c>
      <c r="E45" s="213">
        <v>87864.96</v>
      </c>
      <c r="F45" s="209">
        <v>96459.211</v>
      </c>
      <c r="G45" s="210">
        <v>0</v>
      </c>
      <c r="H45" s="187">
        <v>1547961</v>
      </c>
      <c r="I45" s="187">
        <v>15226</v>
      </c>
      <c r="J45" s="187">
        <v>4324</v>
      </c>
    </row>
    <row r="46" spans="1:10" s="195" customFormat="1" ht="12.75">
      <c r="A46" s="187"/>
      <c r="B46" s="187"/>
      <c r="C46" s="208"/>
      <c r="D46" s="187"/>
      <c r="E46" s="187"/>
      <c r="F46" s="187"/>
      <c r="G46" s="210"/>
      <c r="H46" s="187"/>
      <c r="I46" s="187"/>
      <c r="J46" s="187"/>
    </row>
    <row r="47" spans="1:10" ht="12.75">
      <c r="A47" s="52" t="s">
        <v>92</v>
      </c>
      <c r="B47" s="52">
        <v>9</v>
      </c>
      <c r="C47" s="208">
        <f t="shared" si="0"/>
        <v>9</v>
      </c>
      <c r="D47" s="52">
        <v>9</v>
      </c>
      <c r="E47" s="52"/>
      <c r="F47" s="52"/>
      <c r="G47" s="211"/>
      <c r="H47" s="52"/>
      <c r="I47" s="52"/>
      <c r="J47" s="52"/>
    </row>
    <row r="48" spans="1:10" ht="12.75">
      <c r="A48" s="52" t="s">
        <v>93</v>
      </c>
      <c r="B48" s="52">
        <v>156</v>
      </c>
      <c r="C48" s="208">
        <f t="shared" si="0"/>
        <v>156</v>
      </c>
      <c r="D48" s="52">
        <v>114</v>
      </c>
      <c r="E48" s="52"/>
      <c r="F48" s="52">
        <v>21</v>
      </c>
      <c r="G48" s="211"/>
      <c r="H48" s="52">
        <v>21</v>
      </c>
      <c r="I48" s="52">
        <v>21</v>
      </c>
      <c r="J48" s="52"/>
    </row>
    <row r="49" spans="1:10" ht="12.75">
      <c r="A49" s="52" t="s">
        <v>94</v>
      </c>
      <c r="B49" s="52">
        <v>18</v>
      </c>
      <c r="C49" s="208">
        <f t="shared" si="0"/>
        <v>18</v>
      </c>
      <c r="D49" s="52">
        <v>18</v>
      </c>
      <c r="E49" s="52"/>
      <c r="F49" s="52"/>
      <c r="G49" s="211"/>
      <c r="H49" s="52"/>
      <c r="I49" s="52"/>
      <c r="J49" s="52"/>
    </row>
    <row r="50" spans="1:10" ht="12.75">
      <c r="A50" s="52" t="s">
        <v>95</v>
      </c>
      <c r="B50" s="52">
        <v>26</v>
      </c>
      <c r="C50" s="208">
        <f t="shared" si="0"/>
        <v>26</v>
      </c>
      <c r="D50" s="52">
        <v>26</v>
      </c>
      <c r="E50" s="52"/>
      <c r="F50" s="52"/>
      <c r="G50" s="211"/>
      <c r="H50" s="52"/>
      <c r="I50" s="52"/>
      <c r="J50" s="52"/>
    </row>
    <row r="51" spans="1:10" ht="12.75">
      <c r="A51" s="52" t="s">
        <v>96</v>
      </c>
      <c r="B51" s="52">
        <v>44151</v>
      </c>
      <c r="C51" s="208">
        <f t="shared" si="0"/>
        <v>44150</v>
      </c>
      <c r="D51" s="52">
        <v>1660</v>
      </c>
      <c r="E51" s="52">
        <v>15119</v>
      </c>
      <c r="F51" s="52">
        <v>21698</v>
      </c>
      <c r="G51" s="211"/>
      <c r="H51" s="52">
        <v>5673</v>
      </c>
      <c r="I51" s="52">
        <v>5673</v>
      </c>
      <c r="J51" s="52"/>
    </row>
    <row r="52" spans="1:10" ht="12.75">
      <c r="A52" s="52" t="s">
        <v>97</v>
      </c>
      <c r="B52" s="52">
        <v>694</v>
      </c>
      <c r="C52" s="208">
        <f t="shared" si="0"/>
        <v>694</v>
      </c>
      <c r="D52" s="52">
        <v>694</v>
      </c>
      <c r="E52" s="52"/>
      <c r="F52" s="52"/>
      <c r="G52" s="211"/>
      <c r="H52" s="52"/>
      <c r="I52" s="52"/>
      <c r="J52" s="52"/>
    </row>
    <row r="53" spans="1:10" ht="12.75">
      <c r="A53" s="52" t="s">
        <v>98</v>
      </c>
      <c r="B53" s="52">
        <v>632</v>
      </c>
      <c r="C53" s="208">
        <f t="shared" si="0"/>
        <v>632</v>
      </c>
      <c r="D53" s="52">
        <v>632</v>
      </c>
      <c r="E53" s="52"/>
      <c r="F53" s="52"/>
      <c r="G53" s="211"/>
      <c r="H53" s="52"/>
      <c r="I53" s="52"/>
      <c r="J53" s="52"/>
    </row>
    <row r="54" spans="1:10" ht="12.75">
      <c r="A54" s="52" t="s">
        <v>99</v>
      </c>
      <c r="B54" s="52">
        <v>632</v>
      </c>
      <c r="C54" s="208">
        <f t="shared" si="0"/>
        <v>769.6</v>
      </c>
      <c r="D54" s="52">
        <v>632</v>
      </c>
      <c r="E54" s="214">
        <v>137.6</v>
      </c>
      <c r="F54" s="52"/>
      <c r="G54" s="211"/>
      <c r="H54" s="52"/>
      <c r="I54" s="52"/>
      <c r="J54" s="52"/>
    </row>
    <row r="55" spans="1:10" ht="12.75">
      <c r="A55" s="52" t="s">
        <v>100</v>
      </c>
      <c r="B55" s="52">
        <v>2072</v>
      </c>
      <c r="C55" s="208">
        <f t="shared" si="0"/>
        <v>2072</v>
      </c>
      <c r="D55" s="52">
        <v>2072</v>
      </c>
      <c r="E55" s="52"/>
      <c r="F55" s="52"/>
      <c r="G55" s="211"/>
      <c r="H55" s="52"/>
      <c r="I55" s="52"/>
      <c r="J55" s="52"/>
    </row>
    <row r="56" spans="1:10" ht="12.75">
      <c r="A56" s="52" t="s">
        <v>101</v>
      </c>
      <c r="B56" s="52">
        <v>452</v>
      </c>
      <c r="C56" s="208">
        <f t="shared" si="0"/>
        <v>452</v>
      </c>
      <c r="D56" s="52">
        <v>72</v>
      </c>
      <c r="E56" s="52">
        <v>380</v>
      </c>
      <c r="F56" s="52"/>
      <c r="G56" s="211"/>
      <c r="H56" s="52"/>
      <c r="I56" s="52"/>
      <c r="J56" s="52"/>
    </row>
    <row r="57" spans="1:10" ht="21.75">
      <c r="A57" s="52" t="s">
        <v>102</v>
      </c>
      <c r="B57" s="52">
        <v>452</v>
      </c>
      <c r="C57" s="208">
        <f t="shared" si="0"/>
        <v>452</v>
      </c>
      <c r="D57" s="52">
        <v>72</v>
      </c>
      <c r="E57" s="52">
        <v>380</v>
      </c>
      <c r="F57" s="52"/>
      <c r="G57" s="211"/>
      <c r="H57" s="52"/>
      <c r="I57" s="52"/>
      <c r="J57" s="52"/>
    </row>
    <row r="58" spans="1:10" ht="12.75">
      <c r="A58" s="52" t="s">
        <v>103</v>
      </c>
      <c r="B58" s="52">
        <v>621</v>
      </c>
      <c r="C58" s="208">
        <f t="shared" si="0"/>
        <v>621</v>
      </c>
      <c r="D58" s="52">
        <v>32</v>
      </c>
      <c r="E58" s="52"/>
      <c r="F58" s="52">
        <v>589</v>
      </c>
      <c r="G58" s="211"/>
      <c r="H58" s="52"/>
      <c r="I58" s="52"/>
      <c r="J58" s="52"/>
    </row>
    <row r="59" spans="1:10" ht="12.75">
      <c r="A59" s="52" t="s">
        <v>104</v>
      </c>
      <c r="B59" s="52">
        <v>3</v>
      </c>
      <c r="C59" s="208">
        <f t="shared" si="0"/>
        <v>3</v>
      </c>
      <c r="D59" s="52">
        <v>3</v>
      </c>
      <c r="E59" s="52"/>
      <c r="F59" s="52"/>
      <c r="G59" s="211"/>
      <c r="H59" s="52"/>
      <c r="I59" s="52"/>
      <c r="J59" s="52"/>
    </row>
    <row r="60" spans="1:10" ht="12.75">
      <c r="A60" s="52" t="s">
        <v>105</v>
      </c>
      <c r="B60" s="52">
        <v>37</v>
      </c>
      <c r="C60" s="208">
        <f t="shared" si="0"/>
        <v>37</v>
      </c>
      <c r="D60" s="52">
        <v>37</v>
      </c>
      <c r="E60" s="52"/>
      <c r="F60" s="52"/>
      <c r="G60" s="211"/>
      <c r="H60" s="52"/>
      <c r="I60" s="52"/>
      <c r="J60" s="52"/>
    </row>
    <row r="61" spans="1:10" ht="12.75">
      <c r="A61" s="52" t="s">
        <v>106</v>
      </c>
      <c r="B61" s="52">
        <v>26334</v>
      </c>
      <c r="C61" s="208">
        <f t="shared" si="0"/>
        <v>26334</v>
      </c>
      <c r="D61" s="52">
        <v>44</v>
      </c>
      <c r="E61" s="52"/>
      <c r="F61" s="52">
        <v>26290</v>
      </c>
      <c r="G61" s="211"/>
      <c r="H61" s="52"/>
      <c r="I61" s="52"/>
      <c r="J61" s="52"/>
    </row>
    <row r="62" spans="1:10" ht="12.75">
      <c r="A62" s="52" t="s">
        <v>107</v>
      </c>
      <c r="B62" s="52">
        <v>89528</v>
      </c>
      <c r="C62" s="208">
        <f t="shared" si="0"/>
        <v>89527</v>
      </c>
      <c r="D62" s="52">
        <v>173</v>
      </c>
      <c r="E62" s="52">
        <v>72228</v>
      </c>
      <c r="F62" s="52">
        <v>17126</v>
      </c>
      <c r="G62" s="211"/>
      <c r="H62" s="52"/>
      <c r="I62" s="52"/>
      <c r="J62" s="52"/>
    </row>
    <row r="63" spans="1:10" ht="12.75">
      <c r="A63" s="52" t="s">
        <v>108</v>
      </c>
      <c r="B63" s="52">
        <v>248</v>
      </c>
      <c r="C63" s="208">
        <f t="shared" si="0"/>
        <v>248</v>
      </c>
      <c r="D63" s="52">
        <v>248</v>
      </c>
      <c r="E63" s="52"/>
      <c r="F63" s="52"/>
      <c r="G63" s="211"/>
      <c r="H63" s="52"/>
      <c r="I63" s="52"/>
      <c r="J63" s="52"/>
    </row>
    <row r="64" spans="1:11" ht="12.75">
      <c r="A64" s="52" t="s">
        <v>109</v>
      </c>
      <c r="B64" s="52">
        <v>442693</v>
      </c>
      <c r="C64" s="208">
        <f t="shared" si="0"/>
        <v>1103</v>
      </c>
      <c r="D64" s="52">
        <v>81</v>
      </c>
      <c r="E64" s="52"/>
      <c r="F64" s="52"/>
      <c r="G64" s="211"/>
      <c r="H64" s="52">
        <v>442612</v>
      </c>
      <c r="I64" s="52">
        <v>1022</v>
      </c>
      <c r="J64" s="52"/>
      <c r="K64" s="52"/>
    </row>
    <row r="65" spans="1:10" ht="12.75">
      <c r="A65" s="52" t="s">
        <v>110</v>
      </c>
      <c r="B65" s="52">
        <v>472</v>
      </c>
      <c r="C65" s="208">
        <f t="shared" si="0"/>
        <v>472</v>
      </c>
      <c r="D65" s="52">
        <v>88</v>
      </c>
      <c r="E65" s="52"/>
      <c r="F65" s="52"/>
      <c r="G65" s="211"/>
      <c r="H65" s="52">
        <v>384</v>
      </c>
      <c r="I65" s="52">
        <v>384</v>
      </c>
      <c r="J65" s="52"/>
    </row>
    <row r="66" spans="1:10" ht="12.75">
      <c r="A66" s="52" t="s">
        <v>111</v>
      </c>
      <c r="B66" s="52">
        <v>6239</v>
      </c>
      <c r="C66" s="208">
        <f t="shared" si="0"/>
        <v>6238</v>
      </c>
      <c r="D66" s="52">
        <v>1059</v>
      </c>
      <c r="E66" s="52"/>
      <c r="F66" s="52"/>
      <c r="G66" s="211"/>
      <c r="H66" s="52">
        <v>855</v>
      </c>
      <c r="I66" s="52">
        <v>855</v>
      </c>
      <c r="J66" s="52">
        <v>4324</v>
      </c>
    </row>
    <row r="67" spans="1:10" ht="12.75">
      <c r="A67" s="52" t="s">
        <v>112</v>
      </c>
      <c r="B67" s="52">
        <v>59</v>
      </c>
      <c r="C67" s="208">
        <f t="shared" si="0"/>
        <v>59</v>
      </c>
      <c r="D67" s="52">
        <v>59</v>
      </c>
      <c r="E67" s="52"/>
      <c r="F67" s="52"/>
      <c r="G67" s="211"/>
      <c r="H67" s="52"/>
      <c r="I67" s="52"/>
      <c r="J67" s="52"/>
    </row>
    <row r="68" spans="1:10" ht="12.75">
      <c r="A68" s="52" t="s">
        <v>113</v>
      </c>
      <c r="B68" s="52">
        <v>16197</v>
      </c>
      <c r="C68" s="208">
        <f t="shared" si="0"/>
        <v>16197</v>
      </c>
      <c r="D68" s="52">
        <v>243</v>
      </c>
      <c r="E68" s="52"/>
      <c r="F68" s="52">
        <v>15954</v>
      </c>
      <c r="G68" s="211"/>
      <c r="H68" s="52"/>
      <c r="I68" s="52"/>
      <c r="J68" s="52"/>
    </row>
    <row r="69" spans="1:10" ht="12.75">
      <c r="A69" s="52" t="s">
        <v>114</v>
      </c>
      <c r="B69" s="52">
        <v>0</v>
      </c>
      <c r="C69" s="208">
        <f t="shared" si="0"/>
        <v>0</v>
      </c>
      <c r="D69" s="52">
        <v>0</v>
      </c>
      <c r="E69" s="52"/>
      <c r="F69" s="52"/>
      <c r="G69" s="211"/>
      <c r="H69" s="52"/>
      <c r="I69" s="52"/>
      <c r="J69" s="52"/>
    </row>
    <row r="70" spans="1:11" ht="12.75">
      <c r="A70" s="52" t="s">
        <v>115</v>
      </c>
      <c r="B70" s="52">
        <v>1113284</v>
      </c>
      <c r="C70" s="208">
        <f t="shared" si="0"/>
        <v>22139</v>
      </c>
      <c r="D70" s="52">
        <v>88</v>
      </c>
      <c r="E70" s="52"/>
      <c r="F70" s="52">
        <v>14780</v>
      </c>
      <c r="G70" s="211"/>
      <c r="H70" s="52">
        <v>1098416</v>
      </c>
      <c r="I70" s="52">
        <v>7271</v>
      </c>
      <c r="J70" s="52"/>
      <c r="K70" s="52"/>
    </row>
    <row r="71" spans="1:11" ht="12.75">
      <c r="A71" s="52"/>
      <c r="B71" s="52"/>
      <c r="C71" s="208"/>
      <c r="D71" s="52"/>
      <c r="E71" s="52"/>
      <c r="F71" s="52"/>
      <c r="G71" s="211"/>
      <c r="H71" s="52"/>
      <c r="I71" s="52"/>
      <c r="J71" s="52"/>
      <c r="K71" s="52"/>
    </row>
    <row r="72" spans="1:10" s="195" customFormat="1" ht="12.75">
      <c r="A72" s="187" t="s">
        <v>116</v>
      </c>
      <c r="B72" s="187">
        <v>2480</v>
      </c>
      <c r="C72" s="208">
        <f t="shared" si="0"/>
        <v>2480</v>
      </c>
      <c r="D72" s="187">
        <v>1628</v>
      </c>
      <c r="E72" s="187"/>
      <c r="F72" s="187">
        <v>847</v>
      </c>
      <c r="G72" s="210"/>
      <c r="H72" s="187">
        <v>5</v>
      </c>
      <c r="I72" s="187">
        <v>5</v>
      </c>
      <c r="J72" s="187"/>
    </row>
    <row r="73" spans="1:10" s="195" customFormat="1" ht="12.75">
      <c r="A73" s="187"/>
      <c r="B73" s="187"/>
      <c r="C73" s="208"/>
      <c r="D73" s="187"/>
      <c r="E73" s="187"/>
      <c r="F73" s="187"/>
      <c r="G73" s="210"/>
      <c r="H73" s="187"/>
      <c r="I73" s="187"/>
      <c r="J73" s="187"/>
    </row>
    <row r="74" spans="1:10" ht="12.75">
      <c r="A74" s="52" t="s">
        <v>117</v>
      </c>
      <c r="B74" s="52">
        <v>5</v>
      </c>
      <c r="C74" s="208">
        <f t="shared" si="0"/>
        <v>5</v>
      </c>
      <c r="D74" s="52">
        <v>5</v>
      </c>
      <c r="E74" s="52"/>
      <c r="F74" s="52"/>
      <c r="G74" s="211"/>
      <c r="H74" s="52"/>
      <c r="I74" s="52"/>
      <c r="J74" s="52"/>
    </row>
    <row r="75" spans="1:10" ht="12.75">
      <c r="A75" s="52" t="s">
        <v>118</v>
      </c>
      <c r="B75" s="52">
        <v>591</v>
      </c>
      <c r="C75" s="208">
        <f t="shared" si="0"/>
        <v>591</v>
      </c>
      <c r="D75" s="52">
        <v>591</v>
      </c>
      <c r="E75" s="52"/>
      <c r="F75" s="52"/>
      <c r="G75" s="211"/>
      <c r="H75" s="52"/>
      <c r="I75" s="52"/>
      <c r="J75" s="52"/>
    </row>
    <row r="76" spans="1:10" ht="12.75">
      <c r="A76" s="52" t="s">
        <v>119</v>
      </c>
      <c r="B76" s="52">
        <v>0</v>
      </c>
      <c r="C76" s="208">
        <f t="shared" si="0"/>
        <v>0</v>
      </c>
      <c r="D76" s="52">
        <v>0</v>
      </c>
      <c r="E76" s="52"/>
      <c r="F76" s="52"/>
      <c r="G76" s="211"/>
      <c r="H76" s="52"/>
      <c r="I76" s="52"/>
      <c r="J76" s="52"/>
    </row>
    <row r="77" spans="1:10" ht="12.75">
      <c r="A77" s="52" t="s">
        <v>120</v>
      </c>
      <c r="B77" s="52">
        <v>45</v>
      </c>
      <c r="C77" s="208">
        <f t="shared" si="0"/>
        <v>45</v>
      </c>
      <c r="D77" s="52">
        <v>45</v>
      </c>
      <c r="E77" s="52"/>
      <c r="F77" s="52"/>
      <c r="G77" s="211"/>
      <c r="H77" s="52"/>
      <c r="I77" s="52"/>
      <c r="J77" s="52"/>
    </row>
    <row r="78" spans="1:10" ht="12.75">
      <c r="A78" s="52" t="s">
        <v>121</v>
      </c>
      <c r="B78" s="52">
        <v>538</v>
      </c>
      <c r="C78" s="208">
        <f aca="true" t="shared" si="1" ref="C78:C149">SUM(D78+E78+F78+G78+I78+J78)</f>
        <v>538</v>
      </c>
      <c r="D78" s="52">
        <v>40</v>
      </c>
      <c r="E78" s="52"/>
      <c r="F78" s="52">
        <v>497</v>
      </c>
      <c r="G78" s="211"/>
      <c r="H78" s="52">
        <v>1</v>
      </c>
      <c r="I78" s="52">
        <v>1</v>
      </c>
      <c r="J78" s="52"/>
    </row>
    <row r="79" spans="1:10" ht="12.75">
      <c r="A79" s="52" t="s">
        <v>122</v>
      </c>
      <c r="B79" s="52">
        <v>22</v>
      </c>
      <c r="C79" s="208">
        <f t="shared" si="1"/>
        <v>22</v>
      </c>
      <c r="D79" s="52">
        <v>22</v>
      </c>
      <c r="E79" s="52"/>
      <c r="F79" s="52"/>
      <c r="G79" s="211"/>
      <c r="H79" s="52"/>
      <c r="I79" s="52"/>
      <c r="J79" s="52"/>
    </row>
    <row r="80" spans="1:10" ht="12.75">
      <c r="A80" s="52" t="s">
        <v>123</v>
      </c>
      <c r="B80" s="52">
        <v>85</v>
      </c>
      <c r="C80" s="208">
        <f t="shared" si="1"/>
        <v>85</v>
      </c>
      <c r="D80" s="52">
        <v>84</v>
      </c>
      <c r="E80" s="52"/>
      <c r="F80" s="52"/>
      <c r="G80" s="211"/>
      <c r="H80" s="52">
        <v>1</v>
      </c>
      <c r="I80" s="52">
        <v>1</v>
      </c>
      <c r="J80" s="52"/>
    </row>
    <row r="81" spans="1:10" ht="12.75">
      <c r="A81" s="52" t="s">
        <v>124</v>
      </c>
      <c r="B81" s="52">
        <v>62</v>
      </c>
      <c r="C81" s="208">
        <f t="shared" si="1"/>
        <v>63</v>
      </c>
      <c r="D81" s="52">
        <v>59</v>
      </c>
      <c r="E81" s="52"/>
      <c r="F81" s="52"/>
      <c r="G81" s="211"/>
      <c r="H81" s="52">
        <v>4</v>
      </c>
      <c r="I81" s="52">
        <v>4</v>
      </c>
      <c r="J81" s="52"/>
    </row>
    <row r="82" spans="1:10" ht="12.75">
      <c r="A82" s="52" t="s">
        <v>125</v>
      </c>
      <c r="B82" s="52">
        <v>388</v>
      </c>
      <c r="C82" s="208">
        <f t="shared" si="1"/>
        <v>388</v>
      </c>
      <c r="D82" s="52">
        <v>388</v>
      </c>
      <c r="E82" s="52"/>
      <c r="F82" s="52"/>
      <c r="G82" s="211"/>
      <c r="H82" s="52"/>
      <c r="I82" s="52"/>
      <c r="J82" s="52"/>
    </row>
    <row r="83" spans="1:10" ht="12.75">
      <c r="A83" s="52" t="s">
        <v>126</v>
      </c>
      <c r="B83" s="52">
        <v>565</v>
      </c>
      <c r="C83" s="208">
        <f t="shared" si="1"/>
        <v>565</v>
      </c>
      <c r="D83" s="52">
        <v>215</v>
      </c>
      <c r="E83" s="52"/>
      <c r="F83" s="52">
        <v>350</v>
      </c>
      <c r="G83" s="211"/>
      <c r="H83" s="52"/>
      <c r="I83" s="52"/>
      <c r="J83" s="52"/>
    </row>
    <row r="84" spans="1:10" ht="12.75">
      <c r="A84" s="52" t="s">
        <v>127</v>
      </c>
      <c r="B84" s="52">
        <v>27</v>
      </c>
      <c r="C84" s="208">
        <f t="shared" si="1"/>
        <v>27</v>
      </c>
      <c r="D84" s="52">
        <v>27</v>
      </c>
      <c r="E84" s="52"/>
      <c r="F84" s="52"/>
      <c r="G84" s="211"/>
      <c r="H84" s="52"/>
      <c r="I84" s="52"/>
      <c r="J84" s="52"/>
    </row>
    <row r="85" spans="1:10" ht="12.75">
      <c r="A85" s="52" t="s">
        <v>128</v>
      </c>
      <c r="B85" s="52">
        <v>43</v>
      </c>
      <c r="C85" s="208">
        <f t="shared" si="1"/>
        <v>43</v>
      </c>
      <c r="D85" s="52">
        <v>43</v>
      </c>
      <c r="E85" s="52"/>
      <c r="F85" s="52"/>
      <c r="G85" s="211"/>
      <c r="H85" s="52"/>
      <c r="I85" s="52"/>
      <c r="J85" s="52"/>
    </row>
    <row r="86" spans="1:10" ht="12.75">
      <c r="A86" s="52" t="s">
        <v>129</v>
      </c>
      <c r="B86" s="52">
        <v>109</v>
      </c>
      <c r="C86" s="208">
        <f t="shared" si="1"/>
        <v>109</v>
      </c>
      <c r="D86" s="52">
        <v>109</v>
      </c>
      <c r="E86" s="52"/>
      <c r="F86" s="52"/>
      <c r="G86" s="211"/>
      <c r="H86" s="52"/>
      <c r="I86" s="52"/>
      <c r="J86" s="52"/>
    </row>
    <row r="87" spans="1:10" ht="12.75">
      <c r="A87" s="52"/>
      <c r="B87" s="52"/>
      <c r="C87" s="208"/>
      <c r="D87" s="52"/>
      <c r="E87" s="52"/>
      <c r="F87" s="52"/>
      <c r="G87" s="211"/>
      <c r="H87" s="52"/>
      <c r="I87" s="52"/>
      <c r="J87" s="52"/>
    </row>
    <row r="88" spans="1:10" s="195" customFormat="1" ht="12.75">
      <c r="A88" s="187" t="s">
        <v>130</v>
      </c>
      <c r="B88" s="187">
        <v>2783</v>
      </c>
      <c r="C88" s="208">
        <f t="shared" si="1"/>
        <v>2783</v>
      </c>
      <c r="D88" s="187">
        <v>2054</v>
      </c>
      <c r="E88" s="187"/>
      <c r="F88" s="187">
        <v>727</v>
      </c>
      <c r="G88" s="210"/>
      <c r="H88" s="187">
        <v>2</v>
      </c>
      <c r="I88" s="187">
        <v>2</v>
      </c>
      <c r="J88" s="187"/>
    </row>
    <row r="89" spans="1:10" s="195" customFormat="1" ht="12.75">
      <c r="A89" s="187"/>
      <c r="B89" s="187"/>
      <c r="C89" s="208"/>
      <c r="D89" s="187"/>
      <c r="E89" s="187"/>
      <c r="F89" s="187"/>
      <c r="G89" s="210"/>
      <c r="H89" s="187"/>
      <c r="I89" s="187"/>
      <c r="J89" s="187"/>
    </row>
    <row r="90" spans="1:10" ht="12.75">
      <c r="A90" s="52" t="s">
        <v>131</v>
      </c>
      <c r="B90" s="52">
        <v>50</v>
      </c>
      <c r="C90" s="208">
        <f t="shared" si="1"/>
        <v>50</v>
      </c>
      <c r="D90" s="52">
        <v>50</v>
      </c>
      <c r="E90" s="52"/>
      <c r="F90" s="52"/>
      <c r="G90" s="211"/>
      <c r="H90" s="52"/>
      <c r="I90" s="52"/>
      <c r="J90" s="52"/>
    </row>
    <row r="91" spans="1:10" ht="12.75">
      <c r="A91" s="52" t="s">
        <v>132</v>
      </c>
      <c r="B91" s="52">
        <v>101</v>
      </c>
      <c r="C91" s="208">
        <f t="shared" si="1"/>
        <v>101</v>
      </c>
      <c r="D91" s="52">
        <v>99</v>
      </c>
      <c r="E91" s="52"/>
      <c r="F91" s="52"/>
      <c r="G91" s="211"/>
      <c r="H91" s="52">
        <v>2</v>
      </c>
      <c r="I91" s="52">
        <v>2</v>
      </c>
      <c r="J91" s="52"/>
    </row>
    <row r="92" spans="1:10" ht="12.75">
      <c r="A92" s="52" t="s">
        <v>133</v>
      </c>
      <c r="B92" s="52">
        <v>77</v>
      </c>
      <c r="C92" s="208">
        <f t="shared" si="1"/>
        <v>77</v>
      </c>
      <c r="D92" s="52">
        <v>77</v>
      </c>
      <c r="E92" s="52"/>
      <c r="F92" s="52"/>
      <c r="G92" s="211"/>
      <c r="H92" s="52"/>
      <c r="I92" s="52"/>
      <c r="J92" s="52"/>
    </row>
    <row r="93" spans="1:10" ht="12.75">
      <c r="A93" s="52" t="s">
        <v>134</v>
      </c>
      <c r="B93" s="52">
        <v>863</v>
      </c>
      <c r="C93" s="208">
        <f t="shared" si="1"/>
        <v>863</v>
      </c>
      <c r="D93" s="52">
        <v>239</v>
      </c>
      <c r="E93" s="52"/>
      <c r="F93" s="52">
        <v>624</v>
      </c>
      <c r="G93" s="211"/>
      <c r="H93" s="52"/>
      <c r="I93" s="52"/>
      <c r="J93" s="52"/>
    </row>
    <row r="94" spans="1:10" ht="12.75">
      <c r="A94" s="52" t="s">
        <v>135</v>
      </c>
      <c r="B94" s="52">
        <v>188</v>
      </c>
      <c r="C94" s="208">
        <f t="shared" si="1"/>
        <v>188</v>
      </c>
      <c r="D94" s="52">
        <v>188</v>
      </c>
      <c r="E94" s="52"/>
      <c r="F94" s="52"/>
      <c r="G94" s="211"/>
      <c r="H94" s="52"/>
      <c r="I94" s="52"/>
      <c r="J94" s="52"/>
    </row>
    <row r="95" spans="1:10" ht="12.75">
      <c r="A95" s="52" t="s">
        <v>136</v>
      </c>
      <c r="B95" s="52">
        <v>47</v>
      </c>
      <c r="C95" s="208">
        <f t="shared" si="1"/>
        <v>47</v>
      </c>
      <c r="D95" s="52">
        <v>47</v>
      </c>
      <c r="E95" s="52"/>
      <c r="F95" s="52"/>
      <c r="G95" s="211"/>
      <c r="H95" s="52"/>
      <c r="I95" s="52"/>
      <c r="J95" s="52"/>
    </row>
    <row r="96" spans="1:10" ht="12.75">
      <c r="A96" s="52" t="s">
        <v>137</v>
      </c>
      <c r="B96" s="52">
        <v>102</v>
      </c>
      <c r="C96" s="208">
        <f t="shared" si="1"/>
        <v>102</v>
      </c>
      <c r="D96" s="52">
        <v>102</v>
      </c>
      <c r="E96" s="52"/>
      <c r="F96" s="52"/>
      <c r="G96" s="211"/>
      <c r="H96" s="52"/>
      <c r="I96" s="52"/>
      <c r="J96" s="52"/>
    </row>
    <row r="97" spans="1:10" ht="12.75">
      <c r="A97" s="52" t="s">
        <v>138</v>
      </c>
      <c r="B97" s="52">
        <v>46</v>
      </c>
      <c r="C97" s="208">
        <f t="shared" si="1"/>
        <v>46</v>
      </c>
      <c r="D97" s="52">
        <v>46</v>
      </c>
      <c r="E97" s="52"/>
      <c r="F97" s="52"/>
      <c r="G97" s="211"/>
      <c r="H97" s="52"/>
      <c r="I97" s="52"/>
      <c r="J97" s="52"/>
    </row>
    <row r="98" spans="1:10" ht="12.75">
      <c r="A98" s="52" t="s">
        <v>139</v>
      </c>
      <c r="B98" s="52">
        <v>204</v>
      </c>
      <c r="C98" s="208">
        <f t="shared" si="1"/>
        <v>204</v>
      </c>
      <c r="D98" s="52">
        <v>204</v>
      </c>
      <c r="E98" s="52"/>
      <c r="F98" s="52"/>
      <c r="G98" s="211"/>
      <c r="H98" s="52"/>
      <c r="I98" s="52"/>
      <c r="J98" s="52"/>
    </row>
    <row r="99" spans="1:10" ht="12.75">
      <c r="A99" s="52" t="s">
        <v>140</v>
      </c>
      <c r="B99" s="52">
        <v>631</v>
      </c>
      <c r="C99" s="208">
        <f t="shared" si="1"/>
        <v>631</v>
      </c>
      <c r="D99" s="52">
        <v>528</v>
      </c>
      <c r="E99" s="52"/>
      <c r="F99" s="52">
        <v>103</v>
      </c>
      <c r="G99" s="211"/>
      <c r="H99" s="52"/>
      <c r="I99" s="52"/>
      <c r="J99" s="52"/>
    </row>
    <row r="100" spans="1:10" ht="12.75">
      <c r="A100" s="52" t="s">
        <v>141</v>
      </c>
      <c r="B100" s="52">
        <v>55</v>
      </c>
      <c r="C100" s="208">
        <f t="shared" si="1"/>
        <v>55</v>
      </c>
      <c r="D100" s="52">
        <v>55</v>
      </c>
      <c r="E100" s="52"/>
      <c r="F100" s="52"/>
      <c r="G100" s="211"/>
      <c r="H100" s="52"/>
      <c r="I100" s="52"/>
      <c r="J100" s="52"/>
    </row>
    <row r="101" spans="1:10" ht="12.75">
      <c r="A101" s="52" t="s">
        <v>142</v>
      </c>
      <c r="B101" s="52">
        <v>469</v>
      </c>
      <c r="C101" s="208">
        <f t="shared" si="1"/>
        <v>469</v>
      </c>
      <c r="D101" s="52">
        <v>469</v>
      </c>
      <c r="E101" s="52"/>
      <c r="F101" s="52"/>
      <c r="G101" s="211"/>
      <c r="H101" s="52"/>
      <c r="I101" s="52"/>
      <c r="J101" s="52"/>
    </row>
    <row r="102" spans="1:10" ht="12.75">
      <c r="A102" s="52" t="s">
        <v>143</v>
      </c>
      <c r="B102" s="52">
        <v>196</v>
      </c>
      <c r="C102" s="208">
        <f t="shared" si="1"/>
        <v>196</v>
      </c>
      <c r="D102" s="52">
        <v>196</v>
      </c>
      <c r="E102" s="52"/>
      <c r="F102" s="52"/>
      <c r="G102" s="211"/>
      <c r="H102" s="52"/>
      <c r="I102" s="52"/>
      <c r="J102" s="52"/>
    </row>
    <row r="103" spans="1:10" ht="12.75">
      <c r="A103" s="52" t="s">
        <v>144</v>
      </c>
      <c r="B103" s="52">
        <v>138</v>
      </c>
      <c r="C103" s="208">
        <f t="shared" si="1"/>
        <v>138</v>
      </c>
      <c r="D103" s="52">
        <v>138</v>
      </c>
      <c r="E103" s="52"/>
      <c r="F103" s="52"/>
      <c r="G103" s="211"/>
      <c r="H103" s="52"/>
      <c r="I103" s="52"/>
      <c r="J103" s="52"/>
    </row>
    <row r="104" spans="1:10" ht="12.75">
      <c r="A104" s="52"/>
      <c r="B104" s="52"/>
      <c r="C104" s="208"/>
      <c r="D104" s="52"/>
      <c r="E104" s="52"/>
      <c r="F104" s="52"/>
      <c r="G104" s="211"/>
      <c r="H104" s="206"/>
      <c r="I104" s="206"/>
      <c r="J104" s="52"/>
    </row>
    <row r="105" spans="1:10" s="195" customFormat="1" ht="12.75">
      <c r="A105" s="187" t="s">
        <v>145</v>
      </c>
      <c r="B105" s="187">
        <v>16966</v>
      </c>
      <c r="C105" s="212">
        <f t="shared" si="1"/>
        <v>16965.5</v>
      </c>
      <c r="D105" s="209">
        <v>4041.5</v>
      </c>
      <c r="E105" s="187"/>
      <c r="F105" s="187">
        <v>9461</v>
      </c>
      <c r="G105" s="210"/>
      <c r="H105" s="209">
        <v>3463.4</v>
      </c>
      <c r="I105" s="187">
        <v>3463</v>
      </c>
      <c r="J105" s="187"/>
    </row>
    <row r="106" spans="1:10" s="195" customFormat="1" ht="12.75">
      <c r="A106" s="187"/>
      <c r="B106" s="187"/>
      <c r="C106" s="208"/>
      <c r="D106" s="187"/>
      <c r="E106" s="187"/>
      <c r="F106" s="187"/>
      <c r="G106" s="210"/>
      <c r="H106" s="187"/>
      <c r="I106" s="187"/>
      <c r="J106" s="187"/>
    </row>
    <row r="107" spans="1:10" ht="12.75">
      <c r="A107" s="52" t="s">
        <v>146</v>
      </c>
      <c r="B107" s="52">
        <v>236</v>
      </c>
      <c r="C107" s="208">
        <f t="shared" si="1"/>
        <v>236</v>
      </c>
      <c r="D107" s="52">
        <v>236</v>
      </c>
      <c r="E107" s="52"/>
      <c r="F107" s="52"/>
      <c r="G107" s="211"/>
      <c r="H107" s="52"/>
      <c r="I107" s="52"/>
      <c r="J107" s="52"/>
    </row>
    <row r="108" spans="1:10" ht="12.75">
      <c r="A108" s="52" t="s">
        <v>147</v>
      </c>
      <c r="B108" s="52">
        <v>208</v>
      </c>
      <c r="C108" s="208">
        <f t="shared" si="1"/>
        <v>208</v>
      </c>
      <c r="D108" s="52">
        <v>208</v>
      </c>
      <c r="E108" s="52"/>
      <c r="F108" s="52"/>
      <c r="G108" s="211"/>
      <c r="H108" s="52"/>
      <c r="I108" s="52"/>
      <c r="J108" s="52"/>
    </row>
    <row r="109" spans="1:10" ht="12.75">
      <c r="A109" s="52" t="s">
        <v>148</v>
      </c>
      <c r="B109" s="52">
        <v>3455</v>
      </c>
      <c r="C109" s="208">
        <f t="shared" si="1"/>
        <v>3456</v>
      </c>
      <c r="D109" s="52">
        <v>125</v>
      </c>
      <c r="E109" s="52"/>
      <c r="F109" s="52"/>
      <c r="G109" s="211"/>
      <c r="H109" s="52">
        <v>3331</v>
      </c>
      <c r="I109" s="52">
        <v>3331</v>
      </c>
      <c r="J109" s="52"/>
    </row>
    <row r="110" spans="1:10" ht="12.75">
      <c r="A110" s="52" t="s">
        <v>149</v>
      </c>
      <c r="B110" s="52">
        <v>143</v>
      </c>
      <c r="C110" s="208">
        <f t="shared" si="1"/>
        <v>143</v>
      </c>
      <c r="D110" s="52">
        <v>143</v>
      </c>
      <c r="E110" s="52"/>
      <c r="F110" s="52"/>
      <c r="G110" s="211"/>
      <c r="H110" s="52"/>
      <c r="I110" s="52"/>
      <c r="J110" s="52"/>
    </row>
    <row r="111" spans="1:10" ht="12.75">
      <c r="A111" s="52" t="s">
        <v>150</v>
      </c>
      <c r="B111" s="52">
        <v>108</v>
      </c>
      <c r="C111" s="208">
        <f t="shared" si="1"/>
        <v>108</v>
      </c>
      <c r="D111" s="52">
        <v>108</v>
      </c>
      <c r="E111" s="52"/>
      <c r="F111" s="52"/>
      <c r="G111" s="211"/>
      <c r="H111" s="52"/>
      <c r="I111" s="52"/>
      <c r="J111" s="52"/>
    </row>
    <row r="112" spans="1:10" ht="12.75">
      <c r="A112" s="52" t="s">
        <v>151</v>
      </c>
      <c r="B112" s="52">
        <v>1076</v>
      </c>
      <c r="C112" s="208">
        <f t="shared" si="1"/>
        <v>1076</v>
      </c>
      <c r="D112" s="52">
        <v>1004</v>
      </c>
      <c r="E112" s="52"/>
      <c r="F112" s="52"/>
      <c r="G112" s="211"/>
      <c r="H112" s="52">
        <v>72</v>
      </c>
      <c r="I112" s="52">
        <v>72</v>
      </c>
      <c r="J112" s="52"/>
    </row>
    <row r="113" spans="1:10" ht="12.75">
      <c r="A113" s="52" t="s">
        <v>152</v>
      </c>
      <c r="B113" s="52">
        <v>369</v>
      </c>
      <c r="C113" s="208">
        <f t="shared" si="1"/>
        <v>369</v>
      </c>
      <c r="D113" s="52">
        <v>369</v>
      </c>
      <c r="E113" s="52"/>
      <c r="F113" s="52"/>
      <c r="G113" s="211"/>
      <c r="H113" s="52"/>
      <c r="I113" s="52"/>
      <c r="J113" s="52"/>
    </row>
    <row r="114" spans="1:10" ht="12.75">
      <c r="A114" s="52" t="s">
        <v>153</v>
      </c>
      <c r="B114" s="52">
        <v>17</v>
      </c>
      <c r="C114" s="212">
        <f t="shared" si="1"/>
        <v>17.2</v>
      </c>
      <c r="D114" s="214">
        <v>17.2</v>
      </c>
      <c r="E114" s="52"/>
      <c r="F114" s="52"/>
      <c r="G114" s="211"/>
      <c r="H114" s="52"/>
      <c r="I114" s="52"/>
      <c r="J114" s="52"/>
    </row>
    <row r="115" spans="1:10" ht="12.75">
      <c r="A115" s="52" t="s">
        <v>154</v>
      </c>
      <c r="B115" s="52">
        <v>10085</v>
      </c>
      <c r="C115" s="208">
        <f t="shared" si="1"/>
        <v>10085</v>
      </c>
      <c r="D115" s="52">
        <v>596</v>
      </c>
      <c r="E115" s="52"/>
      <c r="F115" s="52">
        <v>9461</v>
      </c>
      <c r="G115" s="211"/>
      <c r="H115" s="52">
        <v>28</v>
      </c>
      <c r="I115" s="52">
        <v>28</v>
      </c>
      <c r="J115" s="52"/>
    </row>
    <row r="116" spans="1:10" ht="12.75">
      <c r="A116" s="52" t="s">
        <v>155</v>
      </c>
      <c r="B116" s="52">
        <v>258</v>
      </c>
      <c r="C116" s="208">
        <f t="shared" si="1"/>
        <v>258</v>
      </c>
      <c r="D116" s="52">
        <v>258</v>
      </c>
      <c r="E116" s="52"/>
      <c r="F116" s="52"/>
      <c r="G116" s="211"/>
      <c r="H116" s="52"/>
      <c r="I116" s="52"/>
      <c r="J116" s="52"/>
    </row>
    <row r="117" spans="1:10" ht="21.75">
      <c r="A117" s="52" t="s">
        <v>156</v>
      </c>
      <c r="B117" s="52">
        <v>187</v>
      </c>
      <c r="C117" s="208">
        <f t="shared" si="1"/>
        <v>187</v>
      </c>
      <c r="D117" s="52">
        <v>187</v>
      </c>
      <c r="E117" s="52"/>
      <c r="F117" s="52"/>
      <c r="G117" s="211"/>
      <c r="H117" s="52"/>
      <c r="I117" s="52"/>
      <c r="J117" s="52"/>
    </row>
    <row r="118" spans="1:10" ht="12.75">
      <c r="A118" s="52" t="s">
        <v>157</v>
      </c>
      <c r="B118" s="52">
        <v>517</v>
      </c>
      <c r="C118" s="208">
        <f t="shared" si="1"/>
        <v>516</v>
      </c>
      <c r="D118" s="52">
        <v>484</v>
      </c>
      <c r="E118" s="52"/>
      <c r="F118" s="52"/>
      <c r="G118" s="211"/>
      <c r="H118" s="52">
        <v>32</v>
      </c>
      <c r="I118" s="52">
        <v>32</v>
      </c>
      <c r="J118" s="52"/>
    </row>
    <row r="119" spans="1:10" ht="12.75">
      <c r="A119" s="52" t="s">
        <v>158</v>
      </c>
      <c r="B119" s="52">
        <v>13</v>
      </c>
      <c r="C119" s="208">
        <f t="shared" si="1"/>
        <v>13</v>
      </c>
      <c r="D119" s="52">
        <v>13</v>
      </c>
      <c r="E119" s="52"/>
      <c r="F119" s="52"/>
      <c r="G119" s="211"/>
      <c r="H119" s="52"/>
      <c r="I119" s="52"/>
      <c r="J119" s="52"/>
    </row>
    <row r="120" spans="1:10" ht="12.75">
      <c r="A120" s="52" t="s">
        <v>159</v>
      </c>
      <c r="B120" s="52">
        <v>78</v>
      </c>
      <c r="C120" s="208">
        <f t="shared" si="1"/>
        <v>78</v>
      </c>
      <c r="D120" s="52">
        <v>78</v>
      </c>
      <c r="E120" s="52"/>
      <c r="F120" s="52"/>
      <c r="G120" s="211"/>
      <c r="H120" s="52"/>
      <c r="I120" s="52"/>
      <c r="J120" s="52"/>
    </row>
    <row r="121" spans="1:10" ht="12.75">
      <c r="A121" s="52" t="s">
        <v>160</v>
      </c>
      <c r="B121" s="52">
        <v>187</v>
      </c>
      <c r="C121" s="208">
        <f t="shared" si="1"/>
        <v>187</v>
      </c>
      <c r="D121" s="52">
        <v>187</v>
      </c>
      <c r="E121" s="52"/>
      <c r="F121" s="52"/>
      <c r="G121" s="211"/>
      <c r="H121" s="52"/>
      <c r="I121" s="52"/>
      <c r="J121" s="52"/>
    </row>
    <row r="122" spans="1:10" ht="12.75">
      <c r="A122" s="52" t="s">
        <v>161</v>
      </c>
      <c r="B122" s="52">
        <v>43</v>
      </c>
      <c r="C122" s="208">
        <f t="shared" si="1"/>
        <v>43</v>
      </c>
      <c r="D122" s="52">
        <v>43</v>
      </c>
      <c r="E122" s="52"/>
      <c r="F122" s="52"/>
      <c r="G122" s="211"/>
      <c r="H122" s="52"/>
      <c r="I122" s="52"/>
      <c r="J122" s="52"/>
    </row>
    <row r="123" spans="1:10" ht="12.75">
      <c r="A123" s="52" t="s">
        <v>162</v>
      </c>
      <c r="B123" s="52">
        <v>1983</v>
      </c>
      <c r="C123" s="208">
        <f t="shared" si="1"/>
        <v>183</v>
      </c>
      <c r="D123" s="52">
        <v>183</v>
      </c>
      <c r="E123" s="52"/>
      <c r="F123" s="52"/>
      <c r="G123" s="211"/>
      <c r="H123" s="52"/>
      <c r="I123" s="52"/>
      <c r="J123" s="52"/>
    </row>
    <row r="124" spans="1:10" ht="12.75">
      <c r="A124" s="52"/>
      <c r="B124" s="52"/>
      <c r="C124" s="208"/>
      <c r="D124" s="52"/>
      <c r="E124" s="52"/>
      <c r="F124" s="52"/>
      <c r="G124" s="211"/>
      <c r="H124" s="52"/>
      <c r="I124" s="52"/>
      <c r="J124" s="52"/>
    </row>
    <row r="125" spans="1:10" s="195" customFormat="1" ht="12.75">
      <c r="A125" s="187" t="s">
        <v>163</v>
      </c>
      <c r="B125" s="187">
        <v>1556</v>
      </c>
      <c r="C125" s="208">
        <f t="shared" si="1"/>
        <v>1556</v>
      </c>
      <c r="D125" s="187">
        <v>1059</v>
      </c>
      <c r="E125" s="187"/>
      <c r="F125" s="187">
        <v>497</v>
      </c>
      <c r="G125" s="210"/>
      <c r="H125" s="187"/>
      <c r="I125" s="187"/>
      <c r="J125" s="187"/>
    </row>
    <row r="126" spans="1:10" s="195" customFormat="1" ht="12.75">
      <c r="A126" s="187"/>
      <c r="B126" s="187"/>
      <c r="C126" s="208"/>
      <c r="D126" s="187"/>
      <c r="E126" s="187"/>
      <c r="F126" s="187"/>
      <c r="G126" s="210"/>
      <c r="H126" s="187"/>
      <c r="I126" s="187"/>
      <c r="J126" s="187"/>
    </row>
    <row r="127" spans="1:10" ht="12.75">
      <c r="A127" s="52" t="s">
        <v>164</v>
      </c>
      <c r="B127" s="52">
        <v>561</v>
      </c>
      <c r="C127" s="208">
        <f t="shared" si="1"/>
        <v>561</v>
      </c>
      <c r="D127" s="52">
        <v>561</v>
      </c>
      <c r="E127" s="52"/>
      <c r="F127" s="52"/>
      <c r="G127" s="211"/>
      <c r="H127" s="52"/>
      <c r="I127" s="52"/>
      <c r="J127" s="52"/>
    </row>
    <row r="128" spans="1:10" ht="12.75">
      <c r="A128" s="52" t="s">
        <v>165</v>
      </c>
      <c r="B128" s="52">
        <v>543</v>
      </c>
      <c r="C128" s="208">
        <f t="shared" si="1"/>
        <v>543</v>
      </c>
      <c r="D128" s="52">
        <v>46</v>
      </c>
      <c r="E128" s="52"/>
      <c r="F128" s="52">
        <v>497</v>
      </c>
      <c r="G128" s="211"/>
      <c r="H128" s="52"/>
      <c r="I128" s="52"/>
      <c r="J128" s="52"/>
    </row>
    <row r="129" spans="1:10" ht="12.75">
      <c r="A129" s="52" t="s">
        <v>166</v>
      </c>
      <c r="B129" s="52">
        <v>57</v>
      </c>
      <c r="C129" s="208">
        <f t="shared" si="1"/>
        <v>57</v>
      </c>
      <c r="D129" s="52">
        <v>57</v>
      </c>
      <c r="E129" s="52"/>
      <c r="F129" s="52"/>
      <c r="G129" s="211"/>
      <c r="H129" s="52"/>
      <c r="I129" s="52"/>
      <c r="J129" s="52"/>
    </row>
    <row r="130" spans="1:10" ht="12.75">
      <c r="A130" s="52" t="s">
        <v>167</v>
      </c>
      <c r="B130" s="52">
        <v>60</v>
      </c>
      <c r="C130" s="208">
        <f t="shared" si="1"/>
        <v>60</v>
      </c>
      <c r="D130" s="52">
        <v>60</v>
      </c>
      <c r="E130" s="52"/>
      <c r="F130" s="52"/>
      <c r="G130" s="211"/>
      <c r="H130" s="52"/>
      <c r="I130" s="52"/>
      <c r="J130" s="52"/>
    </row>
    <row r="131" spans="1:10" ht="12.75">
      <c r="A131" s="52" t="s">
        <v>168</v>
      </c>
      <c r="B131" s="52">
        <v>45</v>
      </c>
      <c r="C131" s="208">
        <f t="shared" si="1"/>
        <v>45</v>
      </c>
      <c r="D131" s="52">
        <v>45</v>
      </c>
      <c r="E131" s="52"/>
      <c r="F131" s="52"/>
      <c r="G131" s="211"/>
      <c r="H131" s="52"/>
      <c r="I131" s="52"/>
      <c r="J131" s="52"/>
    </row>
    <row r="132" spans="1:10" ht="12.75">
      <c r="A132" s="52" t="s">
        <v>169</v>
      </c>
      <c r="B132" s="52">
        <v>24</v>
      </c>
      <c r="C132" s="208">
        <f t="shared" si="1"/>
        <v>24</v>
      </c>
      <c r="D132" s="52">
        <v>24</v>
      </c>
      <c r="E132" s="52"/>
      <c r="F132" s="52"/>
      <c r="G132" s="211"/>
      <c r="H132" s="52"/>
      <c r="I132" s="52"/>
      <c r="J132" s="52"/>
    </row>
    <row r="133" spans="1:10" ht="12.75">
      <c r="A133" s="52" t="s">
        <v>170</v>
      </c>
      <c r="B133" s="52">
        <v>27</v>
      </c>
      <c r="C133" s="208">
        <f t="shared" si="1"/>
        <v>27</v>
      </c>
      <c r="D133" s="52">
        <v>27</v>
      </c>
      <c r="E133" s="52"/>
      <c r="F133" s="52"/>
      <c r="G133" s="211"/>
      <c r="H133" s="52"/>
      <c r="I133" s="52"/>
      <c r="J133" s="52"/>
    </row>
    <row r="134" spans="1:10" ht="12.75">
      <c r="A134" s="52" t="s">
        <v>171</v>
      </c>
      <c r="B134" s="52">
        <v>3</v>
      </c>
      <c r="C134" s="208">
        <f t="shared" si="1"/>
        <v>3</v>
      </c>
      <c r="D134" s="52">
        <v>3</v>
      </c>
      <c r="E134" s="52"/>
      <c r="F134" s="52"/>
      <c r="G134" s="211"/>
      <c r="H134" s="52"/>
      <c r="I134" s="52"/>
      <c r="J134" s="52"/>
    </row>
    <row r="135" spans="1:10" ht="12.75">
      <c r="A135" s="52" t="s">
        <v>172</v>
      </c>
      <c r="B135" s="52">
        <v>39</v>
      </c>
      <c r="C135" s="208">
        <f t="shared" si="1"/>
        <v>39</v>
      </c>
      <c r="D135" s="52">
        <v>39</v>
      </c>
      <c r="E135" s="52"/>
      <c r="F135" s="52"/>
      <c r="G135" s="211"/>
      <c r="H135" s="52"/>
      <c r="I135" s="52"/>
      <c r="J135" s="52"/>
    </row>
    <row r="136" spans="1:10" ht="12.75">
      <c r="A136" s="52" t="s">
        <v>173</v>
      </c>
      <c r="B136" s="52">
        <v>52</v>
      </c>
      <c r="C136" s="208">
        <f t="shared" si="1"/>
        <v>52</v>
      </c>
      <c r="D136" s="52">
        <v>52</v>
      </c>
      <c r="E136" s="52"/>
      <c r="F136" s="52"/>
      <c r="G136" s="211"/>
      <c r="H136" s="52"/>
      <c r="I136" s="52"/>
      <c r="J136" s="52"/>
    </row>
    <row r="137" spans="1:10" ht="12.75">
      <c r="A137" s="52" t="s">
        <v>174</v>
      </c>
      <c r="B137" s="52">
        <v>24</v>
      </c>
      <c r="C137" s="208">
        <f t="shared" si="1"/>
        <v>24</v>
      </c>
      <c r="D137" s="52">
        <v>24</v>
      </c>
      <c r="E137" s="52"/>
      <c r="F137" s="52"/>
      <c r="G137" s="211"/>
      <c r="H137" s="52"/>
      <c r="I137" s="52"/>
      <c r="J137" s="52"/>
    </row>
    <row r="138" spans="1:10" ht="12.75">
      <c r="A138" s="52" t="s">
        <v>175</v>
      </c>
      <c r="B138" s="52">
        <v>167</v>
      </c>
      <c r="C138" s="208">
        <f t="shared" si="1"/>
        <v>167</v>
      </c>
      <c r="D138" s="52">
        <v>167</v>
      </c>
      <c r="E138" s="52"/>
      <c r="F138" s="52"/>
      <c r="G138" s="211"/>
      <c r="H138" s="52"/>
      <c r="I138" s="52"/>
      <c r="J138" s="52"/>
    </row>
    <row r="139" spans="1:10" ht="12.75">
      <c r="A139" s="52" t="s">
        <v>176</v>
      </c>
      <c r="B139" s="52">
        <v>0</v>
      </c>
      <c r="C139" s="208">
        <f t="shared" si="1"/>
        <v>0</v>
      </c>
      <c r="D139" s="52">
        <v>0</v>
      </c>
      <c r="E139" s="52"/>
      <c r="F139" s="52"/>
      <c r="G139" s="211"/>
      <c r="H139" s="52"/>
      <c r="I139" s="52"/>
      <c r="J139" s="52"/>
    </row>
    <row r="140" spans="1:10" ht="12.75">
      <c r="A140" s="52"/>
      <c r="B140" s="52"/>
      <c r="C140" s="208"/>
      <c r="D140" s="52"/>
      <c r="E140" s="52"/>
      <c r="F140" s="52"/>
      <c r="G140" s="211"/>
      <c r="H140" s="52"/>
      <c r="I140" s="52"/>
      <c r="J140" s="52"/>
    </row>
    <row r="141" spans="1:10" s="195" customFormat="1" ht="12.75">
      <c r="A141" s="187" t="s">
        <v>177</v>
      </c>
      <c r="B141" s="187">
        <v>1379</v>
      </c>
      <c r="C141" s="208">
        <f t="shared" si="1"/>
        <v>1379</v>
      </c>
      <c r="D141" s="187">
        <v>1349</v>
      </c>
      <c r="E141" s="187"/>
      <c r="F141" s="187"/>
      <c r="G141" s="210">
        <v>13</v>
      </c>
      <c r="H141" s="187">
        <v>17</v>
      </c>
      <c r="I141" s="187">
        <v>17</v>
      </c>
      <c r="J141" s="187"/>
    </row>
    <row r="142" spans="1:10" s="195" customFormat="1" ht="12.75">
      <c r="A142" s="187"/>
      <c r="B142" s="187"/>
      <c r="C142" s="208"/>
      <c r="D142" s="187"/>
      <c r="E142" s="187"/>
      <c r="F142" s="187"/>
      <c r="G142" s="210"/>
      <c r="H142" s="187"/>
      <c r="I142" s="187"/>
      <c r="J142" s="187"/>
    </row>
    <row r="143" spans="1:10" ht="12.75">
      <c r="A143" s="52" t="s">
        <v>178</v>
      </c>
      <c r="B143" s="52">
        <v>40</v>
      </c>
      <c r="C143" s="208">
        <f t="shared" si="1"/>
        <v>40</v>
      </c>
      <c r="D143" s="52">
        <v>40</v>
      </c>
      <c r="E143" s="52"/>
      <c r="F143" s="52"/>
      <c r="G143" s="211"/>
      <c r="H143" s="52"/>
      <c r="I143" s="52"/>
      <c r="J143" s="52"/>
    </row>
    <row r="144" spans="1:10" ht="12.75">
      <c r="A144" s="52" t="s">
        <v>179</v>
      </c>
      <c r="B144" s="52">
        <v>88</v>
      </c>
      <c r="C144" s="208">
        <f t="shared" si="1"/>
        <v>88</v>
      </c>
      <c r="D144" s="52">
        <v>88</v>
      </c>
      <c r="E144" s="52"/>
      <c r="F144" s="52"/>
      <c r="G144" s="211"/>
      <c r="H144" s="52"/>
      <c r="I144" s="52"/>
      <c r="J144" s="52"/>
    </row>
    <row r="145" spans="1:10" ht="12.75">
      <c r="A145" s="52" t="s">
        <v>180</v>
      </c>
      <c r="B145" s="52">
        <v>34</v>
      </c>
      <c r="C145" s="208">
        <f t="shared" si="1"/>
        <v>34</v>
      </c>
      <c r="D145" s="52">
        <v>34</v>
      </c>
      <c r="E145" s="52"/>
      <c r="F145" s="52"/>
      <c r="G145" s="211"/>
      <c r="H145" s="52"/>
      <c r="I145" s="52"/>
      <c r="J145" s="52"/>
    </row>
    <row r="146" spans="1:10" ht="12.75">
      <c r="A146" s="52" t="s">
        <v>181</v>
      </c>
      <c r="B146" s="52">
        <v>35</v>
      </c>
      <c r="C146" s="208">
        <f t="shared" si="1"/>
        <v>35</v>
      </c>
      <c r="D146" s="52">
        <v>35</v>
      </c>
      <c r="E146" s="52"/>
      <c r="F146" s="52"/>
      <c r="G146" s="211"/>
      <c r="H146" s="52"/>
      <c r="I146" s="52"/>
      <c r="J146" s="52"/>
    </row>
    <row r="147" spans="1:10" ht="12.75">
      <c r="A147" s="52" t="s">
        <v>182</v>
      </c>
      <c r="B147" s="52">
        <v>10</v>
      </c>
      <c r="C147" s="208">
        <f t="shared" si="1"/>
        <v>10</v>
      </c>
      <c r="D147" s="52">
        <v>10</v>
      </c>
      <c r="E147" s="52"/>
      <c r="F147" s="52"/>
      <c r="G147" s="211"/>
      <c r="H147" s="52"/>
      <c r="I147" s="52"/>
      <c r="J147" s="52"/>
    </row>
    <row r="148" spans="1:10" ht="12.75">
      <c r="A148" s="52" t="s">
        <v>183</v>
      </c>
      <c r="B148" s="52">
        <v>34</v>
      </c>
      <c r="C148" s="208">
        <f t="shared" si="1"/>
        <v>34</v>
      </c>
      <c r="D148" s="52">
        <v>34</v>
      </c>
      <c r="E148" s="52"/>
      <c r="F148" s="52"/>
      <c r="G148" s="211"/>
      <c r="H148" s="52"/>
      <c r="I148" s="52"/>
      <c r="J148" s="52"/>
    </row>
    <row r="149" spans="1:10" ht="12.75">
      <c r="A149" s="52" t="s">
        <v>184</v>
      </c>
      <c r="B149" s="52">
        <v>5</v>
      </c>
      <c r="C149" s="208">
        <f t="shared" si="1"/>
        <v>5</v>
      </c>
      <c r="D149" s="52">
        <v>5</v>
      </c>
      <c r="E149" s="52"/>
      <c r="F149" s="52"/>
      <c r="G149" s="211"/>
      <c r="H149" s="52"/>
      <c r="I149" s="52"/>
      <c r="J149" s="52"/>
    </row>
    <row r="150" spans="1:10" ht="12.75">
      <c r="A150" s="52" t="s">
        <v>185</v>
      </c>
      <c r="B150" s="52">
        <v>568</v>
      </c>
      <c r="C150" s="208">
        <f aca="true" t="shared" si="2" ref="C150:C219">SUM(D150+E150+F150+G150+I150+J150)</f>
        <v>568</v>
      </c>
      <c r="D150" s="52">
        <v>568</v>
      </c>
      <c r="E150" s="52"/>
      <c r="F150" s="52"/>
      <c r="G150" s="211"/>
      <c r="H150" s="52"/>
      <c r="I150" s="52"/>
      <c r="J150" s="52"/>
    </row>
    <row r="151" spans="1:10" ht="12.75">
      <c r="A151" s="52" t="s">
        <v>186</v>
      </c>
      <c r="B151" s="52">
        <v>314</v>
      </c>
      <c r="C151" s="208">
        <f t="shared" si="2"/>
        <v>314</v>
      </c>
      <c r="D151" s="52">
        <v>314</v>
      </c>
      <c r="E151" s="52"/>
      <c r="F151" s="52"/>
      <c r="G151" s="211"/>
      <c r="H151" s="52"/>
      <c r="I151" s="52"/>
      <c r="J151" s="52"/>
    </row>
    <row r="152" spans="1:10" ht="12.75">
      <c r="A152" s="52" t="s">
        <v>187</v>
      </c>
      <c r="B152" s="52">
        <v>93</v>
      </c>
      <c r="C152" s="208">
        <f t="shared" si="2"/>
        <v>93</v>
      </c>
      <c r="D152" s="52">
        <v>76</v>
      </c>
      <c r="E152" s="52"/>
      <c r="F152" s="52"/>
      <c r="G152" s="211"/>
      <c r="H152" s="52">
        <v>17</v>
      </c>
      <c r="I152" s="52">
        <v>17</v>
      </c>
      <c r="J152" s="52"/>
    </row>
    <row r="153" spans="1:10" ht="12.75" customHeight="1">
      <c r="A153" s="52" t="s">
        <v>188</v>
      </c>
      <c r="B153" s="52">
        <v>67</v>
      </c>
      <c r="C153" s="208">
        <f t="shared" si="2"/>
        <v>67</v>
      </c>
      <c r="D153" s="52">
        <v>50</v>
      </c>
      <c r="E153" s="52"/>
      <c r="F153" s="52"/>
      <c r="G153" s="211"/>
      <c r="H153" s="52">
        <v>17</v>
      </c>
      <c r="I153" s="52">
        <v>17</v>
      </c>
      <c r="J153" s="52"/>
    </row>
    <row r="154" spans="1:10" ht="12.75">
      <c r="A154" s="52" t="s">
        <v>189</v>
      </c>
      <c r="B154" s="52">
        <v>51</v>
      </c>
      <c r="C154" s="208">
        <f t="shared" si="2"/>
        <v>51</v>
      </c>
      <c r="D154" s="52">
        <v>51</v>
      </c>
      <c r="E154" s="52"/>
      <c r="F154" s="52"/>
      <c r="G154" s="211"/>
      <c r="H154" s="52"/>
      <c r="I154" s="52"/>
      <c r="J154" s="52"/>
    </row>
    <row r="155" spans="1:10" ht="12.75">
      <c r="A155" s="52" t="s">
        <v>190</v>
      </c>
      <c r="B155" s="52">
        <v>37</v>
      </c>
      <c r="C155" s="208">
        <f t="shared" si="2"/>
        <v>37</v>
      </c>
      <c r="D155" s="52">
        <v>37</v>
      </c>
      <c r="E155" s="52"/>
      <c r="F155" s="52"/>
      <c r="G155" s="211"/>
      <c r="H155" s="52"/>
      <c r="I155" s="52"/>
      <c r="J155" s="52"/>
    </row>
    <row r="156" spans="1:10" ht="12.75">
      <c r="A156" s="52" t="s">
        <v>191</v>
      </c>
      <c r="B156" s="52">
        <v>8</v>
      </c>
      <c r="C156" s="208">
        <f t="shared" si="2"/>
        <v>8</v>
      </c>
      <c r="D156" s="52">
        <v>8</v>
      </c>
      <c r="E156" s="52"/>
      <c r="F156" s="52"/>
      <c r="G156" s="211"/>
      <c r="H156" s="52"/>
      <c r="I156" s="52"/>
      <c r="J156" s="52"/>
    </row>
    <row r="157" spans="1:10" ht="12.75">
      <c r="A157" s="52" t="s">
        <v>192</v>
      </c>
      <c r="B157" s="52">
        <v>62</v>
      </c>
      <c r="C157" s="208">
        <f t="shared" si="2"/>
        <v>62</v>
      </c>
      <c r="D157" s="52">
        <v>49</v>
      </c>
      <c r="E157" s="52"/>
      <c r="F157" s="52"/>
      <c r="G157" s="211">
        <v>13</v>
      </c>
      <c r="H157" s="52"/>
      <c r="I157" s="52"/>
      <c r="J157" s="52"/>
    </row>
    <row r="158" spans="1:10" ht="12.75">
      <c r="A158" s="52"/>
      <c r="B158" s="52"/>
      <c r="C158" s="208"/>
      <c r="D158" s="52"/>
      <c r="E158" s="52"/>
      <c r="F158" s="52"/>
      <c r="G158" s="211"/>
      <c r="H158" s="52"/>
      <c r="I158" s="52"/>
      <c r="J158" s="52"/>
    </row>
    <row r="159" spans="1:10" s="195" customFormat="1" ht="12.75">
      <c r="A159" s="187" t="s">
        <v>193</v>
      </c>
      <c r="B159" s="187">
        <v>5316</v>
      </c>
      <c r="C159" s="208">
        <f t="shared" si="2"/>
        <v>5316</v>
      </c>
      <c r="D159" s="187">
        <v>4713</v>
      </c>
      <c r="E159" s="187"/>
      <c r="F159" s="187">
        <v>383</v>
      </c>
      <c r="G159" s="210"/>
      <c r="H159" s="187">
        <v>220</v>
      </c>
      <c r="I159" s="187">
        <v>220</v>
      </c>
      <c r="J159" s="187"/>
    </row>
    <row r="160" spans="1:10" s="195" customFormat="1" ht="12.75">
      <c r="A160" s="187"/>
      <c r="B160" s="187"/>
      <c r="C160" s="208"/>
      <c r="D160" s="187"/>
      <c r="E160" s="187"/>
      <c r="F160" s="187"/>
      <c r="G160" s="210"/>
      <c r="H160" s="187"/>
      <c r="I160" s="187"/>
      <c r="J160" s="187"/>
    </row>
    <row r="161" spans="1:10" ht="12.75">
      <c r="A161" s="52" t="s">
        <v>194</v>
      </c>
      <c r="B161" s="52">
        <v>47</v>
      </c>
      <c r="C161" s="208">
        <f t="shared" si="2"/>
        <v>47</v>
      </c>
      <c r="D161" s="52">
        <v>47</v>
      </c>
      <c r="E161" s="52"/>
      <c r="F161" s="52"/>
      <c r="G161" s="211"/>
      <c r="H161" s="52"/>
      <c r="I161" s="52"/>
      <c r="J161" s="52"/>
    </row>
    <row r="162" spans="1:10" ht="12.75">
      <c r="A162" s="52" t="s">
        <v>195</v>
      </c>
      <c r="B162" s="52">
        <v>184</v>
      </c>
      <c r="C162" s="208">
        <f t="shared" si="2"/>
        <v>184</v>
      </c>
      <c r="D162" s="52">
        <v>184</v>
      </c>
      <c r="E162" s="52"/>
      <c r="F162" s="52"/>
      <c r="G162" s="211"/>
      <c r="H162" s="52"/>
      <c r="I162" s="52"/>
      <c r="J162" s="52"/>
    </row>
    <row r="163" spans="1:10" ht="12.75">
      <c r="A163" s="52" t="s">
        <v>196</v>
      </c>
      <c r="B163" s="52">
        <v>263</v>
      </c>
      <c r="C163" s="208">
        <f t="shared" si="2"/>
        <v>262</v>
      </c>
      <c r="D163" s="52">
        <v>148</v>
      </c>
      <c r="E163" s="52"/>
      <c r="F163" s="52">
        <v>114</v>
      </c>
      <c r="G163" s="211"/>
      <c r="H163" s="52"/>
      <c r="I163" s="52"/>
      <c r="J163" s="52"/>
    </row>
    <row r="164" spans="1:10" ht="12.75">
      <c r="A164" s="52" t="s">
        <v>197</v>
      </c>
      <c r="B164" s="52">
        <v>45</v>
      </c>
      <c r="C164" s="208">
        <f t="shared" si="2"/>
        <v>45</v>
      </c>
      <c r="D164" s="52">
        <v>45</v>
      </c>
      <c r="E164" s="52"/>
      <c r="F164" s="52"/>
      <c r="G164" s="211"/>
      <c r="H164" s="52"/>
      <c r="I164" s="52"/>
      <c r="J164" s="52"/>
    </row>
    <row r="165" spans="1:10" ht="12.75">
      <c r="A165" s="52" t="s">
        <v>198</v>
      </c>
      <c r="B165" s="52">
        <v>269</v>
      </c>
      <c r="C165" s="208">
        <f t="shared" si="2"/>
        <v>268</v>
      </c>
      <c r="D165" s="52">
        <v>251</v>
      </c>
      <c r="E165" s="52"/>
      <c r="F165" s="52">
        <v>17</v>
      </c>
      <c r="G165" s="211"/>
      <c r="H165" s="52"/>
      <c r="I165" s="52"/>
      <c r="J165" s="52"/>
    </row>
    <row r="166" spans="1:10" ht="12.75">
      <c r="A166" s="52" t="s">
        <v>199</v>
      </c>
      <c r="B166" s="52">
        <v>18</v>
      </c>
      <c r="C166" s="208">
        <f t="shared" si="2"/>
        <v>18</v>
      </c>
      <c r="D166" s="52">
        <v>18</v>
      </c>
      <c r="E166" s="52"/>
      <c r="F166" s="52"/>
      <c r="G166" s="211"/>
      <c r="H166" s="52"/>
      <c r="I166" s="52"/>
      <c r="J166" s="52"/>
    </row>
    <row r="167" spans="1:10" ht="12.75">
      <c r="A167" s="52" t="s">
        <v>200</v>
      </c>
      <c r="B167" s="52">
        <v>7</v>
      </c>
      <c r="C167" s="208">
        <f t="shared" si="2"/>
        <v>7</v>
      </c>
      <c r="D167" s="52">
        <v>7</v>
      </c>
      <c r="E167" s="52"/>
      <c r="F167" s="52"/>
      <c r="G167" s="211"/>
      <c r="H167" s="52"/>
      <c r="I167" s="52"/>
      <c r="J167" s="52"/>
    </row>
    <row r="168" spans="1:10" ht="12.75">
      <c r="A168" s="52" t="s">
        <v>201</v>
      </c>
      <c r="B168" s="52">
        <v>31</v>
      </c>
      <c r="C168" s="208">
        <f t="shared" si="2"/>
        <v>31</v>
      </c>
      <c r="D168" s="52">
        <v>31</v>
      </c>
      <c r="E168" s="52"/>
      <c r="F168" s="52"/>
      <c r="G168" s="211"/>
      <c r="H168" s="52"/>
      <c r="I168" s="52"/>
      <c r="J168" s="52"/>
    </row>
    <row r="169" spans="1:10" ht="12.75">
      <c r="A169" s="52" t="s">
        <v>202</v>
      </c>
      <c r="B169" s="52">
        <v>30</v>
      </c>
      <c r="C169" s="208">
        <f t="shared" si="2"/>
        <v>30</v>
      </c>
      <c r="D169" s="52">
        <v>30</v>
      </c>
      <c r="E169" s="52"/>
      <c r="F169" s="52"/>
      <c r="G169" s="211"/>
      <c r="H169" s="52"/>
      <c r="I169" s="52"/>
      <c r="J169" s="52"/>
    </row>
    <row r="170" spans="1:10" ht="12.75">
      <c r="A170" s="52" t="s">
        <v>203</v>
      </c>
      <c r="B170" s="52">
        <v>30</v>
      </c>
      <c r="C170" s="208">
        <f t="shared" si="2"/>
        <v>30</v>
      </c>
      <c r="D170" s="52">
        <v>30</v>
      </c>
      <c r="E170" s="52"/>
      <c r="F170" s="52"/>
      <c r="G170" s="211"/>
      <c r="H170" s="52"/>
      <c r="I170" s="52"/>
      <c r="J170" s="52"/>
    </row>
    <row r="171" spans="1:10" ht="12.75">
      <c r="A171" s="52" t="s">
        <v>204</v>
      </c>
      <c r="B171" s="52">
        <v>1657</v>
      </c>
      <c r="C171" s="208">
        <f t="shared" si="2"/>
        <v>1657</v>
      </c>
      <c r="D171" s="52">
        <v>1639</v>
      </c>
      <c r="E171" s="52"/>
      <c r="F171" s="52">
        <v>18</v>
      </c>
      <c r="G171" s="211"/>
      <c r="H171" s="52"/>
      <c r="I171" s="52"/>
      <c r="J171" s="52"/>
    </row>
    <row r="172" spans="1:10" ht="12.75">
      <c r="A172" s="52" t="s">
        <v>205</v>
      </c>
      <c r="B172" s="52">
        <v>377</v>
      </c>
      <c r="C172" s="208">
        <f t="shared" si="2"/>
        <v>376</v>
      </c>
      <c r="D172" s="52">
        <v>295</v>
      </c>
      <c r="E172" s="52"/>
      <c r="F172" s="52"/>
      <c r="G172" s="211"/>
      <c r="H172" s="52">
        <v>81</v>
      </c>
      <c r="I172" s="52">
        <v>81</v>
      </c>
      <c r="J172" s="52"/>
    </row>
    <row r="173" spans="1:10" ht="12.75">
      <c r="A173" s="52" t="s">
        <v>206</v>
      </c>
      <c r="B173" s="52">
        <v>144</v>
      </c>
      <c r="C173" s="208">
        <f t="shared" si="2"/>
        <v>144</v>
      </c>
      <c r="D173" s="52">
        <v>144</v>
      </c>
      <c r="E173" s="52"/>
      <c r="F173" s="52"/>
      <c r="G173" s="211"/>
      <c r="H173" s="52"/>
      <c r="I173" s="52"/>
      <c r="J173" s="52"/>
    </row>
    <row r="174" spans="1:10" ht="21.75">
      <c r="A174" s="52" t="s">
        <v>207</v>
      </c>
      <c r="B174" s="52">
        <v>55</v>
      </c>
      <c r="C174" s="208">
        <f t="shared" si="2"/>
        <v>55</v>
      </c>
      <c r="D174" s="52">
        <v>55</v>
      </c>
      <c r="E174" s="52"/>
      <c r="F174" s="52"/>
      <c r="G174" s="211"/>
      <c r="H174" s="52"/>
      <c r="I174" s="52"/>
      <c r="J174" s="52"/>
    </row>
    <row r="175" spans="1:10" ht="12.75">
      <c r="A175" s="52" t="s">
        <v>208</v>
      </c>
      <c r="B175" s="52">
        <v>53</v>
      </c>
      <c r="C175" s="208">
        <f t="shared" si="2"/>
        <v>53</v>
      </c>
      <c r="D175" s="52">
        <v>53</v>
      </c>
      <c r="E175" s="52"/>
      <c r="F175" s="52"/>
      <c r="G175" s="211"/>
      <c r="H175" s="52"/>
      <c r="I175" s="52"/>
      <c r="J175" s="52"/>
    </row>
    <row r="176" spans="1:10" ht="12.75">
      <c r="A176" s="52" t="s">
        <v>209</v>
      </c>
      <c r="B176" s="52">
        <v>138</v>
      </c>
      <c r="C176" s="208">
        <f t="shared" si="2"/>
        <v>137</v>
      </c>
      <c r="D176" s="52">
        <v>98</v>
      </c>
      <c r="E176" s="52"/>
      <c r="F176" s="52"/>
      <c r="G176" s="211"/>
      <c r="H176" s="52">
        <v>39</v>
      </c>
      <c r="I176" s="52">
        <v>39</v>
      </c>
      <c r="J176" s="52"/>
    </row>
    <row r="177" spans="1:10" ht="12.75">
      <c r="A177" s="52" t="s">
        <v>210</v>
      </c>
      <c r="B177" s="52">
        <v>27</v>
      </c>
      <c r="C177" s="208">
        <f t="shared" si="2"/>
        <v>27</v>
      </c>
      <c r="D177" s="52">
        <v>27</v>
      </c>
      <c r="E177" s="52"/>
      <c r="F177" s="52"/>
      <c r="G177" s="211"/>
      <c r="H177" s="52"/>
      <c r="I177" s="52"/>
      <c r="J177" s="52"/>
    </row>
    <row r="178" spans="1:10" ht="12.75">
      <c r="A178" s="52" t="s">
        <v>211</v>
      </c>
      <c r="B178" s="52">
        <v>1002</v>
      </c>
      <c r="C178" s="208">
        <f t="shared" si="2"/>
        <v>1003</v>
      </c>
      <c r="D178" s="52">
        <v>1000</v>
      </c>
      <c r="E178" s="52"/>
      <c r="F178" s="52"/>
      <c r="G178" s="211"/>
      <c r="H178" s="52">
        <v>3</v>
      </c>
      <c r="I178" s="52">
        <v>3</v>
      </c>
      <c r="J178" s="52"/>
    </row>
    <row r="179" spans="1:10" ht="12.75">
      <c r="A179" s="52" t="s">
        <v>212</v>
      </c>
      <c r="B179" s="52">
        <v>403</v>
      </c>
      <c r="C179" s="208">
        <f t="shared" si="2"/>
        <v>403</v>
      </c>
      <c r="D179" s="52">
        <v>311</v>
      </c>
      <c r="E179" s="52"/>
      <c r="F179" s="52"/>
      <c r="G179" s="211"/>
      <c r="H179" s="52">
        <v>92</v>
      </c>
      <c r="I179" s="52">
        <v>92</v>
      </c>
      <c r="J179" s="52"/>
    </row>
    <row r="180" spans="1:10" ht="12.75">
      <c r="A180" s="52" t="s">
        <v>213</v>
      </c>
      <c r="B180" s="52">
        <v>403</v>
      </c>
      <c r="C180" s="208">
        <f t="shared" si="2"/>
        <v>403</v>
      </c>
      <c r="D180" s="52">
        <v>311</v>
      </c>
      <c r="E180" s="52"/>
      <c r="F180" s="52"/>
      <c r="G180" s="211"/>
      <c r="H180" s="52">
        <v>92</v>
      </c>
      <c r="I180" s="52">
        <v>92</v>
      </c>
      <c r="J180" s="52"/>
    </row>
    <row r="181" spans="1:10" ht="12.75">
      <c r="A181" s="52" t="s">
        <v>214</v>
      </c>
      <c r="B181" s="52">
        <v>375</v>
      </c>
      <c r="C181" s="208">
        <f t="shared" si="2"/>
        <v>375</v>
      </c>
      <c r="D181" s="52">
        <v>137</v>
      </c>
      <c r="E181" s="52"/>
      <c r="F181" s="52">
        <v>233</v>
      </c>
      <c r="G181" s="211"/>
      <c r="H181" s="52">
        <v>5</v>
      </c>
      <c r="I181" s="52">
        <v>5</v>
      </c>
      <c r="J181" s="52"/>
    </row>
    <row r="182" spans="1:10" ht="12.75">
      <c r="A182" s="52" t="s">
        <v>215</v>
      </c>
      <c r="B182" s="52">
        <v>39</v>
      </c>
      <c r="C182" s="208">
        <f t="shared" si="2"/>
        <v>39</v>
      </c>
      <c r="D182" s="52">
        <v>39</v>
      </c>
      <c r="E182" s="52"/>
      <c r="F182" s="52"/>
      <c r="G182" s="211"/>
      <c r="H182" s="52"/>
      <c r="I182" s="52"/>
      <c r="J182" s="52"/>
    </row>
    <row r="183" spans="1:10" ht="12.75">
      <c r="A183" s="52" t="s">
        <v>216</v>
      </c>
      <c r="B183" s="52">
        <v>22</v>
      </c>
      <c r="C183" s="208">
        <f t="shared" si="2"/>
        <v>22</v>
      </c>
      <c r="D183" s="52">
        <v>22</v>
      </c>
      <c r="E183" s="52"/>
      <c r="F183" s="52"/>
      <c r="G183" s="211"/>
      <c r="H183" s="52"/>
      <c r="I183" s="52"/>
      <c r="J183" s="52"/>
    </row>
    <row r="184" spans="1:10" ht="12.75">
      <c r="A184" s="52" t="s">
        <v>217</v>
      </c>
      <c r="B184" s="52">
        <v>109</v>
      </c>
      <c r="C184" s="208">
        <f t="shared" si="2"/>
        <v>109</v>
      </c>
      <c r="D184" s="52">
        <v>109</v>
      </c>
      <c r="E184" s="52"/>
      <c r="F184" s="52"/>
      <c r="G184" s="211"/>
      <c r="H184" s="52"/>
      <c r="I184" s="52"/>
      <c r="J184" s="52"/>
    </row>
    <row r="185" spans="1:10" ht="12.75">
      <c r="A185" s="52" t="s">
        <v>218</v>
      </c>
      <c r="B185" s="52">
        <v>109</v>
      </c>
      <c r="C185" s="208">
        <f t="shared" si="2"/>
        <v>109</v>
      </c>
      <c r="D185" s="52">
        <v>109</v>
      </c>
      <c r="E185" s="52"/>
      <c r="F185" s="52"/>
      <c r="G185" s="211"/>
      <c r="H185" s="52"/>
      <c r="I185" s="52"/>
      <c r="J185" s="52"/>
    </row>
    <row r="186" spans="1:10" ht="12.75">
      <c r="A186" s="52" t="s">
        <v>219</v>
      </c>
      <c r="B186" s="52">
        <v>122</v>
      </c>
      <c r="C186" s="208">
        <f t="shared" si="2"/>
        <v>122</v>
      </c>
      <c r="D186" s="52">
        <v>122</v>
      </c>
      <c r="E186" s="52"/>
      <c r="F186" s="52"/>
      <c r="G186" s="211"/>
      <c r="H186" s="52"/>
      <c r="I186" s="52"/>
      <c r="J186" s="52"/>
    </row>
    <row r="187" spans="1:10" ht="12.75">
      <c r="A187" s="52"/>
      <c r="B187" s="52"/>
      <c r="C187" s="208"/>
      <c r="D187" s="52"/>
      <c r="E187" s="52"/>
      <c r="F187" s="52"/>
      <c r="G187" s="211"/>
      <c r="H187" s="52"/>
      <c r="I187" s="52"/>
      <c r="J187" s="52"/>
    </row>
    <row r="188" spans="1:10" s="195" customFormat="1" ht="12.75">
      <c r="A188" s="187" t="s">
        <v>220</v>
      </c>
      <c r="B188" s="187">
        <v>1882</v>
      </c>
      <c r="C188" s="208">
        <f t="shared" si="2"/>
        <v>1882</v>
      </c>
      <c r="D188" s="187">
        <v>1876</v>
      </c>
      <c r="E188" s="187"/>
      <c r="F188" s="187"/>
      <c r="G188" s="210"/>
      <c r="H188" s="187">
        <v>6</v>
      </c>
      <c r="I188" s="187">
        <v>6</v>
      </c>
      <c r="J188" s="187"/>
    </row>
    <row r="189" spans="1:10" s="195" customFormat="1" ht="12.75">
      <c r="A189" s="187"/>
      <c r="B189" s="187"/>
      <c r="C189" s="208"/>
      <c r="D189" s="187"/>
      <c r="E189" s="187"/>
      <c r="F189" s="187"/>
      <c r="G189" s="210"/>
      <c r="H189" s="187"/>
      <c r="I189" s="187"/>
      <c r="J189" s="187"/>
    </row>
    <row r="190" spans="1:10" ht="12.75">
      <c r="A190" s="52" t="s">
        <v>221</v>
      </c>
      <c r="B190" s="52">
        <v>21</v>
      </c>
      <c r="C190" s="208">
        <f t="shared" si="2"/>
        <v>21</v>
      </c>
      <c r="D190" s="52">
        <v>21</v>
      </c>
      <c r="E190" s="52"/>
      <c r="F190" s="52"/>
      <c r="G190" s="211"/>
      <c r="H190" s="52"/>
      <c r="I190" s="52"/>
      <c r="J190" s="52"/>
    </row>
    <row r="191" spans="1:10" ht="12.75">
      <c r="A191" s="52" t="s">
        <v>222</v>
      </c>
      <c r="B191" s="52">
        <v>231</v>
      </c>
      <c r="C191" s="208">
        <f t="shared" si="2"/>
        <v>231</v>
      </c>
      <c r="D191" s="52">
        <v>231</v>
      </c>
      <c r="E191" s="52"/>
      <c r="F191" s="52"/>
      <c r="G191" s="211"/>
      <c r="H191" s="52"/>
      <c r="I191" s="52"/>
      <c r="J191" s="52"/>
    </row>
    <row r="192" spans="1:10" ht="12.75">
      <c r="A192" s="52" t="s">
        <v>223</v>
      </c>
      <c r="B192" s="52">
        <v>231</v>
      </c>
      <c r="C192" s="208">
        <f t="shared" si="2"/>
        <v>231</v>
      </c>
      <c r="D192" s="52">
        <v>231</v>
      </c>
      <c r="E192" s="52"/>
      <c r="F192" s="52"/>
      <c r="G192" s="211"/>
      <c r="H192" s="52"/>
      <c r="I192" s="52"/>
      <c r="J192" s="52"/>
    </row>
    <row r="193" spans="1:10" ht="12.75">
      <c r="A193" s="52" t="s">
        <v>224</v>
      </c>
      <c r="B193" s="52">
        <v>53</v>
      </c>
      <c r="C193" s="208">
        <f t="shared" si="2"/>
        <v>53</v>
      </c>
      <c r="D193" s="52">
        <v>53</v>
      </c>
      <c r="E193" s="52"/>
      <c r="F193" s="52"/>
      <c r="G193" s="211"/>
      <c r="H193" s="52"/>
      <c r="I193" s="52"/>
      <c r="J193" s="52"/>
    </row>
    <row r="194" spans="1:10" ht="12.75">
      <c r="A194" s="52" t="s">
        <v>225</v>
      </c>
      <c r="B194" s="52">
        <v>257</v>
      </c>
      <c r="C194" s="208">
        <f t="shared" si="2"/>
        <v>257</v>
      </c>
      <c r="D194" s="52">
        <v>257</v>
      </c>
      <c r="E194" s="52"/>
      <c r="F194" s="52"/>
      <c r="G194" s="211"/>
      <c r="H194" s="52"/>
      <c r="I194" s="52"/>
      <c r="J194" s="52"/>
    </row>
    <row r="195" spans="1:10" ht="12.75">
      <c r="A195" s="52" t="s">
        <v>226</v>
      </c>
      <c r="B195" s="52">
        <v>451</v>
      </c>
      <c r="C195" s="208">
        <f t="shared" si="2"/>
        <v>451</v>
      </c>
      <c r="D195" s="52">
        <v>445</v>
      </c>
      <c r="E195" s="52"/>
      <c r="F195" s="52"/>
      <c r="G195" s="211"/>
      <c r="H195" s="52">
        <v>6</v>
      </c>
      <c r="I195" s="52">
        <v>6</v>
      </c>
      <c r="J195" s="52"/>
    </row>
    <row r="196" spans="1:10" ht="12.75">
      <c r="A196" s="52" t="s">
        <v>227</v>
      </c>
      <c r="B196" s="52">
        <v>139</v>
      </c>
      <c r="C196" s="208">
        <f t="shared" si="2"/>
        <v>139</v>
      </c>
      <c r="D196" s="52">
        <v>133</v>
      </c>
      <c r="E196" s="52"/>
      <c r="F196" s="52"/>
      <c r="G196" s="211"/>
      <c r="H196" s="52">
        <v>6</v>
      </c>
      <c r="I196" s="52">
        <v>6</v>
      </c>
      <c r="J196" s="52"/>
    </row>
    <row r="197" spans="1:10" ht="12.75">
      <c r="A197" s="52" t="s">
        <v>228</v>
      </c>
      <c r="B197" s="52">
        <v>8</v>
      </c>
      <c r="C197" s="208">
        <f t="shared" si="2"/>
        <v>8</v>
      </c>
      <c r="D197" s="52">
        <v>8</v>
      </c>
      <c r="E197" s="52"/>
      <c r="F197" s="52"/>
      <c r="G197" s="211"/>
      <c r="H197" s="52"/>
      <c r="I197" s="52"/>
      <c r="J197" s="52"/>
    </row>
    <row r="198" spans="1:10" ht="12.75">
      <c r="A198" s="52" t="s">
        <v>229</v>
      </c>
      <c r="B198" s="52">
        <v>302</v>
      </c>
      <c r="C198" s="208">
        <f t="shared" si="2"/>
        <v>302</v>
      </c>
      <c r="D198" s="52">
        <v>302</v>
      </c>
      <c r="E198" s="52"/>
      <c r="F198" s="52"/>
      <c r="G198" s="211"/>
      <c r="H198" s="52"/>
      <c r="I198" s="52"/>
      <c r="J198" s="52"/>
    </row>
    <row r="199" spans="1:10" ht="12.75">
      <c r="A199" s="52" t="s">
        <v>230</v>
      </c>
      <c r="B199" s="52">
        <v>192</v>
      </c>
      <c r="C199" s="208">
        <f t="shared" si="2"/>
        <v>192</v>
      </c>
      <c r="D199" s="52">
        <v>192</v>
      </c>
      <c r="E199" s="52"/>
      <c r="F199" s="52"/>
      <c r="G199" s="211"/>
      <c r="H199" s="52"/>
      <c r="I199" s="52"/>
      <c r="J199" s="52"/>
    </row>
    <row r="200" spans="1:10" ht="12.75">
      <c r="A200" s="52" t="s">
        <v>231</v>
      </c>
      <c r="B200" s="52">
        <v>80</v>
      </c>
      <c r="C200" s="208">
        <f t="shared" si="2"/>
        <v>80</v>
      </c>
      <c r="D200" s="52">
        <v>80</v>
      </c>
      <c r="E200" s="52"/>
      <c r="F200" s="52"/>
      <c r="G200" s="211"/>
      <c r="H200" s="52"/>
      <c r="I200" s="52"/>
      <c r="J200" s="52"/>
    </row>
    <row r="201" spans="1:10" ht="12.75">
      <c r="A201" s="52" t="s">
        <v>232</v>
      </c>
      <c r="B201" s="52">
        <v>420</v>
      </c>
      <c r="C201" s="208">
        <f t="shared" si="2"/>
        <v>420</v>
      </c>
      <c r="D201" s="52">
        <v>420</v>
      </c>
      <c r="E201" s="52"/>
      <c r="F201" s="52"/>
      <c r="G201" s="211"/>
      <c r="H201" s="52"/>
      <c r="I201" s="52"/>
      <c r="J201" s="52"/>
    </row>
    <row r="202" spans="1:10" ht="12.75">
      <c r="A202" s="52" t="s">
        <v>233</v>
      </c>
      <c r="B202" s="52">
        <v>97</v>
      </c>
      <c r="C202" s="208">
        <f t="shared" si="2"/>
        <v>97</v>
      </c>
      <c r="D202" s="52">
        <v>97</v>
      </c>
      <c r="E202" s="52"/>
      <c r="F202" s="52"/>
      <c r="G202" s="211"/>
      <c r="H202" s="52"/>
      <c r="I202" s="52"/>
      <c r="J202" s="52"/>
    </row>
    <row r="203" spans="1:10" ht="12.75">
      <c r="A203" s="52" t="s">
        <v>234</v>
      </c>
      <c r="B203" s="52">
        <v>59</v>
      </c>
      <c r="C203" s="208">
        <f t="shared" si="2"/>
        <v>59</v>
      </c>
      <c r="D203" s="52">
        <v>59</v>
      </c>
      <c r="E203" s="52"/>
      <c r="F203" s="52"/>
      <c r="G203" s="211"/>
      <c r="H203" s="52"/>
      <c r="I203" s="52"/>
      <c r="J203" s="52"/>
    </row>
    <row r="204" spans="1:10" ht="12.75">
      <c r="A204" s="52"/>
      <c r="B204" s="52"/>
      <c r="C204" s="208"/>
      <c r="D204" s="52"/>
      <c r="E204" s="52"/>
      <c r="F204" s="52"/>
      <c r="G204" s="211"/>
      <c r="H204" s="52"/>
      <c r="I204" s="52"/>
      <c r="J204" s="52"/>
    </row>
    <row r="205" spans="1:10" s="195" customFormat="1" ht="12.75">
      <c r="A205" s="187" t="s">
        <v>235</v>
      </c>
      <c r="B205" s="187">
        <v>1925</v>
      </c>
      <c r="C205" s="212">
        <f t="shared" si="2"/>
        <v>1924.607</v>
      </c>
      <c r="D205" s="209">
        <v>1734.6</v>
      </c>
      <c r="E205" s="187"/>
      <c r="F205" s="187"/>
      <c r="G205" s="210">
        <v>0.007</v>
      </c>
      <c r="H205" s="187">
        <v>189.6</v>
      </c>
      <c r="I205" s="187">
        <v>190</v>
      </c>
      <c r="J205" s="187"/>
    </row>
    <row r="206" spans="1:10" s="195" customFormat="1" ht="12.75">
      <c r="A206" s="187"/>
      <c r="B206" s="187"/>
      <c r="C206" s="208"/>
      <c r="D206" s="187"/>
      <c r="E206" s="187"/>
      <c r="F206" s="187"/>
      <c r="G206" s="210"/>
      <c r="H206" s="187"/>
      <c r="I206" s="187"/>
      <c r="J206" s="187"/>
    </row>
    <row r="207" spans="1:10" ht="12.75">
      <c r="A207" s="52" t="s">
        <v>236</v>
      </c>
      <c r="B207" s="52">
        <v>1302</v>
      </c>
      <c r="C207" s="208">
        <f t="shared" si="2"/>
        <v>1302</v>
      </c>
      <c r="D207" s="52">
        <v>1134</v>
      </c>
      <c r="E207" s="52"/>
      <c r="F207" s="52"/>
      <c r="G207" s="211"/>
      <c r="H207" s="52">
        <v>168</v>
      </c>
      <c r="I207" s="52">
        <v>168</v>
      </c>
      <c r="J207" s="52"/>
    </row>
    <row r="208" spans="1:10" ht="12.75">
      <c r="A208" s="52" t="s">
        <v>237</v>
      </c>
      <c r="B208" s="52">
        <v>23</v>
      </c>
      <c r="C208" s="208">
        <f t="shared" si="2"/>
        <v>23</v>
      </c>
      <c r="D208" s="52">
        <v>23</v>
      </c>
      <c r="E208" s="52"/>
      <c r="F208" s="52"/>
      <c r="G208" s="211"/>
      <c r="H208" s="52"/>
      <c r="I208" s="52"/>
      <c r="J208" s="52"/>
    </row>
    <row r="209" spans="1:10" ht="12.75">
      <c r="A209" s="52" t="s">
        <v>238</v>
      </c>
      <c r="B209" s="52">
        <v>114</v>
      </c>
      <c r="C209" s="212">
        <f t="shared" si="2"/>
        <v>114.007</v>
      </c>
      <c r="D209" s="52">
        <v>93</v>
      </c>
      <c r="E209" s="52"/>
      <c r="F209" s="52"/>
      <c r="G209" s="211">
        <v>0.007</v>
      </c>
      <c r="H209" s="52">
        <v>21</v>
      </c>
      <c r="I209" s="52">
        <v>21</v>
      </c>
      <c r="J209" s="52"/>
    </row>
    <row r="210" spans="1:10" ht="12.75">
      <c r="A210" s="52" t="s">
        <v>239</v>
      </c>
      <c r="B210" s="52">
        <v>166</v>
      </c>
      <c r="C210" s="208">
        <f t="shared" si="2"/>
        <v>166</v>
      </c>
      <c r="D210" s="52">
        <v>166</v>
      </c>
      <c r="E210" s="52"/>
      <c r="F210" s="52"/>
      <c r="G210" s="211"/>
      <c r="H210" s="52"/>
      <c r="I210" s="52"/>
      <c r="J210" s="52"/>
    </row>
    <row r="211" spans="1:10" ht="12.75">
      <c r="A211" s="52" t="s">
        <v>240</v>
      </c>
      <c r="B211" s="52">
        <v>6</v>
      </c>
      <c r="C211" s="208">
        <f t="shared" si="2"/>
        <v>6</v>
      </c>
      <c r="D211" s="52">
        <v>6</v>
      </c>
      <c r="E211" s="52"/>
      <c r="F211" s="52"/>
      <c r="G211" s="211"/>
      <c r="H211" s="52"/>
      <c r="I211" s="52"/>
      <c r="J211" s="52"/>
    </row>
    <row r="212" spans="1:10" ht="12.75">
      <c r="A212" s="52" t="s">
        <v>241</v>
      </c>
      <c r="B212" s="52">
        <v>47</v>
      </c>
      <c r="C212" s="208">
        <f t="shared" si="2"/>
        <v>47</v>
      </c>
      <c r="D212" s="52">
        <v>47</v>
      </c>
      <c r="E212" s="52"/>
      <c r="F212" s="52"/>
      <c r="G212" s="211"/>
      <c r="H212" s="52"/>
      <c r="I212" s="52"/>
      <c r="J212" s="52"/>
    </row>
    <row r="213" spans="1:10" ht="12.75">
      <c r="A213" s="52" t="s">
        <v>242</v>
      </c>
      <c r="B213" s="52">
        <v>11</v>
      </c>
      <c r="C213" s="208">
        <f t="shared" si="2"/>
        <v>11</v>
      </c>
      <c r="D213" s="52">
        <v>11</v>
      </c>
      <c r="E213" s="52"/>
      <c r="F213" s="52"/>
      <c r="G213" s="211"/>
      <c r="H213" s="52"/>
      <c r="I213" s="52"/>
      <c r="J213" s="52"/>
    </row>
    <row r="214" spans="1:10" ht="12.75">
      <c r="A214" s="52" t="s">
        <v>243</v>
      </c>
      <c r="B214" s="52">
        <v>32</v>
      </c>
      <c r="C214" s="208">
        <f t="shared" si="2"/>
        <v>32</v>
      </c>
      <c r="D214" s="52">
        <v>32</v>
      </c>
      <c r="E214" s="52"/>
      <c r="F214" s="52"/>
      <c r="G214" s="211"/>
      <c r="H214" s="52"/>
      <c r="I214" s="52"/>
      <c r="J214" s="52"/>
    </row>
    <row r="215" spans="1:10" ht="12.75">
      <c r="A215" s="52" t="s">
        <v>244</v>
      </c>
      <c r="B215" s="52">
        <v>5</v>
      </c>
      <c r="C215" s="208">
        <f t="shared" si="2"/>
        <v>5</v>
      </c>
      <c r="D215" s="52">
        <v>5</v>
      </c>
      <c r="E215" s="52"/>
      <c r="F215" s="52"/>
      <c r="G215" s="211"/>
      <c r="H215" s="52"/>
      <c r="I215" s="52"/>
      <c r="J215" s="52"/>
    </row>
    <row r="216" spans="1:10" ht="12.75">
      <c r="A216" s="52" t="s">
        <v>245</v>
      </c>
      <c r="B216" s="52">
        <v>57</v>
      </c>
      <c r="C216" s="208">
        <f t="shared" si="2"/>
        <v>57</v>
      </c>
      <c r="D216" s="52">
        <v>57</v>
      </c>
      <c r="E216" s="52"/>
      <c r="F216" s="52"/>
      <c r="G216" s="211"/>
      <c r="H216" s="52"/>
      <c r="I216" s="52"/>
      <c r="J216" s="52"/>
    </row>
    <row r="217" spans="1:10" ht="12.75">
      <c r="A217" s="52" t="s">
        <v>246</v>
      </c>
      <c r="B217" s="52">
        <v>63</v>
      </c>
      <c r="C217" s="208">
        <f t="shared" si="2"/>
        <v>63</v>
      </c>
      <c r="D217" s="52">
        <v>63</v>
      </c>
      <c r="E217" s="52"/>
      <c r="F217" s="52"/>
      <c r="G217" s="211"/>
      <c r="H217" s="52"/>
      <c r="I217" s="52"/>
      <c r="J217" s="52"/>
    </row>
    <row r="218" spans="1:10" ht="12.75">
      <c r="A218" s="52" t="s">
        <v>247</v>
      </c>
      <c r="B218" s="52">
        <v>20</v>
      </c>
      <c r="C218" s="208">
        <f t="shared" si="2"/>
        <v>20</v>
      </c>
      <c r="D218" s="52">
        <v>20</v>
      </c>
      <c r="E218" s="52"/>
      <c r="F218" s="52"/>
      <c r="G218" s="211"/>
      <c r="H218" s="52"/>
      <c r="I218" s="52"/>
      <c r="J218" s="52"/>
    </row>
    <row r="219" spans="1:10" ht="12.75">
      <c r="A219" s="52" t="s">
        <v>248</v>
      </c>
      <c r="B219" s="52">
        <v>0</v>
      </c>
      <c r="C219" s="208">
        <f t="shared" si="2"/>
        <v>0</v>
      </c>
      <c r="D219" s="52">
        <v>0</v>
      </c>
      <c r="E219" s="52"/>
      <c r="F219" s="52"/>
      <c r="G219" s="211"/>
      <c r="H219" s="52"/>
      <c r="I219" s="52"/>
      <c r="J219" s="52"/>
    </row>
    <row r="220" spans="1:10" ht="12.75">
      <c r="A220" s="52" t="s">
        <v>249</v>
      </c>
      <c r="B220" s="52">
        <v>39</v>
      </c>
      <c r="C220" s="208">
        <f aca="true" t="shared" si="3" ref="C220:C291">SUM(D220+E220+F220+G220+I220+J220)</f>
        <v>39</v>
      </c>
      <c r="D220" s="52">
        <v>39</v>
      </c>
      <c r="E220" s="52"/>
      <c r="F220" s="52"/>
      <c r="G220" s="211"/>
      <c r="H220" s="52"/>
      <c r="I220" s="52"/>
      <c r="J220" s="52"/>
    </row>
    <row r="221" spans="1:10" ht="12.75">
      <c r="A221" s="52" t="s">
        <v>250</v>
      </c>
      <c r="B221" s="52">
        <v>8</v>
      </c>
      <c r="C221" s="208">
        <f t="shared" si="3"/>
        <v>8</v>
      </c>
      <c r="D221" s="52">
        <v>8</v>
      </c>
      <c r="E221" s="52"/>
      <c r="F221" s="52"/>
      <c r="G221" s="211"/>
      <c r="H221" s="52"/>
      <c r="I221" s="52"/>
      <c r="J221" s="52"/>
    </row>
    <row r="222" spans="1:10" ht="12.75">
      <c r="A222" s="52" t="s">
        <v>251</v>
      </c>
      <c r="B222" s="52">
        <v>32</v>
      </c>
      <c r="C222" s="208">
        <f t="shared" si="3"/>
        <v>32</v>
      </c>
      <c r="D222" s="52">
        <v>32</v>
      </c>
      <c r="E222" s="52"/>
      <c r="F222" s="52"/>
      <c r="G222" s="211"/>
      <c r="H222" s="52"/>
      <c r="I222" s="52"/>
      <c r="J222" s="52"/>
    </row>
    <row r="223" spans="1:10" ht="12.75">
      <c r="A223" s="52"/>
      <c r="B223" s="52"/>
      <c r="C223" s="208"/>
      <c r="D223" s="52"/>
      <c r="E223" s="52"/>
      <c r="F223" s="52"/>
      <c r="G223" s="211"/>
      <c r="H223" s="52"/>
      <c r="I223" s="52"/>
      <c r="J223" s="52"/>
    </row>
    <row r="224" spans="1:10" s="195" customFormat="1" ht="12.75">
      <c r="A224" s="187" t="s">
        <v>252</v>
      </c>
      <c r="B224" s="187">
        <v>8028</v>
      </c>
      <c r="C224" s="208">
        <f t="shared" si="3"/>
        <v>8028</v>
      </c>
      <c r="D224" s="187">
        <v>8025</v>
      </c>
      <c r="E224" s="187"/>
      <c r="F224" s="187"/>
      <c r="G224" s="210"/>
      <c r="H224" s="187">
        <v>3</v>
      </c>
      <c r="I224" s="187">
        <v>3</v>
      </c>
      <c r="J224" s="187"/>
    </row>
    <row r="225" spans="1:10" s="195" customFormat="1" ht="12.75">
      <c r="A225" s="187"/>
      <c r="B225" s="187"/>
      <c r="C225" s="208"/>
      <c r="D225" s="187"/>
      <c r="E225" s="187"/>
      <c r="F225" s="187"/>
      <c r="G225" s="210"/>
      <c r="H225" s="187"/>
      <c r="I225" s="187"/>
      <c r="J225" s="187"/>
    </row>
    <row r="226" spans="1:10" ht="12.75">
      <c r="A226" s="52" t="s">
        <v>253</v>
      </c>
      <c r="B226" s="52">
        <v>38</v>
      </c>
      <c r="C226" s="208">
        <f t="shared" si="3"/>
        <v>38</v>
      </c>
      <c r="D226" s="52">
        <v>38</v>
      </c>
      <c r="E226" s="52"/>
      <c r="F226" s="52"/>
      <c r="G226" s="211"/>
      <c r="H226" s="52"/>
      <c r="I226" s="52"/>
      <c r="J226" s="52"/>
    </row>
    <row r="227" spans="1:10" ht="12.75">
      <c r="A227" s="52" t="s">
        <v>254</v>
      </c>
      <c r="B227" s="52">
        <v>146</v>
      </c>
      <c r="C227" s="208">
        <f t="shared" si="3"/>
        <v>146</v>
      </c>
      <c r="D227" s="52">
        <v>146</v>
      </c>
      <c r="E227" s="52"/>
      <c r="F227" s="52"/>
      <c r="G227" s="211"/>
      <c r="H227" s="52"/>
      <c r="I227" s="52"/>
      <c r="J227" s="52"/>
    </row>
    <row r="228" spans="1:10" ht="12.75">
      <c r="A228" s="52" t="s">
        <v>255</v>
      </c>
      <c r="B228" s="52">
        <v>39</v>
      </c>
      <c r="C228" s="208">
        <f t="shared" si="3"/>
        <v>39</v>
      </c>
      <c r="D228" s="52">
        <v>39</v>
      </c>
      <c r="E228" s="52"/>
      <c r="F228" s="52"/>
      <c r="G228" s="211"/>
      <c r="H228" s="52"/>
      <c r="I228" s="52"/>
      <c r="J228" s="52"/>
    </row>
    <row r="229" spans="1:10" ht="12.75">
      <c r="A229" s="52" t="s">
        <v>256</v>
      </c>
      <c r="B229" s="52">
        <v>18</v>
      </c>
      <c r="C229" s="208">
        <f t="shared" si="3"/>
        <v>18</v>
      </c>
      <c r="D229" s="52">
        <v>18</v>
      </c>
      <c r="E229" s="52"/>
      <c r="F229" s="52"/>
      <c r="G229" s="211"/>
      <c r="H229" s="52"/>
      <c r="I229" s="52"/>
      <c r="J229" s="52"/>
    </row>
    <row r="230" spans="1:10" ht="12.75">
      <c r="A230" s="52" t="s">
        <v>257</v>
      </c>
      <c r="B230" s="52">
        <v>68</v>
      </c>
      <c r="C230" s="208">
        <f t="shared" si="3"/>
        <v>68</v>
      </c>
      <c r="D230" s="52">
        <v>68</v>
      </c>
      <c r="E230" s="52"/>
      <c r="F230" s="52"/>
      <c r="G230" s="211"/>
      <c r="H230" s="52"/>
      <c r="I230" s="52"/>
      <c r="J230" s="52"/>
    </row>
    <row r="231" spans="1:10" ht="12.75">
      <c r="A231" s="52" t="s">
        <v>258</v>
      </c>
      <c r="B231" s="52">
        <v>16</v>
      </c>
      <c r="C231" s="208">
        <f t="shared" si="3"/>
        <v>16</v>
      </c>
      <c r="D231" s="52">
        <v>16</v>
      </c>
      <c r="E231" s="52"/>
      <c r="F231" s="52"/>
      <c r="G231" s="211"/>
      <c r="H231" s="52"/>
      <c r="I231" s="52"/>
      <c r="J231" s="52"/>
    </row>
    <row r="232" spans="1:10" ht="12.75">
      <c r="A232" s="52" t="s">
        <v>259</v>
      </c>
      <c r="B232" s="52">
        <v>149</v>
      </c>
      <c r="C232" s="208">
        <f t="shared" si="3"/>
        <v>149</v>
      </c>
      <c r="D232" s="52">
        <v>149</v>
      </c>
      <c r="E232" s="52"/>
      <c r="F232" s="52"/>
      <c r="G232" s="211"/>
      <c r="H232" s="52"/>
      <c r="I232" s="52"/>
      <c r="J232" s="52"/>
    </row>
    <row r="233" spans="1:10" ht="12.75">
      <c r="A233" s="52" t="s">
        <v>260</v>
      </c>
      <c r="B233" s="52">
        <v>1201</v>
      </c>
      <c r="C233" s="208">
        <f t="shared" si="3"/>
        <v>1201</v>
      </c>
      <c r="D233" s="52">
        <v>1201</v>
      </c>
      <c r="E233" s="52"/>
      <c r="F233" s="52"/>
      <c r="G233" s="211"/>
      <c r="H233" s="52"/>
      <c r="I233" s="52"/>
      <c r="J233" s="52"/>
    </row>
    <row r="234" spans="1:10" ht="12.75">
      <c r="A234" s="52" t="s">
        <v>261</v>
      </c>
      <c r="B234" s="52">
        <v>9</v>
      </c>
      <c r="C234" s="208">
        <f t="shared" si="3"/>
        <v>9</v>
      </c>
      <c r="D234" s="52">
        <v>9</v>
      </c>
      <c r="E234" s="52"/>
      <c r="F234" s="52"/>
      <c r="G234" s="211"/>
      <c r="H234" s="52"/>
      <c r="I234" s="52"/>
      <c r="J234" s="52"/>
    </row>
    <row r="235" spans="1:10" ht="12.75">
      <c r="A235" s="52" t="s">
        <v>262</v>
      </c>
      <c r="B235" s="52">
        <v>54</v>
      </c>
      <c r="C235" s="208">
        <f t="shared" si="3"/>
        <v>54</v>
      </c>
      <c r="D235" s="52">
        <v>54</v>
      </c>
      <c r="E235" s="52"/>
      <c r="F235" s="52"/>
      <c r="G235" s="211"/>
      <c r="H235" s="52"/>
      <c r="I235" s="52"/>
      <c r="J235" s="52"/>
    </row>
    <row r="236" spans="1:10" ht="12.75">
      <c r="A236" s="52" t="s">
        <v>263</v>
      </c>
      <c r="B236" s="52">
        <v>89</v>
      </c>
      <c r="C236" s="208">
        <f t="shared" si="3"/>
        <v>89</v>
      </c>
      <c r="D236" s="52">
        <v>89</v>
      </c>
      <c r="E236" s="52"/>
      <c r="F236" s="52"/>
      <c r="G236" s="211"/>
      <c r="H236" s="52"/>
      <c r="I236" s="52"/>
      <c r="J236" s="52"/>
    </row>
    <row r="237" spans="1:10" ht="12.75">
      <c r="A237" s="52" t="s">
        <v>264</v>
      </c>
      <c r="B237" s="52">
        <v>0</v>
      </c>
      <c r="C237" s="208">
        <f t="shared" si="3"/>
        <v>0</v>
      </c>
      <c r="D237" s="52">
        <v>0</v>
      </c>
      <c r="E237" s="52"/>
      <c r="F237" s="52"/>
      <c r="G237" s="211"/>
      <c r="H237" s="52"/>
      <c r="I237" s="52"/>
      <c r="J237" s="52"/>
    </row>
    <row r="238" spans="1:10" ht="12.75">
      <c r="A238" s="52" t="s">
        <v>265</v>
      </c>
      <c r="B238" s="52">
        <v>0</v>
      </c>
      <c r="C238" s="208">
        <f t="shared" si="3"/>
        <v>0</v>
      </c>
      <c r="D238" s="52">
        <v>0</v>
      </c>
      <c r="E238" s="52"/>
      <c r="F238" s="52"/>
      <c r="G238" s="211"/>
      <c r="H238" s="52"/>
      <c r="I238" s="52"/>
      <c r="J238" s="52"/>
    </row>
    <row r="239" spans="1:10" ht="12.75">
      <c r="A239" s="52" t="s">
        <v>266</v>
      </c>
      <c r="B239" s="52">
        <v>649</v>
      </c>
      <c r="C239" s="208">
        <f t="shared" si="3"/>
        <v>649</v>
      </c>
      <c r="D239" s="52">
        <v>649</v>
      </c>
      <c r="E239" s="52"/>
      <c r="F239" s="52"/>
      <c r="G239" s="211"/>
      <c r="H239" s="52"/>
      <c r="I239" s="52"/>
      <c r="J239" s="52"/>
    </row>
    <row r="240" spans="1:10" ht="12.75">
      <c r="A240" s="52" t="s">
        <v>267</v>
      </c>
      <c r="B240" s="52">
        <v>131</v>
      </c>
      <c r="C240" s="208">
        <f t="shared" si="3"/>
        <v>131</v>
      </c>
      <c r="D240" s="52">
        <v>131</v>
      </c>
      <c r="E240" s="52"/>
      <c r="F240" s="52"/>
      <c r="G240" s="211"/>
      <c r="H240" s="52"/>
      <c r="I240" s="52"/>
      <c r="J240" s="52"/>
    </row>
    <row r="241" spans="1:10" ht="12.75">
      <c r="A241" s="52" t="s">
        <v>268</v>
      </c>
      <c r="B241" s="52">
        <v>91</v>
      </c>
      <c r="C241" s="208">
        <f t="shared" si="3"/>
        <v>91</v>
      </c>
      <c r="D241" s="52">
        <v>91</v>
      </c>
      <c r="E241" s="52"/>
      <c r="F241" s="52"/>
      <c r="G241" s="211"/>
      <c r="H241" s="52"/>
      <c r="I241" s="52"/>
      <c r="J241" s="52"/>
    </row>
    <row r="242" spans="1:10" ht="12.75">
      <c r="A242" s="52" t="s">
        <v>269</v>
      </c>
      <c r="B242" s="52">
        <v>4723</v>
      </c>
      <c r="C242" s="208">
        <f t="shared" si="3"/>
        <v>4723</v>
      </c>
      <c r="D242" s="52">
        <v>4720</v>
      </c>
      <c r="E242" s="52"/>
      <c r="F242" s="52"/>
      <c r="G242" s="211"/>
      <c r="H242" s="52">
        <v>3</v>
      </c>
      <c r="I242" s="52">
        <v>3</v>
      </c>
      <c r="J242" s="52"/>
    </row>
    <row r="243" spans="1:10" ht="12.75">
      <c r="A243" s="52" t="s">
        <v>270</v>
      </c>
      <c r="B243" s="52">
        <v>117</v>
      </c>
      <c r="C243" s="208">
        <f t="shared" si="3"/>
        <v>117</v>
      </c>
      <c r="D243" s="52">
        <v>117</v>
      </c>
      <c r="E243" s="52"/>
      <c r="F243" s="52"/>
      <c r="G243" s="211"/>
      <c r="H243" s="52"/>
      <c r="I243" s="52"/>
      <c r="J243" s="52"/>
    </row>
    <row r="244" spans="1:10" ht="12.75">
      <c r="A244" s="52" t="s">
        <v>271</v>
      </c>
      <c r="B244" s="52">
        <v>223</v>
      </c>
      <c r="C244" s="208">
        <f t="shared" si="3"/>
        <v>223</v>
      </c>
      <c r="D244" s="52">
        <v>223</v>
      </c>
      <c r="E244" s="52"/>
      <c r="F244" s="52"/>
      <c r="G244" s="211"/>
      <c r="H244" s="52"/>
      <c r="I244" s="52"/>
      <c r="J244" s="52"/>
    </row>
    <row r="245" spans="1:10" ht="12.75">
      <c r="A245" s="52" t="s">
        <v>272</v>
      </c>
      <c r="B245" s="52">
        <v>27</v>
      </c>
      <c r="C245" s="208">
        <f t="shared" si="3"/>
        <v>27</v>
      </c>
      <c r="D245" s="52">
        <v>27</v>
      </c>
      <c r="E245" s="52"/>
      <c r="F245" s="52"/>
      <c r="G245" s="211"/>
      <c r="H245" s="52"/>
      <c r="I245" s="52"/>
      <c r="J245" s="52"/>
    </row>
    <row r="246" spans="1:10" ht="12.75">
      <c r="A246" s="52" t="s">
        <v>273</v>
      </c>
      <c r="B246" s="52">
        <v>38</v>
      </c>
      <c r="C246" s="208">
        <f t="shared" si="3"/>
        <v>38</v>
      </c>
      <c r="D246" s="52">
        <v>38</v>
      </c>
      <c r="E246" s="52"/>
      <c r="F246" s="52"/>
      <c r="G246" s="211"/>
      <c r="H246" s="52"/>
      <c r="I246" s="52"/>
      <c r="J246" s="52"/>
    </row>
    <row r="247" spans="1:10" ht="12.75">
      <c r="A247" s="52" t="s">
        <v>274</v>
      </c>
      <c r="B247" s="52">
        <v>203</v>
      </c>
      <c r="C247" s="208">
        <f t="shared" si="3"/>
        <v>203</v>
      </c>
      <c r="D247" s="52">
        <v>203</v>
      </c>
      <c r="E247" s="52"/>
      <c r="F247" s="52"/>
      <c r="G247" s="211"/>
      <c r="H247" s="52"/>
      <c r="I247" s="52"/>
      <c r="J247" s="52"/>
    </row>
    <row r="248" spans="1:10" ht="12.75">
      <c r="A248" s="52"/>
      <c r="B248" s="52"/>
      <c r="C248" s="208"/>
      <c r="D248" s="52"/>
      <c r="E248" s="52"/>
      <c r="F248" s="52"/>
      <c r="G248" s="211"/>
      <c r="H248" s="52"/>
      <c r="I248" s="52"/>
      <c r="J248" s="52"/>
    </row>
    <row r="249" spans="1:10" s="195" customFormat="1" ht="12.75">
      <c r="A249" s="187" t="s">
        <v>275</v>
      </c>
      <c r="B249" s="187">
        <v>1052</v>
      </c>
      <c r="C249" s="208">
        <f t="shared" si="3"/>
        <v>1051</v>
      </c>
      <c r="D249" s="187">
        <v>1017</v>
      </c>
      <c r="E249" s="187"/>
      <c r="F249" s="187"/>
      <c r="G249" s="210"/>
      <c r="H249" s="187">
        <v>34</v>
      </c>
      <c r="I249" s="187">
        <v>34</v>
      </c>
      <c r="J249" s="187"/>
    </row>
    <row r="250" spans="1:10" s="195" customFormat="1" ht="12.75">
      <c r="A250" s="187"/>
      <c r="B250" s="187"/>
      <c r="C250" s="208"/>
      <c r="D250" s="187"/>
      <c r="E250" s="187"/>
      <c r="F250" s="187"/>
      <c r="G250" s="210"/>
      <c r="H250" s="187"/>
      <c r="I250" s="187"/>
      <c r="J250" s="187"/>
    </row>
    <row r="251" spans="1:10" ht="12.75">
      <c r="A251" s="52" t="s">
        <v>276</v>
      </c>
      <c r="B251" s="52">
        <v>58</v>
      </c>
      <c r="C251" s="208">
        <f t="shared" si="3"/>
        <v>58</v>
      </c>
      <c r="D251" s="52">
        <v>58</v>
      </c>
      <c r="E251" s="52"/>
      <c r="F251" s="52"/>
      <c r="G251" s="211"/>
      <c r="H251" s="52"/>
      <c r="I251" s="52"/>
      <c r="J251" s="52"/>
    </row>
    <row r="252" spans="1:10" ht="12.75">
      <c r="A252" s="52" t="s">
        <v>277</v>
      </c>
      <c r="B252" s="52">
        <v>33</v>
      </c>
      <c r="C252" s="208">
        <f t="shared" si="3"/>
        <v>33</v>
      </c>
      <c r="D252" s="52">
        <v>33</v>
      </c>
      <c r="E252" s="52"/>
      <c r="F252" s="52"/>
      <c r="G252" s="211"/>
      <c r="H252" s="52"/>
      <c r="I252" s="52"/>
      <c r="J252" s="52"/>
    </row>
    <row r="253" spans="1:10" ht="12.75">
      <c r="A253" s="52" t="s">
        <v>278</v>
      </c>
      <c r="B253" s="52">
        <v>11</v>
      </c>
      <c r="C253" s="208">
        <f t="shared" si="3"/>
        <v>11</v>
      </c>
      <c r="D253" s="52">
        <v>11</v>
      </c>
      <c r="E253" s="52"/>
      <c r="F253" s="52"/>
      <c r="G253" s="211"/>
      <c r="H253" s="52"/>
      <c r="I253" s="52"/>
      <c r="J253" s="52"/>
    </row>
    <row r="254" spans="1:10" ht="12.75">
      <c r="A254" s="52" t="s">
        <v>279</v>
      </c>
      <c r="B254" s="52">
        <v>214</v>
      </c>
      <c r="C254" s="208">
        <f t="shared" si="3"/>
        <v>213</v>
      </c>
      <c r="D254" s="52">
        <v>179</v>
      </c>
      <c r="E254" s="52"/>
      <c r="F254" s="52"/>
      <c r="G254" s="211"/>
      <c r="H254" s="52">
        <v>34</v>
      </c>
      <c r="I254" s="52">
        <v>34</v>
      </c>
      <c r="J254" s="52"/>
    </row>
    <row r="255" spans="1:10" ht="21.75">
      <c r="A255" s="52" t="s">
        <v>280</v>
      </c>
      <c r="B255" s="52">
        <v>150</v>
      </c>
      <c r="C255" s="208">
        <f t="shared" si="3"/>
        <v>150</v>
      </c>
      <c r="D255" s="52">
        <v>150</v>
      </c>
      <c r="E255" s="52"/>
      <c r="F255" s="52"/>
      <c r="G255" s="211"/>
      <c r="H255" s="52"/>
      <c r="I255" s="52"/>
      <c r="J255" s="52"/>
    </row>
    <row r="256" spans="1:10" ht="12.75">
      <c r="A256" s="52" t="s">
        <v>281</v>
      </c>
      <c r="B256" s="52">
        <v>21</v>
      </c>
      <c r="C256" s="208">
        <f t="shared" si="3"/>
        <v>21</v>
      </c>
      <c r="D256" s="52">
        <v>21</v>
      </c>
      <c r="E256" s="52"/>
      <c r="F256" s="52"/>
      <c r="G256" s="211"/>
      <c r="H256" s="52"/>
      <c r="I256" s="52"/>
      <c r="J256" s="52"/>
    </row>
    <row r="257" spans="1:10" ht="12.75">
      <c r="A257" s="52" t="s">
        <v>282</v>
      </c>
      <c r="B257" s="52">
        <v>5</v>
      </c>
      <c r="C257" s="208">
        <f t="shared" si="3"/>
        <v>5</v>
      </c>
      <c r="D257" s="52">
        <v>5</v>
      </c>
      <c r="E257" s="52"/>
      <c r="F257" s="52"/>
      <c r="G257" s="211"/>
      <c r="H257" s="52"/>
      <c r="I257" s="52"/>
      <c r="J257" s="52"/>
    </row>
    <row r="258" spans="1:10" ht="12.75">
      <c r="A258" s="52" t="s">
        <v>283</v>
      </c>
      <c r="B258" s="52">
        <v>4</v>
      </c>
      <c r="C258" s="208">
        <f t="shared" si="3"/>
        <v>4</v>
      </c>
      <c r="D258" s="52">
        <v>4</v>
      </c>
      <c r="E258" s="52"/>
      <c r="F258" s="52"/>
      <c r="G258" s="211"/>
      <c r="H258" s="52"/>
      <c r="I258" s="52"/>
      <c r="J258" s="52"/>
    </row>
    <row r="259" spans="1:10" ht="12.75">
      <c r="A259" s="52" t="s">
        <v>284</v>
      </c>
      <c r="B259" s="52">
        <v>16</v>
      </c>
      <c r="C259" s="208">
        <f t="shared" si="3"/>
        <v>16</v>
      </c>
      <c r="D259" s="52">
        <v>16</v>
      </c>
      <c r="E259" s="52"/>
      <c r="F259" s="52"/>
      <c r="G259" s="211"/>
      <c r="H259" s="52"/>
      <c r="I259" s="52"/>
      <c r="J259" s="52"/>
    </row>
    <row r="260" spans="1:10" ht="12.75">
      <c r="A260" s="52" t="s">
        <v>285</v>
      </c>
      <c r="B260" s="52">
        <v>26</v>
      </c>
      <c r="C260" s="208">
        <f t="shared" si="3"/>
        <v>26</v>
      </c>
      <c r="D260" s="52">
        <v>26</v>
      </c>
      <c r="E260" s="52"/>
      <c r="F260" s="52"/>
      <c r="G260" s="211"/>
      <c r="H260" s="52"/>
      <c r="I260" s="52"/>
      <c r="J260" s="52"/>
    </row>
    <row r="261" spans="1:10" ht="12.75">
      <c r="A261" s="52" t="s">
        <v>286</v>
      </c>
      <c r="B261" s="52">
        <v>499</v>
      </c>
      <c r="C261" s="208">
        <f t="shared" si="3"/>
        <v>499</v>
      </c>
      <c r="D261" s="52">
        <v>499</v>
      </c>
      <c r="E261" s="52"/>
      <c r="F261" s="52"/>
      <c r="G261" s="211"/>
      <c r="H261" s="52"/>
      <c r="I261" s="52"/>
      <c r="J261" s="52"/>
    </row>
    <row r="262" spans="1:10" ht="12.75">
      <c r="A262" s="52" t="s">
        <v>287</v>
      </c>
      <c r="B262" s="52">
        <v>69</v>
      </c>
      <c r="C262" s="208">
        <f t="shared" si="3"/>
        <v>69</v>
      </c>
      <c r="D262" s="52">
        <v>69</v>
      </c>
      <c r="E262" s="52"/>
      <c r="F262" s="52"/>
      <c r="G262" s="211"/>
      <c r="H262" s="52"/>
      <c r="I262" s="52"/>
      <c r="J262" s="52"/>
    </row>
    <row r="263" spans="1:10" ht="12.75">
      <c r="A263" s="52" t="s">
        <v>288</v>
      </c>
      <c r="B263" s="52">
        <v>89</v>
      </c>
      <c r="C263" s="208">
        <f t="shared" si="3"/>
        <v>89</v>
      </c>
      <c r="D263" s="52">
        <v>89</v>
      </c>
      <c r="E263" s="52"/>
      <c r="F263" s="52"/>
      <c r="G263" s="211"/>
      <c r="H263" s="52"/>
      <c r="I263" s="52"/>
      <c r="J263" s="52"/>
    </row>
    <row r="264" spans="1:10" ht="12.75">
      <c r="A264" s="52" t="s">
        <v>289</v>
      </c>
      <c r="B264" s="52">
        <v>6</v>
      </c>
      <c r="C264" s="208">
        <f t="shared" si="3"/>
        <v>6</v>
      </c>
      <c r="D264" s="52">
        <v>6</v>
      </c>
      <c r="E264" s="52"/>
      <c r="F264" s="52"/>
      <c r="G264" s="211"/>
      <c r="H264" s="52"/>
      <c r="I264" s="52"/>
      <c r="J264" s="52"/>
    </row>
    <row r="265" spans="1:10" ht="12.75">
      <c r="A265" s="52"/>
      <c r="B265" s="52"/>
      <c r="C265" s="208"/>
      <c r="D265" s="52"/>
      <c r="E265" s="52"/>
      <c r="F265" s="52"/>
      <c r="G265" s="211"/>
      <c r="H265" s="52"/>
      <c r="I265" s="52"/>
      <c r="J265" s="52"/>
    </row>
    <row r="266" spans="1:10" s="195" customFormat="1" ht="12.75">
      <c r="A266" s="187" t="s">
        <v>290</v>
      </c>
      <c r="B266" s="187">
        <v>2104</v>
      </c>
      <c r="C266" s="208">
        <f t="shared" si="3"/>
        <v>2104</v>
      </c>
      <c r="D266" s="187">
        <v>2104</v>
      </c>
      <c r="E266" s="187"/>
      <c r="F266" s="187"/>
      <c r="G266" s="210"/>
      <c r="H266" s="187"/>
      <c r="I266" s="187"/>
      <c r="J266" s="187"/>
    </row>
    <row r="267" spans="1:10" s="195" customFormat="1" ht="12.75">
      <c r="A267" s="187"/>
      <c r="B267" s="187"/>
      <c r="C267" s="208"/>
      <c r="D267" s="187"/>
      <c r="E267" s="187"/>
      <c r="F267" s="187"/>
      <c r="G267" s="210"/>
      <c r="H267" s="187"/>
      <c r="I267" s="187"/>
      <c r="J267" s="187"/>
    </row>
    <row r="268" spans="1:10" ht="12.75">
      <c r="A268" s="52" t="s">
        <v>291</v>
      </c>
      <c r="B268" s="52">
        <v>76</v>
      </c>
      <c r="C268" s="208">
        <f t="shared" si="3"/>
        <v>76</v>
      </c>
      <c r="D268" s="52">
        <v>76</v>
      </c>
      <c r="E268" s="52"/>
      <c r="F268" s="52"/>
      <c r="G268" s="211"/>
      <c r="H268" s="52"/>
      <c r="I268" s="52"/>
      <c r="J268" s="52"/>
    </row>
    <row r="269" spans="1:10" ht="21.75">
      <c r="A269" s="52" t="s">
        <v>292</v>
      </c>
      <c r="B269" s="52">
        <v>26</v>
      </c>
      <c r="C269" s="208">
        <f t="shared" si="3"/>
        <v>26</v>
      </c>
      <c r="D269" s="52">
        <v>26</v>
      </c>
      <c r="E269" s="52"/>
      <c r="F269" s="52"/>
      <c r="G269" s="211"/>
      <c r="H269" s="52"/>
      <c r="I269" s="52"/>
      <c r="J269" s="52"/>
    </row>
    <row r="270" spans="1:10" ht="12.75">
      <c r="A270" s="52" t="s">
        <v>293</v>
      </c>
      <c r="B270" s="52">
        <v>18</v>
      </c>
      <c r="C270" s="208">
        <f t="shared" si="3"/>
        <v>18</v>
      </c>
      <c r="D270" s="52">
        <v>18</v>
      </c>
      <c r="E270" s="52"/>
      <c r="F270" s="52"/>
      <c r="G270" s="211"/>
      <c r="H270" s="52"/>
      <c r="I270" s="52"/>
      <c r="J270" s="52"/>
    </row>
    <row r="271" spans="1:10" ht="12.75">
      <c r="A271" s="52" t="s">
        <v>294</v>
      </c>
      <c r="B271" s="52">
        <v>100</v>
      </c>
      <c r="C271" s="208">
        <f t="shared" si="3"/>
        <v>100</v>
      </c>
      <c r="D271" s="52">
        <v>100</v>
      </c>
      <c r="E271" s="52"/>
      <c r="F271" s="52"/>
      <c r="G271" s="211"/>
      <c r="H271" s="52"/>
      <c r="I271" s="52"/>
      <c r="J271" s="52"/>
    </row>
    <row r="272" spans="1:10" ht="21.75">
      <c r="A272" s="52" t="s">
        <v>295</v>
      </c>
      <c r="B272" s="52">
        <v>62</v>
      </c>
      <c r="C272" s="208">
        <f t="shared" si="3"/>
        <v>62</v>
      </c>
      <c r="D272" s="52">
        <v>62</v>
      </c>
      <c r="E272" s="52"/>
      <c r="F272" s="52"/>
      <c r="G272" s="211"/>
      <c r="H272" s="52"/>
      <c r="I272" s="52"/>
      <c r="J272" s="52"/>
    </row>
    <row r="273" spans="1:10" ht="12.75">
      <c r="A273" s="52" t="s">
        <v>296</v>
      </c>
      <c r="B273" s="52">
        <v>18</v>
      </c>
      <c r="C273" s="208">
        <f t="shared" si="3"/>
        <v>18</v>
      </c>
      <c r="D273" s="52">
        <v>18</v>
      </c>
      <c r="E273" s="52"/>
      <c r="F273" s="52"/>
      <c r="G273" s="211"/>
      <c r="H273" s="52"/>
      <c r="I273" s="52"/>
      <c r="J273" s="52"/>
    </row>
    <row r="274" spans="1:10" ht="12.75">
      <c r="A274" s="52" t="s">
        <v>297</v>
      </c>
      <c r="B274" s="52">
        <v>64</v>
      </c>
      <c r="C274" s="208">
        <f t="shared" si="3"/>
        <v>64</v>
      </c>
      <c r="D274" s="52">
        <v>64</v>
      </c>
      <c r="E274" s="52"/>
      <c r="F274" s="52"/>
      <c r="G274" s="211"/>
      <c r="H274" s="52"/>
      <c r="I274" s="52"/>
      <c r="J274" s="52"/>
    </row>
    <row r="275" spans="1:10" ht="12.75">
      <c r="A275" s="52" t="s">
        <v>298</v>
      </c>
      <c r="B275" s="52">
        <v>32</v>
      </c>
      <c r="C275" s="208">
        <f t="shared" si="3"/>
        <v>32</v>
      </c>
      <c r="D275" s="52">
        <v>32</v>
      </c>
      <c r="E275" s="52"/>
      <c r="F275" s="52"/>
      <c r="G275" s="211"/>
      <c r="H275" s="52"/>
      <c r="I275" s="52"/>
      <c r="J275" s="52"/>
    </row>
    <row r="276" spans="1:10" ht="12.75">
      <c r="A276" s="52" t="s">
        <v>299</v>
      </c>
      <c r="B276" s="52">
        <v>30</v>
      </c>
      <c r="C276" s="208">
        <f t="shared" si="3"/>
        <v>30</v>
      </c>
      <c r="D276" s="52">
        <v>30</v>
      </c>
      <c r="E276" s="52"/>
      <c r="F276" s="52"/>
      <c r="G276" s="211"/>
      <c r="H276" s="52"/>
      <c r="I276" s="52"/>
      <c r="J276" s="52"/>
    </row>
    <row r="277" spans="1:10" ht="12.75">
      <c r="A277" s="52" t="s">
        <v>300</v>
      </c>
      <c r="B277" s="52">
        <v>49</v>
      </c>
      <c r="C277" s="208">
        <f t="shared" si="3"/>
        <v>49</v>
      </c>
      <c r="D277" s="52">
        <v>49</v>
      </c>
      <c r="E277" s="52"/>
      <c r="F277" s="52"/>
      <c r="G277" s="211"/>
      <c r="H277" s="52"/>
      <c r="I277" s="52"/>
      <c r="J277" s="52"/>
    </row>
    <row r="278" spans="1:10" ht="12.75">
      <c r="A278" s="52" t="s">
        <v>301</v>
      </c>
      <c r="B278" s="52">
        <v>643</v>
      </c>
      <c r="C278" s="208">
        <f t="shared" si="3"/>
        <v>643</v>
      </c>
      <c r="D278" s="52">
        <v>643</v>
      </c>
      <c r="E278" s="52"/>
      <c r="F278" s="52"/>
      <c r="G278" s="211"/>
      <c r="H278" s="52"/>
      <c r="I278" s="52"/>
      <c r="J278" s="52"/>
    </row>
    <row r="279" spans="1:10" ht="12.75">
      <c r="A279" s="52" t="s">
        <v>302</v>
      </c>
      <c r="B279" s="52">
        <v>42</v>
      </c>
      <c r="C279" s="208">
        <f t="shared" si="3"/>
        <v>42</v>
      </c>
      <c r="D279" s="52">
        <v>42</v>
      </c>
      <c r="E279" s="52"/>
      <c r="F279" s="52"/>
      <c r="G279" s="211"/>
      <c r="H279" s="52"/>
      <c r="I279" s="52"/>
      <c r="J279" s="52"/>
    </row>
    <row r="280" spans="1:10" ht="12.75">
      <c r="A280" s="52" t="s">
        <v>303</v>
      </c>
      <c r="B280" s="52">
        <v>157</v>
      </c>
      <c r="C280" s="208">
        <f t="shared" si="3"/>
        <v>157</v>
      </c>
      <c r="D280" s="52">
        <v>157</v>
      </c>
      <c r="E280" s="52"/>
      <c r="F280" s="52"/>
      <c r="G280" s="211"/>
      <c r="H280" s="52"/>
      <c r="I280" s="52"/>
      <c r="J280" s="52"/>
    </row>
    <row r="281" spans="1:10" ht="21.75">
      <c r="A281" s="52" t="s">
        <v>304</v>
      </c>
      <c r="B281" s="52">
        <v>13</v>
      </c>
      <c r="C281" s="208">
        <f t="shared" si="3"/>
        <v>13</v>
      </c>
      <c r="D281" s="52">
        <v>13</v>
      </c>
      <c r="E281" s="52"/>
      <c r="F281" s="52"/>
      <c r="G281" s="211"/>
      <c r="H281" s="52"/>
      <c r="I281" s="52"/>
      <c r="J281" s="52"/>
    </row>
    <row r="282" spans="1:10" ht="12.75">
      <c r="A282" s="52" t="s">
        <v>305</v>
      </c>
      <c r="B282" s="52">
        <v>134</v>
      </c>
      <c r="C282" s="208">
        <f t="shared" si="3"/>
        <v>134</v>
      </c>
      <c r="D282" s="52">
        <v>134</v>
      </c>
      <c r="E282" s="52"/>
      <c r="F282" s="52"/>
      <c r="G282" s="211"/>
      <c r="H282" s="52"/>
      <c r="I282" s="52"/>
      <c r="J282" s="52"/>
    </row>
    <row r="283" spans="1:10" ht="12.75">
      <c r="A283" s="52" t="s">
        <v>306</v>
      </c>
      <c r="B283" s="52">
        <v>208</v>
      </c>
      <c r="C283" s="208">
        <f t="shared" si="3"/>
        <v>208</v>
      </c>
      <c r="D283" s="52">
        <v>208</v>
      </c>
      <c r="E283" s="52"/>
      <c r="F283" s="52"/>
      <c r="G283" s="211"/>
      <c r="H283" s="52"/>
      <c r="I283" s="52"/>
      <c r="J283" s="52"/>
    </row>
    <row r="284" spans="1:10" ht="12.75">
      <c r="A284" s="52" t="s">
        <v>307</v>
      </c>
      <c r="B284" s="52">
        <v>491</v>
      </c>
      <c r="C284" s="208">
        <f t="shared" si="3"/>
        <v>491</v>
      </c>
      <c r="D284" s="52">
        <v>491</v>
      </c>
      <c r="E284" s="52"/>
      <c r="F284" s="52"/>
      <c r="G284" s="211"/>
      <c r="H284" s="52"/>
      <c r="I284" s="52"/>
      <c r="J284" s="52"/>
    </row>
    <row r="285" spans="1:10" ht="12.75">
      <c r="A285" s="52" t="s">
        <v>308</v>
      </c>
      <c r="B285" s="52">
        <v>41</v>
      </c>
      <c r="C285" s="208">
        <f t="shared" si="3"/>
        <v>41</v>
      </c>
      <c r="D285" s="52">
        <v>41</v>
      </c>
      <c r="E285" s="52"/>
      <c r="F285" s="52"/>
      <c r="G285" s="211"/>
      <c r="H285" s="52"/>
      <c r="I285" s="52"/>
      <c r="J285" s="52"/>
    </row>
    <row r="286" spans="1:10" ht="12.75">
      <c r="A286" s="52"/>
      <c r="B286" s="52"/>
      <c r="C286" s="208"/>
      <c r="D286" s="52"/>
      <c r="E286" s="52"/>
      <c r="F286" s="52"/>
      <c r="G286" s="211"/>
      <c r="H286" s="52"/>
      <c r="I286" s="52"/>
      <c r="J286" s="52"/>
    </row>
    <row r="287" spans="1:10" s="195" customFormat="1" ht="12.75">
      <c r="A287" s="187" t="s">
        <v>309</v>
      </c>
      <c r="B287" s="187">
        <v>1592</v>
      </c>
      <c r="C287" s="208">
        <f t="shared" si="3"/>
        <v>1592</v>
      </c>
      <c r="D287" s="187">
        <v>1526</v>
      </c>
      <c r="E287" s="187"/>
      <c r="F287" s="187"/>
      <c r="G287" s="210"/>
      <c r="H287" s="187">
        <v>66</v>
      </c>
      <c r="I287" s="187">
        <v>66</v>
      </c>
      <c r="J287" s="187"/>
    </row>
    <row r="288" spans="1:10" s="195" customFormat="1" ht="12.75">
      <c r="A288" s="187"/>
      <c r="B288" s="187"/>
      <c r="C288" s="208"/>
      <c r="D288" s="187"/>
      <c r="E288" s="187"/>
      <c r="F288" s="187"/>
      <c r="G288" s="210"/>
      <c r="H288" s="187"/>
      <c r="I288" s="187"/>
      <c r="J288" s="187"/>
    </row>
    <row r="289" spans="1:10" ht="12.75">
      <c r="A289" s="52" t="s">
        <v>310</v>
      </c>
      <c r="B289" s="52">
        <v>117</v>
      </c>
      <c r="C289" s="208">
        <f t="shared" si="3"/>
        <v>117</v>
      </c>
      <c r="D289" s="52">
        <v>117</v>
      </c>
      <c r="E289" s="52"/>
      <c r="F289" s="52"/>
      <c r="G289" s="211"/>
      <c r="H289" s="52"/>
      <c r="I289" s="52"/>
      <c r="J289" s="52"/>
    </row>
    <row r="290" spans="1:10" ht="12.75">
      <c r="A290" s="52" t="s">
        <v>311</v>
      </c>
      <c r="B290" s="52">
        <v>11</v>
      </c>
      <c r="C290" s="208">
        <f t="shared" si="3"/>
        <v>11</v>
      </c>
      <c r="D290" s="52">
        <v>11</v>
      </c>
      <c r="E290" s="52"/>
      <c r="F290" s="52"/>
      <c r="G290" s="211"/>
      <c r="H290" s="52"/>
      <c r="I290" s="52"/>
      <c r="J290" s="52"/>
    </row>
    <row r="291" spans="1:10" ht="12.75">
      <c r="A291" s="52" t="s">
        <v>312</v>
      </c>
      <c r="B291" s="52">
        <v>19</v>
      </c>
      <c r="C291" s="208">
        <f t="shared" si="3"/>
        <v>19</v>
      </c>
      <c r="D291" s="52">
        <v>19</v>
      </c>
      <c r="E291" s="52"/>
      <c r="F291" s="52"/>
      <c r="G291" s="211"/>
      <c r="H291" s="52"/>
      <c r="I291" s="52"/>
      <c r="J291" s="52"/>
    </row>
    <row r="292" spans="1:10" ht="12.75">
      <c r="A292" s="52" t="s">
        <v>313</v>
      </c>
      <c r="B292" s="52">
        <v>28</v>
      </c>
      <c r="C292" s="208">
        <f aca="true" t="shared" si="4" ref="C292:C302">SUM(D292+E292+F292+G292+I292+J292)</f>
        <v>28</v>
      </c>
      <c r="D292" s="52">
        <v>28</v>
      </c>
      <c r="E292" s="52"/>
      <c r="F292" s="52"/>
      <c r="G292" s="211"/>
      <c r="H292" s="52"/>
      <c r="I292" s="52"/>
      <c r="J292" s="52"/>
    </row>
    <row r="293" spans="1:10" ht="12.75">
      <c r="A293" s="52" t="s">
        <v>314</v>
      </c>
      <c r="B293" s="52">
        <v>28</v>
      </c>
      <c r="C293" s="208">
        <f t="shared" si="4"/>
        <v>28</v>
      </c>
      <c r="D293" s="52">
        <v>28</v>
      </c>
      <c r="E293" s="52"/>
      <c r="F293" s="52"/>
      <c r="G293" s="211"/>
      <c r="H293" s="52"/>
      <c r="I293" s="52"/>
      <c r="J293" s="52"/>
    </row>
    <row r="294" spans="1:10" ht="12.75">
      <c r="A294" s="52" t="s">
        <v>315</v>
      </c>
      <c r="B294" s="52">
        <v>21</v>
      </c>
      <c r="C294" s="208">
        <f t="shared" si="4"/>
        <v>21</v>
      </c>
      <c r="D294" s="52">
        <v>21</v>
      </c>
      <c r="E294" s="52"/>
      <c r="F294" s="52"/>
      <c r="G294" s="211"/>
      <c r="H294" s="52"/>
      <c r="I294" s="52"/>
      <c r="J294" s="52"/>
    </row>
    <row r="295" spans="1:10" ht="12.75">
      <c r="A295" s="52" t="s">
        <v>316</v>
      </c>
      <c r="B295" s="52">
        <v>36</v>
      </c>
      <c r="C295" s="208">
        <f t="shared" si="4"/>
        <v>36</v>
      </c>
      <c r="D295" s="52">
        <v>36</v>
      </c>
      <c r="E295" s="52"/>
      <c r="F295" s="52"/>
      <c r="G295" s="211"/>
      <c r="H295" s="52"/>
      <c r="I295" s="52"/>
      <c r="J295" s="52"/>
    </row>
    <row r="296" spans="1:10" ht="12.75">
      <c r="A296" s="52" t="s">
        <v>317</v>
      </c>
      <c r="B296" s="52">
        <v>31</v>
      </c>
      <c r="C296" s="208">
        <f t="shared" si="4"/>
        <v>31</v>
      </c>
      <c r="D296" s="52">
        <v>31</v>
      </c>
      <c r="E296" s="52"/>
      <c r="F296" s="52"/>
      <c r="G296" s="211"/>
      <c r="H296" s="52"/>
      <c r="I296" s="52"/>
      <c r="J296" s="52"/>
    </row>
    <row r="297" spans="1:10" ht="12.75">
      <c r="A297" s="52" t="s">
        <v>318</v>
      </c>
      <c r="B297" s="52">
        <v>139</v>
      </c>
      <c r="C297" s="208">
        <f t="shared" si="4"/>
        <v>138</v>
      </c>
      <c r="D297" s="52">
        <v>76</v>
      </c>
      <c r="E297" s="52"/>
      <c r="F297" s="52"/>
      <c r="G297" s="211"/>
      <c r="H297" s="52">
        <v>62</v>
      </c>
      <c r="I297" s="52">
        <v>62</v>
      </c>
      <c r="J297" s="52"/>
    </row>
    <row r="298" spans="1:10" ht="12.75">
      <c r="A298" s="52" t="s">
        <v>319</v>
      </c>
      <c r="B298" s="52">
        <v>31</v>
      </c>
      <c r="C298" s="208">
        <f t="shared" si="4"/>
        <v>31</v>
      </c>
      <c r="D298" s="52">
        <v>31</v>
      </c>
      <c r="E298" s="52"/>
      <c r="F298" s="52"/>
      <c r="G298" s="211"/>
      <c r="H298" s="52"/>
      <c r="I298" s="52"/>
      <c r="J298" s="52"/>
    </row>
    <row r="299" spans="1:10" ht="12.75">
      <c r="A299" s="52" t="s">
        <v>320</v>
      </c>
      <c r="B299" s="52">
        <v>22</v>
      </c>
      <c r="C299" s="208">
        <f t="shared" si="4"/>
        <v>22</v>
      </c>
      <c r="D299" s="52">
        <v>22</v>
      </c>
      <c r="E299" s="52"/>
      <c r="F299" s="52"/>
      <c r="G299" s="211"/>
      <c r="H299" s="52"/>
      <c r="I299" s="52"/>
      <c r="J299" s="52"/>
    </row>
    <row r="300" spans="1:10" ht="12.75">
      <c r="A300" s="52" t="s">
        <v>321</v>
      </c>
      <c r="B300" s="52">
        <v>23</v>
      </c>
      <c r="C300" s="208">
        <f t="shared" si="4"/>
        <v>23</v>
      </c>
      <c r="D300" s="52">
        <v>23</v>
      </c>
      <c r="E300" s="52"/>
      <c r="F300" s="52"/>
      <c r="G300" s="211"/>
      <c r="H300" s="52"/>
      <c r="I300" s="52"/>
      <c r="J300" s="52"/>
    </row>
    <row r="301" spans="1:10" ht="12.75">
      <c r="A301" s="52" t="s">
        <v>322</v>
      </c>
      <c r="B301" s="52">
        <v>536</v>
      </c>
      <c r="C301" s="208">
        <f t="shared" si="4"/>
        <v>536</v>
      </c>
      <c r="D301" s="52">
        <v>536</v>
      </c>
      <c r="E301" s="52"/>
      <c r="F301" s="52"/>
      <c r="G301" s="211"/>
      <c r="H301" s="52"/>
      <c r="I301" s="52"/>
      <c r="J301" s="52"/>
    </row>
    <row r="302" spans="1:10" ht="12.75">
      <c r="A302" s="52" t="s">
        <v>323</v>
      </c>
      <c r="B302" s="52">
        <v>560</v>
      </c>
      <c r="C302" s="208">
        <f t="shared" si="4"/>
        <v>560</v>
      </c>
      <c r="D302" s="52">
        <v>556</v>
      </c>
      <c r="E302" s="52"/>
      <c r="F302" s="52"/>
      <c r="G302" s="211"/>
      <c r="H302" s="52">
        <v>4</v>
      </c>
      <c r="I302" s="52">
        <v>4</v>
      </c>
      <c r="J302" s="52"/>
    </row>
    <row r="303" ht="12.75">
      <c r="C303" s="208"/>
    </row>
    <row r="304" ht="12.75">
      <c r="C304" s="208"/>
    </row>
    <row r="305" ht="12.75">
      <c r="C305" s="208"/>
    </row>
    <row r="306" ht="12.75">
      <c r="C306" s="208"/>
    </row>
    <row r="307" ht="12.75">
      <c r="C307" s="208"/>
    </row>
    <row r="308" ht="12.75">
      <c r="C308" s="208"/>
    </row>
    <row r="309" ht="12.75">
      <c r="C309" s="208"/>
    </row>
    <row r="310" ht="12.75">
      <c r="C310" s="208"/>
    </row>
    <row r="311" ht="12.75">
      <c r="C311" s="208"/>
    </row>
    <row r="312" ht="12.75">
      <c r="C312" s="208"/>
    </row>
    <row r="313" ht="12.75">
      <c r="C313" s="208"/>
    </row>
    <row r="314" ht="12.75">
      <c r="C314" s="208"/>
    </row>
    <row r="315" ht="12.75">
      <c r="C315" s="208"/>
    </row>
    <row r="316" ht="12.75">
      <c r="C316" s="208"/>
    </row>
    <row r="317" ht="12.75">
      <c r="C317" s="208"/>
    </row>
    <row r="318" ht="12.75">
      <c r="C318" s="208"/>
    </row>
    <row r="319" ht="12.75">
      <c r="C319" s="208"/>
    </row>
    <row r="320" ht="12.75">
      <c r="C320" s="208"/>
    </row>
    <row r="321" ht="12.75">
      <c r="C321" s="208"/>
    </row>
    <row r="322" ht="12.75">
      <c r="C322" s="208"/>
    </row>
    <row r="323" ht="12.75">
      <c r="C323" s="208"/>
    </row>
    <row r="324" ht="12.75">
      <c r="C324" s="208"/>
    </row>
    <row r="325" ht="12.75">
      <c r="C325" s="208"/>
    </row>
    <row r="326" ht="12.75">
      <c r="C326" s="208"/>
    </row>
    <row r="327" ht="12.75">
      <c r="C327" s="208"/>
    </row>
  </sheetData>
  <printOptions/>
  <pageMargins left="0.75" right="0.57" top="1" bottom="0.8" header="0.5" footer="0.5"/>
  <pageSetup horizontalDpi="600" verticalDpi="600" orientation="landscape" paperSize="9" r:id="rId1"/>
  <headerFooter alignWithMargins="0">
    <oddFooter>&amp;R&amp;8Tabel 2.1   lk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2" sqref="A2"/>
    </sheetView>
  </sheetViews>
  <sheetFormatPr defaultColWidth="9.140625" defaultRowHeight="12.75"/>
  <cols>
    <col min="1" max="1" width="36.421875" style="0" customWidth="1"/>
    <col min="2" max="2" width="20.00390625" style="0" customWidth="1"/>
  </cols>
  <sheetData>
    <row r="1" spans="1:3" ht="15.75">
      <c r="A1" s="215" t="s">
        <v>442</v>
      </c>
      <c r="B1" s="30"/>
      <c r="C1" s="26"/>
    </row>
    <row r="2" spans="1:3" ht="18">
      <c r="A2" s="216"/>
      <c r="B2" s="30"/>
      <c r="C2" s="26"/>
    </row>
    <row r="3" spans="1:3" ht="18">
      <c r="A3" s="216"/>
      <c r="B3" s="30"/>
      <c r="C3" s="158" t="s">
        <v>420</v>
      </c>
    </row>
    <row r="4" spans="1:3" ht="12.75">
      <c r="A4" s="26"/>
      <c r="B4" s="30"/>
      <c r="C4" s="26"/>
    </row>
    <row r="5" spans="1:3" ht="12.75">
      <c r="A5" s="26"/>
      <c r="B5" s="30"/>
      <c r="C5" s="102"/>
    </row>
    <row r="6" spans="1:3" ht="13.5" thickBot="1">
      <c r="A6" s="26"/>
      <c r="B6" s="30"/>
      <c r="C6" s="26"/>
    </row>
    <row r="7" spans="1:3" ht="13.5" thickBot="1">
      <c r="A7" s="217" t="s">
        <v>443</v>
      </c>
      <c r="B7" s="224" t="s">
        <v>444</v>
      </c>
      <c r="C7" s="225"/>
    </row>
    <row r="8" spans="1:3" ht="12.75">
      <c r="A8" s="218"/>
      <c r="B8" s="219"/>
      <c r="C8" s="26"/>
    </row>
    <row r="9" spans="1:3" ht="25.5">
      <c r="A9" s="220" t="s">
        <v>445</v>
      </c>
      <c r="B9" s="30">
        <v>1586394.099</v>
      </c>
      <c r="C9" s="26"/>
    </row>
    <row r="10" spans="1:3" ht="12.75">
      <c r="A10" s="220"/>
      <c r="B10" s="52"/>
      <c r="C10" s="26"/>
    </row>
    <row r="11" spans="1:3" ht="27">
      <c r="A11" s="220" t="s">
        <v>446</v>
      </c>
      <c r="B11" s="169">
        <v>53659.1</v>
      </c>
      <c r="C11" s="30"/>
    </row>
    <row r="12" spans="1:3" ht="12.75">
      <c r="A12" s="220"/>
      <c r="B12" s="26"/>
      <c r="C12" s="26"/>
    </row>
    <row r="13" spans="1:3" ht="12.75">
      <c r="A13" s="220"/>
      <c r="B13" s="26"/>
      <c r="C13" s="26"/>
    </row>
    <row r="14" spans="1:3" ht="12.75">
      <c r="A14" s="221" t="s">
        <v>356</v>
      </c>
      <c r="B14" s="181">
        <v>34875.799</v>
      </c>
      <c r="C14" s="26"/>
    </row>
    <row r="15" spans="1:3" ht="12.75">
      <c r="A15" s="221"/>
      <c r="B15" s="178"/>
      <c r="C15" s="26"/>
    </row>
    <row r="16" spans="1:3" ht="12.75">
      <c r="A16" s="220" t="s">
        <v>357</v>
      </c>
      <c r="B16" s="222">
        <v>34466.071</v>
      </c>
      <c r="C16" s="26"/>
    </row>
    <row r="17" spans="1:3" ht="12.75">
      <c r="A17" s="220" t="s">
        <v>358</v>
      </c>
      <c r="B17" s="222">
        <v>0</v>
      </c>
      <c r="C17" s="26"/>
    </row>
    <row r="18" spans="1:3" ht="12.75">
      <c r="A18" s="220" t="s">
        <v>359</v>
      </c>
      <c r="B18" s="222">
        <v>189.615</v>
      </c>
      <c r="C18" s="26"/>
    </row>
    <row r="19" spans="1:3" ht="12.75">
      <c r="A19" s="220" t="s">
        <v>360</v>
      </c>
      <c r="B19" s="222">
        <v>220.113</v>
      </c>
      <c r="C19" s="26"/>
    </row>
    <row r="20" spans="1:3" ht="12.75">
      <c r="A20" s="220"/>
      <c r="B20" s="222"/>
      <c r="C20" s="26"/>
    </row>
    <row r="21" spans="1:3" ht="12.75">
      <c r="A21" s="221" t="s">
        <v>362</v>
      </c>
      <c r="B21" s="223">
        <v>1551483.992</v>
      </c>
      <c r="C21" s="26"/>
    </row>
    <row r="22" spans="1:3" ht="25.5">
      <c r="A22" s="221" t="s">
        <v>447</v>
      </c>
      <c r="B22" s="223">
        <v>18748.99</v>
      </c>
      <c r="C22" s="26"/>
    </row>
    <row r="23" spans="1:3" ht="25.5">
      <c r="A23" s="220" t="s">
        <v>448</v>
      </c>
      <c r="B23" s="222">
        <v>1551392.238</v>
      </c>
      <c r="C23" s="26"/>
    </row>
    <row r="24" spans="1:3" ht="25.5">
      <c r="A24" s="220" t="s">
        <v>449</v>
      </c>
      <c r="B24" s="213">
        <v>18657.237</v>
      </c>
      <c r="C24" s="26"/>
    </row>
    <row r="25" spans="1:3" ht="12.75">
      <c r="A25" s="220" t="s">
        <v>364</v>
      </c>
      <c r="B25" s="213">
        <v>91.75</v>
      </c>
      <c r="C25" s="26"/>
    </row>
    <row r="26" spans="1:3" ht="12.75">
      <c r="A26" s="220" t="s">
        <v>365</v>
      </c>
      <c r="B26" s="26"/>
      <c r="C26" s="26"/>
    </row>
    <row r="27" spans="1:3" ht="12.75">
      <c r="A27" s="220"/>
      <c r="B27" s="26"/>
      <c r="C27" s="26"/>
    </row>
    <row r="28" spans="1:3" ht="12.75">
      <c r="A28" s="221" t="s">
        <v>367</v>
      </c>
      <c r="B28" s="26"/>
      <c r="C28" s="26"/>
    </row>
    <row r="29" spans="1:3" ht="12.75">
      <c r="A29" s="220" t="s">
        <v>450</v>
      </c>
      <c r="B29" s="26">
        <v>0</v>
      </c>
      <c r="C29" s="26"/>
    </row>
  </sheetData>
  <mergeCells count="1">
    <mergeCell ref="B7:C7"/>
  </mergeCells>
  <printOptions/>
  <pageMargins left="1.59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1"/>
  <sheetViews>
    <sheetView workbookViewId="0" topLeftCell="A1">
      <selection activeCell="A3" sqref="A3"/>
    </sheetView>
  </sheetViews>
  <sheetFormatPr defaultColWidth="9.140625" defaultRowHeight="12.75"/>
  <cols>
    <col min="1" max="1" width="27.28125" style="26" customWidth="1"/>
    <col min="2" max="2" width="15.421875" style="30" customWidth="1"/>
    <col min="3" max="3" width="13.57421875" style="30" customWidth="1"/>
    <col min="4" max="4" width="14.57421875" style="30" customWidth="1"/>
    <col min="5" max="5" width="14.28125" style="30" customWidth="1"/>
    <col min="6" max="6" width="11.8515625" style="30" customWidth="1"/>
    <col min="7" max="7" width="9.140625" style="30" customWidth="1"/>
    <col min="8" max="9" width="12.421875" style="30" customWidth="1"/>
  </cols>
  <sheetData>
    <row r="1" spans="1:8" ht="15.75">
      <c r="A1" s="27"/>
      <c r="B1" s="28" t="s">
        <v>42</v>
      </c>
      <c r="C1" s="29"/>
      <c r="D1" s="29"/>
      <c r="E1" s="29"/>
      <c r="F1" s="29"/>
      <c r="G1" s="29"/>
      <c r="H1" s="29"/>
    </row>
    <row r="2" spans="1:8" ht="12.75">
      <c r="A2" s="27"/>
      <c r="B2" s="31"/>
      <c r="C2" s="29"/>
      <c r="D2" s="29"/>
      <c r="E2" s="29"/>
      <c r="F2" s="29"/>
      <c r="G2" s="29"/>
      <c r="H2" s="29"/>
    </row>
    <row r="3" spans="1:9" ht="12.75">
      <c r="A3" s="32"/>
      <c r="B3" s="29"/>
      <c r="C3" s="29"/>
      <c r="D3" s="29"/>
      <c r="E3" s="33"/>
      <c r="F3" s="29"/>
      <c r="I3" s="31" t="s">
        <v>43</v>
      </c>
    </row>
    <row r="4" spans="1:9" s="39" customFormat="1" ht="25.5">
      <c r="A4" s="34" t="s">
        <v>44</v>
      </c>
      <c r="B4" s="35">
        <v>1528147.142</v>
      </c>
      <c r="C4" s="36" t="s">
        <v>45</v>
      </c>
      <c r="D4" s="29"/>
      <c r="E4" s="37"/>
      <c r="F4" s="29"/>
      <c r="G4" s="38"/>
      <c r="H4" s="38"/>
      <c r="I4" s="29"/>
    </row>
    <row r="5" spans="1:9" s="39" customFormat="1" ht="12.75">
      <c r="A5" s="34" t="s">
        <v>46</v>
      </c>
      <c r="B5" s="37">
        <v>1089260.142</v>
      </c>
      <c r="C5" s="34"/>
      <c r="D5" s="29"/>
      <c r="E5" s="38"/>
      <c r="F5" s="29"/>
      <c r="G5" s="38"/>
      <c r="H5" s="38"/>
      <c r="I5" s="29"/>
    </row>
    <row r="6" spans="1:9" s="39" customFormat="1" ht="12.75">
      <c r="A6" s="34" t="s">
        <v>47</v>
      </c>
      <c r="B6" s="37">
        <v>438887</v>
      </c>
      <c r="C6" s="34"/>
      <c r="D6" s="29"/>
      <c r="E6" s="29"/>
      <c r="F6" s="29"/>
      <c r="G6" s="29"/>
      <c r="H6" s="38"/>
      <c r="I6" s="29"/>
    </row>
    <row r="7" ht="13.5" thickBot="1"/>
    <row r="8" spans="1:9" s="43" customFormat="1" ht="39" thickBot="1">
      <c r="A8" s="40" t="s">
        <v>48</v>
      </c>
      <c r="B8" s="41" t="s">
        <v>49</v>
      </c>
      <c r="C8" s="41" t="s">
        <v>50</v>
      </c>
      <c r="D8" s="41" t="s">
        <v>51</v>
      </c>
      <c r="E8" s="41" t="s">
        <v>52</v>
      </c>
      <c r="F8" s="41" t="s">
        <v>53</v>
      </c>
      <c r="G8" s="41" t="s">
        <v>54</v>
      </c>
      <c r="H8" s="41" t="s">
        <v>55</v>
      </c>
      <c r="I8" s="42" t="s">
        <v>56</v>
      </c>
    </row>
    <row r="10" spans="1:9" s="47" customFormat="1" ht="12.75">
      <c r="A10" s="44" t="s">
        <v>57</v>
      </c>
      <c r="B10" s="45">
        <v>1634355.526</v>
      </c>
      <c r="C10" s="46">
        <v>106208.384</v>
      </c>
      <c r="D10" s="45">
        <v>6962.33</v>
      </c>
      <c r="E10" s="45">
        <v>1538801.489</v>
      </c>
      <c r="F10" s="45">
        <v>5837.217</v>
      </c>
      <c r="G10" s="46">
        <v>4111.65</v>
      </c>
      <c r="H10" s="46">
        <v>44384.3916</v>
      </c>
      <c r="I10" s="45">
        <v>34258.45</v>
      </c>
    </row>
    <row r="11" spans="1:9" s="49" customFormat="1" ht="12.75">
      <c r="A11" s="44"/>
      <c r="B11" s="33"/>
      <c r="C11" s="48"/>
      <c r="D11" s="33"/>
      <c r="E11" s="33"/>
      <c r="F11" s="33"/>
      <c r="G11" s="48"/>
      <c r="I11" s="33"/>
    </row>
    <row r="12" spans="1:9" s="49" customFormat="1" ht="12.75">
      <c r="A12" s="50" t="s">
        <v>58</v>
      </c>
      <c r="B12" s="45">
        <v>40806.211</v>
      </c>
      <c r="C12" s="45">
        <v>40806.211</v>
      </c>
      <c r="D12" s="45">
        <v>388.403</v>
      </c>
      <c r="E12" s="45">
        <v>2019.003</v>
      </c>
      <c r="F12" s="45">
        <v>1621.653</v>
      </c>
      <c r="G12" s="46">
        <v>311.099</v>
      </c>
      <c r="H12" s="45">
        <v>23542.269</v>
      </c>
      <c r="I12" s="45">
        <v>12923.784</v>
      </c>
    </row>
    <row r="13" spans="1:9" s="49" customFormat="1" ht="12.75">
      <c r="A13" s="19"/>
      <c r="B13" s="33"/>
      <c r="C13" s="33"/>
      <c r="D13" s="33"/>
      <c r="E13" s="33"/>
      <c r="F13" s="33"/>
      <c r="G13" s="48"/>
      <c r="H13" s="33"/>
      <c r="I13" s="33"/>
    </row>
    <row r="14" spans="1:9" s="49" customFormat="1" ht="12.75">
      <c r="A14" s="19" t="s">
        <v>59</v>
      </c>
      <c r="B14" s="33">
        <v>22.489</v>
      </c>
      <c r="C14" s="33">
        <v>22.489</v>
      </c>
      <c r="D14" s="33"/>
      <c r="E14" s="33"/>
      <c r="F14" s="33"/>
      <c r="G14" s="48"/>
      <c r="H14" s="33">
        <v>21.459</v>
      </c>
      <c r="I14" s="33">
        <v>1.03</v>
      </c>
    </row>
    <row r="15" spans="1:9" s="49" customFormat="1" ht="25.5">
      <c r="A15" s="19" t="s">
        <v>60</v>
      </c>
      <c r="B15" s="33">
        <v>22.489</v>
      </c>
      <c r="C15" s="33">
        <v>22.489</v>
      </c>
      <c r="D15" s="33"/>
      <c r="E15" s="33"/>
      <c r="F15" s="33"/>
      <c r="G15" s="48"/>
      <c r="H15" s="33">
        <v>21.459</v>
      </c>
      <c r="I15" s="33">
        <v>1.03</v>
      </c>
    </row>
    <row r="16" spans="1:9" s="49" customFormat="1" ht="12.75">
      <c r="A16" s="19" t="s">
        <v>61</v>
      </c>
      <c r="B16" s="33">
        <v>10960.362</v>
      </c>
      <c r="C16" s="33">
        <v>10960.362</v>
      </c>
      <c r="D16" s="33">
        <v>0.735</v>
      </c>
      <c r="E16" s="33">
        <v>1775.56</v>
      </c>
      <c r="F16" s="33"/>
      <c r="G16" s="48">
        <v>0.47</v>
      </c>
      <c r="H16" s="33">
        <v>136.74</v>
      </c>
      <c r="I16" s="33">
        <v>9046.857</v>
      </c>
    </row>
    <row r="17" spans="1:9" s="49" customFormat="1" ht="25.5">
      <c r="A17" s="19" t="s">
        <v>62</v>
      </c>
      <c r="B17" s="33">
        <v>10913.222</v>
      </c>
      <c r="C17" s="33">
        <v>10913.222</v>
      </c>
      <c r="D17" s="33">
        <v>0.735</v>
      </c>
      <c r="E17" s="33">
        <v>1775.56</v>
      </c>
      <c r="F17" s="33"/>
      <c r="G17" s="48">
        <v>0.47</v>
      </c>
      <c r="H17" s="33">
        <v>91.3</v>
      </c>
      <c r="I17" s="33">
        <v>9045.157</v>
      </c>
    </row>
    <row r="18" spans="1:9" s="49" customFormat="1" ht="12.75">
      <c r="A18" s="19" t="s">
        <v>63</v>
      </c>
      <c r="B18" s="33">
        <v>1222.33</v>
      </c>
      <c r="C18" s="33">
        <v>1222.33</v>
      </c>
      <c r="D18" s="33">
        <v>0.5</v>
      </c>
      <c r="E18" s="33"/>
      <c r="F18" s="33">
        <v>372</v>
      </c>
      <c r="G18" s="48">
        <v>89.315</v>
      </c>
      <c r="H18" s="33">
        <v>457.738</v>
      </c>
      <c r="I18" s="33">
        <v>302.777</v>
      </c>
    </row>
    <row r="19" spans="1:9" s="49" customFormat="1" ht="12.75">
      <c r="A19" s="19" t="s">
        <v>64</v>
      </c>
      <c r="B19" s="33">
        <v>380.299</v>
      </c>
      <c r="C19" s="33">
        <v>380.299</v>
      </c>
      <c r="D19" s="33"/>
      <c r="E19" s="33"/>
      <c r="F19" s="33"/>
      <c r="G19" s="48">
        <v>70.04</v>
      </c>
      <c r="H19" s="33">
        <v>148.86</v>
      </c>
      <c r="I19" s="33">
        <v>161.399</v>
      </c>
    </row>
    <row r="20" spans="1:9" s="49" customFormat="1" ht="12.75">
      <c r="A20" s="19" t="s">
        <v>65</v>
      </c>
      <c r="B20" s="33">
        <v>371.564</v>
      </c>
      <c r="C20" s="33">
        <v>371.564</v>
      </c>
      <c r="D20" s="33">
        <v>0.286</v>
      </c>
      <c r="E20" s="33"/>
      <c r="F20" s="33"/>
      <c r="G20" s="48"/>
      <c r="H20" s="33">
        <v>362.042</v>
      </c>
      <c r="I20" s="33">
        <v>9.236</v>
      </c>
    </row>
    <row r="21" spans="1:9" s="49" customFormat="1" ht="12.75">
      <c r="A21" s="19" t="s">
        <v>66</v>
      </c>
      <c r="B21" s="33">
        <v>203.47</v>
      </c>
      <c r="C21" s="33">
        <v>203.47</v>
      </c>
      <c r="D21" s="33"/>
      <c r="E21" s="33"/>
      <c r="F21" s="33"/>
      <c r="G21" s="48">
        <v>2.412</v>
      </c>
      <c r="H21" s="33">
        <v>178.134</v>
      </c>
      <c r="I21" s="33">
        <v>22.924</v>
      </c>
    </row>
    <row r="22" spans="1:9" s="49" customFormat="1" ht="12.75">
      <c r="A22" s="19" t="s">
        <v>67</v>
      </c>
      <c r="B22" s="33">
        <v>15.094</v>
      </c>
      <c r="C22" s="33">
        <v>15.094</v>
      </c>
      <c r="D22" s="33"/>
      <c r="E22" s="33"/>
      <c r="F22" s="33"/>
      <c r="G22" s="48"/>
      <c r="H22" s="33">
        <v>15.094</v>
      </c>
      <c r="I22" s="33"/>
    </row>
    <row r="23" spans="1:9" s="49" customFormat="1" ht="12.75">
      <c r="A23" s="19" t="s">
        <v>68</v>
      </c>
      <c r="B23" s="33">
        <v>88.568</v>
      </c>
      <c r="C23" s="33">
        <v>88.568</v>
      </c>
      <c r="D23" s="33">
        <v>0.341</v>
      </c>
      <c r="E23" s="33"/>
      <c r="F23" s="33"/>
      <c r="G23" s="48">
        <v>4.092</v>
      </c>
      <c r="H23" s="33">
        <v>79.19</v>
      </c>
      <c r="I23" s="33">
        <v>4.945</v>
      </c>
    </row>
    <row r="24" spans="1:9" s="49" customFormat="1" ht="12.75">
      <c r="A24" s="19" t="s">
        <v>69</v>
      </c>
      <c r="B24" s="33">
        <v>133.198</v>
      </c>
      <c r="C24" s="33">
        <v>133.198</v>
      </c>
      <c r="D24" s="33"/>
      <c r="E24" s="33"/>
      <c r="F24" s="33"/>
      <c r="G24" s="48"/>
      <c r="H24" s="33">
        <v>127.748</v>
      </c>
      <c r="I24" s="33">
        <v>5.45</v>
      </c>
    </row>
    <row r="25" spans="1:9" s="49" customFormat="1" ht="12.75">
      <c r="A25" s="19" t="s">
        <v>70</v>
      </c>
      <c r="B25" s="33">
        <v>312.764</v>
      </c>
      <c r="C25" s="33">
        <v>312.764</v>
      </c>
      <c r="D25" s="33"/>
      <c r="E25" s="33"/>
      <c r="F25" s="33"/>
      <c r="G25" s="48">
        <v>31.874</v>
      </c>
      <c r="H25" s="33">
        <v>110.49</v>
      </c>
      <c r="I25" s="33">
        <v>170.4</v>
      </c>
    </row>
    <row r="26" spans="1:9" s="49" customFormat="1" ht="12.75">
      <c r="A26" s="19" t="s">
        <v>71</v>
      </c>
      <c r="B26" s="33">
        <v>33.85</v>
      </c>
      <c r="C26" s="33">
        <v>33.85</v>
      </c>
      <c r="D26" s="33">
        <v>0.2</v>
      </c>
      <c r="E26" s="33"/>
      <c r="F26" s="33"/>
      <c r="G26" s="48">
        <v>0.45</v>
      </c>
      <c r="H26" s="33">
        <v>32.8</v>
      </c>
      <c r="I26" s="33">
        <v>0.4</v>
      </c>
    </row>
    <row r="27" spans="1:9" s="49" customFormat="1" ht="12.75">
      <c r="A27" s="19" t="s">
        <v>72</v>
      </c>
      <c r="B27" s="33">
        <v>190.742</v>
      </c>
      <c r="C27" s="33">
        <v>190.742</v>
      </c>
      <c r="D27" s="33"/>
      <c r="E27" s="33"/>
      <c r="F27" s="33">
        <v>9.79</v>
      </c>
      <c r="G27" s="48"/>
      <c r="H27" s="33">
        <v>94.303</v>
      </c>
      <c r="I27" s="33">
        <v>86.649</v>
      </c>
    </row>
    <row r="28" spans="1:9" s="49" customFormat="1" ht="12.75">
      <c r="A28" s="19" t="s">
        <v>73</v>
      </c>
      <c r="B28" s="33">
        <v>1723.734</v>
      </c>
      <c r="C28" s="33">
        <v>1723.734</v>
      </c>
      <c r="D28" s="33">
        <v>353.064</v>
      </c>
      <c r="E28" s="33">
        <v>234.743</v>
      </c>
      <c r="F28" s="33">
        <v>32.013</v>
      </c>
      <c r="G28" s="48"/>
      <c r="H28" s="33">
        <v>968.543</v>
      </c>
      <c r="I28" s="33">
        <v>135.371</v>
      </c>
    </row>
    <row r="29" spans="1:9" s="49" customFormat="1" ht="12.75">
      <c r="A29" s="19" t="s">
        <v>74</v>
      </c>
      <c r="B29" s="33">
        <v>72.667</v>
      </c>
      <c r="C29" s="33">
        <v>72.667</v>
      </c>
      <c r="D29" s="33">
        <v>2</v>
      </c>
      <c r="E29" s="33"/>
      <c r="F29" s="33"/>
      <c r="G29" s="48">
        <v>12.619</v>
      </c>
      <c r="H29" s="33">
        <v>53.048</v>
      </c>
      <c r="I29" s="33">
        <v>5</v>
      </c>
    </row>
    <row r="30" spans="1:9" s="49" customFormat="1" ht="12.75">
      <c r="A30" s="19" t="s">
        <v>75</v>
      </c>
      <c r="B30" s="33">
        <v>1.351</v>
      </c>
      <c r="C30" s="33">
        <v>1.351</v>
      </c>
      <c r="D30" s="33"/>
      <c r="E30" s="33"/>
      <c r="F30" s="33"/>
      <c r="G30" s="48"/>
      <c r="H30" s="33">
        <v>0.43</v>
      </c>
      <c r="I30" s="33">
        <v>0.921</v>
      </c>
    </row>
    <row r="31" spans="1:9" s="49" customFormat="1" ht="12.75">
      <c r="A31" s="19" t="s">
        <v>76</v>
      </c>
      <c r="B31" s="33">
        <v>238.024</v>
      </c>
      <c r="C31" s="33">
        <v>238.024</v>
      </c>
      <c r="D31" s="33">
        <v>12.448</v>
      </c>
      <c r="E31" s="33"/>
      <c r="F31" s="33">
        <v>19.784</v>
      </c>
      <c r="G31" s="48"/>
      <c r="H31" s="33">
        <v>194.357</v>
      </c>
      <c r="I31" s="33">
        <v>11.435</v>
      </c>
    </row>
    <row r="32" spans="1:9" s="49" customFormat="1" ht="12.75">
      <c r="A32" s="19" t="s">
        <v>77</v>
      </c>
      <c r="B32" s="33">
        <v>71.324</v>
      </c>
      <c r="C32" s="33">
        <v>71.324</v>
      </c>
      <c r="D32" s="33">
        <v>2.625</v>
      </c>
      <c r="E32" s="33"/>
      <c r="F32" s="33"/>
      <c r="G32" s="48"/>
      <c r="H32" s="33">
        <v>54.474</v>
      </c>
      <c r="I32" s="33">
        <v>14.225</v>
      </c>
    </row>
    <row r="33" spans="1:9" s="49" customFormat="1" ht="12.75">
      <c r="A33" s="19" t="s">
        <v>78</v>
      </c>
      <c r="B33" s="33">
        <v>493.319</v>
      </c>
      <c r="C33" s="33">
        <v>493.319</v>
      </c>
      <c r="D33" s="33">
        <v>5.7</v>
      </c>
      <c r="E33" s="33"/>
      <c r="F33" s="33">
        <v>0.37</v>
      </c>
      <c r="G33" s="48">
        <v>38.669</v>
      </c>
      <c r="H33" s="33">
        <v>320.013</v>
      </c>
      <c r="I33" s="33">
        <v>128.567</v>
      </c>
    </row>
    <row r="34" spans="1:9" s="49" customFormat="1" ht="12.75">
      <c r="A34" s="19" t="s">
        <v>79</v>
      </c>
      <c r="B34" s="33">
        <v>626.9</v>
      </c>
      <c r="C34" s="33">
        <v>626.9</v>
      </c>
      <c r="D34" s="33">
        <v>6.5</v>
      </c>
      <c r="E34" s="33">
        <v>8.7</v>
      </c>
      <c r="F34" s="33">
        <v>3.5</v>
      </c>
      <c r="G34" s="48">
        <v>2.9</v>
      </c>
      <c r="H34" s="33">
        <v>199.258</v>
      </c>
      <c r="I34" s="33">
        <v>406.042</v>
      </c>
    </row>
    <row r="35" spans="1:9" s="49" customFormat="1" ht="12.75">
      <c r="A35" s="19" t="s">
        <v>80</v>
      </c>
      <c r="B35" s="33">
        <v>248.814</v>
      </c>
      <c r="C35" s="33">
        <v>248.814</v>
      </c>
      <c r="D35" s="33"/>
      <c r="E35" s="33"/>
      <c r="F35" s="33">
        <v>1.261</v>
      </c>
      <c r="G35" s="48"/>
      <c r="H35" s="33">
        <v>247.553</v>
      </c>
      <c r="I35" s="33"/>
    </row>
    <row r="36" spans="1:9" s="49" customFormat="1" ht="12.75">
      <c r="A36" s="19" t="s">
        <v>81</v>
      </c>
      <c r="B36" s="33">
        <v>52.74</v>
      </c>
      <c r="C36" s="33">
        <v>52.74</v>
      </c>
      <c r="D36" s="33"/>
      <c r="E36" s="33"/>
      <c r="F36" s="33"/>
      <c r="G36" s="48">
        <v>30.318</v>
      </c>
      <c r="H36" s="33">
        <v>12.022</v>
      </c>
      <c r="I36" s="33">
        <v>10.4</v>
      </c>
    </row>
    <row r="37" spans="1:9" s="49" customFormat="1" ht="12.75">
      <c r="A37" s="19" t="s">
        <v>82</v>
      </c>
      <c r="B37" s="33">
        <v>22276.059</v>
      </c>
      <c r="C37" s="33">
        <v>22276.059</v>
      </c>
      <c r="D37" s="33">
        <v>4.004</v>
      </c>
      <c r="E37" s="33"/>
      <c r="F37" s="33">
        <v>1182.935</v>
      </c>
      <c r="G37" s="48">
        <v>20</v>
      </c>
      <c r="H37" s="33">
        <v>19028.993</v>
      </c>
      <c r="I37" s="33">
        <v>2040.127</v>
      </c>
    </row>
    <row r="38" spans="1:9" s="49" customFormat="1" ht="12.75">
      <c r="A38" s="19" t="s">
        <v>83</v>
      </c>
      <c r="B38" s="33">
        <v>144.984</v>
      </c>
      <c r="C38" s="33">
        <v>144.984</v>
      </c>
      <c r="D38" s="33"/>
      <c r="E38" s="33"/>
      <c r="F38" s="33"/>
      <c r="G38" s="48"/>
      <c r="H38" s="33">
        <v>144.984</v>
      </c>
      <c r="I38" s="33"/>
    </row>
    <row r="39" spans="1:9" s="47" customFormat="1" ht="12.75">
      <c r="A39" s="19" t="s">
        <v>84</v>
      </c>
      <c r="B39" s="33">
        <v>921.565</v>
      </c>
      <c r="C39" s="33">
        <v>921.565</v>
      </c>
      <c r="D39" s="33"/>
      <c r="E39" s="33"/>
      <c r="F39" s="33"/>
      <c r="G39" s="48">
        <v>7.94</v>
      </c>
      <c r="H39" s="33">
        <v>553.996</v>
      </c>
      <c r="I39" s="33">
        <v>359.629</v>
      </c>
    </row>
    <row r="40" spans="1:9" s="49" customFormat="1" ht="12.75">
      <c r="A40" s="19"/>
      <c r="B40" s="33"/>
      <c r="C40" s="48"/>
      <c r="D40" s="33"/>
      <c r="E40" s="33"/>
      <c r="F40" s="33"/>
      <c r="G40" s="48"/>
      <c r="H40" s="33"/>
      <c r="I40" s="33"/>
    </row>
    <row r="41" spans="1:9" s="49" customFormat="1" ht="12.75">
      <c r="A41" s="50" t="s">
        <v>85</v>
      </c>
      <c r="B41" s="45">
        <v>231.684</v>
      </c>
      <c r="C41" s="45">
        <v>231.684</v>
      </c>
      <c r="D41" s="45">
        <v>0.6</v>
      </c>
      <c r="E41" s="45">
        <v>12.3</v>
      </c>
      <c r="F41" s="45">
        <v>29.179</v>
      </c>
      <c r="G41" s="46">
        <v>18.794</v>
      </c>
      <c r="H41" s="45">
        <v>164.843</v>
      </c>
      <c r="I41" s="45">
        <v>5.968</v>
      </c>
    </row>
    <row r="42" spans="1:9" s="49" customFormat="1" ht="12.75">
      <c r="A42" s="19"/>
      <c r="B42" s="33"/>
      <c r="C42" s="33"/>
      <c r="D42" s="33"/>
      <c r="E42" s="33"/>
      <c r="F42" s="33"/>
      <c r="G42" s="48"/>
      <c r="H42" s="33"/>
      <c r="I42" s="33"/>
    </row>
    <row r="43" spans="1:9" s="49" customFormat="1" ht="12.75">
      <c r="A43" s="19" t="s">
        <v>86</v>
      </c>
      <c r="B43" s="33">
        <v>21.356</v>
      </c>
      <c r="C43" s="33">
        <v>21.356</v>
      </c>
      <c r="D43" s="33"/>
      <c r="E43" s="33"/>
      <c r="F43" s="33"/>
      <c r="G43" s="48">
        <v>1.271</v>
      </c>
      <c r="H43" s="33">
        <v>19.217</v>
      </c>
      <c r="I43" s="33">
        <v>0.868</v>
      </c>
    </row>
    <row r="44" spans="1:9" s="49" customFormat="1" ht="12.75">
      <c r="A44" s="19" t="s">
        <v>87</v>
      </c>
      <c r="B44" s="33">
        <v>30.762</v>
      </c>
      <c r="C44" s="33">
        <v>30.762</v>
      </c>
      <c r="D44" s="33"/>
      <c r="E44" s="33"/>
      <c r="F44" s="33">
        <v>3.262</v>
      </c>
      <c r="G44" s="48">
        <v>1.2</v>
      </c>
      <c r="H44" s="33">
        <v>26.3</v>
      </c>
      <c r="I44" s="33"/>
    </row>
    <row r="45" spans="1:9" s="49" customFormat="1" ht="12.75">
      <c r="A45" s="19" t="s">
        <v>88</v>
      </c>
      <c r="B45" s="33">
        <v>64.923</v>
      </c>
      <c r="C45" s="33">
        <v>64.923</v>
      </c>
      <c r="D45" s="33"/>
      <c r="E45" s="33"/>
      <c r="F45" s="33">
        <v>7.9</v>
      </c>
      <c r="G45" s="48">
        <v>16.323</v>
      </c>
      <c r="H45" s="33">
        <v>31.9</v>
      </c>
      <c r="I45" s="33"/>
    </row>
    <row r="46" spans="1:9" s="49" customFormat="1" ht="12.75">
      <c r="A46" s="19" t="s">
        <v>89</v>
      </c>
      <c r="B46" s="33">
        <v>88.8</v>
      </c>
      <c r="C46" s="33">
        <v>88.8</v>
      </c>
      <c r="D46" s="33">
        <v>0.6</v>
      </c>
      <c r="E46" s="33">
        <v>3.5</v>
      </c>
      <c r="F46" s="33">
        <v>7.8</v>
      </c>
      <c r="G46" s="48"/>
      <c r="H46" s="33">
        <v>71.8</v>
      </c>
      <c r="I46" s="33">
        <v>5.1</v>
      </c>
    </row>
    <row r="47" spans="1:9" s="47" customFormat="1" ht="12.75">
      <c r="A47" s="19" t="s">
        <v>90</v>
      </c>
      <c r="B47" s="33">
        <v>25.843</v>
      </c>
      <c r="C47" s="33">
        <v>25.843</v>
      </c>
      <c r="D47" s="33"/>
      <c r="E47" s="33"/>
      <c r="F47" s="33">
        <v>10.217</v>
      </c>
      <c r="G47" s="48"/>
      <c r="H47" s="33">
        <v>15.626</v>
      </c>
      <c r="I47" s="33"/>
    </row>
    <row r="48" spans="1:9" s="49" customFormat="1" ht="12.75">
      <c r="A48" s="19"/>
      <c r="B48" s="33"/>
      <c r="C48" s="48"/>
      <c r="D48" s="33"/>
      <c r="E48" s="33"/>
      <c r="F48" s="33"/>
      <c r="G48" s="48"/>
      <c r="H48" s="33"/>
      <c r="I48" s="33"/>
    </row>
    <row r="49" spans="1:9" s="49" customFormat="1" ht="12.75">
      <c r="A49" s="50" t="s">
        <v>91</v>
      </c>
      <c r="B49" s="45">
        <v>1561730.17</v>
      </c>
      <c r="C49" s="46">
        <v>33583.02799999993</v>
      </c>
      <c r="D49" s="45">
        <v>6358.907</v>
      </c>
      <c r="E49" s="45">
        <v>1535242.332</v>
      </c>
      <c r="F49" s="45">
        <v>3587.754</v>
      </c>
      <c r="G49" s="46">
        <v>148.763</v>
      </c>
      <c r="H49" s="45">
        <v>5911.7008</v>
      </c>
      <c r="I49" s="45">
        <v>10434.718</v>
      </c>
    </row>
    <row r="50" spans="1:9" s="49" customFormat="1" ht="12.75">
      <c r="A50" s="19"/>
      <c r="B50" s="33"/>
      <c r="C50" s="48"/>
      <c r="D50" s="33"/>
      <c r="E50" s="33"/>
      <c r="F50" s="33"/>
      <c r="G50" s="48"/>
      <c r="H50" s="26"/>
      <c r="I50" s="33"/>
    </row>
    <row r="51" spans="1:9" s="49" customFormat="1" ht="12.75">
      <c r="A51" s="19" t="s">
        <v>92</v>
      </c>
      <c r="B51" s="33">
        <v>8.868</v>
      </c>
      <c r="C51" s="33">
        <v>8.868</v>
      </c>
      <c r="D51" s="33"/>
      <c r="E51" s="33"/>
      <c r="F51" s="33"/>
      <c r="G51" s="48"/>
      <c r="H51" s="33">
        <v>3.028</v>
      </c>
      <c r="I51" s="33">
        <v>5.84</v>
      </c>
    </row>
    <row r="52" spans="1:9" s="49" customFormat="1" ht="12.75">
      <c r="A52" s="19" t="s">
        <v>93</v>
      </c>
      <c r="B52" s="33">
        <v>114.095</v>
      </c>
      <c r="C52" s="33">
        <v>114.095</v>
      </c>
      <c r="D52" s="33"/>
      <c r="E52" s="33"/>
      <c r="F52" s="33"/>
      <c r="G52" s="48"/>
      <c r="H52" s="33">
        <v>109.685</v>
      </c>
      <c r="I52" s="33">
        <v>4.41</v>
      </c>
    </row>
    <row r="53" spans="1:9" s="49" customFormat="1" ht="12.75">
      <c r="A53" s="19" t="s">
        <v>94</v>
      </c>
      <c r="B53" s="33">
        <v>18.364</v>
      </c>
      <c r="C53" s="33">
        <v>18.364</v>
      </c>
      <c r="D53" s="33"/>
      <c r="E53" s="33"/>
      <c r="F53" s="33"/>
      <c r="G53" s="48"/>
      <c r="H53" s="33">
        <v>18.364</v>
      </c>
      <c r="I53" s="33"/>
    </row>
    <row r="54" spans="1:9" s="49" customFormat="1" ht="12.75">
      <c r="A54" s="19" t="s">
        <v>95</v>
      </c>
      <c r="B54" s="33">
        <v>26.99</v>
      </c>
      <c r="C54" s="33">
        <v>26.99</v>
      </c>
      <c r="D54" s="33"/>
      <c r="E54" s="33"/>
      <c r="F54" s="33">
        <v>3.141</v>
      </c>
      <c r="G54" s="48"/>
      <c r="H54" s="33">
        <v>23.849</v>
      </c>
      <c r="I54" s="33"/>
    </row>
    <row r="55" spans="1:9" s="49" customFormat="1" ht="12.75">
      <c r="A55" s="19" t="s">
        <v>96</v>
      </c>
      <c r="B55" s="33">
        <v>3364.604</v>
      </c>
      <c r="C55" s="33">
        <v>3364.604</v>
      </c>
      <c r="D55" s="33">
        <v>1063.569</v>
      </c>
      <c r="E55" s="33">
        <v>1026.498</v>
      </c>
      <c r="F55" s="33">
        <v>2.94</v>
      </c>
      <c r="G55" s="48">
        <v>38.2</v>
      </c>
      <c r="H55" s="33">
        <v>18.319</v>
      </c>
      <c r="I55" s="33">
        <v>1215.078</v>
      </c>
    </row>
    <row r="56" spans="1:9" s="49" customFormat="1" ht="12.75">
      <c r="A56" s="19" t="s">
        <v>97</v>
      </c>
      <c r="B56" s="33">
        <v>697.53</v>
      </c>
      <c r="C56" s="33">
        <v>697.53</v>
      </c>
      <c r="D56" s="33"/>
      <c r="E56" s="33"/>
      <c r="F56" s="33">
        <v>7.02</v>
      </c>
      <c r="G56" s="48">
        <v>47.668</v>
      </c>
      <c r="H56" s="33">
        <v>563.794</v>
      </c>
      <c r="I56" s="33">
        <v>79.048</v>
      </c>
    </row>
    <row r="57" spans="1:9" s="49" customFormat="1" ht="25.5">
      <c r="A57" s="19" t="s">
        <v>98</v>
      </c>
      <c r="B57" s="33">
        <v>629.43</v>
      </c>
      <c r="C57" s="33">
        <v>629.43</v>
      </c>
      <c r="D57" s="33"/>
      <c r="E57" s="33"/>
      <c r="F57" s="33">
        <v>1</v>
      </c>
      <c r="G57" s="48">
        <v>0.947</v>
      </c>
      <c r="H57" s="33">
        <v>548.997</v>
      </c>
      <c r="I57" s="33">
        <v>78.486</v>
      </c>
    </row>
    <row r="58" spans="1:9" s="49" customFormat="1" ht="12.75">
      <c r="A58" s="19" t="s">
        <v>99</v>
      </c>
      <c r="B58" s="33">
        <v>708.685</v>
      </c>
      <c r="C58" s="33">
        <v>708.685</v>
      </c>
      <c r="D58" s="33"/>
      <c r="E58" s="33"/>
      <c r="F58" s="33">
        <v>4.5</v>
      </c>
      <c r="G58" s="48"/>
      <c r="H58" s="33">
        <v>228.621</v>
      </c>
      <c r="I58" s="33">
        <v>475.564</v>
      </c>
    </row>
    <row r="59" spans="1:9" s="49" customFormat="1" ht="12.75">
      <c r="A59" s="19" t="s">
        <v>100</v>
      </c>
      <c r="B59" s="33">
        <v>6663.135</v>
      </c>
      <c r="C59" s="33">
        <v>6663.135</v>
      </c>
      <c r="D59" s="33">
        <v>304.178</v>
      </c>
      <c r="E59" s="33">
        <v>965.646</v>
      </c>
      <c r="F59" s="33">
        <v>131.621</v>
      </c>
      <c r="G59" s="48"/>
      <c r="H59" s="33">
        <v>1253.32</v>
      </c>
      <c r="I59" s="33">
        <v>4008.37</v>
      </c>
    </row>
    <row r="60" spans="1:9" s="49" customFormat="1" ht="12.75">
      <c r="A60" s="19" t="s">
        <v>101</v>
      </c>
      <c r="B60" s="33">
        <v>1.171</v>
      </c>
      <c r="C60" s="33">
        <v>1.171</v>
      </c>
      <c r="D60" s="33"/>
      <c r="E60" s="33"/>
      <c r="F60" s="33"/>
      <c r="G60" s="48"/>
      <c r="H60" s="33">
        <v>1.171</v>
      </c>
      <c r="I60" s="33"/>
    </row>
    <row r="61" spans="1:9" s="49" customFormat="1" ht="25.5">
      <c r="A61" s="19" t="s">
        <v>102</v>
      </c>
      <c r="B61" s="33">
        <v>1.171</v>
      </c>
      <c r="C61" s="33">
        <v>1.171</v>
      </c>
      <c r="D61" s="33"/>
      <c r="E61" s="33"/>
      <c r="F61" s="33"/>
      <c r="G61" s="48"/>
      <c r="H61" s="33">
        <v>1.171</v>
      </c>
      <c r="I61" s="33"/>
    </row>
    <row r="62" spans="1:9" s="49" customFormat="1" ht="12.75">
      <c r="A62" s="19" t="s">
        <v>103</v>
      </c>
      <c r="B62" s="33">
        <v>31.517</v>
      </c>
      <c r="C62" s="33">
        <v>31.517</v>
      </c>
      <c r="D62" s="33"/>
      <c r="E62" s="33"/>
      <c r="F62" s="33"/>
      <c r="G62" s="48">
        <v>15.782</v>
      </c>
      <c r="H62" s="33">
        <v>15.735</v>
      </c>
      <c r="I62" s="33"/>
    </row>
    <row r="63" spans="1:9" s="49" customFormat="1" ht="12.75">
      <c r="A63" s="19" t="s">
        <v>104</v>
      </c>
      <c r="B63" s="33">
        <v>2.59</v>
      </c>
      <c r="C63" s="33">
        <v>2.59</v>
      </c>
      <c r="D63" s="33"/>
      <c r="E63" s="33"/>
      <c r="F63" s="33"/>
      <c r="G63" s="48"/>
      <c r="H63" s="33">
        <v>2.59</v>
      </c>
      <c r="I63" s="33"/>
    </row>
    <row r="64" spans="1:9" s="49" customFormat="1" ht="12.75">
      <c r="A64" s="19" t="s">
        <v>105</v>
      </c>
      <c r="B64" s="33">
        <v>31.08</v>
      </c>
      <c r="C64" s="33">
        <v>31.08</v>
      </c>
      <c r="D64" s="33"/>
      <c r="E64" s="33"/>
      <c r="F64" s="33">
        <v>2.75</v>
      </c>
      <c r="G64" s="48"/>
      <c r="H64" s="33">
        <v>24.946</v>
      </c>
      <c r="I64" s="33">
        <v>3.384</v>
      </c>
    </row>
    <row r="65" spans="1:9" s="49" customFormat="1" ht="12.75">
      <c r="A65" s="19" t="s">
        <v>106</v>
      </c>
      <c r="B65" s="33">
        <v>1668.051</v>
      </c>
      <c r="C65" s="33">
        <v>1668.051</v>
      </c>
      <c r="D65" s="33"/>
      <c r="E65" s="33"/>
      <c r="F65" s="33"/>
      <c r="G65" s="48">
        <v>5.84</v>
      </c>
      <c r="H65" s="33">
        <v>12.671</v>
      </c>
      <c r="I65" s="33">
        <v>1649.54</v>
      </c>
    </row>
    <row r="66" spans="1:9" s="49" customFormat="1" ht="12.75">
      <c r="A66" s="19" t="s">
        <v>107</v>
      </c>
      <c r="B66" s="33">
        <v>1232.648</v>
      </c>
      <c r="C66" s="33">
        <v>1232.648</v>
      </c>
      <c r="D66" s="33"/>
      <c r="E66" s="33"/>
      <c r="F66" s="33"/>
      <c r="G66" s="48"/>
      <c r="H66" s="33">
        <v>59.292</v>
      </c>
      <c r="I66" s="33">
        <v>1173.356</v>
      </c>
    </row>
    <row r="67" spans="1:9" s="49" customFormat="1" ht="12.75">
      <c r="A67" s="19" t="s">
        <v>108</v>
      </c>
      <c r="B67" s="33">
        <v>146.32</v>
      </c>
      <c r="C67" s="33">
        <v>146.32</v>
      </c>
      <c r="D67" s="33"/>
      <c r="E67" s="33"/>
      <c r="F67" s="33">
        <v>32.986</v>
      </c>
      <c r="G67" s="48"/>
      <c r="H67" s="33">
        <v>109.93</v>
      </c>
      <c r="I67" s="33">
        <v>3.404</v>
      </c>
    </row>
    <row r="68" spans="1:9" s="49" customFormat="1" ht="12.75">
      <c r="A68" s="19" t="s">
        <v>109</v>
      </c>
      <c r="B68" s="33">
        <v>448949.496</v>
      </c>
      <c r="C68" s="51">
        <v>10062.495999999985</v>
      </c>
      <c r="D68" s="33">
        <v>2707.228</v>
      </c>
      <c r="E68" s="33">
        <v>438887</v>
      </c>
      <c r="F68" s="33">
        <v>3376.783</v>
      </c>
      <c r="G68" s="48">
        <v>22.965</v>
      </c>
      <c r="H68" s="33">
        <v>2527.179</v>
      </c>
      <c r="I68" s="33">
        <v>1428.341</v>
      </c>
    </row>
    <row r="69" spans="1:9" s="49" customFormat="1" ht="12.75">
      <c r="A69" s="19" t="s">
        <v>110</v>
      </c>
      <c r="B69" s="33">
        <v>471.626</v>
      </c>
      <c r="C69" s="33">
        <v>471.626</v>
      </c>
      <c r="D69" s="33">
        <v>15.1</v>
      </c>
      <c r="E69" s="33">
        <v>368.514</v>
      </c>
      <c r="F69" s="33"/>
      <c r="G69" s="48"/>
      <c r="H69" s="33">
        <v>5.344</v>
      </c>
      <c r="I69" s="33">
        <v>82.668</v>
      </c>
    </row>
    <row r="70" spans="1:9" s="49" customFormat="1" ht="12.75">
      <c r="A70" s="19" t="s">
        <v>111</v>
      </c>
      <c r="B70" s="33">
        <v>6038.561</v>
      </c>
      <c r="C70" s="33">
        <v>6038.561</v>
      </c>
      <c r="D70" s="33">
        <v>368.825</v>
      </c>
      <c r="E70" s="33">
        <v>4734.532</v>
      </c>
      <c r="F70" s="33">
        <v>26.013</v>
      </c>
      <c r="G70" s="48"/>
      <c r="H70" s="33">
        <v>746.255</v>
      </c>
      <c r="I70" s="33">
        <v>162.936</v>
      </c>
    </row>
    <row r="71" spans="1:9" s="49" customFormat="1" ht="12.75">
      <c r="A71" s="19" t="s">
        <v>112</v>
      </c>
      <c r="B71" s="33">
        <v>13.198</v>
      </c>
      <c r="C71" s="33">
        <v>13.198</v>
      </c>
      <c r="D71" s="33"/>
      <c r="E71" s="33"/>
      <c r="F71" s="33"/>
      <c r="G71" s="48"/>
      <c r="H71" s="33">
        <v>10.765</v>
      </c>
      <c r="I71" s="33">
        <v>2.433</v>
      </c>
    </row>
    <row r="72" spans="1:9" s="49" customFormat="1" ht="12.75">
      <c r="A72" s="19" t="s">
        <v>113</v>
      </c>
      <c r="B72" s="33">
        <v>201.595</v>
      </c>
      <c r="C72" s="33">
        <v>201.595</v>
      </c>
      <c r="D72" s="33"/>
      <c r="E72" s="33"/>
      <c r="F72" s="33"/>
      <c r="G72" s="48">
        <v>11.56</v>
      </c>
      <c r="H72" s="33">
        <v>146.307</v>
      </c>
      <c r="I72" s="33">
        <v>43.728</v>
      </c>
    </row>
    <row r="73" spans="1:9" s="49" customFormat="1" ht="12.75">
      <c r="A73" s="19" t="s">
        <v>114</v>
      </c>
      <c r="B73" s="33">
        <v>0.093</v>
      </c>
      <c r="C73" s="33">
        <v>0.093</v>
      </c>
      <c r="D73" s="33"/>
      <c r="E73" s="33"/>
      <c r="F73" s="33"/>
      <c r="G73" s="48"/>
      <c r="H73" s="33">
        <v>0.093</v>
      </c>
      <c r="I73" s="33"/>
    </row>
    <row r="74" spans="1:9" s="47" customFormat="1" ht="12.75">
      <c r="A74" s="19" t="s">
        <v>115</v>
      </c>
      <c r="B74" s="33">
        <v>1091293.9578</v>
      </c>
      <c r="C74" s="51">
        <v>2033.816</v>
      </c>
      <c r="D74" s="33">
        <v>1900.007</v>
      </c>
      <c r="E74" s="33">
        <v>1089260.142</v>
      </c>
      <c r="F74" s="33"/>
      <c r="G74" s="48">
        <v>6.748</v>
      </c>
      <c r="H74" s="33">
        <v>30.4428</v>
      </c>
      <c r="I74" s="33">
        <v>96.618</v>
      </c>
    </row>
    <row r="75" spans="1:9" s="49" customFormat="1" ht="12.75">
      <c r="A75" s="19"/>
      <c r="B75" s="33"/>
      <c r="C75" s="48"/>
      <c r="D75" s="33"/>
      <c r="E75" s="33"/>
      <c r="F75" s="33"/>
      <c r="G75" s="48"/>
      <c r="H75" s="33"/>
      <c r="I75" s="33"/>
    </row>
    <row r="76" spans="1:9" s="49" customFormat="1" ht="12.75">
      <c r="A76" s="50" t="s">
        <v>116</v>
      </c>
      <c r="B76" s="45">
        <v>1412.729</v>
      </c>
      <c r="C76" s="45">
        <v>1412.729</v>
      </c>
      <c r="D76" s="45">
        <v>32.405</v>
      </c>
      <c r="E76" s="45"/>
      <c r="F76" s="45">
        <v>23.228</v>
      </c>
      <c r="G76" s="46">
        <v>402.886</v>
      </c>
      <c r="H76" s="45">
        <v>682.136</v>
      </c>
      <c r="I76" s="45">
        <v>272.074</v>
      </c>
    </row>
    <row r="77" spans="1:9" s="49" customFormat="1" ht="12.75">
      <c r="A77" s="19"/>
      <c r="B77" s="33"/>
      <c r="C77" s="33"/>
      <c r="D77" s="33"/>
      <c r="E77" s="33"/>
      <c r="F77" s="33"/>
      <c r="G77" s="48"/>
      <c r="H77" s="33"/>
      <c r="I77" s="33"/>
    </row>
    <row r="78" spans="1:9" s="49" customFormat="1" ht="12.75">
      <c r="A78" s="19" t="s">
        <v>117</v>
      </c>
      <c r="B78" s="33">
        <v>177.308</v>
      </c>
      <c r="C78" s="33">
        <v>177.308</v>
      </c>
      <c r="D78" s="33">
        <v>2.108</v>
      </c>
      <c r="E78" s="33"/>
      <c r="F78" s="33">
        <v>12.7</v>
      </c>
      <c r="G78" s="48">
        <v>0.1</v>
      </c>
      <c r="H78" s="33">
        <v>161.5</v>
      </c>
      <c r="I78" s="33">
        <v>0.9</v>
      </c>
    </row>
    <row r="79" spans="1:9" s="49" customFormat="1" ht="12.75">
      <c r="A79" s="19" t="s">
        <v>118</v>
      </c>
      <c r="B79" s="33">
        <v>280.756</v>
      </c>
      <c r="C79" s="33">
        <v>280.756</v>
      </c>
      <c r="D79" s="33">
        <v>25.5</v>
      </c>
      <c r="E79" s="33"/>
      <c r="F79" s="33"/>
      <c r="G79" s="48">
        <v>108.31</v>
      </c>
      <c r="H79" s="33">
        <v>111.946</v>
      </c>
      <c r="I79" s="33">
        <v>35</v>
      </c>
    </row>
    <row r="80" spans="1:9" s="49" customFormat="1" ht="12.75">
      <c r="A80" s="19" t="s">
        <v>119</v>
      </c>
      <c r="B80" s="33"/>
      <c r="C80" s="33"/>
      <c r="D80" s="33"/>
      <c r="E80" s="33"/>
      <c r="F80" s="33"/>
      <c r="G80" s="48"/>
      <c r="H80" s="33"/>
      <c r="I80" s="33"/>
    </row>
    <row r="81" spans="1:9" s="49" customFormat="1" ht="12.75">
      <c r="A81" s="19" t="s">
        <v>120</v>
      </c>
      <c r="B81" s="33">
        <v>44.998</v>
      </c>
      <c r="C81" s="33">
        <v>44.998</v>
      </c>
      <c r="D81" s="33"/>
      <c r="E81" s="33"/>
      <c r="F81" s="33"/>
      <c r="G81" s="48"/>
      <c r="H81" s="33">
        <v>44.998</v>
      </c>
      <c r="I81" s="33"/>
    </row>
    <row r="82" spans="1:9" s="49" customFormat="1" ht="12.75">
      <c r="A82" s="19" t="s">
        <v>121</v>
      </c>
      <c r="B82" s="33">
        <v>40.66</v>
      </c>
      <c r="C82" s="33">
        <v>40.66</v>
      </c>
      <c r="D82" s="33"/>
      <c r="E82" s="33"/>
      <c r="F82" s="33"/>
      <c r="G82" s="48">
        <v>34.435</v>
      </c>
      <c r="H82" s="33">
        <v>6.225</v>
      </c>
      <c r="I82" s="33"/>
    </row>
    <row r="83" spans="1:9" s="49" customFormat="1" ht="12.75">
      <c r="A83" s="19" t="s">
        <v>122</v>
      </c>
      <c r="B83" s="33">
        <v>18.19</v>
      </c>
      <c r="C83" s="33">
        <v>18.19</v>
      </c>
      <c r="D83" s="33"/>
      <c r="E83" s="33"/>
      <c r="F83" s="33"/>
      <c r="G83" s="48">
        <v>0.53</v>
      </c>
      <c r="H83" s="33">
        <v>17.66</v>
      </c>
      <c r="I83" s="33"/>
    </row>
    <row r="84" spans="1:9" s="49" customFormat="1" ht="12.75">
      <c r="A84" s="19" t="s">
        <v>123</v>
      </c>
      <c r="B84" s="33">
        <v>84.5</v>
      </c>
      <c r="C84" s="33">
        <v>84.5</v>
      </c>
      <c r="D84" s="33"/>
      <c r="E84" s="33"/>
      <c r="F84" s="33"/>
      <c r="G84" s="48">
        <v>46.882</v>
      </c>
      <c r="H84" s="33">
        <v>37.618</v>
      </c>
      <c r="I84" s="33"/>
    </row>
    <row r="85" spans="1:9" s="49" customFormat="1" ht="12.75">
      <c r="A85" s="19" t="s">
        <v>124</v>
      </c>
      <c r="B85" s="33">
        <v>62.374</v>
      </c>
      <c r="C85" s="33">
        <v>62.374</v>
      </c>
      <c r="D85" s="33"/>
      <c r="E85" s="33"/>
      <c r="F85" s="33"/>
      <c r="G85" s="48">
        <v>46.468</v>
      </c>
      <c r="H85" s="33">
        <v>15.906</v>
      </c>
      <c r="I85" s="33"/>
    </row>
    <row r="86" spans="1:9" s="49" customFormat="1" ht="12.75">
      <c r="A86" s="19" t="s">
        <v>125</v>
      </c>
      <c r="B86" s="33">
        <v>316.987</v>
      </c>
      <c r="C86" s="33">
        <v>316.987</v>
      </c>
      <c r="D86" s="33">
        <v>2.997</v>
      </c>
      <c r="E86" s="33"/>
      <c r="F86" s="33">
        <v>10.2</v>
      </c>
      <c r="G86" s="48"/>
      <c r="H86" s="33">
        <v>86.44</v>
      </c>
      <c r="I86" s="33">
        <v>217.35</v>
      </c>
    </row>
    <row r="87" spans="1:9" s="49" customFormat="1" ht="12.75">
      <c r="A87" s="19" t="s">
        <v>126</v>
      </c>
      <c r="B87" s="33">
        <v>214.75</v>
      </c>
      <c r="C87" s="33">
        <v>214.75</v>
      </c>
      <c r="D87" s="33">
        <v>1.8</v>
      </c>
      <c r="E87" s="33"/>
      <c r="F87" s="33">
        <v>0.328</v>
      </c>
      <c r="G87" s="48">
        <v>81.235</v>
      </c>
      <c r="H87" s="33">
        <v>112.563</v>
      </c>
      <c r="I87" s="33">
        <v>18.824</v>
      </c>
    </row>
    <row r="88" spans="1:9" s="49" customFormat="1" ht="12.75">
      <c r="A88" s="19" t="s">
        <v>127</v>
      </c>
      <c r="B88" s="33">
        <v>27.2</v>
      </c>
      <c r="C88" s="33">
        <v>27.2</v>
      </c>
      <c r="D88" s="33"/>
      <c r="E88" s="33"/>
      <c r="F88" s="33"/>
      <c r="G88" s="48"/>
      <c r="H88" s="33">
        <v>27.2</v>
      </c>
      <c r="I88" s="33"/>
    </row>
    <row r="89" spans="1:9" s="49" customFormat="1" ht="12.75">
      <c r="A89" s="19" t="s">
        <v>128</v>
      </c>
      <c r="B89" s="33">
        <v>42.927</v>
      </c>
      <c r="C89" s="33">
        <v>42.927</v>
      </c>
      <c r="D89" s="33"/>
      <c r="E89" s="33"/>
      <c r="F89" s="33"/>
      <c r="G89" s="48">
        <v>13.84</v>
      </c>
      <c r="H89" s="33">
        <v>29.087</v>
      </c>
      <c r="I89" s="33"/>
    </row>
    <row r="90" spans="1:9" s="49" customFormat="1" ht="12.75">
      <c r="A90" s="19" t="s">
        <v>129</v>
      </c>
      <c r="B90" s="33">
        <v>102.079</v>
      </c>
      <c r="C90" s="33">
        <v>102.079</v>
      </c>
      <c r="D90" s="33"/>
      <c r="E90" s="33"/>
      <c r="F90" s="33"/>
      <c r="G90" s="48">
        <v>71.086</v>
      </c>
      <c r="H90" s="33">
        <v>30.993</v>
      </c>
      <c r="I90" s="33"/>
    </row>
    <row r="91" spans="1:9" s="49" customFormat="1" ht="12.75">
      <c r="A91" s="19"/>
      <c r="B91" s="33"/>
      <c r="C91" s="48"/>
      <c r="D91" s="33"/>
      <c r="E91" s="33"/>
      <c r="F91" s="33"/>
      <c r="G91" s="48"/>
      <c r="H91" s="33"/>
      <c r="I91" s="33"/>
    </row>
    <row r="92" spans="1:9" s="47" customFormat="1" ht="12.75">
      <c r="A92" s="50" t="s">
        <v>130</v>
      </c>
      <c r="B92" s="45">
        <v>1940.59</v>
      </c>
      <c r="C92" s="45">
        <v>1940.59</v>
      </c>
      <c r="D92" s="45">
        <v>2</v>
      </c>
      <c r="E92" s="45">
        <v>103.061</v>
      </c>
      <c r="F92" s="45">
        <v>69.541</v>
      </c>
      <c r="G92" s="46">
        <v>579.364</v>
      </c>
      <c r="H92" s="45">
        <v>707.154</v>
      </c>
      <c r="I92" s="45">
        <v>479.468</v>
      </c>
    </row>
    <row r="93" spans="1:9" s="49" customFormat="1" ht="12.75">
      <c r="A93" s="19"/>
      <c r="B93" s="33"/>
      <c r="C93" s="33"/>
      <c r="D93" s="33"/>
      <c r="E93" s="33"/>
      <c r="F93" s="33"/>
      <c r="G93" s="48"/>
      <c r="H93" s="33"/>
      <c r="I93" s="33"/>
    </row>
    <row r="94" spans="1:9" s="49" customFormat="1" ht="12.75">
      <c r="A94" s="19" t="s">
        <v>131</v>
      </c>
      <c r="B94" s="33">
        <v>47.856</v>
      </c>
      <c r="C94" s="33">
        <v>47.856</v>
      </c>
      <c r="D94" s="33"/>
      <c r="E94" s="33"/>
      <c r="F94" s="33"/>
      <c r="G94" s="48">
        <v>28.313</v>
      </c>
      <c r="H94" s="33">
        <v>19.543</v>
      </c>
      <c r="I94" s="33"/>
    </row>
    <row r="95" spans="1:9" s="49" customFormat="1" ht="12.75">
      <c r="A95" s="19" t="s">
        <v>132</v>
      </c>
      <c r="B95" s="33">
        <v>100.454</v>
      </c>
      <c r="C95" s="33">
        <v>100.454</v>
      </c>
      <c r="D95" s="33"/>
      <c r="E95" s="33"/>
      <c r="F95" s="33">
        <v>0.291</v>
      </c>
      <c r="G95" s="48">
        <v>57.45</v>
      </c>
      <c r="H95" s="33">
        <v>38.55</v>
      </c>
      <c r="I95" s="33">
        <v>4.163</v>
      </c>
    </row>
    <row r="96" spans="1:9" s="49" customFormat="1" ht="12.75">
      <c r="A96" s="19" t="s">
        <v>133</v>
      </c>
      <c r="B96" s="33">
        <v>45.756</v>
      </c>
      <c r="C96" s="33">
        <v>45.756</v>
      </c>
      <c r="D96" s="33">
        <v>2</v>
      </c>
      <c r="E96" s="33"/>
      <c r="F96" s="33"/>
      <c r="G96" s="48"/>
      <c r="H96" s="33">
        <v>17.83</v>
      </c>
      <c r="I96" s="33">
        <v>25.926</v>
      </c>
    </row>
    <row r="97" spans="1:9" s="49" customFormat="1" ht="12.75">
      <c r="A97" s="19" t="s">
        <v>134</v>
      </c>
      <c r="B97" s="33">
        <v>239.352</v>
      </c>
      <c r="C97" s="33">
        <v>239.352</v>
      </c>
      <c r="D97" s="33"/>
      <c r="E97" s="33">
        <v>103.061</v>
      </c>
      <c r="F97" s="33"/>
      <c r="G97" s="48">
        <v>45.274</v>
      </c>
      <c r="H97" s="33">
        <v>21.421</v>
      </c>
      <c r="I97" s="33">
        <v>69.596</v>
      </c>
    </row>
    <row r="98" spans="1:9" s="49" customFormat="1" ht="25.5">
      <c r="A98" s="19" t="s">
        <v>135</v>
      </c>
      <c r="B98" s="33">
        <v>188.345</v>
      </c>
      <c r="C98" s="33">
        <v>188.345</v>
      </c>
      <c r="D98" s="33"/>
      <c r="E98" s="33">
        <v>103.061</v>
      </c>
      <c r="F98" s="33"/>
      <c r="G98" s="48"/>
      <c r="H98" s="33">
        <v>15.688</v>
      </c>
      <c r="I98" s="33">
        <v>69.596</v>
      </c>
    </row>
    <row r="99" spans="1:9" s="49" customFormat="1" ht="12.75">
      <c r="A99" s="19" t="s">
        <v>136</v>
      </c>
      <c r="B99" s="33">
        <v>43.769</v>
      </c>
      <c r="C99" s="33">
        <v>43.769</v>
      </c>
      <c r="D99" s="33"/>
      <c r="E99" s="33"/>
      <c r="F99" s="33">
        <v>0.1</v>
      </c>
      <c r="G99" s="48">
        <v>32.409</v>
      </c>
      <c r="H99" s="33">
        <v>7.76</v>
      </c>
      <c r="I99" s="33">
        <v>3.5</v>
      </c>
    </row>
    <row r="100" spans="1:9" s="49" customFormat="1" ht="12.75">
      <c r="A100" s="19" t="s">
        <v>137</v>
      </c>
      <c r="B100" s="33">
        <v>101.831</v>
      </c>
      <c r="C100" s="33">
        <v>101.831</v>
      </c>
      <c r="D100" s="33"/>
      <c r="E100" s="33"/>
      <c r="F100" s="33"/>
      <c r="G100" s="48">
        <v>43.764</v>
      </c>
      <c r="H100" s="33">
        <v>58.067</v>
      </c>
      <c r="I100" s="33"/>
    </row>
    <row r="101" spans="1:9" s="49" customFormat="1" ht="12.75">
      <c r="A101" s="19" t="s">
        <v>138</v>
      </c>
      <c r="B101" s="33">
        <v>24.19</v>
      </c>
      <c r="C101" s="33">
        <v>24.19</v>
      </c>
      <c r="D101" s="33"/>
      <c r="E101" s="33"/>
      <c r="F101" s="33">
        <v>0.15</v>
      </c>
      <c r="G101" s="48">
        <v>11.322</v>
      </c>
      <c r="H101" s="33">
        <v>12.718</v>
      </c>
      <c r="I101" s="33"/>
    </row>
    <row r="102" spans="1:9" s="49" customFormat="1" ht="12.75">
      <c r="A102" s="19" t="s">
        <v>139</v>
      </c>
      <c r="B102" s="33">
        <v>204.798</v>
      </c>
      <c r="C102" s="33">
        <v>204.798</v>
      </c>
      <c r="D102" s="33"/>
      <c r="E102" s="33"/>
      <c r="F102" s="33"/>
      <c r="G102" s="48"/>
      <c r="H102" s="33">
        <v>7.042</v>
      </c>
      <c r="I102" s="33">
        <v>197.756</v>
      </c>
    </row>
    <row r="103" spans="1:9" s="49" customFormat="1" ht="12.75">
      <c r="A103" s="19" t="s">
        <v>140</v>
      </c>
      <c r="B103" s="33">
        <v>536.148</v>
      </c>
      <c r="C103" s="33">
        <v>536.148</v>
      </c>
      <c r="D103" s="33"/>
      <c r="E103" s="33"/>
      <c r="F103" s="33">
        <v>28.5</v>
      </c>
      <c r="G103" s="48">
        <v>68.362</v>
      </c>
      <c r="H103" s="33">
        <v>294.368</v>
      </c>
      <c r="I103" s="33">
        <v>144.918</v>
      </c>
    </row>
    <row r="104" spans="1:9" s="49" customFormat="1" ht="12.75">
      <c r="A104" s="19" t="s">
        <v>141</v>
      </c>
      <c r="B104" s="33">
        <v>64.185</v>
      </c>
      <c r="C104" s="33">
        <v>64.185</v>
      </c>
      <c r="D104" s="33"/>
      <c r="E104" s="33"/>
      <c r="F104" s="33">
        <v>0.5</v>
      </c>
      <c r="G104" s="48">
        <v>31.238</v>
      </c>
      <c r="H104" s="33">
        <v>31.647</v>
      </c>
      <c r="I104" s="33">
        <v>0.8</v>
      </c>
    </row>
    <row r="105" spans="1:9" s="49" customFormat="1" ht="12.75">
      <c r="A105" s="19" t="s">
        <v>142</v>
      </c>
      <c r="B105" s="33">
        <v>412.502</v>
      </c>
      <c r="C105" s="33">
        <v>412.502</v>
      </c>
      <c r="D105" s="33"/>
      <c r="E105" s="33"/>
      <c r="F105" s="33">
        <v>40</v>
      </c>
      <c r="G105" s="48">
        <v>146.809</v>
      </c>
      <c r="H105" s="33">
        <v>192.884</v>
      </c>
      <c r="I105" s="33">
        <v>32.809</v>
      </c>
    </row>
    <row r="106" spans="1:9" s="49" customFormat="1" ht="25.5">
      <c r="A106" s="19" t="s">
        <v>143</v>
      </c>
      <c r="B106" s="33">
        <v>154.245</v>
      </c>
      <c r="C106" s="33">
        <v>154.245</v>
      </c>
      <c r="D106" s="33"/>
      <c r="E106" s="33"/>
      <c r="F106" s="33">
        <v>37</v>
      </c>
      <c r="G106" s="48"/>
      <c r="H106" s="33">
        <v>114.684</v>
      </c>
      <c r="I106" s="33">
        <v>2.561</v>
      </c>
    </row>
    <row r="107" spans="1:9" s="47" customFormat="1" ht="12.75">
      <c r="A107" s="19" t="s">
        <v>144</v>
      </c>
      <c r="B107" s="33">
        <v>136.494</v>
      </c>
      <c r="C107" s="33">
        <v>136.494</v>
      </c>
      <c r="D107" s="33"/>
      <c r="E107" s="33"/>
      <c r="F107" s="33"/>
      <c r="G107" s="48">
        <v>114.423</v>
      </c>
      <c r="H107" s="33">
        <v>21.471</v>
      </c>
      <c r="I107" s="33">
        <v>0.6</v>
      </c>
    </row>
    <row r="108" spans="1:9" s="47" customFormat="1" ht="12.75">
      <c r="A108" s="19"/>
      <c r="B108" s="33"/>
      <c r="C108" s="48"/>
      <c r="D108" s="33"/>
      <c r="E108" s="33"/>
      <c r="F108" s="33"/>
      <c r="G108" s="48"/>
      <c r="H108" s="33"/>
      <c r="I108" s="33"/>
    </row>
    <row r="109" spans="1:9" s="49" customFormat="1" ht="12.75">
      <c r="A109" s="50" t="s">
        <v>145</v>
      </c>
      <c r="B109" s="45">
        <v>7125.394</v>
      </c>
      <c r="C109" s="45">
        <v>7125.394</v>
      </c>
      <c r="D109" s="45">
        <v>11.835</v>
      </c>
      <c r="E109" s="45">
        <v>939.973</v>
      </c>
      <c r="F109" s="45">
        <v>139.7</v>
      </c>
      <c r="G109" s="46">
        <v>460.724</v>
      </c>
      <c r="H109" s="45">
        <v>1558.87</v>
      </c>
      <c r="I109" s="45">
        <v>4014.292</v>
      </c>
    </row>
    <row r="110" spans="1:9" s="49" customFormat="1" ht="12.75">
      <c r="A110" s="50"/>
      <c r="B110" s="45"/>
      <c r="C110" s="45"/>
      <c r="D110" s="45"/>
      <c r="E110" s="45"/>
      <c r="F110" s="45"/>
      <c r="G110" s="46"/>
      <c r="H110" s="45"/>
      <c r="I110" s="45"/>
    </row>
    <row r="111" spans="1:9" s="49" customFormat="1" ht="12.75">
      <c r="A111" s="19" t="s">
        <v>146</v>
      </c>
      <c r="B111" s="33">
        <v>236.186</v>
      </c>
      <c r="C111" s="33">
        <v>236.186</v>
      </c>
      <c r="D111" s="33"/>
      <c r="E111" s="33">
        <v>3.5</v>
      </c>
      <c r="F111" s="33"/>
      <c r="G111" s="48">
        <v>39.186</v>
      </c>
      <c r="H111" s="33">
        <v>64.8</v>
      </c>
      <c r="I111" s="33">
        <v>128.7</v>
      </c>
    </row>
    <row r="112" spans="1:9" s="49" customFormat="1" ht="12.75">
      <c r="A112" s="19" t="s">
        <v>147</v>
      </c>
      <c r="B112" s="33">
        <v>190.312</v>
      </c>
      <c r="C112" s="33">
        <v>190.312</v>
      </c>
      <c r="D112" s="33"/>
      <c r="E112" s="33"/>
      <c r="F112" s="33">
        <v>5.36</v>
      </c>
      <c r="G112" s="48">
        <v>34.954</v>
      </c>
      <c r="H112" s="33">
        <v>115.018</v>
      </c>
      <c r="I112" s="33">
        <v>34.98</v>
      </c>
    </row>
    <row r="113" spans="1:9" s="49" customFormat="1" ht="12.75">
      <c r="A113" s="19" t="s">
        <v>148</v>
      </c>
      <c r="B113" s="33">
        <v>3443.844</v>
      </c>
      <c r="C113" s="33">
        <v>3443.844</v>
      </c>
      <c r="D113" s="33"/>
      <c r="E113" s="33">
        <v>765</v>
      </c>
      <c r="F113" s="33">
        <v>0.226</v>
      </c>
      <c r="G113" s="48"/>
      <c r="H113" s="33">
        <v>135.53</v>
      </c>
      <c r="I113" s="33">
        <v>2543.088</v>
      </c>
    </row>
    <row r="114" spans="1:9" s="49" customFormat="1" ht="12.75">
      <c r="A114" s="19" t="s">
        <v>149</v>
      </c>
      <c r="B114" s="33">
        <v>98.292</v>
      </c>
      <c r="C114" s="33">
        <v>98.292</v>
      </c>
      <c r="D114" s="33"/>
      <c r="E114" s="33"/>
      <c r="F114" s="33"/>
      <c r="G114" s="48">
        <v>79.428</v>
      </c>
      <c r="H114" s="33">
        <v>18.864</v>
      </c>
      <c r="I114" s="33"/>
    </row>
    <row r="115" spans="1:9" s="49" customFormat="1" ht="12.75">
      <c r="A115" s="19" t="s">
        <v>150</v>
      </c>
      <c r="B115" s="33">
        <v>103.5</v>
      </c>
      <c r="C115" s="33">
        <v>103.5</v>
      </c>
      <c r="D115" s="33"/>
      <c r="E115" s="33">
        <v>29.8</v>
      </c>
      <c r="F115" s="33"/>
      <c r="G115" s="48">
        <v>6.7</v>
      </c>
      <c r="H115" s="33">
        <v>48.8</v>
      </c>
      <c r="I115" s="33">
        <v>18.2</v>
      </c>
    </row>
    <row r="116" spans="1:9" s="49" customFormat="1" ht="12.75">
      <c r="A116" s="19" t="s">
        <v>151</v>
      </c>
      <c r="B116" s="33">
        <v>1076.979</v>
      </c>
      <c r="C116" s="33">
        <v>1076.979</v>
      </c>
      <c r="D116" s="33">
        <v>7.32</v>
      </c>
      <c r="E116" s="33">
        <v>72.655</v>
      </c>
      <c r="F116" s="33">
        <v>117.362</v>
      </c>
      <c r="G116" s="48"/>
      <c r="H116" s="33">
        <v>455.4</v>
      </c>
      <c r="I116" s="33">
        <v>424.242</v>
      </c>
    </row>
    <row r="117" spans="1:9" s="49" customFormat="1" ht="12.75">
      <c r="A117" s="19" t="s">
        <v>152</v>
      </c>
      <c r="B117" s="33">
        <v>345.42</v>
      </c>
      <c r="C117" s="33">
        <v>345.42</v>
      </c>
      <c r="D117" s="33"/>
      <c r="E117" s="33"/>
      <c r="F117" s="33"/>
      <c r="G117" s="48">
        <v>9.06</v>
      </c>
      <c r="H117" s="33">
        <v>29.484</v>
      </c>
      <c r="I117" s="33">
        <v>306.879</v>
      </c>
    </row>
    <row r="118" spans="1:9" s="49" customFormat="1" ht="12.75">
      <c r="A118" s="19" t="s">
        <v>153</v>
      </c>
      <c r="B118" s="33">
        <v>17.213</v>
      </c>
      <c r="C118" s="33">
        <v>17.213</v>
      </c>
      <c r="D118" s="33"/>
      <c r="E118" s="33"/>
      <c r="F118" s="33"/>
      <c r="G118" s="48">
        <v>4.18</v>
      </c>
      <c r="H118" s="33">
        <v>13.033</v>
      </c>
      <c r="I118" s="33"/>
    </row>
    <row r="119" spans="1:9" s="49" customFormat="1" ht="12.75">
      <c r="A119" s="19" t="s">
        <v>154</v>
      </c>
      <c r="B119" s="33">
        <v>540.512</v>
      </c>
      <c r="C119" s="33">
        <v>540.512</v>
      </c>
      <c r="D119" s="33"/>
      <c r="E119" s="33">
        <v>28</v>
      </c>
      <c r="F119" s="33"/>
      <c r="G119" s="48">
        <v>50.602000000000004</v>
      </c>
      <c r="H119" s="33">
        <v>31.984</v>
      </c>
      <c r="I119" s="33">
        <v>429.926</v>
      </c>
    </row>
    <row r="120" spans="1:9" s="49" customFormat="1" ht="12.75">
      <c r="A120" s="19" t="s">
        <v>155</v>
      </c>
      <c r="B120" s="33">
        <v>239.808</v>
      </c>
      <c r="C120" s="33">
        <v>239.81</v>
      </c>
      <c r="D120" s="33">
        <v>4.515</v>
      </c>
      <c r="E120" s="33"/>
      <c r="F120" s="33">
        <v>9.377</v>
      </c>
      <c r="G120" s="48">
        <v>46.649</v>
      </c>
      <c r="H120" s="33">
        <v>147.435</v>
      </c>
      <c r="I120" s="33">
        <v>31.832</v>
      </c>
    </row>
    <row r="121" spans="1:9" s="49" customFormat="1" ht="25.5">
      <c r="A121" s="19" t="s">
        <v>156</v>
      </c>
      <c r="B121" s="33">
        <v>165.347</v>
      </c>
      <c r="C121" s="33">
        <v>165.347</v>
      </c>
      <c r="D121" s="33">
        <v>4.515</v>
      </c>
      <c r="E121" s="33"/>
      <c r="F121" s="33">
        <v>5</v>
      </c>
      <c r="G121" s="48"/>
      <c r="H121" s="33">
        <v>124</v>
      </c>
      <c r="I121" s="33">
        <v>31.832</v>
      </c>
    </row>
    <row r="122" spans="1:9" s="49" customFormat="1" ht="12.75">
      <c r="A122" s="19" t="s">
        <v>157</v>
      </c>
      <c r="B122" s="33">
        <v>350.59</v>
      </c>
      <c r="C122" s="33">
        <v>350.59</v>
      </c>
      <c r="D122" s="33"/>
      <c r="E122" s="33">
        <v>41.018</v>
      </c>
      <c r="F122" s="33">
        <v>0.2</v>
      </c>
      <c r="G122" s="48">
        <v>37.277</v>
      </c>
      <c r="H122" s="33">
        <v>228.6</v>
      </c>
      <c r="I122" s="33">
        <v>43.495</v>
      </c>
    </row>
    <row r="123" spans="1:9" s="49" customFormat="1" ht="25.5">
      <c r="A123" s="19" t="s">
        <v>158</v>
      </c>
      <c r="B123" s="33">
        <v>209.45</v>
      </c>
      <c r="C123" s="33">
        <v>209.45</v>
      </c>
      <c r="D123" s="33"/>
      <c r="E123" s="33"/>
      <c r="F123" s="33"/>
      <c r="G123" s="48"/>
      <c r="H123" s="33">
        <v>193.4</v>
      </c>
      <c r="I123" s="33">
        <v>16.05</v>
      </c>
    </row>
    <row r="124" spans="1:9" s="49" customFormat="1" ht="12.75">
      <c r="A124" s="19" t="s">
        <v>159</v>
      </c>
      <c r="B124" s="33">
        <v>78.875</v>
      </c>
      <c r="C124" s="33">
        <v>78.875</v>
      </c>
      <c r="D124" s="33"/>
      <c r="E124" s="33"/>
      <c r="F124" s="33">
        <v>0.181</v>
      </c>
      <c r="G124" s="48"/>
      <c r="H124" s="33">
        <v>61.594</v>
      </c>
      <c r="I124" s="33">
        <v>17.1</v>
      </c>
    </row>
    <row r="125" spans="1:9" s="49" customFormat="1" ht="12.75">
      <c r="A125" s="19" t="s">
        <v>160</v>
      </c>
      <c r="B125" s="33">
        <v>187.057</v>
      </c>
      <c r="C125" s="33">
        <v>187.057</v>
      </c>
      <c r="D125" s="33"/>
      <c r="E125" s="33"/>
      <c r="F125" s="33">
        <v>6</v>
      </c>
      <c r="G125" s="48">
        <v>72.901</v>
      </c>
      <c r="H125" s="33">
        <v>105.891</v>
      </c>
      <c r="I125" s="33">
        <v>2.265</v>
      </c>
    </row>
    <row r="126" spans="1:9" s="49" customFormat="1" ht="12.75">
      <c r="A126" s="19" t="s">
        <v>161</v>
      </c>
      <c r="B126" s="33">
        <v>13.452</v>
      </c>
      <c r="C126" s="33">
        <v>13.452</v>
      </c>
      <c r="D126" s="33"/>
      <c r="E126" s="33"/>
      <c r="F126" s="33"/>
      <c r="G126" s="48"/>
      <c r="H126" s="33">
        <v>2.32</v>
      </c>
      <c r="I126" s="33">
        <v>11.132</v>
      </c>
    </row>
    <row r="127" spans="1:9" s="47" customFormat="1" ht="12.75">
      <c r="A127" s="19" t="s">
        <v>162</v>
      </c>
      <c r="B127" s="33">
        <v>203.351</v>
      </c>
      <c r="C127" s="33">
        <v>203.351</v>
      </c>
      <c r="D127" s="33"/>
      <c r="E127" s="33"/>
      <c r="F127" s="33">
        <v>0.994</v>
      </c>
      <c r="G127" s="48">
        <v>79.787</v>
      </c>
      <c r="H127" s="33">
        <v>100.117</v>
      </c>
      <c r="I127" s="33">
        <v>22.453</v>
      </c>
    </row>
    <row r="128" spans="1:9" s="49" customFormat="1" ht="12.75">
      <c r="A128" s="19"/>
      <c r="B128" s="33"/>
      <c r="C128" s="48"/>
      <c r="D128" s="33"/>
      <c r="E128" s="33"/>
      <c r="F128" s="33"/>
      <c r="G128" s="48"/>
      <c r="H128" s="33"/>
      <c r="I128" s="33"/>
    </row>
    <row r="129" spans="1:9" s="49" customFormat="1" ht="12.75">
      <c r="A129" s="50" t="s">
        <v>163</v>
      </c>
      <c r="B129" s="45">
        <v>972.0423</v>
      </c>
      <c r="C129" s="45">
        <v>972.0423</v>
      </c>
      <c r="D129" s="45">
        <v>0.73</v>
      </c>
      <c r="E129" s="45">
        <v>2.15</v>
      </c>
      <c r="F129" s="45">
        <v>39.589</v>
      </c>
      <c r="G129" s="46">
        <v>95.8363</v>
      </c>
      <c r="H129" s="45">
        <v>715.792</v>
      </c>
      <c r="I129" s="45">
        <v>117.945</v>
      </c>
    </row>
    <row r="130" spans="1:9" s="49" customFormat="1" ht="12.75">
      <c r="A130" s="19"/>
      <c r="B130" s="33"/>
      <c r="C130" s="33"/>
      <c r="D130" s="33"/>
      <c r="E130" s="33"/>
      <c r="F130" s="33"/>
      <c r="G130" s="48"/>
      <c r="H130" s="33"/>
      <c r="I130" s="33"/>
    </row>
    <row r="131" spans="1:9" s="49" customFormat="1" ht="12.75">
      <c r="A131" s="19" t="s">
        <v>164</v>
      </c>
      <c r="B131" s="33">
        <v>487.614</v>
      </c>
      <c r="C131" s="33">
        <v>487.614</v>
      </c>
      <c r="D131" s="33"/>
      <c r="E131" s="33"/>
      <c r="F131" s="33">
        <v>29.339</v>
      </c>
      <c r="G131" s="48"/>
      <c r="H131" s="33">
        <v>432.686</v>
      </c>
      <c r="I131" s="33">
        <v>25.589</v>
      </c>
    </row>
    <row r="132" spans="1:9" s="49" customFormat="1" ht="12.75">
      <c r="A132" s="19" t="s">
        <v>165</v>
      </c>
      <c r="B132" s="33">
        <v>46.3836</v>
      </c>
      <c r="C132" s="33">
        <v>46.3836</v>
      </c>
      <c r="D132" s="33"/>
      <c r="E132" s="33"/>
      <c r="F132" s="33">
        <v>3.717</v>
      </c>
      <c r="G132" s="48">
        <v>3.0686</v>
      </c>
      <c r="H132" s="33">
        <v>20.894</v>
      </c>
      <c r="I132" s="33">
        <v>18.704</v>
      </c>
    </row>
    <row r="133" spans="1:9" s="49" customFormat="1" ht="12.75">
      <c r="A133" s="19" t="s">
        <v>166</v>
      </c>
      <c r="B133" s="33">
        <v>56.4337</v>
      </c>
      <c r="C133" s="33">
        <v>56.4337</v>
      </c>
      <c r="D133" s="33"/>
      <c r="E133" s="33"/>
      <c r="F133" s="33"/>
      <c r="G133" s="48">
        <v>7.5057</v>
      </c>
      <c r="H133" s="33">
        <v>48.928</v>
      </c>
      <c r="I133" s="33"/>
    </row>
    <row r="134" spans="1:9" s="49" customFormat="1" ht="12.75">
      <c r="A134" s="19" t="s">
        <v>167</v>
      </c>
      <c r="B134" s="33">
        <v>60.779</v>
      </c>
      <c r="C134" s="33">
        <v>60.779</v>
      </c>
      <c r="D134" s="33"/>
      <c r="E134" s="33"/>
      <c r="F134" s="33">
        <v>1.26</v>
      </c>
      <c r="G134" s="48">
        <v>5.108</v>
      </c>
      <c r="H134" s="33">
        <v>54.411</v>
      </c>
      <c r="I134" s="33"/>
    </row>
    <row r="135" spans="1:9" s="49" customFormat="1" ht="25.5">
      <c r="A135" s="19" t="s">
        <v>168</v>
      </c>
      <c r="B135" s="33">
        <v>44.999</v>
      </c>
      <c r="C135" s="33">
        <v>44.999</v>
      </c>
      <c r="D135" s="33"/>
      <c r="E135" s="33"/>
      <c r="F135" s="33">
        <v>1.26</v>
      </c>
      <c r="G135" s="48"/>
      <c r="H135" s="33">
        <v>43.739</v>
      </c>
      <c r="I135" s="33"/>
    </row>
    <row r="136" spans="1:9" s="49" customFormat="1" ht="12.75">
      <c r="A136" s="19" t="s">
        <v>169</v>
      </c>
      <c r="B136" s="33">
        <v>23.84</v>
      </c>
      <c r="C136" s="33">
        <v>23.84</v>
      </c>
      <c r="D136" s="33"/>
      <c r="E136" s="33"/>
      <c r="F136" s="33"/>
      <c r="G136" s="48">
        <v>15.017</v>
      </c>
      <c r="H136" s="33">
        <v>8.773</v>
      </c>
      <c r="I136" s="33">
        <v>0.05</v>
      </c>
    </row>
    <row r="137" spans="1:9" s="49" customFormat="1" ht="12.75">
      <c r="A137" s="19" t="s">
        <v>170</v>
      </c>
      <c r="B137" s="33">
        <v>5.721</v>
      </c>
      <c r="C137" s="33">
        <v>5.721</v>
      </c>
      <c r="D137" s="33"/>
      <c r="E137" s="33"/>
      <c r="F137" s="33">
        <v>0.018</v>
      </c>
      <c r="G137" s="48">
        <v>1.492</v>
      </c>
      <c r="H137" s="33">
        <v>4.211</v>
      </c>
      <c r="I137" s="33"/>
    </row>
    <row r="138" spans="1:9" s="49" customFormat="1" ht="12.75">
      <c r="A138" s="19" t="s">
        <v>171</v>
      </c>
      <c r="B138" s="33">
        <v>2.718</v>
      </c>
      <c r="C138" s="33">
        <v>2.718</v>
      </c>
      <c r="D138" s="33"/>
      <c r="E138" s="33"/>
      <c r="F138" s="33"/>
      <c r="G138" s="48"/>
      <c r="H138" s="33">
        <v>2.399</v>
      </c>
      <c r="I138" s="33">
        <v>0.319</v>
      </c>
    </row>
    <row r="139" spans="1:9" s="49" customFormat="1" ht="12.75">
      <c r="A139" s="19" t="s">
        <v>172</v>
      </c>
      <c r="B139" s="33">
        <v>38.153</v>
      </c>
      <c r="C139" s="33">
        <v>38.153</v>
      </c>
      <c r="D139" s="33"/>
      <c r="E139" s="33"/>
      <c r="F139" s="33"/>
      <c r="G139" s="48">
        <v>22.351</v>
      </c>
      <c r="H139" s="33">
        <v>12.77</v>
      </c>
      <c r="I139" s="33">
        <v>3.032</v>
      </c>
    </row>
    <row r="140" spans="1:9" s="49" customFormat="1" ht="12.75">
      <c r="A140" s="19" t="s">
        <v>173</v>
      </c>
      <c r="B140" s="33">
        <v>71.341</v>
      </c>
      <c r="C140" s="33">
        <v>71.341</v>
      </c>
      <c r="D140" s="33"/>
      <c r="E140" s="33"/>
      <c r="F140" s="33">
        <v>4.879</v>
      </c>
      <c r="G140" s="48">
        <v>0.014</v>
      </c>
      <c r="H140" s="33">
        <v>59.064</v>
      </c>
      <c r="I140" s="33">
        <v>7.384</v>
      </c>
    </row>
    <row r="141" spans="1:9" s="49" customFormat="1" ht="12.75">
      <c r="A141" s="19" t="s">
        <v>174</v>
      </c>
      <c r="B141" s="33">
        <v>18.088</v>
      </c>
      <c r="C141" s="33">
        <v>18.088</v>
      </c>
      <c r="D141" s="33"/>
      <c r="E141" s="33"/>
      <c r="F141" s="33">
        <v>0.376</v>
      </c>
      <c r="G141" s="48">
        <v>8.462</v>
      </c>
      <c r="H141" s="33">
        <v>8.79</v>
      </c>
      <c r="I141" s="33">
        <v>0.46</v>
      </c>
    </row>
    <row r="142" spans="1:9" s="49" customFormat="1" ht="12.75">
      <c r="A142" s="19" t="s">
        <v>175</v>
      </c>
      <c r="B142" s="33">
        <v>160.971</v>
      </c>
      <c r="C142" s="33">
        <v>160.971</v>
      </c>
      <c r="D142" s="33">
        <v>0.73</v>
      </c>
      <c r="E142" s="33">
        <v>2.15</v>
      </c>
      <c r="F142" s="33"/>
      <c r="G142" s="48">
        <v>32.818</v>
      </c>
      <c r="H142" s="33">
        <v>62.866</v>
      </c>
      <c r="I142" s="33">
        <v>62.407</v>
      </c>
    </row>
    <row r="143" spans="1:9" s="47" customFormat="1" ht="12.75">
      <c r="A143" s="19" t="s">
        <v>176</v>
      </c>
      <c r="B143" s="33"/>
      <c r="C143" s="48"/>
      <c r="D143" s="33"/>
      <c r="E143" s="33"/>
      <c r="F143" s="33"/>
      <c r="G143" s="48"/>
      <c r="H143" s="33"/>
      <c r="I143" s="33"/>
    </row>
    <row r="144" spans="1:9" s="49" customFormat="1" ht="12.75">
      <c r="A144" s="19"/>
      <c r="B144" s="33"/>
      <c r="C144" s="48"/>
      <c r="D144" s="33"/>
      <c r="E144" s="33"/>
      <c r="F144" s="33"/>
      <c r="G144" s="48"/>
      <c r="H144" s="33"/>
      <c r="I144" s="33"/>
    </row>
    <row r="145" spans="1:9" s="49" customFormat="1" ht="12.75">
      <c r="A145" s="50" t="s">
        <v>177</v>
      </c>
      <c r="B145" s="45">
        <v>1362.83</v>
      </c>
      <c r="C145" s="45">
        <v>1362.83</v>
      </c>
      <c r="D145" s="45">
        <v>25.529</v>
      </c>
      <c r="E145" s="45">
        <v>6.615</v>
      </c>
      <c r="F145" s="45">
        <v>27.335</v>
      </c>
      <c r="G145" s="46">
        <v>202.86</v>
      </c>
      <c r="H145" s="45">
        <v>605.65</v>
      </c>
      <c r="I145" s="45">
        <v>494.841</v>
      </c>
    </row>
    <row r="146" spans="1:9" s="49" customFormat="1" ht="12.75">
      <c r="A146" s="19"/>
      <c r="B146" s="33"/>
      <c r="C146" s="33"/>
      <c r="D146" s="33"/>
      <c r="E146" s="33"/>
      <c r="F146" s="33"/>
      <c r="G146" s="48"/>
      <c r="H146" s="33"/>
      <c r="I146" s="33"/>
    </row>
    <row r="147" spans="1:9" s="49" customFormat="1" ht="12.75">
      <c r="A147" s="19" t="s">
        <v>178</v>
      </c>
      <c r="B147" s="33">
        <v>40.062</v>
      </c>
      <c r="C147" s="33">
        <v>40.062</v>
      </c>
      <c r="D147" s="33"/>
      <c r="E147" s="33"/>
      <c r="F147" s="33"/>
      <c r="G147" s="48"/>
      <c r="H147" s="33">
        <v>12.862</v>
      </c>
      <c r="I147" s="33">
        <v>27.2</v>
      </c>
    </row>
    <row r="148" spans="1:9" s="49" customFormat="1" ht="12.75">
      <c r="A148" s="19" t="s">
        <v>179</v>
      </c>
      <c r="B148" s="33">
        <v>93.423</v>
      </c>
      <c r="C148" s="33">
        <v>93.423</v>
      </c>
      <c r="D148" s="33"/>
      <c r="E148" s="33"/>
      <c r="F148" s="33"/>
      <c r="G148" s="48">
        <v>11</v>
      </c>
      <c r="H148" s="33">
        <v>76.223</v>
      </c>
      <c r="I148" s="33">
        <v>6.2</v>
      </c>
    </row>
    <row r="149" spans="1:9" s="49" customFormat="1" ht="12.75">
      <c r="A149" s="19" t="s">
        <v>180</v>
      </c>
      <c r="B149" s="33">
        <v>31.923</v>
      </c>
      <c r="C149" s="33">
        <v>31.923</v>
      </c>
      <c r="D149" s="33"/>
      <c r="E149" s="33"/>
      <c r="F149" s="33"/>
      <c r="G149" s="48">
        <v>18.253</v>
      </c>
      <c r="H149" s="33">
        <v>13.67</v>
      </c>
      <c r="I149" s="33"/>
    </row>
    <row r="150" spans="1:9" s="49" customFormat="1" ht="12.75">
      <c r="A150" s="19" t="s">
        <v>181</v>
      </c>
      <c r="B150" s="33">
        <v>35.273</v>
      </c>
      <c r="C150" s="33">
        <v>35.273</v>
      </c>
      <c r="D150" s="33"/>
      <c r="E150" s="33"/>
      <c r="F150" s="33"/>
      <c r="G150" s="48">
        <v>14.7</v>
      </c>
      <c r="H150" s="33">
        <v>20.573</v>
      </c>
      <c r="I150" s="33"/>
    </row>
    <row r="151" spans="1:9" s="49" customFormat="1" ht="12.75">
      <c r="A151" s="19" t="s">
        <v>182</v>
      </c>
      <c r="B151" s="33">
        <v>9.703</v>
      </c>
      <c r="C151" s="33">
        <v>9.703</v>
      </c>
      <c r="D151" s="33"/>
      <c r="E151" s="33"/>
      <c r="F151" s="33"/>
      <c r="G151" s="48"/>
      <c r="H151" s="33">
        <v>9.703</v>
      </c>
      <c r="I151" s="33"/>
    </row>
    <row r="152" spans="1:9" s="49" customFormat="1" ht="12.75">
      <c r="A152" s="19" t="s">
        <v>183</v>
      </c>
      <c r="B152" s="33">
        <v>33.998</v>
      </c>
      <c r="C152" s="33">
        <v>33.998</v>
      </c>
      <c r="D152" s="33"/>
      <c r="E152" s="33"/>
      <c r="F152" s="33"/>
      <c r="G152" s="48"/>
      <c r="H152" s="33">
        <v>33.898</v>
      </c>
      <c r="I152" s="33">
        <v>0.1</v>
      </c>
    </row>
    <row r="153" spans="1:9" s="49" customFormat="1" ht="12.75">
      <c r="A153" s="19" t="s">
        <v>184</v>
      </c>
      <c r="B153" s="33">
        <v>5.44</v>
      </c>
      <c r="C153" s="33">
        <v>5.44</v>
      </c>
      <c r="D153" s="33"/>
      <c r="E153" s="33"/>
      <c r="F153" s="33"/>
      <c r="G153" s="48"/>
      <c r="H153" s="33">
        <v>5.44</v>
      </c>
      <c r="I153" s="33"/>
    </row>
    <row r="154" spans="1:9" s="49" customFormat="1" ht="12.75">
      <c r="A154" s="19" t="s">
        <v>185</v>
      </c>
      <c r="B154" s="33">
        <v>697.596</v>
      </c>
      <c r="C154" s="33">
        <v>697.596</v>
      </c>
      <c r="D154" s="33">
        <v>25.434</v>
      </c>
      <c r="E154" s="33">
        <v>6.615</v>
      </c>
      <c r="F154" s="33">
        <v>8.281</v>
      </c>
      <c r="G154" s="48">
        <v>1</v>
      </c>
      <c r="H154" s="33">
        <v>250.789</v>
      </c>
      <c r="I154" s="33">
        <v>405.477</v>
      </c>
    </row>
    <row r="155" spans="1:9" s="49" customFormat="1" ht="12.75">
      <c r="A155" s="19" t="s">
        <v>186</v>
      </c>
      <c r="B155" s="33">
        <v>170.765</v>
      </c>
      <c r="C155" s="33">
        <v>170.765</v>
      </c>
      <c r="D155" s="33">
        <v>0.045</v>
      </c>
      <c r="E155" s="33"/>
      <c r="F155" s="33"/>
      <c r="G155" s="48">
        <v>133.884</v>
      </c>
      <c r="H155" s="33">
        <v>35.224</v>
      </c>
      <c r="I155" s="33">
        <v>1.612</v>
      </c>
    </row>
    <row r="156" spans="1:9" s="49" customFormat="1" ht="12.75">
      <c r="A156" s="19" t="s">
        <v>187</v>
      </c>
      <c r="B156" s="33">
        <v>84.996</v>
      </c>
      <c r="C156" s="33">
        <v>84.996</v>
      </c>
      <c r="D156" s="33">
        <v>0.05</v>
      </c>
      <c r="E156" s="33"/>
      <c r="F156" s="33"/>
      <c r="G156" s="48"/>
      <c r="H156" s="33">
        <v>65.139</v>
      </c>
      <c r="I156" s="33">
        <v>19.807</v>
      </c>
    </row>
    <row r="157" spans="1:9" s="49" customFormat="1" ht="25.5">
      <c r="A157" s="19" t="s">
        <v>188</v>
      </c>
      <c r="B157" s="33">
        <v>67.103</v>
      </c>
      <c r="C157" s="33">
        <v>67.103</v>
      </c>
      <c r="D157" s="33"/>
      <c r="E157" s="33"/>
      <c r="F157" s="33"/>
      <c r="G157" s="48"/>
      <c r="H157" s="33">
        <v>50.096</v>
      </c>
      <c r="I157" s="33">
        <v>17.007</v>
      </c>
    </row>
    <row r="158" spans="1:9" s="49" customFormat="1" ht="12.75">
      <c r="A158" s="19" t="s">
        <v>189</v>
      </c>
      <c r="B158" s="33">
        <v>50.973</v>
      </c>
      <c r="C158" s="33">
        <v>50.973</v>
      </c>
      <c r="D158" s="33"/>
      <c r="E158" s="33"/>
      <c r="F158" s="33"/>
      <c r="G158" s="48">
        <v>16.823</v>
      </c>
      <c r="H158" s="33">
        <v>29.36</v>
      </c>
      <c r="I158" s="33">
        <v>4.79</v>
      </c>
    </row>
    <row r="159" spans="1:9" s="49" customFormat="1" ht="12.75">
      <c r="A159" s="19" t="s">
        <v>190</v>
      </c>
      <c r="B159" s="33">
        <v>37.197</v>
      </c>
      <c r="C159" s="33">
        <v>37.197</v>
      </c>
      <c r="D159" s="33"/>
      <c r="E159" s="33"/>
      <c r="F159" s="33"/>
      <c r="G159" s="48">
        <v>7.2</v>
      </c>
      <c r="H159" s="33">
        <v>9.506</v>
      </c>
      <c r="I159" s="33">
        <v>20.491</v>
      </c>
    </row>
    <row r="160" spans="1:9" s="49" customFormat="1" ht="12.75">
      <c r="A160" s="19" t="s">
        <v>191</v>
      </c>
      <c r="B160" s="33">
        <v>7.939</v>
      </c>
      <c r="C160" s="33">
        <v>7.939</v>
      </c>
      <c r="D160" s="33"/>
      <c r="E160" s="33"/>
      <c r="F160" s="33"/>
      <c r="G160" s="48"/>
      <c r="H160" s="33">
        <v>7.939</v>
      </c>
      <c r="I160" s="33"/>
    </row>
    <row r="161" spans="1:9" s="47" customFormat="1" ht="12.75">
      <c r="A161" s="19" t="s">
        <v>192</v>
      </c>
      <c r="B161" s="33">
        <v>63.542</v>
      </c>
      <c r="C161" s="33">
        <v>63.542</v>
      </c>
      <c r="D161" s="33"/>
      <c r="E161" s="33"/>
      <c r="F161" s="33">
        <v>19.054</v>
      </c>
      <c r="G161" s="48"/>
      <c r="H161" s="33">
        <v>35.324</v>
      </c>
      <c r="I161" s="33">
        <v>9.164</v>
      </c>
    </row>
    <row r="162" spans="1:9" s="49" customFormat="1" ht="12.75">
      <c r="A162" s="19"/>
      <c r="B162" s="33"/>
      <c r="C162" s="48"/>
      <c r="D162" s="33"/>
      <c r="E162" s="33"/>
      <c r="F162" s="33"/>
      <c r="G162" s="48"/>
      <c r="H162" s="33"/>
      <c r="I162" s="33"/>
    </row>
    <row r="163" spans="1:9" s="49" customFormat="1" ht="12.75">
      <c r="A163" s="50" t="s">
        <v>193</v>
      </c>
      <c r="B163" s="45">
        <v>4446.196</v>
      </c>
      <c r="C163" s="45">
        <v>4446.196</v>
      </c>
      <c r="D163" s="45">
        <v>13.065</v>
      </c>
      <c r="E163" s="45">
        <v>139.18</v>
      </c>
      <c r="F163" s="45">
        <v>39.2</v>
      </c>
      <c r="G163" s="46">
        <v>478.48799999999994</v>
      </c>
      <c r="H163" s="45">
        <v>2828.553</v>
      </c>
      <c r="I163" s="45">
        <v>947.71</v>
      </c>
    </row>
    <row r="164" spans="1:9" s="49" customFormat="1" ht="12.75">
      <c r="A164" s="19"/>
      <c r="B164" s="33"/>
      <c r="C164" s="33"/>
      <c r="D164" s="33"/>
      <c r="E164" s="33"/>
      <c r="F164" s="33"/>
      <c r="G164" s="48"/>
      <c r="H164" s="33"/>
      <c r="I164" s="33"/>
    </row>
    <row r="165" spans="1:9" s="49" customFormat="1" ht="12.75">
      <c r="A165" s="19" t="s">
        <v>194</v>
      </c>
      <c r="B165" s="33">
        <v>50.568</v>
      </c>
      <c r="C165" s="33">
        <v>50.568</v>
      </c>
      <c r="D165" s="33"/>
      <c r="E165" s="33"/>
      <c r="F165" s="33"/>
      <c r="G165" s="48">
        <v>24.945</v>
      </c>
      <c r="H165" s="33">
        <v>25.33</v>
      </c>
      <c r="I165" s="33">
        <v>0.293</v>
      </c>
    </row>
    <row r="166" spans="1:9" s="49" customFormat="1" ht="12.75">
      <c r="A166" s="19" t="s">
        <v>195</v>
      </c>
      <c r="B166" s="33">
        <v>184.1</v>
      </c>
      <c r="C166" s="33">
        <v>184.1</v>
      </c>
      <c r="D166" s="33">
        <v>4</v>
      </c>
      <c r="E166" s="33"/>
      <c r="F166" s="33"/>
      <c r="G166" s="48">
        <v>75.3</v>
      </c>
      <c r="H166" s="33">
        <v>65.414</v>
      </c>
      <c r="I166" s="33">
        <v>39.386</v>
      </c>
    </row>
    <row r="167" spans="1:9" s="49" customFormat="1" ht="12.75">
      <c r="A167" s="19" t="s">
        <v>196</v>
      </c>
      <c r="B167" s="33">
        <v>166.472</v>
      </c>
      <c r="C167" s="33">
        <v>166.472</v>
      </c>
      <c r="D167" s="33"/>
      <c r="E167" s="33"/>
      <c r="F167" s="33"/>
      <c r="G167" s="48">
        <v>71.248</v>
      </c>
      <c r="H167" s="33">
        <v>91.829</v>
      </c>
      <c r="I167" s="33">
        <v>3.395</v>
      </c>
    </row>
    <row r="168" spans="1:9" s="49" customFormat="1" ht="25.5">
      <c r="A168" s="19" t="s">
        <v>197</v>
      </c>
      <c r="B168" s="33">
        <v>40.43</v>
      </c>
      <c r="C168" s="33">
        <v>40.43</v>
      </c>
      <c r="D168" s="33"/>
      <c r="E168" s="33"/>
      <c r="F168" s="33"/>
      <c r="G168" s="48"/>
      <c r="H168" s="33">
        <v>39.66</v>
      </c>
      <c r="I168" s="33">
        <v>0.77</v>
      </c>
    </row>
    <row r="169" spans="1:9" s="49" customFormat="1" ht="12.75">
      <c r="A169" s="19" t="s">
        <v>198</v>
      </c>
      <c r="B169" s="33">
        <v>154.938</v>
      </c>
      <c r="C169" s="33">
        <v>154.938</v>
      </c>
      <c r="D169" s="33"/>
      <c r="E169" s="33"/>
      <c r="F169" s="33"/>
      <c r="G169" s="48">
        <v>13.45</v>
      </c>
      <c r="H169" s="33">
        <v>55.274</v>
      </c>
      <c r="I169" s="33">
        <v>86.214</v>
      </c>
    </row>
    <row r="170" spans="1:9" s="49" customFormat="1" ht="12.75">
      <c r="A170" s="19" t="s">
        <v>199</v>
      </c>
      <c r="B170" s="33">
        <v>18.152</v>
      </c>
      <c r="C170" s="33">
        <v>18.152</v>
      </c>
      <c r="D170" s="33"/>
      <c r="E170" s="33"/>
      <c r="F170" s="33"/>
      <c r="G170" s="48">
        <v>7.619</v>
      </c>
      <c r="H170" s="33">
        <v>10.533</v>
      </c>
      <c r="I170" s="33"/>
    </row>
    <row r="171" spans="1:9" s="49" customFormat="1" ht="12.75">
      <c r="A171" s="19" t="s">
        <v>200</v>
      </c>
      <c r="B171" s="33">
        <v>6.695</v>
      </c>
      <c r="C171" s="33">
        <v>6.695</v>
      </c>
      <c r="D171" s="33"/>
      <c r="E171" s="33"/>
      <c r="F171" s="33"/>
      <c r="G171" s="48"/>
      <c r="H171" s="33">
        <v>0.553</v>
      </c>
      <c r="I171" s="33">
        <v>6.142</v>
      </c>
    </row>
    <row r="172" spans="1:9" s="49" customFormat="1" ht="12.75">
      <c r="A172" s="19" t="s">
        <v>201</v>
      </c>
      <c r="B172" s="33">
        <v>24.804</v>
      </c>
      <c r="C172" s="33">
        <v>24.804</v>
      </c>
      <c r="D172" s="33"/>
      <c r="E172" s="33"/>
      <c r="F172" s="33"/>
      <c r="G172" s="48">
        <v>10.332</v>
      </c>
      <c r="H172" s="33">
        <v>14.472</v>
      </c>
      <c r="I172" s="33"/>
    </row>
    <row r="173" spans="1:9" s="49" customFormat="1" ht="12.75">
      <c r="A173" s="19" t="s">
        <v>202</v>
      </c>
      <c r="B173" s="33">
        <v>30.234</v>
      </c>
      <c r="C173" s="33">
        <v>30.234</v>
      </c>
      <c r="D173" s="33"/>
      <c r="E173" s="33"/>
      <c r="F173" s="33"/>
      <c r="G173" s="48"/>
      <c r="H173" s="33">
        <v>30.234</v>
      </c>
      <c r="I173" s="33"/>
    </row>
    <row r="174" spans="1:9" s="49" customFormat="1" ht="25.5">
      <c r="A174" s="19" t="s">
        <v>203</v>
      </c>
      <c r="B174" s="33">
        <v>30.234</v>
      </c>
      <c r="C174" s="33">
        <v>30.234</v>
      </c>
      <c r="D174" s="33"/>
      <c r="E174" s="33"/>
      <c r="F174" s="33"/>
      <c r="G174" s="48"/>
      <c r="H174" s="33">
        <v>30.234</v>
      </c>
      <c r="I174" s="33"/>
    </row>
    <row r="175" spans="1:9" s="49" customFormat="1" ht="12.75">
      <c r="A175" s="19" t="s">
        <v>204</v>
      </c>
      <c r="B175" s="33">
        <v>99.866</v>
      </c>
      <c r="C175" s="33">
        <v>99.866</v>
      </c>
      <c r="D175" s="33"/>
      <c r="E175" s="33"/>
      <c r="F175" s="33"/>
      <c r="G175" s="48">
        <v>6.83</v>
      </c>
      <c r="H175" s="33">
        <v>82.4</v>
      </c>
      <c r="I175" s="33">
        <v>10.636</v>
      </c>
    </row>
    <row r="176" spans="1:9" s="49" customFormat="1" ht="12.75">
      <c r="A176" s="19" t="s">
        <v>205</v>
      </c>
      <c r="B176" s="33">
        <v>2501.715</v>
      </c>
      <c r="C176" s="33">
        <v>2501.715</v>
      </c>
      <c r="D176" s="33">
        <v>8.395</v>
      </c>
      <c r="E176" s="33">
        <v>60</v>
      </c>
      <c r="F176" s="33">
        <v>29.55</v>
      </c>
      <c r="G176" s="48">
        <v>19.734</v>
      </c>
      <c r="H176" s="33">
        <v>2027.816</v>
      </c>
      <c r="I176" s="33">
        <v>356.22</v>
      </c>
    </row>
    <row r="177" spans="1:9" s="49" customFormat="1" ht="12.75">
      <c r="A177" s="19" t="s">
        <v>206</v>
      </c>
      <c r="B177" s="33">
        <v>118.95</v>
      </c>
      <c r="C177" s="33">
        <v>118.95</v>
      </c>
      <c r="D177" s="33"/>
      <c r="E177" s="33"/>
      <c r="F177" s="33"/>
      <c r="G177" s="48">
        <v>34.979</v>
      </c>
      <c r="H177" s="33">
        <v>83.971</v>
      </c>
      <c r="I177" s="33"/>
    </row>
    <row r="178" spans="1:9" s="49" customFormat="1" ht="25.5">
      <c r="A178" s="19" t="s">
        <v>207</v>
      </c>
      <c r="B178" s="33">
        <v>36.6</v>
      </c>
      <c r="C178" s="33">
        <v>36.6</v>
      </c>
      <c r="D178" s="33"/>
      <c r="E178" s="33"/>
      <c r="F178" s="33"/>
      <c r="G178" s="48"/>
      <c r="H178" s="33">
        <v>36.6</v>
      </c>
      <c r="I178" s="33"/>
    </row>
    <row r="179" spans="1:9" s="49" customFormat="1" ht="12.75">
      <c r="A179" s="19" t="s">
        <v>208</v>
      </c>
      <c r="B179" s="33">
        <v>48.881</v>
      </c>
      <c r="C179" s="33">
        <v>48.881</v>
      </c>
      <c r="D179" s="33"/>
      <c r="E179" s="33"/>
      <c r="F179" s="33"/>
      <c r="G179" s="48"/>
      <c r="H179" s="33">
        <v>46.75</v>
      </c>
      <c r="I179" s="33">
        <v>2.131</v>
      </c>
    </row>
    <row r="180" spans="1:9" s="49" customFormat="1" ht="12.75">
      <c r="A180" s="19" t="s">
        <v>209</v>
      </c>
      <c r="B180" s="33">
        <v>130.392</v>
      </c>
      <c r="C180" s="33">
        <v>130.392</v>
      </c>
      <c r="D180" s="33"/>
      <c r="E180" s="33"/>
      <c r="F180" s="33"/>
      <c r="G180" s="48"/>
      <c r="H180" s="33"/>
      <c r="I180" s="33">
        <v>130.392</v>
      </c>
    </row>
    <row r="181" spans="1:9" s="49" customFormat="1" ht="12.75">
      <c r="A181" s="19" t="s">
        <v>210</v>
      </c>
      <c r="B181" s="33">
        <v>27.411</v>
      </c>
      <c r="C181" s="33">
        <v>27.411</v>
      </c>
      <c r="D181" s="33"/>
      <c r="E181" s="33"/>
      <c r="F181" s="33"/>
      <c r="G181" s="48">
        <v>16.65</v>
      </c>
      <c r="H181" s="33">
        <v>9.602</v>
      </c>
      <c r="I181" s="33">
        <v>1.159</v>
      </c>
    </row>
    <row r="182" spans="1:9" s="49" customFormat="1" ht="12.75">
      <c r="A182" s="19" t="s">
        <v>211</v>
      </c>
      <c r="B182" s="33">
        <v>71.895</v>
      </c>
      <c r="C182" s="33">
        <v>71.895</v>
      </c>
      <c r="D182" s="33"/>
      <c r="E182" s="33"/>
      <c r="F182" s="33">
        <v>1</v>
      </c>
      <c r="G182" s="48">
        <v>22.345</v>
      </c>
      <c r="H182" s="33">
        <v>33.93</v>
      </c>
      <c r="I182" s="33">
        <v>14.62</v>
      </c>
    </row>
    <row r="183" spans="1:9" s="49" customFormat="1" ht="12.75">
      <c r="A183" s="19" t="s">
        <v>212</v>
      </c>
      <c r="B183" s="33">
        <v>402.666</v>
      </c>
      <c r="C183" s="33">
        <v>402.666</v>
      </c>
      <c r="D183" s="33"/>
      <c r="E183" s="33">
        <v>69.3</v>
      </c>
      <c r="F183" s="33"/>
      <c r="G183" s="48"/>
      <c r="H183" s="33">
        <v>75.223</v>
      </c>
      <c r="I183" s="33">
        <v>258.143</v>
      </c>
    </row>
    <row r="184" spans="1:9" s="49" customFormat="1" ht="12.75">
      <c r="A184" s="19" t="s">
        <v>213</v>
      </c>
      <c r="B184" s="33">
        <v>402.666</v>
      </c>
      <c r="C184" s="33">
        <v>402.666</v>
      </c>
      <c r="D184" s="33"/>
      <c r="E184" s="33">
        <v>69.3</v>
      </c>
      <c r="F184" s="33"/>
      <c r="G184" s="48"/>
      <c r="H184" s="33">
        <v>75.223</v>
      </c>
      <c r="I184" s="33">
        <v>258.143</v>
      </c>
    </row>
    <row r="185" spans="1:9" s="49" customFormat="1" ht="12.75">
      <c r="A185" s="19" t="s">
        <v>214</v>
      </c>
      <c r="B185" s="33">
        <v>145.553</v>
      </c>
      <c r="C185" s="33">
        <v>145.553</v>
      </c>
      <c r="D185" s="33">
        <v>0.67</v>
      </c>
      <c r="E185" s="33"/>
      <c r="F185" s="33">
        <v>8.65</v>
      </c>
      <c r="G185" s="48">
        <v>62.72</v>
      </c>
      <c r="H185" s="33">
        <v>51.872</v>
      </c>
      <c r="I185" s="33">
        <v>21.641</v>
      </c>
    </row>
    <row r="186" spans="1:9" s="49" customFormat="1" ht="12.75">
      <c r="A186" s="19" t="s">
        <v>215</v>
      </c>
      <c r="B186" s="33">
        <v>38.824</v>
      </c>
      <c r="C186" s="33">
        <v>38.824</v>
      </c>
      <c r="D186" s="33"/>
      <c r="E186" s="33"/>
      <c r="F186" s="33"/>
      <c r="G186" s="48">
        <v>13.884</v>
      </c>
      <c r="H186" s="33">
        <v>24.94</v>
      </c>
      <c r="I186" s="33"/>
    </row>
    <row r="187" spans="1:9" s="49" customFormat="1" ht="12.75">
      <c r="A187" s="19" t="s">
        <v>216</v>
      </c>
      <c r="B187" s="33">
        <v>21.854</v>
      </c>
      <c r="C187" s="33">
        <v>21.854</v>
      </c>
      <c r="D187" s="33"/>
      <c r="E187" s="33"/>
      <c r="F187" s="33"/>
      <c r="G187" s="48">
        <v>8.8</v>
      </c>
      <c r="H187" s="33">
        <v>13.054</v>
      </c>
      <c r="I187" s="33"/>
    </row>
    <row r="188" spans="1:9" s="49" customFormat="1" ht="12.75">
      <c r="A188" s="19" t="s">
        <v>217</v>
      </c>
      <c r="B188" s="33">
        <v>88.04</v>
      </c>
      <c r="C188" s="33">
        <v>88.04</v>
      </c>
      <c r="D188" s="33"/>
      <c r="E188" s="33">
        <v>9.88</v>
      </c>
      <c r="F188" s="33"/>
      <c r="G188" s="48"/>
      <c r="H188" s="33">
        <v>64.11</v>
      </c>
      <c r="I188" s="33">
        <v>14.05</v>
      </c>
    </row>
    <row r="189" spans="1:9" s="49" customFormat="1" ht="25.5">
      <c r="A189" s="19" t="s">
        <v>218</v>
      </c>
      <c r="B189" s="33">
        <v>88.04</v>
      </c>
      <c r="C189" s="33">
        <v>88.04</v>
      </c>
      <c r="D189" s="33"/>
      <c r="E189" s="33">
        <v>9.88</v>
      </c>
      <c r="F189" s="33"/>
      <c r="G189" s="48"/>
      <c r="H189" s="33">
        <v>64.11</v>
      </c>
      <c r="I189" s="33">
        <v>14.05</v>
      </c>
    </row>
    <row r="190" spans="1:9" s="47" customFormat="1" ht="12.75">
      <c r="A190" s="19" t="s">
        <v>219</v>
      </c>
      <c r="B190" s="33">
        <v>114.186</v>
      </c>
      <c r="C190" s="33">
        <v>114.186</v>
      </c>
      <c r="D190" s="33"/>
      <c r="E190" s="33"/>
      <c r="F190" s="33"/>
      <c r="G190" s="48">
        <v>89.652</v>
      </c>
      <c r="H190" s="33">
        <v>21.246</v>
      </c>
      <c r="I190" s="33">
        <v>3.288</v>
      </c>
    </row>
    <row r="191" spans="1:9" s="49" customFormat="1" ht="12.75">
      <c r="A191" s="19"/>
      <c r="B191" s="33"/>
      <c r="C191" s="48"/>
      <c r="D191" s="33"/>
      <c r="E191" s="33"/>
      <c r="F191" s="33"/>
      <c r="G191" s="48"/>
      <c r="H191" s="33"/>
      <c r="I191" s="33"/>
    </row>
    <row r="192" spans="1:9" s="49" customFormat="1" ht="12.75">
      <c r="A192" s="50" t="s">
        <v>220</v>
      </c>
      <c r="B192" s="45">
        <v>1581.588</v>
      </c>
      <c r="C192" s="45">
        <v>1581.588</v>
      </c>
      <c r="D192" s="45">
        <v>0.998</v>
      </c>
      <c r="E192" s="45">
        <v>123</v>
      </c>
      <c r="F192" s="45">
        <v>85.184</v>
      </c>
      <c r="G192" s="46">
        <v>169.157</v>
      </c>
      <c r="H192" s="45">
        <v>663.0426</v>
      </c>
      <c r="I192" s="45">
        <v>540.206</v>
      </c>
    </row>
    <row r="193" spans="1:9" s="49" customFormat="1" ht="12.75">
      <c r="A193" s="19"/>
      <c r="B193" s="33"/>
      <c r="C193" s="33"/>
      <c r="D193" s="33"/>
      <c r="E193" s="33"/>
      <c r="F193" s="33"/>
      <c r="G193" s="48"/>
      <c r="H193" s="33"/>
      <c r="I193" s="33"/>
    </row>
    <row r="194" spans="1:9" s="49" customFormat="1" ht="12.75">
      <c r="A194" s="19" t="s">
        <v>221</v>
      </c>
      <c r="B194" s="33">
        <v>23.511</v>
      </c>
      <c r="C194" s="33">
        <v>23.511</v>
      </c>
      <c r="D194" s="33"/>
      <c r="E194" s="33"/>
      <c r="F194" s="33"/>
      <c r="G194" s="48">
        <v>2.155</v>
      </c>
      <c r="H194" s="33">
        <v>21.356</v>
      </c>
      <c r="I194" s="33"/>
    </row>
    <row r="195" spans="1:9" s="49" customFormat="1" ht="12.75">
      <c r="A195" s="19" t="s">
        <v>222</v>
      </c>
      <c r="B195" s="33">
        <v>220.86</v>
      </c>
      <c r="C195" s="33">
        <v>220.86</v>
      </c>
      <c r="D195" s="33">
        <v>0.338</v>
      </c>
      <c r="E195" s="33"/>
      <c r="F195" s="33"/>
      <c r="G195" s="48"/>
      <c r="H195" s="33">
        <v>34.522</v>
      </c>
      <c r="I195" s="33">
        <v>186</v>
      </c>
    </row>
    <row r="196" spans="1:9" s="49" customFormat="1" ht="25.5">
      <c r="A196" s="19" t="s">
        <v>223</v>
      </c>
      <c r="B196" s="33">
        <v>220.86</v>
      </c>
      <c r="C196" s="33">
        <v>220.86</v>
      </c>
      <c r="D196" s="33">
        <v>0.338</v>
      </c>
      <c r="E196" s="33"/>
      <c r="F196" s="33"/>
      <c r="G196" s="48"/>
      <c r="H196" s="33">
        <v>34.522</v>
      </c>
      <c r="I196" s="33">
        <v>186</v>
      </c>
    </row>
    <row r="197" spans="1:9" s="49" customFormat="1" ht="12.75">
      <c r="A197" s="19" t="s">
        <v>224</v>
      </c>
      <c r="B197" s="33">
        <v>53.686</v>
      </c>
      <c r="C197" s="33">
        <v>53.686</v>
      </c>
      <c r="D197" s="33"/>
      <c r="E197" s="33"/>
      <c r="F197" s="33">
        <v>1.832</v>
      </c>
      <c r="G197" s="48">
        <v>31.862000000000002</v>
      </c>
      <c r="H197" s="33">
        <v>19.992</v>
      </c>
      <c r="I197" s="33"/>
    </row>
    <row r="198" spans="1:9" s="49" customFormat="1" ht="12.75">
      <c r="A198" s="19" t="s">
        <v>225</v>
      </c>
      <c r="B198" s="33">
        <v>194.536</v>
      </c>
      <c r="C198" s="33">
        <v>194.536</v>
      </c>
      <c r="D198" s="33"/>
      <c r="E198" s="33"/>
      <c r="F198" s="33"/>
      <c r="G198" s="48">
        <v>97.76899999999999</v>
      </c>
      <c r="H198" s="33">
        <v>91.067</v>
      </c>
      <c r="I198" s="33">
        <v>5.7</v>
      </c>
    </row>
    <row r="199" spans="1:9" s="49" customFormat="1" ht="12.75">
      <c r="A199" s="19" t="s">
        <v>226</v>
      </c>
      <c r="B199" s="33">
        <v>443.386</v>
      </c>
      <c r="C199" s="33">
        <v>443.386</v>
      </c>
      <c r="D199" s="33"/>
      <c r="E199" s="33">
        <v>123</v>
      </c>
      <c r="F199" s="33"/>
      <c r="G199" s="48"/>
      <c r="H199" s="33">
        <v>145.05</v>
      </c>
      <c r="I199" s="33">
        <v>175.336</v>
      </c>
    </row>
    <row r="200" spans="1:9" s="49" customFormat="1" ht="12.75">
      <c r="A200" s="19" t="s">
        <v>227</v>
      </c>
      <c r="B200" s="33">
        <v>132.336</v>
      </c>
      <c r="C200" s="33">
        <v>132.336</v>
      </c>
      <c r="D200" s="33"/>
      <c r="E200" s="33"/>
      <c r="F200" s="33"/>
      <c r="G200" s="48"/>
      <c r="H200" s="33">
        <v>86</v>
      </c>
      <c r="I200" s="33">
        <v>46.336</v>
      </c>
    </row>
    <row r="201" spans="1:9" s="49" customFormat="1" ht="12.75">
      <c r="A201" s="19" t="s">
        <v>228</v>
      </c>
      <c r="B201" s="33">
        <v>6.33</v>
      </c>
      <c r="C201" s="33">
        <v>6.33</v>
      </c>
      <c r="D201" s="33"/>
      <c r="E201" s="33"/>
      <c r="F201" s="33"/>
      <c r="G201" s="48"/>
      <c r="H201" s="33">
        <v>6.33</v>
      </c>
      <c r="I201" s="33"/>
    </row>
    <row r="202" spans="1:9" s="49" customFormat="1" ht="12.75">
      <c r="A202" s="19" t="s">
        <v>229</v>
      </c>
      <c r="B202" s="33">
        <v>226.668</v>
      </c>
      <c r="C202" s="33">
        <v>226.668</v>
      </c>
      <c r="D202" s="33">
        <v>0.66</v>
      </c>
      <c r="E202" s="33"/>
      <c r="F202" s="33">
        <v>33.5</v>
      </c>
      <c r="G202" s="48">
        <v>28.946</v>
      </c>
      <c r="H202" s="33">
        <v>117.479</v>
      </c>
      <c r="I202" s="33">
        <v>46.083</v>
      </c>
    </row>
    <row r="203" spans="1:9" s="49" customFormat="1" ht="25.5">
      <c r="A203" s="19" t="s">
        <v>230</v>
      </c>
      <c r="B203" s="33">
        <v>134</v>
      </c>
      <c r="C203" s="33">
        <v>134</v>
      </c>
      <c r="D203" s="33"/>
      <c r="E203" s="33"/>
      <c r="F203" s="33">
        <v>33</v>
      </c>
      <c r="G203" s="48"/>
      <c r="H203" s="33">
        <v>60</v>
      </c>
      <c r="I203" s="33">
        <v>41</v>
      </c>
    </row>
    <row r="204" spans="1:9" s="49" customFormat="1" ht="12.75">
      <c r="A204" s="19" t="s">
        <v>231</v>
      </c>
      <c r="B204" s="33">
        <v>28.874</v>
      </c>
      <c r="C204" s="33">
        <v>28.874</v>
      </c>
      <c r="D204" s="33"/>
      <c r="E204" s="33"/>
      <c r="F204" s="33"/>
      <c r="G204" s="48"/>
      <c r="H204" s="33">
        <v>28.419</v>
      </c>
      <c r="I204" s="33">
        <v>0.455</v>
      </c>
    </row>
    <row r="205" spans="1:9" s="49" customFormat="1" ht="12.75">
      <c r="A205" s="19" t="s">
        <v>232</v>
      </c>
      <c r="B205" s="33">
        <v>349.3706</v>
      </c>
      <c r="C205" s="33">
        <v>349.3706</v>
      </c>
      <c r="D205" s="33"/>
      <c r="E205" s="33"/>
      <c r="F205" s="33">
        <v>49.852</v>
      </c>
      <c r="G205" s="48"/>
      <c r="H205" s="33">
        <v>172.8866</v>
      </c>
      <c r="I205" s="33">
        <v>126.632</v>
      </c>
    </row>
    <row r="206" spans="1:9" s="49" customFormat="1" ht="25.5">
      <c r="A206" s="19" t="s">
        <v>233</v>
      </c>
      <c r="B206" s="33">
        <v>97.2846</v>
      </c>
      <c r="C206" s="33">
        <v>97.2846</v>
      </c>
      <c r="D206" s="33"/>
      <c r="E206" s="33"/>
      <c r="F206" s="33">
        <v>2.85</v>
      </c>
      <c r="G206" s="48"/>
      <c r="H206" s="33">
        <v>9.0496</v>
      </c>
      <c r="I206" s="33">
        <v>85.385</v>
      </c>
    </row>
    <row r="207" spans="1:9" s="47" customFormat="1" ht="12.75">
      <c r="A207" s="19" t="s">
        <v>234</v>
      </c>
      <c r="B207" s="33">
        <v>34.366</v>
      </c>
      <c r="C207" s="33">
        <v>34.366</v>
      </c>
      <c r="D207" s="33"/>
      <c r="E207" s="33"/>
      <c r="F207" s="33"/>
      <c r="G207" s="48">
        <v>8.425</v>
      </c>
      <c r="H207" s="33">
        <v>25.941</v>
      </c>
      <c r="I207" s="33"/>
    </row>
    <row r="208" spans="1:9" s="49" customFormat="1" ht="12.75">
      <c r="A208" s="19"/>
      <c r="B208" s="33"/>
      <c r="C208" s="48"/>
      <c r="D208" s="33"/>
      <c r="E208" s="33"/>
      <c r="F208" s="33"/>
      <c r="G208" s="48"/>
      <c r="H208" s="33"/>
      <c r="I208" s="33"/>
    </row>
    <row r="209" spans="1:9" s="49" customFormat="1" ht="12.75">
      <c r="A209" s="50" t="s">
        <v>235</v>
      </c>
      <c r="B209" s="45">
        <v>1592.921</v>
      </c>
      <c r="C209" s="45">
        <v>1592.921</v>
      </c>
      <c r="D209" s="45">
        <v>21.89</v>
      </c>
      <c r="E209" s="45">
        <v>5.605</v>
      </c>
      <c r="F209" s="45">
        <v>89.53</v>
      </c>
      <c r="G209" s="46">
        <v>210.014</v>
      </c>
      <c r="H209" s="45">
        <v>684.235</v>
      </c>
      <c r="I209" s="45">
        <v>581.647</v>
      </c>
    </row>
    <row r="210" spans="1:9" s="49" customFormat="1" ht="12.75">
      <c r="A210" s="19"/>
      <c r="B210" s="33"/>
      <c r="C210" s="33"/>
      <c r="D210" s="33"/>
      <c r="E210" s="33"/>
      <c r="F210" s="33"/>
      <c r="G210" s="48"/>
      <c r="H210" s="33"/>
      <c r="I210" s="33"/>
    </row>
    <row r="211" spans="1:9" s="49" customFormat="1" ht="12.75">
      <c r="A211" s="19" t="s">
        <v>236</v>
      </c>
      <c r="B211" s="33">
        <v>129.495</v>
      </c>
      <c r="C211" s="33">
        <v>129.495</v>
      </c>
      <c r="D211" s="33"/>
      <c r="E211" s="33"/>
      <c r="F211" s="33">
        <v>0.032</v>
      </c>
      <c r="G211" s="48">
        <v>72.177</v>
      </c>
      <c r="H211" s="33">
        <v>27.581</v>
      </c>
      <c r="I211" s="33">
        <v>29.705</v>
      </c>
    </row>
    <row r="212" spans="1:9" s="49" customFormat="1" ht="12.75">
      <c r="A212" s="19" t="s">
        <v>237</v>
      </c>
      <c r="B212" s="33">
        <v>23.322</v>
      </c>
      <c r="C212" s="33">
        <v>23.322</v>
      </c>
      <c r="D212" s="33"/>
      <c r="E212" s="33"/>
      <c r="F212" s="33"/>
      <c r="G212" s="48">
        <v>7.609</v>
      </c>
      <c r="H212" s="33">
        <v>15.713</v>
      </c>
      <c r="I212" s="33"/>
    </row>
    <row r="213" spans="1:9" s="49" customFormat="1" ht="12.75">
      <c r="A213" s="19" t="s">
        <v>238</v>
      </c>
      <c r="B213" s="33">
        <v>959.716</v>
      </c>
      <c r="C213" s="33">
        <v>959.716</v>
      </c>
      <c r="D213" s="33">
        <v>21.49</v>
      </c>
      <c r="E213" s="33"/>
      <c r="F213" s="33">
        <v>61.771</v>
      </c>
      <c r="G213" s="48"/>
      <c r="H213" s="33">
        <v>440.803</v>
      </c>
      <c r="I213" s="33">
        <v>435.652</v>
      </c>
    </row>
    <row r="214" spans="1:9" s="49" customFormat="1" ht="12.75">
      <c r="A214" s="19" t="s">
        <v>239</v>
      </c>
      <c r="B214" s="33">
        <v>165.975</v>
      </c>
      <c r="C214" s="33">
        <v>165.975</v>
      </c>
      <c r="D214" s="33"/>
      <c r="E214" s="33"/>
      <c r="F214" s="33"/>
      <c r="G214" s="48">
        <v>27.789</v>
      </c>
      <c r="H214" s="33">
        <v>60.09</v>
      </c>
      <c r="I214" s="33">
        <v>78.096</v>
      </c>
    </row>
    <row r="215" spans="1:9" s="49" customFormat="1" ht="12.75">
      <c r="A215" s="19" t="s">
        <v>240</v>
      </c>
      <c r="B215" s="33">
        <v>5.994</v>
      </c>
      <c r="C215" s="33">
        <v>5.994</v>
      </c>
      <c r="D215" s="33"/>
      <c r="E215" s="33"/>
      <c r="F215" s="33"/>
      <c r="G215" s="48">
        <v>3.43</v>
      </c>
      <c r="H215" s="33">
        <v>2.564</v>
      </c>
      <c r="I215" s="33"/>
    </row>
    <row r="216" spans="1:9" s="49" customFormat="1" ht="12.75">
      <c r="A216" s="19" t="s">
        <v>241</v>
      </c>
      <c r="B216" s="33">
        <v>43.939</v>
      </c>
      <c r="C216" s="33">
        <v>43.939</v>
      </c>
      <c r="D216" s="33"/>
      <c r="E216" s="33"/>
      <c r="F216" s="33">
        <v>15.548</v>
      </c>
      <c r="G216" s="48">
        <v>8.35</v>
      </c>
      <c r="H216" s="33">
        <v>18.641</v>
      </c>
      <c r="I216" s="33">
        <v>1.4</v>
      </c>
    </row>
    <row r="217" spans="1:9" s="49" customFormat="1" ht="12.75">
      <c r="A217" s="19" t="s">
        <v>242</v>
      </c>
      <c r="B217" s="33">
        <v>11.078</v>
      </c>
      <c r="C217" s="33">
        <v>11.078</v>
      </c>
      <c r="D217" s="33"/>
      <c r="E217" s="33"/>
      <c r="F217" s="33"/>
      <c r="G217" s="48"/>
      <c r="H217" s="33">
        <v>5.193</v>
      </c>
      <c r="I217" s="33">
        <v>5.885</v>
      </c>
    </row>
    <row r="218" spans="1:9" s="49" customFormat="1" ht="12.75">
      <c r="A218" s="19" t="s">
        <v>243</v>
      </c>
      <c r="B218" s="33">
        <v>32.183</v>
      </c>
      <c r="C218" s="33">
        <v>32.183</v>
      </c>
      <c r="D218" s="33"/>
      <c r="E218" s="33"/>
      <c r="F218" s="33">
        <v>5.799</v>
      </c>
      <c r="G218" s="48">
        <v>8.312000000000001</v>
      </c>
      <c r="H218" s="33">
        <v>18.072</v>
      </c>
      <c r="I218" s="33"/>
    </row>
    <row r="219" spans="1:9" s="49" customFormat="1" ht="12.75">
      <c r="A219" s="19" t="s">
        <v>244</v>
      </c>
      <c r="B219" s="33">
        <v>4.765</v>
      </c>
      <c r="C219" s="33">
        <v>4.765</v>
      </c>
      <c r="D219" s="33"/>
      <c r="E219" s="33"/>
      <c r="F219" s="33"/>
      <c r="G219" s="48"/>
      <c r="H219" s="33">
        <v>4.765</v>
      </c>
      <c r="I219" s="33"/>
    </row>
    <row r="220" spans="1:9" s="49" customFormat="1" ht="12.75">
      <c r="A220" s="19" t="s">
        <v>245</v>
      </c>
      <c r="B220" s="33">
        <v>55.468</v>
      </c>
      <c r="C220" s="33">
        <v>55.468</v>
      </c>
      <c r="D220" s="33"/>
      <c r="E220" s="33"/>
      <c r="F220" s="33">
        <v>0.506</v>
      </c>
      <c r="G220" s="48">
        <v>28.237</v>
      </c>
      <c r="H220" s="33">
        <v>26.725</v>
      </c>
      <c r="I220" s="33"/>
    </row>
    <row r="221" spans="1:9" s="49" customFormat="1" ht="12.75">
      <c r="A221" s="19" t="s">
        <v>246</v>
      </c>
      <c r="B221" s="33">
        <v>62.471</v>
      </c>
      <c r="C221" s="33">
        <v>62.471</v>
      </c>
      <c r="D221" s="33"/>
      <c r="E221" s="33"/>
      <c r="F221" s="33"/>
      <c r="G221" s="48">
        <v>19.991</v>
      </c>
      <c r="H221" s="33">
        <v>29.48</v>
      </c>
      <c r="I221" s="33">
        <v>13</v>
      </c>
    </row>
    <row r="222" spans="1:9" s="49" customFormat="1" ht="12.75">
      <c r="A222" s="19" t="s">
        <v>247</v>
      </c>
      <c r="B222" s="33">
        <v>19.644</v>
      </c>
      <c r="C222" s="33">
        <v>19.644</v>
      </c>
      <c r="D222" s="33"/>
      <c r="E222" s="33"/>
      <c r="F222" s="33"/>
      <c r="G222" s="48">
        <v>16.791</v>
      </c>
      <c r="H222" s="33">
        <v>2.853</v>
      </c>
      <c r="I222" s="33"/>
    </row>
    <row r="223" spans="1:9" s="49" customFormat="1" ht="12.75">
      <c r="A223" s="19" t="s">
        <v>248</v>
      </c>
      <c r="B223" s="33"/>
      <c r="C223" s="33"/>
      <c r="D223" s="33"/>
      <c r="E223" s="33"/>
      <c r="F223" s="33"/>
      <c r="G223" s="48"/>
      <c r="H223" s="33"/>
      <c r="I223" s="33"/>
    </row>
    <row r="224" spans="1:9" s="49" customFormat="1" ht="12.75">
      <c r="A224" s="19" t="s">
        <v>249</v>
      </c>
      <c r="B224" s="33">
        <v>37.135</v>
      </c>
      <c r="C224" s="33">
        <v>37.135</v>
      </c>
      <c r="D224" s="33">
        <v>0.4</v>
      </c>
      <c r="E224" s="33"/>
      <c r="F224" s="33">
        <v>0.13</v>
      </c>
      <c r="G224" s="48">
        <v>4.673</v>
      </c>
      <c r="H224" s="33">
        <v>16.459</v>
      </c>
      <c r="I224" s="33">
        <v>15.473</v>
      </c>
    </row>
    <row r="225" spans="1:9" s="49" customFormat="1" ht="12.75">
      <c r="A225" s="19" t="s">
        <v>250</v>
      </c>
      <c r="B225" s="33">
        <v>8.041</v>
      </c>
      <c r="C225" s="33">
        <v>8.041</v>
      </c>
      <c r="D225" s="33"/>
      <c r="E225" s="33">
        <v>5.605</v>
      </c>
      <c r="F225" s="33"/>
      <c r="G225" s="48"/>
      <c r="H225" s="33"/>
      <c r="I225" s="33">
        <v>2.436</v>
      </c>
    </row>
    <row r="226" spans="1:9" s="47" customFormat="1" ht="12.75">
      <c r="A226" s="19" t="s">
        <v>251</v>
      </c>
      <c r="B226" s="33">
        <v>33.695</v>
      </c>
      <c r="C226" s="33">
        <v>33.695</v>
      </c>
      <c r="D226" s="33"/>
      <c r="E226" s="33"/>
      <c r="F226" s="33">
        <v>5.744</v>
      </c>
      <c r="G226" s="48">
        <v>12.655</v>
      </c>
      <c r="H226" s="33">
        <v>15.296</v>
      </c>
      <c r="I226" s="33"/>
    </row>
    <row r="227" spans="1:9" s="49" customFormat="1" ht="12.75">
      <c r="A227" s="19"/>
      <c r="B227" s="33"/>
      <c r="C227" s="48"/>
      <c r="D227" s="33"/>
      <c r="E227" s="33"/>
      <c r="F227" s="33"/>
      <c r="G227" s="48"/>
      <c r="H227" s="33"/>
      <c r="I227" s="33"/>
    </row>
    <row r="228" spans="1:9" s="49" customFormat="1" ht="12.75">
      <c r="A228" s="50" t="s">
        <v>252</v>
      </c>
      <c r="B228" s="45">
        <v>6799.04</v>
      </c>
      <c r="C228" s="45">
        <v>6799.04</v>
      </c>
      <c r="D228" s="45">
        <v>78.369</v>
      </c>
      <c r="E228" s="45">
        <v>20.5</v>
      </c>
      <c r="F228" s="45">
        <v>4.898</v>
      </c>
      <c r="G228" s="46">
        <v>312.265</v>
      </c>
      <c r="H228" s="45">
        <v>3660.209</v>
      </c>
      <c r="I228" s="45">
        <v>2722.801</v>
      </c>
    </row>
    <row r="229" spans="1:9" s="49" customFormat="1" ht="12.75">
      <c r="A229" s="19"/>
      <c r="B229" s="33"/>
      <c r="C229" s="33"/>
      <c r="D229" s="33"/>
      <c r="E229" s="33"/>
      <c r="F229" s="33"/>
      <c r="G229" s="48"/>
      <c r="H229" s="26"/>
      <c r="I229" s="33"/>
    </row>
    <row r="230" spans="1:9" s="49" customFormat="1" ht="12.75">
      <c r="A230" s="19" t="s">
        <v>253</v>
      </c>
      <c r="B230" s="33">
        <v>25.3</v>
      </c>
      <c r="C230" s="33">
        <v>25.3</v>
      </c>
      <c r="D230" s="33"/>
      <c r="E230" s="33"/>
      <c r="F230" s="33"/>
      <c r="G230" s="48">
        <v>0.6</v>
      </c>
      <c r="H230" s="33">
        <v>23.5</v>
      </c>
      <c r="I230" s="33">
        <v>1.2</v>
      </c>
    </row>
    <row r="231" spans="1:9" s="49" customFormat="1" ht="12.75">
      <c r="A231" s="19" t="s">
        <v>254</v>
      </c>
      <c r="B231" s="33">
        <v>145.6</v>
      </c>
      <c r="C231" s="33">
        <v>145.6</v>
      </c>
      <c r="D231" s="33"/>
      <c r="E231" s="33"/>
      <c r="F231" s="33"/>
      <c r="G231" s="48"/>
      <c r="H231" s="33">
        <v>123.5</v>
      </c>
      <c r="I231" s="33">
        <v>22.1</v>
      </c>
    </row>
    <row r="232" spans="1:9" s="49" customFormat="1" ht="12.75">
      <c r="A232" s="19" t="s">
        <v>255</v>
      </c>
      <c r="B232" s="33">
        <v>39.316</v>
      </c>
      <c r="C232" s="33">
        <v>39.316</v>
      </c>
      <c r="D232" s="33"/>
      <c r="E232" s="33"/>
      <c r="F232" s="33"/>
      <c r="G232" s="48">
        <v>15.45</v>
      </c>
      <c r="H232" s="33">
        <v>23.866</v>
      </c>
      <c r="I232" s="33"/>
    </row>
    <row r="233" spans="1:9" s="49" customFormat="1" ht="12.75">
      <c r="A233" s="19" t="s">
        <v>256</v>
      </c>
      <c r="B233" s="33">
        <v>23.915</v>
      </c>
      <c r="C233" s="33">
        <v>23.915</v>
      </c>
      <c r="D233" s="33"/>
      <c r="E233" s="33"/>
      <c r="F233" s="33"/>
      <c r="G233" s="48"/>
      <c r="H233" s="33">
        <v>14.015</v>
      </c>
      <c r="I233" s="33">
        <v>9.9</v>
      </c>
    </row>
    <row r="234" spans="1:9" s="49" customFormat="1" ht="12.75">
      <c r="A234" s="19" t="s">
        <v>257</v>
      </c>
      <c r="B234" s="33">
        <v>68.453</v>
      </c>
      <c r="C234" s="33">
        <v>68.453</v>
      </c>
      <c r="D234" s="33"/>
      <c r="E234" s="33"/>
      <c r="F234" s="33"/>
      <c r="G234" s="48"/>
      <c r="H234" s="33">
        <v>60.41</v>
      </c>
      <c r="I234" s="33">
        <v>8.043</v>
      </c>
    </row>
    <row r="235" spans="1:9" s="49" customFormat="1" ht="12.75">
      <c r="A235" s="19" t="s">
        <v>258</v>
      </c>
      <c r="B235" s="33">
        <v>10.45</v>
      </c>
      <c r="C235" s="33">
        <v>10.45</v>
      </c>
      <c r="D235" s="33"/>
      <c r="E235" s="33"/>
      <c r="F235" s="33"/>
      <c r="G235" s="48"/>
      <c r="H235" s="33">
        <v>1.5</v>
      </c>
      <c r="I235" s="33">
        <v>8.95</v>
      </c>
    </row>
    <row r="236" spans="1:9" s="49" customFormat="1" ht="12.75">
      <c r="A236" s="19" t="s">
        <v>259</v>
      </c>
      <c r="B236" s="33">
        <v>148.052</v>
      </c>
      <c r="C236" s="33">
        <v>148.052</v>
      </c>
      <c r="D236" s="33"/>
      <c r="E236" s="33"/>
      <c r="F236" s="33"/>
      <c r="G236" s="48">
        <v>15.725</v>
      </c>
      <c r="H236" s="33">
        <v>15.049</v>
      </c>
      <c r="I236" s="33">
        <v>117.278</v>
      </c>
    </row>
    <row r="237" spans="1:9" s="49" customFormat="1" ht="12.75">
      <c r="A237" s="19" t="s">
        <v>260</v>
      </c>
      <c r="B237" s="33">
        <v>204.311</v>
      </c>
      <c r="C237" s="33">
        <v>204.311</v>
      </c>
      <c r="D237" s="33">
        <v>68.129</v>
      </c>
      <c r="E237" s="33"/>
      <c r="F237" s="33">
        <v>0.837</v>
      </c>
      <c r="G237" s="48">
        <v>105.786</v>
      </c>
      <c r="H237" s="33">
        <v>29.559</v>
      </c>
      <c r="I237" s="33"/>
    </row>
    <row r="238" spans="1:9" s="49" customFormat="1" ht="12.75">
      <c r="A238" s="19" t="s">
        <v>261</v>
      </c>
      <c r="B238" s="33">
        <v>9.192</v>
      </c>
      <c r="C238" s="33">
        <v>9.192</v>
      </c>
      <c r="D238" s="33"/>
      <c r="E238" s="33"/>
      <c r="F238" s="33"/>
      <c r="G238" s="48"/>
      <c r="H238" s="33">
        <v>9.192</v>
      </c>
      <c r="I238" s="33"/>
    </row>
    <row r="239" spans="1:9" s="49" customFormat="1" ht="12.75">
      <c r="A239" s="19" t="s">
        <v>262</v>
      </c>
      <c r="B239" s="33">
        <v>54.17</v>
      </c>
      <c r="C239" s="33">
        <v>54.17</v>
      </c>
      <c r="D239" s="33"/>
      <c r="E239" s="33"/>
      <c r="F239" s="33"/>
      <c r="G239" s="48">
        <v>4.151</v>
      </c>
      <c r="H239" s="33">
        <v>50.019</v>
      </c>
      <c r="I239" s="33"/>
    </row>
    <row r="240" spans="1:9" s="49" customFormat="1" ht="12.75">
      <c r="A240" s="19" t="s">
        <v>263</v>
      </c>
      <c r="B240" s="33">
        <v>81.5362</v>
      </c>
      <c r="C240" s="33">
        <v>81.5362</v>
      </c>
      <c r="D240" s="33"/>
      <c r="E240" s="33"/>
      <c r="F240" s="33"/>
      <c r="G240" s="48">
        <v>7.048</v>
      </c>
      <c r="H240" s="33">
        <v>74.4882</v>
      </c>
      <c r="I240" s="33"/>
    </row>
    <row r="241" spans="1:9" s="49" customFormat="1" ht="12.75">
      <c r="A241" s="19" t="s">
        <v>264</v>
      </c>
      <c r="B241" s="33"/>
      <c r="C241" s="33"/>
      <c r="D241" s="33"/>
      <c r="E241" s="33"/>
      <c r="F241" s="33"/>
      <c r="G241" s="48"/>
      <c r="H241" s="33"/>
      <c r="I241" s="33"/>
    </row>
    <row r="242" spans="1:9" s="49" customFormat="1" ht="12.75">
      <c r="A242" s="19" t="s">
        <v>265</v>
      </c>
      <c r="B242" s="33"/>
      <c r="C242" s="48"/>
      <c r="D242" s="33"/>
      <c r="E242" s="33"/>
      <c r="F242" s="33"/>
      <c r="G242" s="48"/>
      <c r="H242" s="33"/>
      <c r="I242" s="33"/>
    </row>
    <row r="243" spans="1:9" s="49" customFormat="1" ht="12.75">
      <c r="A243" s="19" t="s">
        <v>266</v>
      </c>
      <c r="B243" s="33">
        <v>644.526</v>
      </c>
      <c r="C243" s="33">
        <v>644.526</v>
      </c>
      <c r="D243" s="33"/>
      <c r="E243" s="33"/>
      <c r="F243" s="33"/>
      <c r="G243" s="48"/>
      <c r="H243" s="33">
        <v>40.526</v>
      </c>
      <c r="I243" s="33">
        <v>604</v>
      </c>
    </row>
    <row r="244" spans="1:9" s="49" customFormat="1" ht="12.75">
      <c r="A244" s="19" t="s">
        <v>267</v>
      </c>
      <c r="B244" s="33">
        <v>121.451</v>
      </c>
      <c r="C244" s="33">
        <v>121.451</v>
      </c>
      <c r="D244" s="33"/>
      <c r="E244" s="33"/>
      <c r="F244" s="33"/>
      <c r="G244" s="48">
        <v>38.144</v>
      </c>
      <c r="H244" s="33">
        <v>22.841</v>
      </c>
      <c r="I244" s="33">
        <v>60.466</v>
      </c>
    </row>
    <row r="245" spans="1:9" s="49" customFormat="1" ht="12.75">
      <c r="A245" s="19" t="s">
        <v>268</v>
      </c>
      <c r="B245" s="33">
        <v>89.192</v>
      </c>
      <c r="C245" s="33">
        <v>89.192</v>
      </c>
      <c r="D245" s="33"/>
      <c r="E245" s="33">
        <v>0.5</v>
      </c>
      <c r="F245" s="33">
        <v>0.2</v>
      </c>
      <c r="G245" s="48">
        <v>38.659</v>
      </c>
      <c r="H245" s="33">
        <v>28.417</v>
      </c>
      <c r="I245" s="33">
        <v>21.416</v>
      </c>
    </row>
    <row r="246" spans="1:9" s="49" customFormat="1" ht="12.75">
      <c r="A246" s="19" t="s">
        <v>269</v>
      </c>
      <c r="B246" s="33">
        <v>4695.347</v>
      </c>
      <c r="C246" s="33">
        <v>4695.347</v>
      </c>
      <c r="D246" s="33"/>
      <c r="E246" s="33">
        <v>20</v>
      </c>
      <c r="F246" s="33"/>
      <c r="G246" s="48">
        <v>10.535</v>
      </c>
      <c r="H246" s="33">
        <v>2847.898</v>
      </c>
      <c r="I246" s="33">
        <v>1816.914</v>
      </c>
    </row>
    <row r="247" spans="1:9" s="49" customFormat="1" ht="12.75">
      <c r="A247" s="19" t="s">
        <v>270</v>
      </c>
      <c r="B247" s="33">
        <v>124.175</v>
      </c>
      <c r="C247" s="33">
        <v>124.175</v>
      </c>
      <c r="D247" s="33"/>
      <c r="E247" s="33"/>
      <c r="F247" s="33"/>
      <c r="G247" s="48">
        <v>18.086</v>
      </c>
      <c r="H247" s="33">
        <v>89.704</v>
      </c>
      <c r="I247" s="33">
        <v>16.385</v>
      </c>
    </row>
    <row r="248" spans="1:9" s="49" customFormat="1" ht="12.75">
      <c r="A248" s="19" t="s">
        <v>271</v>
      </c>
      <c r="B248" s="33">
        <v>123.17</v>
      </c>
      <c r="C248" s="33">
        <v>123.17</v>
      </c>
      <c r="D248" s="33">
        <v>0.24</v>
      </c>
      <c r="E248" s="33"/>
      <c r="F248" s="33">
        <v>3.861</v>
      </c>
      <c r="G248" s="48">
        <v>45.173</v>
      </c>
      <c r="H248" s="33">
        <v>72.747</v>
      </c>
      <c r="I248" s="33">
        <v>1.149</v>
      </c>
    </row>
    <row r="249" spans="1:9" s="49" customFormat="1" ht="12.75">
      <c r="A249" s="19" t="s">
        <v>272</v>
      </c>
      <c r="B249" s="33">
        <v>26.923</v>
      </c>
      <c r="C249" s="33">
        <v>26.923</v>
      </c>
      <c r="D249" s="33"/>
      <c r="E249" s="33"/>
      <c r="F249" s="33"/>
      <c r="G249" s="48">
        <v>8.808</v>
      </c>
      <c r="H249" s="33">
        <v>18.115</v>
      </c>
      <c r="I249" s="33"/>
    </row>
    <row r="250" spans="1:9" s="49" customFormat="1" ht="12.75">
      <c r="A250" s="19" t="s">
        <v>273</v>
      </c>
      <c r="B250" s="33">
        <v>37.58</v>
      </c>
      <c r="C250" s="33">
        <v>37.58</v>
      </c>
      <c r="D250" s="33"/>
      <c r="E250" s="33"/>
      <c r="F250" s="33"/>
      <c r="G250" s="48">
        <v>4.1</v>
      </c>
      <c r="H250" s="33">
        <v>33.48</v>
      </c>
      <c r="I250" s="33"/>
    </row>
    <row r="251" spans="1:9" s="47" customFormat="1" ht="12.75">
      <c r="A251" s="19" t="s">
        <v>274</v>
      </c>
      <c r="B251" s="33">
        <v>126.38</v>
      </c>
      <c r="C251" s="33">
        <v>126.38</v>
      </c>
      <c r="D251" s="33">
        <v>10</v>
      </c>
      <c r="E251" s="33"/>
      <c r="F251" s="33"/>
      <c r="G251" s="48"/>
      <c r="H251" s="33">
        <v>81.383</v>
      </c>
      <c r="I251" s="33">
        <v>35</v>
      </c>
    </row>
    <row r="252" spans="1:9" s="49" customFormat="1" ht="12.75">
      <c r="A252" s="19"/>
      <c r="B252" s="33"/>
      <c r="C252" s="48"/>
      <c r="D252" s="33"/>
      <c r="E252" s="33"/>
      <c r="F252" s="33"/>
      <c r="G252" s="48"/>
      <c r="H252" s="33"/>
      <c r="I252" s="33"/>
    </row>
    <row r="253" spans="1:9" s="49" customFormat="1" ht="12.75">
      <c r="A253" s="50" t="s">
        <v>275</v>
      </c>
      <c r="B253" s="45">
        <v>965.743</v>
      </c>
      <c r="C253" s="45">
        <v>965.743</v>
      </c>
      <c r="D253" s="45">
        <v>19</v>
      </c>
      <c r="E253" s="45">
        <v>2</v>
      </c>
      <c r="F253" s="45">
        <v>41.7</v>
      </c>
      <c r="G253" s="46">
        <v>97.9</v>
      </c>
      <c r="H253" s="45">
        <v>655.671</v>
      </c>
      <c r="I253" s="45">
        <v>149.472</v>
      </c>
    </row>
    <row r="254" spans="1:9" s="49" customFormat="1" ht="12.75">
      <c r="A254" s="19"/>
      <c r="B254" s="33"/>
      <c r="C254" s="33"/>
      <c r="D254" s="33"/>
      <c r="E254" s="33"/>
      <c r="F254" s="33"/>
      <c r="G254" s="48"/>
      <c r="H254" s="33"/>
      <c r="I254" s="33"/>
    </row>
    <row r="255" spans="1:9" s="49" customFormat="1" ht="12.75">
      <c r="A255" s="19" t="s">
        <v>276</v>
      </c>
      <c r="B255" s="33">
        <v>63.11</v>
      </c>
      <c r="C255" s="33">
        <v>63.11</v>
      </c>
      <c r="D255" s="33"/>
      <c r="E255" s="33"/>
      <c r="F255" s="33"/>
      <c r="G255" s="48">
        <v>24.6</v>
      </c>
      <c r="H255" s="33">
        <v>38.51</v>
      </c>
      <c r="I255" s="33"/>
    </row>
    <row r="256" spans="1:9" s="49" customFormat="1" ht="12.75">
      <c r="A256" s="19" t="s">
        <v>277</v>
      </c>
      <c r="B256" s="33">
        <v>32.76</v>
      </c>
      <c r="C256" s="33">
        <v>32.76</v>
      </c>
      <c r="D256" s="33"/>
      <c r="E256" s="33"/>
      <c r="F256" s="33"/>
      <c r="G256" s="48">
        <v>21.7</v>
      </c>
      <c r="H256" s="33">
        <v>11.06</v>
      </c>
      <c r="I256" s="33"/>
    </row>
    <row r="257" spans="1:9" s="49" customFormat="1" ht="12.75">
      <c r="A257" s="19" t="s">
        <v>278</v>
      </c>
      <c r="B257" s="33">
        <v>10.6</v>
      </c>
      <c r="C257" s="33">
        <v>10.6</v>
      </c>
      <c r="D257" s="33"/>
      <c r="E257" s="33"/>
      <c r="F257" s="33"/>
      <c r="G257" s="48"/>
      <c r="H257" s="33">
        <v>10.6</v>
      </c>
      <c r="I257" s="33"/>
    </row>
    <row r="258" spans="1:9" s="49" customFormat="1" ht="12.75">
      <c r="A258" s="19" t="s">
        <v>279</v>
      </c>
      <c r="B258" s="33">
        <v>213.43</v>
      </c>
      <c r="C258" s="33">
        <v>213.43</v>
      </c>
      <c r="D258" s="33"/>
      <c r="E258" s="33"/>
      <c r="F258" s="33">
        <v>34.3</v>
      </c>
      <c r="G258" s="48"/>
      <c r="H258" s="33">
        <v>147.029</v>
      </c>
      <c r="I258" s="33">
        <v>32.101</v>
      </c>
    </row>
    <row r="259" spans="1:9" s="49" customFormat="1" ht="25.5">
      <c r="A259" s="19" t="s">
        <v>280</v>
      </c>
      <c r="B259" s="33">
        <v>150.201</v>
      </c>
      <c r="C259" s="33">
        <v>150.201</v>
      </c>
      <c r="D259" s="33"/>
      <c r="E259" s="33"/>
      <c r="F259" s="33"/>
      <c r="G259" s="48"/>
      <c r="H259" s="33">
        <v>131.9</v>
      </c>
      <c r="I259" s="33">
        <v>18.301</v>
      </c>
    </row>
    <row r="260" spans="1:9" s="49" customFormat="1" ht="12.75">
      <c r="A260" s="19" t="s">
        <v>281</v>
      </c>
      <c r="B260" s="33">
        <v>21.1</v>
      </c>
      <c r="C260" s="33">
        <v>21.1</v>
      </c>
      <c r="D260" s="33"/>
      <c r="E260" s="33"/>
      <c r="F260" s="33"/>
      <c r="G260" s="48">
        <v>9.2</v>
      </c>
      <c r="H260" s="33">
        <v>11.9</v>
      </c>
      <c r="I260" s="33"/>
    </row>
    <row r="261" spans="1:9" s="49" customFormat="1" ht="12.75">
      <c r="A261" s="19" t="s">
        <v>282</v>
      </c>
      <c r="B261" s="33">
        <v>5.5</v>
      </c>
      <c r="C261" s="33">
        <v>5.5</v>
      </c>
      <c r="D261" s="33"/>
      <c r="E261" s="33"/>
      <c r="F261" s="33"/>
      <c r="G261" s="48"/>
      <c r="H261" s="33"/>
      <c r="I261" s="33">
        <v>5.5</v>
      </c>
    </row>
    <row r="262" spans="1:9" s="49" customFormat="1" ht="12.75">
      <c r="A262" s="19" t="s">
        <v>283</v>
      </c>
      <c r="B262" s="33">
        <v>3.989</v>
      </c>
      <c r="C262" s="33">
        <v>3.989</v>
      </c>
      <c r="D262" s="33"/>
      <c r="E262" s="33"/>
      <c r="F262" s="33"/>
      <c r="G262" s="48"/>
      <c r="H262" s="33">
        <v>3.989</v>
      </c>
      <c r="I262" s="33"/>
    </row>
    <row r="263" spans="1:9" s="49" customFormat="1" ht="12.75">
      <c r="A263" s="19" t="s">
        <v>284</v>
      </c>
      <c r="B263" s="33">
        <v>15.64</v>
      </c>
      <c r="C263" s="33">
        <v>15.64</v>
      </c>
      <c r="D263" s="33"/>
      <c r="E263" s="33"/>
      <c r="F263" s="33"/>
      <c r="G263" s="48"/>
      <c r="H263" s="33">
        <v>12.39</v>
      </c>
      <c r="I263" s="33">
        <v>3.25</v>
      </c>
    </row>
    <row r="264" spans="1:9" s="49" customFormat="1" ht="12.75">
      <c r="A264" s="19" t="s">
        <v>285</v>
      </c>
      <c r="B264" s="33">
        <v>19.27</v>
      </c>
      <c r="C264" s="33">
        <v>19.27</v>
      </c>
      <c r="D264" s="33"/>
      <c r="E264" s="33"/>
      <c r="F264" s="33"/>
      <c r="G264" s="48"/>
      <c r="H264" s="33">
        <v>19.27</v>
      </c>
      <c r="I264" s="33"/>
    </row>
    <row r="265" spans="1:9" s="49" customFormat="1" ht="12.75">
      <c r="A265" s="19" t="s">
        <v>286</v>
      </c>
      <c r="B265" s="33">
        <v>67.582</v>
      </c>
      <c r="C265" s="33">
        <v>67.582</v>
      </c>
      <c r="D265" s="33"/>
      <c r="E265" s="33"/>
      <c r="F265" s="33"/>
      <c r="G265" s="48">
        <v>42.4</v>
      </c>
      <c r="H265" s="33">
        <v>20.491</v>
      </c>
      <c r="I265" s="33">
        <v>4.691</v>
      </c>
    </row>
    <row r="266" spans="1:9" s="49" customFormat="1" ht="12.75">
      <c r="A266" s="19" t="s">
        <v>287</v>
      </c>
      <c r="B266" s="33">
        <v>53.9</v>
      </c>
      <c r="C266" s="33">
        <v>53.9</v>
      </c>
      <c r="D266" s="33"/>
      <c r="E266" s="33"/>
      <c r="F266" s="33"/>
      <c r="G266" s="48"/>
      <c r="H266" s="33">
        <v>41</v>
      </c>
      <c r="I266" s="33">
        <v>12.9</v>
      </c>
    </row>
    <row r="267" spans="1:9" s="49" customFormat="1" ht="12.75">
      <c r="A267" s="19" t="s">
        <v>288</v>
      </c>
      <c r="B267" s="33">
        <v>452.73</v>
      </c>
      <c r="C267" s="33">
        <v>452.73</v>
      </c>
      <c r="D267" s="33">
        <v>19</v>
      </c>
      <c r="E267" s="33">
        <v>2</v>
      </c>
      <c r="F267" s="33">
        <v>7.4</v>
      </c>
      <c r="G267" s="48"/>
      <c r="H267" s="33">
        <v>333.3</v>
      </c>
      <c r="I267" s="33">
        <v>91.03</v>
      </c>
    </row>
    <row r="268" spans="1:9" s="47" customFormat="1" ht="12.75">
      <c r="A268" s="19" t="s">
        <v>289</v>
      </c>
      <c r="B268" s="33">
        <v>6.132</v>
      </c>
      <c r="C268" s="33">
        <v>6.132</v>
      </c>
      <c r="D268" s="33"/>
      <c r="E268" s="33"/>
      <c r="F268" s="33"/>
      <c r="G268" s="48"/>
      <c r="H268" s="33">
        <v>6.132</v>
      </c>
      <c r="I268" s="33"/>
    </row>
    <row r="269" spans="1:9" s="49" customFormat="1" ht="12.75">
      <c r="A269" s="19"/>
      <c r="B269" s="33"/>
      <c r="C269" s="48"/>
      <c r="D269" s="33"/>
      <c r="E269" s="33"/>
      <c r="F269" s="33"/>
      <c r="G269" s="48"/>
      <c r="H269" s="33"/>
      <c r="I269" s="33"/>
    </row>
    <row r="270" spans="1:9" s="49" customFormat="1" ht="12.75">
      <c r="A270" s="50" t="s">
        <v>290</v>
      </c>
      <c r="B270" s="45">
        <v>1943.157</v>
      </c>
      <c r="C270" s="45">
        <v>1943.157</v>
      </c>
      <c r="D270" s="45">
        <v>8.601</v>
      </c>
      <c r="E270" s="45">
        <v>0.5</v>
      </c>
      <c r="F270" s="45">
        <v>18.381</v>
      </c>
      <c r="G270" s="46">
        <v>471.959</v>
      </c>
      <c r="H270" s="45">
        <v>1210.479</v>
      </c>
      <c r="I270" s="45">
        <v>233.237</v>
      </c>
    </row>
    <row r="271" spans="1:9" s="49" customFormat="1" ht="12.75">
      <c r="A271" s="19"/>
      <c r="B271" s="33"/>
      <c r="C271" s="33"/>
      <c r="D271" s="33"/>
      <c r="E271" s="33"/>
      <c r="F271" s="33"/>
      <c r="G271" s="48"/>
      <c r="H271" s="33"/>
      <c r="I271" s="33"/>
    </row>
    <row r="272" spans="1:9" s="49" customFormat="1" ht="12.75">
      <c r="A272" s="19" t="s">
        <v>291</v>
      </c>
      <c r="B272" s="33">
        <v>62.614</v>
      </c>
      <c r="C272" s="33">
        <v>62.614</v>
      </c>
      <c r="D272" s="33"/>
      <c r="E272" s="33"/>
      <c r="F272" s="33">
        <v>0</v>
      </c>
      <c r="G272" s="48">
        <v>21.054</v>
      </c>
      <c r="H272" s="33">
        <v>41.56</v>
      </c>
      <c r="I272" s="33"/>
    </row>
    <row r="273" spans="1:9" s="49" customFormat="1" ht="25.5">
      <c r="A273" s="19" t="s">
        <v>292</v>
      </c>
      <c r="B273" s="33">
        <v>32.3</v>
      </c>
      <c r="C273" s="33">
        <v>32.3</v>
      </c>
      <c r="D273" s="33"/>
      <c r="E273" s="33"/>
      <c r="F273" s="33"/>
      <c r="G273" s="48"/>
      <c r="H273" s="33">
        <v>32.3</v>
      </c>
      <c r="I273" s="33"/>
    </row>
    <row r="274" spans="1:9" s="49" customFormat="1" ht="12.75">
      <c r="A274" s="19" t="s">
        <v>293</v>
      </c>
      <c r="B274" s="33">
        <v>17.573</v>
      </c>
      <c r="C274" s="33">
        <v>17.573</v>
      </c>
      <c r="D274" s="33"/>
      <c r="E274" s="33"/>
      <c r="F274" s="33"/>
      <c r="G274" s="48">
        <v>2.8</v>
      </c>
      <c r="H274" s="33">
        <v>14.773</v>
      </c>
      <c r="I274" s="33"/>
    </row>
    <row r="275" spans="1:9" s="49" customFormat="1" ht="12.75">
      <c r="A275" s="19" t="s">
        <v>294</v>
      </c>
      <c r="B275" s="33">
        <v>87.152</v>
      </c>
      <c r="C275" s="33">
        <v>87.152</v>
      </c>
      <c r="D275" s="33"/>
      <c r="E275" s="33"/>
      <c r="F275" s="33"/>
      <c r="G275" s="48">
        <v>11.955</v>
      </c>
      <c r="H275" s="33">
        <v>70.077</v>
      </c>
      <c r="I275" s="33">
        <v>5.12</v>
      </c>
    </row>
    <row r="276" spans="1:9" s="49" customFormat="1" ht="25.5">
      <c r="A276" s="19" t="s">
        <v>295</v>
      </c>
      <c r="B276" s="33">
        <v>52.506</v>
      </c>
      <c r="C276" s="33">
        <v>52.506</v>
      </c>
      <c r="D276" s="33"/>
      <c r="E276" s="33"/>
      <c r="F276" s="33"/>
      <c r="G276" s="48"/>
      <c r="H276" s="33">
        <v>52.506</v>
      </c>
      <c r="I276" s="33"/>
    </row>
    <row r="277" spans="1:9" s="49" customFormat="1" ht="12.75">
      <c r="A277" s="19" t="s">
        <v>296</v>
      </c>
      <c r="B277" s="33">
        <v>17.94</v>
      </c>
      <c r="C277" s="33">
        <v>17.94</v>
      </c>
      <c r="D277" s="33"/>
      <c r="E277" s="33"/>
      <c r="F277" s="33"/>
      <c r="G277" s="48"/>
      <c r="H277" s="33">
        <v>17.94</v>
      </c>
      <c r="I277" s="33"/>
    </row>
    <row r="278" spans="1:9" s="49" customFormat="1" ht="12.75">
      <c r="A278" s="19" t="s">
        <v>297</v>
      </c>
      <c r="B278" s="33">
        <v>64.028</v>
      </c>
      <c r="C278" s="33">
        <v>64.028</v>
      </c>
      <c r="D278" s="33"/>
      <c r="E278" s="33"/>
      <c r="F278" s="33"/>
      <c r="G278" s="48">
        <v>48.109</v>
      </c>
      <c r="H278" s="33">
        <v>15.919</v>
      </c>
      <c r="I278" s="33"/>
    </row>
    <row r="279" spans="1:9" s="49" customFormat="1" ht="12.75">
      <c r="A279" s="19" t="s">
        <v>298</v>
      </c>
      <c r="B279" s="33">
        <v>32.147</v>
      </c>
      <c r="C279" s="33">
        <v>32.147</v>
      </c>
      <c r="D279" s="33"/>
      <c r="E279" s="33"/>
      <c r="F279" s="33"/>
      <c r="G279" s="48">
        <v>21.85</v>
      </c>
      <c r="H279" s="33">
        <v>10.297</v>
      </c>
      <c r="I279" s="33"/>
    </row>
    <row r="280" spans="1:9" s="49" customFormat="1" ht="12.75">
      <c r="A280" s="19" t="s">
        <v>299</v>
      </c>
      <c r="B280" s="33">
        <v>15.194</v>
      </c>
      <c r="C280" s="33">
        <v>15.194</v>
      </c>
      <c r="D280" s="33"/>
      <c r="E280" s="33"/>
      <c r="F280" s="33"/>
      <c r="G280" s="48"/>
      <c r="H280" s="33">
        <v>14.194</v>
      </c>
      <c r="I280" s="33">
        <v>1</v>
      </c>
    </row>
    <row r="281" spans="1:9" s="49" customFormat="1" ht="12.75">
      <c r="A281" s="19" t="s">
        <v>300</v>
      </c>
      <c r="B281" s="33">
        <v>45.543</v>
      </c>
      <c r="C281" s="33">
        <v>45.543</v>
      </c>
      <c r="D281" s="33"/>
      <c r="E281" s="33"/>
      <c r="F281" s="33"/>
      <c r="G281" s="48">
        <v>20.543</v>
      </c>
      <c r="H281" s="33">
        <v>21.4</v>
      </c>
      <c r="I281" s="33">
        <v>3.6</v>
      </c>
    </row>
    <row r="282" spans="1:9" s="49" customFormat="1" ht="12.75">
      <c r="A282" s="19" t="s">
        <v>301</v>
      </c>
      <c r="B282" s="33">
        <v>136.125</v>
      </c>
      <c r="C282" s="33">
        <v>136.125</v>
      </c>
      <c r="D282" s="33">
        <v>1.1</v>
      </c>
      <c r="E282" s="33"/>
      <c r="F282" s="33">
        <v>0.736</v>
      </c>
      <c r="G282" s="48">
        <v>20.28</v>
      </c>
      <c r="H282" s="33">
        <v>112.809</v>
      </c>
      <c r="I282" s="33">
        <v>1.2</v>
      </c>
    </row>
    <row r="283" spans="1:9" s="49" customFormat="1" ht="12.75">
      <c r="A283" s="19" t="s">
        <v>302</v>
      </c>
      <c r="B283" s="33">
        <v>40.818</v>
      </c>
      <c r="C283" s="33">
        <v>40.818</v>
      </c>
      <c r="D283" s="33"/>
      <c r="E283" s="33">
        <v>0.5</v>
      </c>
      <c r="F283" s="33"/>
      <c r="G283" s="48">
        <v>9</v>
      </c>
      <c r="H283" s="33">
        <v>22.198</v>
      </c>
      <c r="I283" s="33">
        <v>9.12</v>
      </c>
    </row>
    <row r="284" spans="1:9" s="49" customFormat="1" ht="12.75">
      <c r="A284" s="19" t="s">
        <v>303</v>
      </c>
      <c r="B284" s="33">
        <v>156.879</v>
      </c>
      <c r="C284" s="33">
        <v>156.879</v>
      </c>
      <c r="D284" s="33"/>
      <c r="E284" s="33"/>
      <c r="F284" s="33">
        <v>2.9</v>
      </c>
      <c r="G284" s="48">
        <v>49.961</v>
      </c>
      <c r="H284" s="33">
        <v>100.584</v>
      </c>
      <c r="I284" s="33">
        <v>3.434</v>
      </c>
    </row>
    <row r="285" spans="1:9" s="49" customFormat="1" ht="25.5">
      <c r="A285" s="19" t="s">
        <v>304</v>
      </c>
      <c r="B285" s="33">
        <v>12.95</v>
      </c>
      <c r="C285" s="33">
        <v>12.95</v>
      </c>
      <c r="D285" s="33"/>
      <c r="E285" s="33"/>
      <c r="F285" s="33"/>
      <c r="G285" s="48"/>
      <c r="H285" s="33">
        <v>12.95</v>
      </c>
      <c r="I285" s="33"/>
    </row>
    <row r="286" spans="1:9" s="49" customFormat="1" ht="12.75">
      <c r="A286" s="19" t="s">
        <v>305</v>
      </c>
      <c r="B286" s="33">
        <v>131.968</v>
      </c>
      <c r="C286" s="33">
        <v>131.968</v>
      </c>
      <c r="D286" s="33"/>
      <c r="E286" s="33"/>
      <c r="F286" s="33"/>
      <c r="G286" s="48">
        <v>83.294</v>
      </c>
      <c r="H286" s="33">
        <v>48.674</v>
      </c>
      <c r="I286" s="33"/>
    </row>
    <row r="287" spans="1:9" s="49" customFormat="1" ht="12.75">
      <c r="A287" s="19" t="s">
        <v>306</v>
      </c>
      <c r="B287" s="33">
        <v>221.313</v>
      </c>
      <c r="C287" s="33">
        <v>221.313</v>
      </c>
      <c r="D287" s="33">
        <v>0.3</v>
      </c>
      <c r="E287" s="33"/>
      <c r="F287" s="33"/>
      <c r="G287" s="48">
        <v>173.213</v>
      </c>
      <c r="H287" s="33">
        <v>47.77</v>
      </c>
      <c r="I287" s="33">
        <v>0.03</v>
      </c>
    </row>
    <row r="288" spans="1:9" s="49" customFormat="1" ht="12.75">
      <c r="A288" s="19" t="s">
        <v>307</v>
      </c>
      <c r="B288" s="33">
        <v>874.725</v>
      </c>
      <c r="C288" s="33">
        <v>874.725</v>
      </c>
      <c r="D288" s="33">
        <v>7</v>
      </c>
      <c r="E288" s="33"/>
      <c r="F288" s="33">
        <v>14.512</v>
      </c>
      <c r="G288" s="48">
        <v>9.9</v>
      </c>
      <c r="H288" s="33">
        <v>636.976</v>
      </c>
      <c r="I288" s="33">
        <v>206.337</v>
      </c>
    </row>
    <row r="289" spans="1:9" s="47" customFormat="1" ht="12.75">
      <c r="A289" s="19" t="s">
        <v>308</v>
      </c>
      <c r="B289" s="33">
        <v>39.138</v>
      </c>
      <c r="C289" s="33">
        <v>39.138</v>
      </c>
      <c r="D289" s="33">
        <v>0.201</v>
      </c>
      <c r="E289" s="33"/>
      <c r="F289" s="33">
        <v>0.233</v>
      </c>
      <c r="G289" s="48"/>
      <c r="H289" s="33">
        <v>35.308</v>
      </c>
      <c r="I289" s="33">
        <v>3.396</v>
      </c>
    </row>
    <row r="290" spans="1:9" s="49" customFormat="1" ht="12.75">
      <c r="A290" s="19"/>
      <c r="B290" s="33"/>
      <c r="C290" s="48"/>
      <c r="D290" s="33"/>
      <c r="E290" s="33"/>
      <c r="F290" s="33"/>
      <c r="G290" s="48"/>
      <c r="H290" s="33"/>
      <c r="I290" s="33"/>
    </row>
    <row r="291" spans="1:9" s="49" customFormat="1" ht="12.75">
      <c r="A291" s="50" t="s">
        <v>309</v>
      </c>
      <c r="B291" s="45">
        <v>1491.226</v>
      </c>
      <c r="C291" s="45">
        <v>1491.226</v>
      </c>
      <c r="D291" s="45"/>
      <c r="E291" s="45">
        <v>185.27</v>
      </c>
      <c r="F291" s="45">
        <v>20.345</v>
      </c>
      <c r="G291" s="46">
        <v>151.538</v>
      </c>
      <c r="H291" s="45">
        <v>793.787</v>
      </c>
      <c r="I291" s="45">
        <v>340.286</v>
      </c>
    </row>
    <row r="292" spans="1:9" s="49" customFormat="1" ht="12.75">
      <c r="A292" s="19"/>
      <c r="B292" s="33"/>
      <c r="C292" s="33"/>
      <c r="D292" s="33"/>
      <c r="E292" s="33"/>
      <c r="F292" s="33"/>
      <c r="G292" s="48"/>
      <c r="H292" s="33"/>
      <c r="I292" s="33"/>
    </row>
    <row r="293" spans="1:9" s="49" customFormat="1" ht="12.75">
      <c r="A293" s="19" t="s">
        <v>310</v>
      </c>
      <c r="B293" s="33">
        <v>90.236</v>
      </c>
      <c r="C293" s="33">
        <v>90.236</v>
      </c>
      <c r="D293" s="33"/>
      <c r="E293" s="33"/>
      <c r="F293" s="33"/>
      <c r="G293" s="48">
        <v>32.011</v>
      </c>
      <c r="H293" s="33">
        <v>50.887</v>
      </c>
      <c r="I293" s="33">
        <v>7.338</v>
      </c>
    </row>
    <row r="294" spans="1:9" s="49" customFormat="1" ht="25.5">
      <c r="A294" s="19" t="s">
        <v>311</v>
      </c>
      <c r="B294" s="33">
        <v>9.97</v>
      </c>
      <c r="C294" s="33">
        <v>9.97</v>
      </c>
      <c r="D294" s="33"/>
      <c r="E294" s="33"/>
      <c r="F294" s="33"/>
      <c r="G294" s="48"/>
      <c r="H294" s="33">
        <v>9.97</v>
      </c>
      <c r="I294" s="33"/>
    </row>
    <row r="295" spans="1:9" s="49" customFormat="1" ht="12.75">
      <c r="A295" s="19" t="s">
        <v>312</v>
      </c>
      <c r="B295" s="33">
        <v>19.598</v>
      </c>
      <c r="C295" s="33">
        <v>19.598</v>
      </c>
      <c r="D295" s="33"/>
      <c r="E295" s="33"/>
      <c r="F295" s="33"/>
      <c r="G295" s="48">
        <v>8.388</v>
      </c>
      <c r="H295" s="33">
        <v>11.21</v>
      </c>
      <c r="I295" s="33"/>
    </row>
    <row r="296" spans="1:9" s="49" customFormat="1" ht="12.75">
      <c r="A296" s="19" t="s">
        <v>313</v>
      </c>
      <c r="B296" s="33">
        <v>28.363</v>
      </c>
      <c r="C296" s="33">
        <v>28.363</v>
      </c>
      <c r="D296" s="33"/>
      <c r="E296" s="33"/>
      <c r="F296" s="33"/>
      <c r="G296" s="48"/>
      <c r="H296" s="33">
        <v>28.363</v>
      </c>
      <c r="I296" s="33"/>
    </row>
    <row r="297" spans="1:9" s="49" customFormat="1" ht="12.75">
      <c r="A297" s="19" t="s">
        <v>314</v>
      </c>
      <c r="B297" s="33">
        <v>23.637</v>
      </c>
      <c r="C297" s="33">
        <v>23.637</v>
      </c>
      <c r="D297" s="33"/>
      <c r="E297" s="33"/>
      <c r="F297" s="33"/>
      <c r="G297" s="48">
        <v>6.9</v>
      </c>
      <c r="H297" s="33">
        <v>16.737</v>
      </c>
      <c r="I297" s="33"/>
    </row>
    <row r="298" spans="1:9" s="49" customFormat="1" ht="12.75">
      <c r="A298" s="19" t="s">
        <v>315</v>
      </c>
      <c r="B298" s="33">
        <v>21.253</v>
      </c>
      <c r="C298" s="33">
        <v>21.253</v>
      </c>
      <c r="D298" s="33"/>
      <c r="E298" s="33"/>
      <c r="F298" s="33"/>
      <c r="G298" s="48">
        <v>6.8</v>
      </c>
      <c r="H298" s="33">
        <v>11.653</v>
      </c>
      <c r="I298" s="33">
        <v>2.8</v>
      </c>
    </row>
    <row r="299" spans="1:9" s="49" customFormat="1" ht="12.75">
      <c r="A299" s="19" t="s">
        <v>316</v>
      </c>
      <c r="B299" s="33">
        <v>33.681</v>
      </c>
      <c r="C299" s="33">
        <v>33.681</v>
      </c>
      <c r="D299" s="33"/>
      <c r="E299" s="33"/>
      <c r="F299" s="33"/>
      <c r="G299" s="48">
        <v>14.639</v>
      </c>
      <c r="H299" s="33">
        <v>12.172</v>
      </c>
      <c r="I299" s="33">
        <v>6.87</v>
      </c>
    </row>
    <row r="300" spans="1:9" s="49" customFormat="1" ht="12.75">
      <c r="A300" s="19" t="s">
        <v>317</v>
      </c>
      <c r="B300" s="33">
        <v>31.431</v>
      </c>
      <c r="C300" s="33">
        <v>31.431</v>
      </c>
      <c r="D300" s="33"/>
      <c r="E300" s="33"/>
      <c r="F300" s="33"/>
      <c r="G300" s="48">
        <v>6.568</v>
      </c>
      <c r="H300" s="33">
        <v>24.863</v>
      </c>
      <c r="I300" s="33"/>
    </row>
    <row r="301" spans="1:9" s="49" customFormat="1" ht="12.75">
      <c r="A301" s="19" t="s">
        <v>318</v>
      </c>
      <c r="B301" s="33">
        <v>138.586</v>
      </c>
      <c r="C301" s="33">
        <v>138.586</v>
      </c>
      <c r="D301" s="33"/>
      <c r="E301" s="33"/>
      <c r="F301" s="33"/>
      <c r="G301" s="48">
        <v>26.145</v>
      </c>
      <c r="H301" s="33">
        <v>38.71</v>
      </c>
      <c r="I301" s="33">
        <v>73.731</v>
      </c>
    </row>
    <row r="302" spans="1:9" s="49" customFormat="1" ht="12.75">
      <c r="A302" s="19" t="s">
        <v>319</v>
      </c>
      <c r="B302" s="33">
        <v>31.283</v>
      </c>
      <c r="C302" s="33">
        <v>31.283</v>
      </c>
      <c r="D302" s="33"/>
      <c r="E302" s="33"/>
      <c r="F302" s="33"/>
      <c r="G302" s="48">
        <v>6.22</v>
      </c>
      <c r="H302" s="33">
        <v>25.063</v>
      </c>
      <c r="I302" s="33"/>
    </row>
    <row r="303" spans="1:9" s="49" customFormat="1" ht="12.75">
      <c r="A303" s="19" t="s">
        <v>320</v>
      </c>
      <c r="B303" s="33">
        <v>21.928</v>
      </c>
      <c r="C303" s="33">
        <v>21.928</v>
      </c>
      <c r="D303" s="33"/>
      <c r="E303" s="33"/>
      <c r="F303" s="33"/>
      <c r="G303" s="48">
        <v>6.792</v>
      </c>
      <c r="H303" s="33">
        <v>15.136</v>
      </c>
      <c r="I303" s="33"/>
    </row>
    <row r="304" spans="1:9" s="49" customFormat="1" ht="12.75">
      <c r="A304" s="19" t="s">
        <v>321</v>
      </c>
      <c r="B304" s="33">
        <v>21.352</v>
      </c>
      <c r="C304" s="33">
        <v>21.352</v>
      </c>
      <c r="D304" s="33"/>
      <c r="E304" s="33"/>
      <c r="F304" s="33"/>
      <c r="G304" s="48"/>
      <c r="H304" s="33">
        <v>20.207</v>
      </c>
      <c r="I304" s="33">
        <v>1.145</v>
      </c>
    </row>
    <row r="305" spans="1:9" s="49" customFormat="1" ht="12.75">
      <c r="A305" s="19" t="s">
        <v>322</v>
      </c>
      <c r="B305" s="33">
        <v>874.337</v>
      </c>
      <c r="C305" s="33">
        <v>874.337</v>
      </c>
      <c r="D305" s="33"/>
      <c r="E305" s="33">
        <v>185.27</v>
      </c>
      <c r="F305" s="33">
        <v>17.845</v>
      </c>
      <c r="G305" s="48"/>
      <c r="H305" s="33">
        <v>427.434</v>
      </c>
      <c r="I305" s="33">
        <v>243.788</v>
      </c>
    </row>
    <row r="306" spans="1:9" s="49" customFormat="1" ht="12.75">
      <c r="A306" s="19" t="s">
        <v>323</v>
      </c>
      <c r="B306" s="33">
        <v>155.541</v>
      </c>
      <c r="C306" s="33">
        <v>155.541</v>
      </c>
      <c r="D306" s="33"/>
      <c r="E306" s="33"/>
      <c r="F306" s="33">
        <v>2.5</v>
      </c>
      <c r="G306" s="48">
        <v>37.075</v>
      </c>
      <c r="H306" s="33">
        <v>111.352</v>
      </c>
      <c r="I306" s="33">
        <v>4.614</v>
      </c>
    </row>
    <row r="307" spans="1:9" s="26" customFormat="1" ht="12.75">
      <c r="A307" s="52"/>
      <c r="B307" s="30"/>
      <c r="C307" s="30"/>
      <c r="D307" s="30"/>
      <c r="E307" s="30"/>
      <c r="F307" s="30"/>
      <c r="G307" s="30"/>
      <c r="H307" s="30"/>
      <c r="I307" s="30"/>
    </row>
    <row r="308" spans="2:9" s="26" customFormat="1" ht="12.75">
      <c r="B308" s="30"/>
      <c r="C308" s="30"/>
      <c r="D308" s="30"/>
      <c r="E308" s="30"/>
      <c r="F308" s="30"/>
      <c r="G308" s="30"/>
      <c r="H308" s="30"/>
      <c r="I308" s="30"/>
    </row>
    <row r="309" spans="2:9" s="26" customFormat="1" ht="12.75">
      <c r="B309" s="30"/>
      <c r="C309" s="30"/>
      <c r="D309" s="30"/>
      <c r="E309" s="30"/>
      <c r="F309" s="30"/>
      <c r="G309" s="30"/>
      <c r="H309" s="30"/>
      <c r="I309" s="30"/>
    </row>
    <row r="310" spans="2:9" s="26" customFormat="1" ht="12.75">
      <c r="B310" s="30"/>
      <c r="C310" s="30"/>
      <c r="D310" s="30"/>
      <c r="E310" s="30"/>
      <c r="F310" s="30"/>
      <c r="G310" s="30"/>
      <c r="H310" s="30"/>
      <c r="I310" s="30"/>
    </row>
    <row r="311" spans="2:9" s="26" customFormat="1" ht="12.75">
      <c r="B311" s="30"/>
      <c r="C311" s="30"/>
      <c r="D311" s="30"/>
      <c r="E311" s="30"/>
      <c r="F311" s="30"/>
      <c r="G311" s="30"/>
      <c r="H311" s="30"/>
      <c r="I311" s="30"/>
    </row>
    <row r="312" spans="2:9" s="26" customFormat="1" ht="12.75">
      <c r="B312" s="30"/>
      <c r="C312" s="30"/>
      <c r="D312" s="30"/>
      <c r="E312" s="30"/>
      <c r="F312" s="30"/>
      <c r="G312" s="30"/>
      <c r="H312" s="30"/>
      <c r="I312" s="30"/>
    </row>
    <row r="313" spans="2:9" s="26" customFormat="1" ht="12.75">
      <c r="B313" s="30"/>
      <c r="C313" s="30"/>
      <c r="D313" s="30"/>
      <c r="E313" s="30"/>
      <c r="F313" s="30"/>
      <c r="G313" s="30"/>
      <c r="H313" s="30"/>
      <c r="I313" s="30"/>
    </row>
    <row r="314" spans="2:9" s="26" customFormat="1" ht="12.75">
      <c r="B314" s="30"/>
      <c r="C314" s="30"/>
      <c r="D314" s="30"/>
      <c r="E314" s="30"/>
      <c r="F314" s="30"/>
      <c r="G314" s="30"/>
      <c r="H314" s="30"/>
      <c r="I314" s="30"/>
    </row>
    <row r="315" spans="2:9" s="26" customFormat="1" ht="12.75">
      <c r="B315" s="30"/>
      <c r="C315" s="30"/>
      <c r="D315" s="30"/>
      <c r="E315" s="30"/>
      <c r="F315" s="30"/>
      <c r="G315" s="30"/>
      <c r="H315" s="30"/>
      <c r="I315" s="30"/>
    </row>
    <row r="316" spans="2:9" s="26" customFormat="1" ht="12.75">
      <c r="B316" s="30"/>
      <c r="C316" s="30"/>
      <c r="D316" s="30"/>
      <c r="E316" s="30"/>
      <c r="F316" s="30"/>
      <c r="G316" s="30"/>
      <c r="H316" s="30"/>
      <c r="I316" s="30"/>
    </row>
    <row r="317" spans="2:9" s="26" customFormat="1" ht="12.75">
      <c r="B317" s="30"/>
      <c r="C317" s="30"/>
      <c r="D317" s="30"/>
      <c r="E317" s="30"/>
      <c r="F317" s="30"/>
      <c r="G317" s="30"/>
      <c r="H317" s="30"/>
      <c r="I317" s="30"/>
    </row>
    <row r="318" spans="2:9" s="26" customFormat="1" ht="12.75">
      <c r="B318" s="30"/>
      <c r="C318" s="30"/>
      <c r="D318" s="30"/>
      <c r="E318" s="30"/>
      <c r="F318" s="30"/>
      <c r="G318" s="30"/>
      <c r="H318" s="30"/>
      <c r="I318" s="30"/>
    </row>
    <row r="319" spans="2:9" s="26" customFormat="1" ht="12.75">
      <c r="B319" s="30"/>
      <c r="C319" s="30"/>
      <c r="D319" s="30"/>
      <c r="E319" s="30"/>
      <c r="F319" s="30"/>
      <c r="G319" s="30"/>
      <c r="H319" s="30"/>
      <c r="I319" s="30"/>
    </row>
    <row r="320" spans="2:9" s="26" customFormat="1" ht="12.75">
      <c r="B320" s="30"/>
      <c r="C320" s="30"/>
      <c r="D320" s="30"/>
      <c r="E320" s="30"/>
      <c r="F320" s="30"/>
      <c r="G320" s="30"/>
      <c r="H320" s="30"/>
      <c r="I320" s="30"/>
    </row>
    <row r="321" spans="2:9" s="26" customFormat="1" ht="12.75">
      <c r="B321" s="30"/>
      <c r="C321" s="30"/>
      <c r="D321" s="30"/>
      <c r="E321" s="30"/>
      <c r="F321" s="30"/>
      <c r="G321" s="30"/>
      <c r="H321" s="30"/>
      <c r="I321" s="30"/>
    </row>
    <row r="322" spans="2:9" s="26" customFormat="1" ht="12.75">
      <c r="B322" s="30"/>
      <c r="C322" s="30"/>
      <c r="D322" s="30"/>
      <c r="E322" s="30"/>
      <c r="F322" s="30"/>
      <c r="G322" s="30"/>
      <c r="H322" s="30"/>
      <c r="I322" s="30"/>
    </row>
    <row r="323" spans="2:9" s="26" customFormat="1" ht="12.75">
      <c r="B323" s="30"/>
      <c r="C323" s="30"/>
      <c r="D323" s="30"/>
      <c r="E323" s="30"/>
      <c r="F323" s="30"/>
      <c r="G323" s="30"/>
      <c r="H323" s="30"/>
      <c r="I323" s="30"/>
    </row>
    <row r="324" spans="2:9" s="26" customFormat="1" ht="12.75">
      <c r="B324" s="30"/>
      <c r="C324" s="30"/>
      <c r="D324" s="30"/>
      <c r="E324" s="30"/>
      <c r="F324" s="30"/>
      <c r="G324" s="30"/>
      <c r="H324" s="30"/>
      <c r="I324" s="30"/>
    </row>
    <row r="325" spans="2:9" s="26" customFormat="1" ht="12.75">
      <c r="B325" s="30"/>
      <c r="C325" s="30"/>
      <c r="D325" s="30"/>
      <c r="E325" s="30"/>
      <c r="F325" s="30"/>
      <c r="G325" s="30"/>
      <c r="H325" s="30"/>
      <c r="I325" s="30"/>
    </row>
    <row r="326" spans="2:9" s="26" customFormat="1" ht="12.75">
      <c r="B326" s="30"/>
      <c r="C326" s="30"/>
      <c r="D326" s="30"/>
      <c r="E326" s="30"/>
      <c r="F326" s="30"/>
      <c r="G326" s="30"/>
      <c r="H326" s="30"/>
      <c r="I326" s="30"/>
    </row>
    <row r="327" spans="2:9" s="26" customFormat="1" ht="12.75">
      <c r="B327" s="30"/>
      <c r="C327" s="30"/>
      <c r="D327" s="30"/>
      <c r="E327" s="30"/>
      <c r="F327" s="30"/>
      <c r="G327" s="30"/>
      <c r="H327" s="30"/>
      <c r="I327" s="30"/>
    </row>
    <row r="328" spans="2:9" s="26" customFormat="1" ht="12.75">
      <c r="B328" s="30"/>
      <c r="C328" s="30"/>
      <c r="D328" s="30"/>
      <c r="E328" s="30"/>
      <c r="F328" s="30"/>
      <c r="G328" s="30"/>
      <c r="H328" s="30"/>
      <c r="I328" s="30"/>
    </row>
    <row r="329" spans="2:9" s="26" customFormat="1" ht="12.75">
      <c r="B329" s="30"/>
      <c r="C329" s="30"/>
      <c r="D329" s="30"/>
      <c r="E329" s="30"/>
      <c r="F329" s="30"/>
      <c r="G329" s="30"/>
      <c r="H329" s="30"/>
      <c r="I329" s="30"/>
    </row>
    <row r="330" spans="2:9" s="26" customFormat="1" ht="12.75">
      <c r="B330" s="30"/>
      <c r="C330" s="30"/>
      <c r="D330" s="30"/>
      <c r="E330" s="30"/>
      <c r="F330" s="30"/>
      <c r="G330" s="30"/>
      <c r="H330" s="30"/>
      <c r="I330" s="30"/>
    </row>
    <row r="331" spans="2:9" s="26" customFormat="1" ht="12.75">
      <c r="B331" s="30"/>
      <c r="C331" s="30"/>
      <c r="D331" s="30"/>
      <c r="E331" s="30"/>
      <c r="F331" s="30"/>
      <c r="G331" s="30"/>
      <c r="H331" s="30"/>
      <c r="I331" s="30"/>
    </row>
    <row r="332" spans="2:9" s="26" customFormat="1" ht="12.75">
      <c r="B332" s="30"/>
      <c r="C332" s="30"/>
      <c r="D332" s="30"/>
      <c r="E332" s="30"/>
      <c r="F332" s="30"/>
      <c r="G332" s="30"/>
      <c r="H332" s="30"/>
      <c r="I332" s="30"/>
    </row>
    <row r="333" spans="2:9" s="26" customFormat="1" ht="12.75">
      <c r="B333" s="30"/>
      <c r="C333" s="30"/>
      <c r="D333" s="30"/>
      <c r="E333" s="30"/>
      <c r="F333" s="30"/>
      <c r="G333" s="30"/>
      <c r="H333" s="30"/>
      <c r="I333" s="30"/>
    </row>
    <row r="334" spans="2:9" s="26" customFormat="1" ht="12.75">
      <c r="B334" s="30"/>
      <c r="C334" s="30"/>
      <c r="D334" s="30"/>
      <c r="E334" s="30"/>
      <c r="F334" s="30"/>
      <c r="G334" s="30"/>
      <c r="H334" s="30"/>
      <c r="I334" s="30"/>
    </row>
    <row r="335" spans="2:9" s="26" customFormat="1" ht="12.75">
      <c r="B335" s="30"/>
      <c r="C335" s="30"/>
      <c r="D335" s="30"/>
      <c r="E335" s="30"/>
      <c r="F335" s="30"/>
      <c r="G335" s="30"/>
      <c r="H335" s="30"/>
      <c r="I335" s="30"/>
    </row>
    <row r="336" spans="2:9" s="26" customFormat="1" ht="12.75">
      <c r="B336" s="30"/>
      <c r="C336" s="30"/>
      <c r="D336" s="30"/>
      <c r="E336" s="30"/>
      <c r="F336" s="30"/>
      <c r="G336" s="30"/>
      <c r="H336" s="30"/>
      <c r="I336" s="30"/>
    </row>
    <row r="337" spans="2:9" s="26" customFormat="1" ht="12.75">
      <c r="B337" s="30"/>
      <c r="C337" s="30"/>
      <c r="D337" s="30"/>
      <c r="E337" s="30"/>
      <c r="F337" s="30"/>
      <c r="G337" s="30"/>
      <c r="H337" s="30"/>
      <c r="I337" s="30"/>
    </row>
    <row r="338" spans="2:9" s="26" customFormat="1" ht="12.75">
      <c r="B338" s="30"/>
      <c r="C338" s="30"/>
      <c r="D338" s="30"/>
      <c r="E338" s="30"/>
      <c r="F338" s="30"/>
      <c r="G338" s="30"/>
      <c r="H338" s="30"/>
      <c r="I338" s="30"/>
    </row>
    <row r="339" spans="2:9" s="26" customFormat="1" ht="12.75">
      <c r="B339" s="30"/>
      <c r="C339" s="30"/>
      <c r="D339" s="30"/>
      <c r="E339" s="30"/>
      <c r="F339" s="30"/>
      <c r="G339" s="30"/>
      <c r="H339" s="30"/>
      <c r="I339" s="30"/>
    </row>
    <row r="340" spans="2:9" s="26" customFormat="1" ht="12.75">
      <c r="B340" s="30"/>
      <c r="C340" s="30"/>
      <c r="D340" s="30"/>
      <c r="E340" s="30"/>
      <c r="F340" s="30"/>
      <c r="G340" s="30"/>
      <c r="H340" s="30"/>
      <c r="I340" s="30"/>
    </row>
    <row r="341" spans="2:9" s="26" customFormat="1" ht="12.75">
      <c r="B341" s="30"/>
      <c r="C341" s="30"/>
      <c r="D341" s="30"/>
      <c r="E341" s="30"/>
      <c r="F341" s="30"/>
      <c r="G341" s="30"/>
      <c r="H341" s="30"/>
      <c r="I341" s="30"/>
    </row>
    <row r="342" spans="2:9" s="26" customFormat="1" ht="12.75">
      <c r="B342" s="30"/>
      <c r="C342" s="30"/>
      <c r="D342" s="30"/>
      <c r="E342" s="30"/>
      <c r="F342" s="30"/>
      <c r="G342" s="30"/>
      <c r="H342" s="30"/>
      <c r="I342" s="30"/>
    </row>
    <row r="343" spans="2:9" s="26" customFormat="1" ht="12.75">
      <c r="B343" s="30"/>
      <c r="C343" s="30"/>
      <c r="D343" s="30"/>
      <c r="E343" s="30"/>
      <c r="F343" s="30"/>
      <c r="G343" s="30"/>
      <c r="H343" s="30"/>
      <c r="I343" s="30"/>
    </row>
    <row r="344" spans="2:9" s="26" customFormat="1" ht="12.75">
      <c r="B344" s="30"/>
      <c r="C344" s="30"/>
      <c r="D344" s="30"/>
      <c r="E344" s="30"/>
      <c r="F344" s="30"/>
      <c r="G344" s="30"/>
      <c r="H344" s="30"/>
      <c r="I344" s="30"/>
    </row>
    <row r="345" spans="2:9" s="26" customFormat="1" ht="12.75">
      <c r="B345" s="30"/>
      <c r="C345" s="30"/>
      <c r="D345" s="30"/>
      <c r="E345" s="30"/>
      <c r="F345" s="30"/>
      <c r="G345" s="30"/>
      <c r="H345" s="30"/>
      <c r="I345" s="30"/>
    </row>
    <row r="346" spans="2:9" s="26" customFormat="1" ht="12.75">
      <c r="B346" s="30"/>
      <c r="C346" s="30"/>
      <c r="D346" s="30"/>
      <c r="E346" s="30"/>
      <c r="F346" s="30"/>
      <c r="G346" s="30"/>
      <c r="H346" s="30"/>
      <c r="I346" s="30"/>
    </row>
    <row r="347" spans="2:9" s="26" customFormat="1" ht="12.75">
      <c r="B347" s="30"/>
      <c r="C347" s="30"/>
      <c r="D347" s="30"/>
      <c r="E347" s="30"/>
      <c r="F347" s="30"/>
      <c r="G347" s="30"/>
      <c r="H347" s="30"/>
      <c r="I347" s="30"/>
    </row>
    <row r="348" spans="2:9" s="26" customFormat="1" ht="12.75">
      <c r="B348" s="30"/>
      <c r="C348" s="30"/>
      <c r="D348" s="30"/>
      <c r="E348" s="30"/>
      <c r="F348" s="30"/>
      <c r="G348" s="30"/>
      <c r="H348" s="30"/>
      <c r="I348" s="30"/>
    </row>
    <row r="349" spans="2:9" s="26" customFormat="1" ht="12.75">
      <c r="B349" s="30"/>
      <c r="C349" s="30"/>
      <c r="D349" s="30"/>
      <c r="E349" s="30"/>
      <c r="F349" s="30"/>
      <c r="G349" s="30"/>
      <c r="H349" s="30"/>
      <c r="I349" s="30"/>
    </row>
    <row r="350" spans="2:9" s="26" customFormat="1" ht="12.75">
      <c r="B350" s="30"/>
      <c r="C350" s="30"/>
      <c r="D350" s="30"/>
      <c r="E350" s="30"/>
      <c r="F350" s="30"/>
      <c r="G350" s="30"/>
      <c r="H350" s="30"/>
      <c r="I350" s="30"/>
    </row>
    <row r="351" spans="2:9" s="26" customFormat="1" ht="12.75">
      <c r="B351" s="30"/>
      <c r="C351" s="30"/>
      <c r="D351" s="30"/>
      <c r="E351" s="30"/>
      <c r="F351" s="30"/>
      <c r="G351" s="30"/>
      <c r="H351" s="30"/>
      <c r="I351" s="30"/>
    </row>
    <row r="352" spans="2:9" s="26" customFormat="1" ht="12.75">
      <c r="B352" s="30"/>
      <c r="C352" s="30"/>
      <c r="D352" s="30"/>
      <c r="E352" s="30"/>
      <c r="F352" s="30"/>
      <c r="G352" s="30"/>
      <c r="H352" s="30"/>
      <c r="I352" s="30"/>
    </row>
    <row r="353" spans="2:9" s="26" customFormat="1" ht="12.75">
      <c r="B353" s="30"/>
      <c r="C353" s="30"/>
      <c r="D353" s="30"/>
      <c r="E353" s="30"/>
      <c r="F353" s="30"/>
      <c r="G353" s="30"/>
      <c r="H353" s="30"/>
      <c r="I353" s="30"/>
    </row>
    <row r="354" spans="2:9" s="26" customFormat="1" ht="12.75">
      <c r="B354" s="30"/>
      <c r="C354" s="30"/>
      <c r="D354" s="30"/>
      <c r="E354" s="30"/>
      <c r="F354" s="30"/>
      <c r="G354" s="30"/>
      <c r="H354" s="30"/>
      <c r="I354" s="30"/>
    </row>
    <row r="355" spans="2:9" s="26" customFormat="1" ht="12.75">
      <c r="B355" s="30"/>
      <c r="C355" s="30"/>
      <c r="D355" s="30"/>
      <c r="E355" s="30"/>
      <c r="F355" s="30"/>
      <c r="G355" s="30"/>
      <c r="H355" s="30"/>
      <c r="I355" s="30"/>
    </row>
    <row r="356" spans="2:9" s="26" customFormat="1" ht="12.75">
      <c r="B356" s="30"/>
      <c r="C356" s="30"/>
      <c r="D356" s="30"/>
      <c r="E356" s="30"/>
      <c r="F356" s="30"/>
      <c r="G356" s="30"/>
      <c r="H356" s="30"/>
      <c r="I356" s="30"/>
    </row>
    <row r="357" spans="2:9" s="26" customFormat="1" ht="12.75">
      <c r="B357" s="30"/>
      <c r="C357" s="30"/>
      <c r="D357" s="30"/>
      <c r="E357" s="30"/>
      <c r="F357" s="30"/>
      <c r="G357" s="30"/>
      <c r="H357" s="30"/>
      <c r="I357" s="30"/>
    </row>
    <row r="358" spans="2:9" s="26" customFormat="1" ht="12.75">
      <c r="B358" s="30"/>
      <c r="C358" s="30"/>
      <c r="D358" s="30"/>
      <c r="E358" s="30"/>
      <c r="F358" s="30"/>
      <c r="G358" s="30"/>
      <c r="H358" s="30"/>
      <c r="I358" s="30"/>
    </row>
    <row r="359" spans="2:9" s="26" customFormat="1" ht="12.75">
      <c r="B359" s="30"/>
      <c r="C359" s="30"/>
      <c r="D359" s="30"/>
      <c r="E359" s="30"/>
      <c r="F359" s="30"/>
      <c r="G359" s="30"/>
      <c r="H359" s="30"/>
      <c r="I359" s="30"/>
    </row>
    <row r="360" spans="2:9" s="26" customFormat="1" ht="12.75">
      <c r="B360" s="30"/>
      <c r="C360" s="30"/>
      <c r="D360" s="30"/>
      <c r="E360" s="30"/>
      <c r="F360" s="30"/>
      <c r="G360" s="30"/>
      <c r="H360" s="30"/>
      <c r="I360" s="30"/>
    </row>
    <row r="361" spans="2:9" s="26" customFormat="1" ht="12.75">
      <c r="B361" s="30"/>
      <c r="C361" s="30"/>
      <c r="D361" s="30"/>
      <c r="E361" s="30"/>
      <c r="F361" s="30"/>
      <c r="G361" s="30"/>
      <c r="H361" s="30"/>
      <c r="I361" s="30"/>
    </row>
    <row r="362" spans="2:9" s="26" customFormat="1" ht="12.75">
      <c r="B362" s="30"/>
      <c r="C362" s="30"/>
      <c r="D362" s="30"/>
      <c r="E362" s="30"/>
      <c r="F362" s="30"/>
      <c r="G362" s="30"/>
      <c r="H362" s="30"/>
      <c r="I362" s="30"/>
    </row>
    <row r="363" spans="2:9" s="26" customFormat="1" ht="12.75">
      <c r="B363" s="30"/>
      <c r="C363" s="30"/>
      <c r="D363" s="30"/>
      <c r="E363" s="30"/>
      <c r="F363" s="30"/>
      <c r="G363" s="30"/>
      <c r="H363" s="30"/>
      <c r="I363" s="30"/>
    </row>
    <row r="364" spans="2:9" s="26" customFormat="1" ht="12.75">
      <c r="B364" s="30"/>
      <c r="C364" s="30"/>
      <c r="D364" s="30"/>
      <c r="E364" s="30"/>
      <c r="F364" s="30"/>
      <c r="G364" s="30"/>
      <c r="H364" s="30"/>
      <c r="I364" s="30"/>
    </row>
    <row r="365" spans="2:9" s="26" customFormat="1" ht="12.75">
      <c r="B365" s="30"/>
      <c r="C365" s="30"/>
      <c r="D365" s="30"/>
      <c r="E365" s="30"/>
      <c r="F365" s="30"/>
      <c r="G365" s="30"/>
      <c r="H365" s="30"/>
      <c r="I365" s="30"/>
    </row>
    <row r="366" spans="2:9" s="26" customFormat="1" ht="12.75">
      <c r="B366" s="30"/>
      <c r="C366" s="30"/>
      <c r="D366" s="30"/>
      <c r="E366" s="30"/>
      <c r="F366" s="30"/>
      <c r="G366" s="30"/>
      <c r="H366" s="30"/>
      <c r="I366" s="30"/>
    </row>
    <row r="367" spans="2:9" s="26" customFormat="1" ht="12.75">
      <c r="B367" s="30"/>
      <c r="C367" s="30"/>
      <c r="D367" s="30"/>
      <c r="E367" s="30"/>
      <c r="F367" s="30"/>
      <c r="G367" s="30"/>
      <c r="H367" s="30"/>
      <c r="I367" s="30"/>
    </row>
    <row r="368" spans="2:9" s="26" customFormat="1" ht="12.75">
      <c r="B368" s="30"/>
      <c r="C368" s="30"/>
      <c r="D368" s="30"/>
      <c r="E368" s="30"/>
      <c r="F368" s="30"/>
      <c r="G368" s="30"/>
      <c r="H368" s="30"/>
      <c r="I368" s="30"/>
    </row>
    <row r="369" spans="2:9" s="26" customFormat="1" ht="12.75">
      <c r="B369" s="30"/>
      <c r="C369" s="30"/>
      <c r="D369" s="30"/>
      <c r="E369" s="30"/>
      <c r="F369" s="30"/>
      <c r="G369" s="30"/>
      <c r="H369" s="30"/>
      <c r="I369" s="30"/>
    </row>
    <row r="370" spans="2:9" s="26" customFormat="1" ht="12.75">
      <c r="B370" s="30"/>
      <c r="C370" s="30"/>
      <c r="D370" s="30"/>
      <c r="E370" s="30"/>
      <c r="F370" s="30"/>
      <c r="G370" s="30"/>
      <c r="H370" s="30"/>
      <c r="I370" s="30"/>
    </row>
    <row r="371" spans="2:9" s="26" customFormat="1" ht="12.75">
      <c r="B371" s="30"/>
      <c r="C371" s="30"/>
      <c r="D371" s="30"/>
      <c r="E371" s="30"/>
      <c r="F371" s="30"/>
      <c r="G371" s="30"/>
      <c r="H371" s="30"/>
      <c r="I371" s="30"/>
    </row>
    <row r="372" spans="2:9" s="26" customFormat="1" ht="12.75">
      <c r="B372" s="30"/>
      <c r="C372" s="30"/>
      <c r="D372" s="30"/>
      <c r="E372" s="30"/>
      <c r="F372" s="30"/>
      <c r="G372" s="30"/>
      <c r="H372" s="30"/>
      <c r="I372" s="30"/>
    </row>
    <row r="373" spans="2:9" s="26" customFormat="1" ht="12.75">
      <c r="B373" s="30"/>
      <c r="C373" s="30"/>
      <c r="D373" s="30"/>
      <c r="E373" s="30"/>
      <c r="F373" s="30"/>
      <c r="G373" s="30"/>
      <c r="H373" s="30"/>
      <c r="I373" s="30"/>
    </row>
    <row r="374" spans="2:9" s="26" customFormat="1" ht="12.75">
      <c r="B374" s="30"/>
      <c r="C374" s="30"/>
      <c r="D374" s="30"/>
      <c r="E374" s="30"/>
      <c r="F374" s="30"/>
      <c r="G374" s="30"/>
      <c r="H374" s="30"/>
      <c r="I374" s="30"/>
    </row>
    <row r="375" spans="2:9" s="26" customFormat="1" ht="12.75">
      <c r="B375" s="30"/>
      <c r="C375" s="30"/>
      <c r="D375" s="30"/>
      <c r="E375" s="30"/>
      <c r="F375" s="30"/>
      <c r="G375" s="30"/>
      <c r="H375" s="30"/>
      <c r="I375" s="30"/>
    </row>
    <row r="376" spans="2:9" s="26" customFormat="1" ht="12.75">
      <c r="B376" s="30"/>
      <c r="C376" s="30"/>
      <c r="D376" s="30"/>
      <c r="E376" s="30"/>
      <c r="F376" s="30"/>
      <c r="G376" s="30"/>
      <c r="H376" s="30"/>
      <c r="I376" s="30"/>
    </row>
    <row r="377" spans="2:9" s="26" customFormat="1" ht="12.75">
      <c r="B377" s="30"/>
      <c r="C377" s="30"/>
      <c r="D377" s="30"/>
      <c r="E377" s="30"/>
      <c r="F377" s="30"/>
      <c r="G377" s="30"/>
      <c r="H377" s="30"/>
      <c r="I377" s="30"/>
    </row>
    <row r="378" spans="2:9" s="26" customFormat="1" ht="12.75">
      <c r="B378" s="30"/>
      <c r="C378" s="30"/>
      <c r="D378" s="30"/>
      <c r="E378" s="30"/>
      <c r="F378" s="30"/>
      <c r="G378" s="30"/>
      <c r="H378" s="30"/>
      <c r="I378" s="30"/>
    </row>
    <row r="379" spans="2:9" s="26" customFormat="1" ht="12.75">
      <c r="B379" s="30"/>
      <c r="C379" s="30"/>
      <c r="D379" s="30"/>
      <c r="E379" s="30"/>
      <c r="F379" s="30"/>
      <c r="G379" s="30"/>
      <c r="H379" s="30"/>
      <c r="I379" s="30"/>
    </row>
    <row r="380" spans="2:9" s="26" customFormat="1" ht="12.75">
      <c r="B380" s="30"/>
      <c r="C380" s="30"/>
      <c r="D380" s="30"/>
      <c r="E380" s="30"/>
      <c r="F380" s="30"/>
      <c r="G380" s="30"/>
      <c r="H380" s="30"/>
      <c r="I380" s="30"/>
    </row>
    <row r="381" spans="2:9" s="26" customFormat="1" ht="12.75">
      <c r="B381" s="30"/>
      <c r="C381" s="30"/>
      <c r="D381" s="30"/>
      <c r="E381" s="30"/>
      <c r="F381" s="30"/>
      <c r="G381" s="30"/>
      <c r="H381" s="30"/>
      <c r="I381" s="30"/>
    </row>
    <row r="382" spans="2:9" s="26" customFormat="1" ht="12.75">
      <c r="B382" s="30"/>
      <c r="C382" s="30"/>
      <c r="D382" s="30"/>
      <c r="E382" s="30"/>
      <c r="F382" s="30"/>
      <c r="G382" s="30"/>
      <c r="H382" s="30"/>
      <c r="I382" s="30"/>
    </row>
    <row r="383" spans="2:9" s="26" customFormat="1" ht="12.75">
      <c r="B383" s="30"/>
      <c r="C383" s="30"/>
      <c r="D383" s="30"/>
      <c r="E383" s="30"/>
      <c r="F383" s="30"/>
      <c r="G383" s="30"/>
      <c r="H383" s="30"/>
      <c r="I383" s="30"/>
    </row>
    <row r="384" spans="2:9" s="26" customFormat="1" ht="12.75">
      <c r="B384" s="30"/>
      <c r="C384" s="30"/>
      <c r="D384" s="30"/>
      <c r="E384" s="30"/>
      <c r="F384" s="30"/>
      <c r="G384" s="30"/>
      <c r="H384" s="30"/>
      <c r="I384" s="30"/>
    </row>
    <row r="385" spans="2:9" s="26" customFormat="1" ht="12.75">
      <c r="B385" s="30"/>
      <c r="C385" s="30"/>
      <c r="D385" s="30"/>
      <c r="E385" s="30"/>
      <c r="F385" s="30"/>
      <c r="G385" s="30"/>
      <c r="H385" s="30"/>
      <c r="I385" s="30"/>
    </row>
    <row r="386" spans="2:9" s="26" customFormat="1" ht="12.75">
      <c r="B386" s="30"/>
      <c r="C386" s="30"/>
      <c r="D386" s="30"/>
      <c r="E386" s="30"/>
      <c r="F386" s="30"/>
      <c r="G386" s="30"/>
      <c r="H386" s="30"/>
      <c r="I386" s="30"/>
    </row>
    <row r="387" spans="2:9" s="26" customFormat="1" ht="12.75">
      <c r="B387" s="30"/>
      <c r="C387" s="30"/>
      <c r="D387" s="30"/>
      <c r="E387" s="30"/>
      <c r="F387" s="30"/>
      <c r="G387" s="30"/>
      <c r="H387" s="30"/>
      <c r="I387" s="30"/>
    </row>
    <row r="388" spans="2:9" s="26" customFormat="1" ht="12.75">
      <c r="B388" s="30"/>
      <c r="C388" s="30"/>
      <c r="D388" s="30"/>
      <c r="E388" s="30"/>
      <c r="F388" s="30"/>
      <c r="G388" s="30"/>
      <c r="H388" s="30"/>
      <c r="I388" s="30"/>
    </row>
    <row r="389" spans="2:9" s="26" customFormat="1" ht="12.75">
      <c r="B389" s="30"/>
      <c r="C389" s="30"/>
      <c r="D389" s="30"/>
      <c r="E389" s="30"/>
      <c r="F389" s="30"/>
      <c r="G389" s="30"/>
      <c r="H389" s="30"/>
      <c r="I389" s="30"/>
    </row>
    <row r="390" spans="2:9" s="26" customFormat="1" ht="12.75">
      <c r="B390" s="30"/>
      <c r="C390" s="30"/>
      <c r="D390" s="30"/>
      <c r="E390" s="30"/>
      <c r="F390" s="30"/>
      <c r="G390" s="30"/>
      <c r="H390" s="30"/>
      <c r="I390" s="30"/>
    </row>
    <row r="391" spans="2:9" s="26" customFormat="1" ht="12.75">
      <c r="B391" s="30"/>
      <c r="C391" s="30"/>
      <c r="D391" s="30"/>
      <c r="E391" s="30"/>
      <c r="F391" s="30"/>
      <c r="G391" s="30"/>
      <c r="H391" s="30"/>
      <c r="I391" s="30"/>
    </row>
    <row r="392" spans="2:9" s="26" customFormat="1" ht="12.75">
      <c r="B392" s="30"/>
      <c r="C392" s="30"/>
      <c r="D392" s="30"/>
      <c r="E392" s="30"/>
      <c r="F392" s="30"/>
      <c r="G392" s="30"/>
      <c r="H392" s="30"/>
      <c r="I392" s="30"/>
    </row>
    <row r="393" spans="2:9" s="26" customFormat="1" ht="12.75">
      <c r="B393" s="30"/>
      <c r="C393" s="30"/>
      <c r="D393" s="30"/>
      <c r="E393" s="30"/>
      <c r="F393" s="30"/>
      <c r="G393" s="30"/>
      <c r="H393" s="30"/>
      <c r="I393" s="30"/>
    </row>
    <row r="394" spans="2:9" s="26" customFormat="1" ht="12.75">
      <c r="B394" s="30"/>
      <c r="C394" s="30"/>
      <c r="D394" s="30"/>
      <c r="E394" s="30"/>
      <c r="F394" s="30"/>
      <c r="G394" s="30"/>
      <c r="H394" s="30"/>
      <c r="I394" s="30"/>
    </row>
    <row r="395" spans="2:9" s="26" customFormat="1" ht="12.75">
      <c r="B395" s="30"/>
      <c r="C395" s="30"/>
      <c r="D395" s="30"/>
      <c r="E395" s="30"/>
      <c r="F395" s="30"/>
      <c r="G395" s="30"/>
      <c r="H395" s="30"/>
      <c r="I395" s="30"/>
    </row>
    <row r="396" spans="2:9" s="26" customFormat="1" ht="12.75">
      <c r="B396" s="30"/>
      <c r="C396" s="30"/>
      <c r="D396" s="30"/>
      <c r="E396" s="30"/>
      <c r="F396" s="30"/>
      <c r="G396" s="30"/>
      <c r="H396" s="30"/>
      <c r="I396" s="30"/>
    </row>
    <row r="397" spans="2:9" s="26" customFormat="1" ht="12.75">
      <c r="B397" s="30"/>
      <c r="C397" s="30"/>
      <c r="D397" s="30"/>
      <c r="E397" s="30"/>
      <c r="F397" s="30"/>
      <c r="G397" s="30"/>
      <c r="H397" s="30"/>
      <c r="I397" s="30"/>
    </row>
    <row r="398" spans="2:9" s="26" customFormat="1" ht="12.75">
      <c r="B398" s="30"/>
      <c r="C398" s="30"/>
      <c r="D398" s="30"/>
      <c r="E398" s="30"/>
      <c r="F398" s="30"/>
      <c r="G398" s="30"/>
      <c r="H398" s="30"/>
      <c r="I398" s="30"/>
    </row>
    <row r="399" spans="2:9" s="26" customFormat="1" ht="12.75">
      <c r="B399" s="30"/>
      <c r="C399" s="30"/>
      <c r="D399" s="30"/>
      <c r="E399" s="30"/>
      <c r="F399" s="30"/>
      <c r="G399" s="30"/>
      <c r="H399" s="30"/>
      <c r="I399" s="30"/>
    </row>
    <row r="400" spans="2:9" s="26" customFormat="1" ht="12.75">
      <c r="B400" s="30"/>
      <c r="C400" s="30"/>
      <c r="D400" s="30"/>
      <c r="E400" s="30"/>
      <c r="F400" s="30"/>
      <c r="G400" s="30"/>
      <c r="H400" s="30"/>
      <c r="I400" s="30"/>
    </row>
    <row r="401" spans="2:9" s="26" customFormat="1" ht="12.75">
      <c r="B401" s="30"/>
      <c r="C401" s="30"/>
      <c r="D401" s="30"/>
      <c r="E401" s="30"/>
      <c r="F401" s="30"/>
      <c r="G401" s="30"/>
      <c r="H401" s="30"/>
      <c r="I401" s="30"/>
    </row>
    <row r="402" spans="2:9" s="26" customFormat="1" ht="12.75">
      <c r="B402" s="30"/>
      <c r="C402" s="30"/>
      <c r="D402" s="30"/>
      <c r="E402" s="30"/>
      <c r="F402" s="30"/>
      <c r="G402" s="30"/>
      <c r="H402" s="30"/>
      <c r="I402" s="30"/>
    </row>
    <row r="403" spans="2:9" s="26" customFormat="1" ht="12.75">
      <c r="B403" s="30"/>
      <c r="C403" s="30"/>
      <c r="D403" s="30"/>
      <c r="E403" s="30"/>
      <c r="F403" s="30"/>
      <c r="G403" s="30"/>
      <c r="H403" s="30"/>
      <c r="I403" s="30"/>
    </row>
    <row r="404" spans="2:9" s="26" customFormat="1" ht="12.75">
      <c r="B404" s="30"/>
      <c r="C404" s="30"/>
      <c r="D404" s="30"/>
      <c r="E404" s="30"/>
      <c r="F404" s="30"/>
      <c r="G404" s="30"/>
      <c r="H404" s="30"/>
      <c r="I404" s="30"/>
    </row>
    <row r="405" spans="2:9" s="26" customFormat="1" ht="12.75">
      <c r="B405" s="30"/>
      <c r="C405" s="30"/>
      <c r="D405" s="30"/>
      <c r="E405" s="30"/>
      <c r="F405" s="30"/>
      <c r="G405" s="30"/>
      <c r="H405" s="30"/>
      <c r="I405" s="30"/>
    </row>
    <row r="406" spans="2:9" s="26" customFormat="1" ht="12.75">
      <c r="B406" s="30"/>
      <c r="C406" s="30"/>
      <c r="D406" s="30"/>
      <c r="E406" s="30"/>
      <c r="F406" s="30"/>
      <c r="G406" s="30"/>
      <c r="H406" s="30"/>
      <c r="I406" s="30"/>
    </row>
    <row r="407" spans="2:9" s="26" customFormat="1" ht="12.75">
      <c r="B407" s="30"/>
      <c r="C407" s="30"/>
      <c r="D407" s="30"/>
      <c r="E407" s="30"/>
      <c r="F407" s="30"/>
      <c r="G407" s="30"/>
      <c r="H407" s="30"/>
      <c r="I407" s="30"/>
    </row>
    <row r="408" spans="2:9" s="26" customFormat="1" ht="12.75">
      <c r="B408" s="30"/>
      <c r="C408" s="30"/>
      <c r="D408" s="30"/>
      <c r="E408" s="30"/>
      <c r="F408" s="30"/>
      <c r="G408" s="30"/>
      <c r="H408" s="30"/>
      <c r="I408" s="30"/>
    </row>
    <row r="409" spans="2:9" s="26" customFormat="1" ht="12.75">
      <c r="B409" s="30"/>
      <c r="C409" s="30"/>
      <c r="D409" s="30"/>
      <c r="E409" s="30"/>
      <c r="F409" s="30"/>
      <c r="G409" s="30"/>
      <c r="H409" s="30"/>
      <c r="I409" s="30"/>
    </row>
    <row r="410" spans="2:9" s="26" customFormat="1" ht="12.75">
      <c r="B410" s="30"/>
      <c r="C410" s="30"/>
      <c r="D410" s="30"/>
      <c r="E410" s="30"/>
      <c r="F410" s="30"/>
      <c r="G410" s="30"/>
      <c r="H410" s="30"/>
      <c r="I410" s="30"/>
    </row>
    <row r="411" spans="2:9" s="26" customFormat="1" ht="12.75">
      <c r="B411" s="30"/>
      <c r="C411" s="30"/>
      <c r="D411" s="30"/>
      <c r="E411" s="30"/>
      <c r="F411" s="30"/>
      <c r="G411" s="30"/>
      <c r="H411" s="30"/>
      <c r="I411" s="30"/>
    </row>
    <row r="412" spans="2:9" s="26" customFormat="1" ht="12.75">
      <c r="B412" s="30"/>
      <c r="C412" s="30"/>
      <c r="D412" s="30"/>
      <c r="E412" s="30"/>
      <c r="F412" s="30"/>
      <c r="G412" s="30"/>
      <c r="H412" s="30"/>
      <c r="I412" s="30"/>
    </row>
    <row r="413" spans="2:9" s="26" customFormat="1" ht="12.75">
      <c r="B413" s="30"/>
      <c r="C413" s="30"/>
      <c r="D413" s="30"/>
      <c r="E413" s="30"/>
      <c r="F413" s="30"/>
      <c r="G413" s="30"/>
      <c r="H413" s="30"/>
      <c r="I413" s="30"/>
    </row>
    <row r="414" spans="2:9" s="26" customFormat="1" ht="12.75">
      <c r="B414" s="30"/>
      <c r="C414" s="30"/>
      <c r="D414" s="30"/>
      <c r="E414" s="30"/>
      <c r="F414" s="30"/>
      <c r="G414" s="30"/>
      <c r="H414" s="30"/>
      <c r="I414" s="30"/>
    </row>
    <row r="415" spans="2:9" s="26" customFormat="1" ht="12.75">
      <c r="B415" s="30"/>
      <c r="C415" s="30"/>
      <c r="D415" s="30"/>
      <c r="E415" s="30"/>
      <c r="F415" s="30"/>
      <c r="G415" s="30"/>
      <c r="H415" s="30"/>
      <c r="I415" s="30"/>
    </row>
    <row r="416" spans="2:9" s="26" customFormat="1" ht="12.75">
      <c r="B416" s="30"/>
      <c r="C416" s="30"/>
      <c r="D416" s="30"/>
      <c r="E416" s="30"/>
      <c r="F416" s="30"/>
      <c r="G416" s="30"/>
      <c r="H416" s="30"/>
      <c r="I416" s="30"/>
    </row>
    <row r="417" spans="2:9" s="26" customFormat="1" ht="12.75">
      <c r="B417" s="30"/>
      <c r="C417" s="30"/>
      <c r="D417" s="30"/>
      <c r="E417" s="30"/>
      <c r="F417" s="30"/>
      <c r="G417" s="30"/>
      <c r="H417" s="30"/>
      <c r="I417" s="30"/>
    </row>
    <row r="418" spans="2:9" s="26" customFormat="1" ht="12.75">
      <c r="B418" s="30"/>
      <c r="C418" s="30"/>
      <c r="D418" s="30"/>
      <c r="E418" s="30"/>
      <c r="F418" s="30"/>
      <c r="G418" s="30"/>
      <c r="H418" s="30"/>
      <c r="I418" s="30"/>
    </row>
    <row r="419" spans="2:9" s="26" customFormat="1" ht="12.75">
      <c r="B419" s="30"/>
      <c r="C419" s="30"/>
      <c r="D419" s="30"/>
      <c r="E419" s="30"/>
      <c r="F419" s="30"/>
      <c r="G419" s="30"/>
      <c r="H419" s="30"/>
      <c r="I419" s="30"/>
    </row>
    <row r="420" spans="2:9" s="26" customFormat="1" ht="12.75">
      <c r="B420" s="30"/>
      <c r="C420" s="30"/>
      <c r="D420" s="30"/>
      <c r="E420" s="30"/>
      <c r="F420" s="30"/>
      <c r="G420" s="30"/>
      <c r="H420" s="30"/>
      <c r="I420" s="30"/>
    </row>
    <row r="421" spans="2:9" s="26" customFormat="1" ht="12.75">
      <c r="B421" s="30"/>
      <c r="C421" s="30"/>
      <c r="D421" s="30"/>
      <c r="E421" s="30"/>
      <c r="F421" s="30"/>
      <c r="G421" s="30"/>
      <c r="H421" s="30"/>
      <c r="I421" s="30"/>
    </row>
    <row r="422" spans="2:9" s="26" customFormat="1" ht="12.75">
      <c r="B422" s="30"/>
      <c r="C422" s="30"/>
      <c r="D422" s="30"/>
      <c r="E422" s="30"/>
      <c r="F422" s="30"/>
      <c r="G422" s="30"/>
      <c r="H422" s="30"/>
      <c r="I422" s="30"/>
    </row>
    <row r="423" spans="2:9" s="26" customFormat="1" ht="12.75">
      <c r="B423" s="30"/>
      <c r="C423" s="30"/>
      <c r="D423" s="30"/>
      <c r="E423" s="30"/>
      <c r="F423" s="30"/>
      <c r="G423" s="30"/>
      <c r="H423" s="30"/>
      <c r="I423" s="30"/>
    </row>
    <row r="424" spans="2:9" s="26" customFormat="1" ht="12.75">
      <c r="B424" s="30"/>
      <c r="C424" s="30"/>
      <c r="D424" s="30"/>
      <c r="E424" s="30"/>
      <c r="F424" s="30"/>
      <c r="G424" s="30"/>
      <c r="H424" s="30"/>
      <c r="I424" s="30"/>
    </row>
    <row r="425" spans="2:9" s="26" customFormat="1" ht="12.75">
      <c r="B425" s="30"/>
      <c r="C425" s="30"/>
      <c r="D425" s="30"/>
      <c r="E425" s="30"/>
      <c r="F425" s="30"/>
      <c r="G425" s="30"/>
      <c r="H425" s="30"/>
      <c r="I425" s="30"/>
    </row>
    <row r="426" spans="2:9" s="26" customFormat="1" ht="12.75">
      <c r="B426" s="30"/>
      <c r="C426" s="30"/>
      <c r="D426" s="30"/>
      <c r="E426" s="30"/>
      <c r="F426" s="30"/>
      <c r="G426" s="30"/>
      <c r="H426" s="30"/>
      <c r="I426" s="30"/>
    </row>
    <row r="427" spans="2:9" s="26" customFormat="1" ht="12.75">
      <c r="B427" s="30"/>
      <c r="C427" s="30"/>
      <c r="D427" s="30"/>
      <c r="E427" s="30"/>
      <c r="F427" s="30"/>
      <c r="G427" s="30"/>
      <c r="H427" s="30"/>
      <c r="I427" s="30"/>
    </row>
    <row r="428" spans="2:9" s="26" customFormat="1" ht="12.75">
      <c r="B428" s="30"/>
      <c r="C428" s="30"/>
      <c r="D428" s="30"/>
      <c r="E428" s="30"/>
      <c r="F428" s="30"/>
      <c r="G428" s="30"/>
      <c r="H428" s="30"/>
      <c r="I428" s="30"/>
    </row>
    <row r="429" spans="2:9" s="26" customFormat="1" ht="12.75">
      <c r="B429" s="30"/>
      <c r="C429" s="30"/>
      <c r="D429" s="30"/>
      <c r="E429" s="30"/>
      <c r="F429" s="30"/>
      <c r="G429" s="30"/>
      <c r="H429" s="30"/>
      <c r="I429" s="30"/>
    </row>
    <row r="430" spans="2:9" s="26" customFormat="1" ht="12.75">
      <c r="B430" s="30"/>
      <c r="C430" s="30"/>
      <c r="D430" s="30"/>
      <c r="E430" s="30"/>
      <c r="F430" s="30"/>
      <c r="G430" s="30"/>
      <c r="H430" s="30"/>
      <c r="I430" s="30"/>
    </row>
    <row r="431" spans="2:9" s="26" customFormat="1" ht="12.75">
      <c r="B431" s="30"/>
      <c r="C431" s="30"/>
      <c r="D431" s="30"/>
      <c r="E431" s="30"/>
      <c r="F431" s="30"/>
      <c r="G431" s="30"/>
      <c r="H431" s="30"/>
      <c r="I431" s="30"/>
    </row>
    <row r="432" spans="2:9" s="26" customFormat="1" ht="12.75">
      <c r="B432" s="30"/>
      <c r="C432" s="30"/>
      <c r="D432" s="30"/>
      <c r="E432" s="30"/>
      <c r="F432" s="30"/>
      <c r="G432" s="30"/>
      <c r="H432" s="30"/>
      <c r="I432" s="30"/>
    </row>
    <row r="433" spans="2:9" s="26" customFormat="1" ht="12.75">
      <c r="B433" s="30"/>
      <c r="C433" s="30"/>
      <c r="D433" s="30"/>
      <c r="E433" s="30"/>
      <c r="F433" s="30"/>
      <c r="G433" s="30"/>
      <c r="H433" s="30"/>
      <c r="I433" s="30"/>
    </row>
    <row r="434" spans="2:9" s="26" customFormat="1" ht="12.75">
      <c r="B434" s="30"/>
      <c r="C434" s="30"/>
      <c r="D434" s="30"/>
      <c r="E434" s="30"/>
      <c r="F434" s="30"/>
      <c r="G434" s="30"/>
      <c r="H434" s="30"/>
      <c r="I434" s="30"/>
    </row>
    <row r="435" spans="2:9" s="26" customFormat="1" ht="12.75">
      <c r="B435" s="30"/>
      <c r="C435" s="30"/>
      <c r="D435" s="30"/>
      <c r="E435" s="30"/>
      <c r="F435" s="30"/>
      <c r="G435" s="30"/>
      <c r="H435" s="30"/>
      <c r="I435" s="30"/>
    </row>
    <row r="436" spans="2:9" s="26" customFormat="1" ht="12.75">
      <c r="B436" s="30"/>
      <c r="C436" s="30"/>
      <c r="D436" s="30"/>
      <c r="E436" s="30"/>
      <c r="F436" s="30"/>
      <c r="G436" s="30"/>
      <c r="H436" s="30"/>
      <c r="I436" s="30"/>
    </row>
    <row r="437" spans="2:9" s="26" customFormat="1" ht="12.75">
      <c r="B437" s="30"/>
      <c r="C437" s="30"/>
      <c r="D437" s="30"/>
      <c r="E437" s="30"/>
      <c r="F437" s="30"/>
      <c r="G437" s="30"/>
      <c r="H437" s="30"/>
      <c r="I437" s="30"/>
    </row>
    <row r="438" spans="2:9" s="26" customFormat="1" ht="12.75">
      <c r="B438" s="30"/>
      <c r="C438" s="30"/>
      <c r="D438" s="30"/>
      <c r="E438" s="30"/>
      <c r="F438" s="30"/>
      <c r="G438" s="30"/>
      <c r="H438" s="30"/>
      <c r="I438" s="30"/>
    </row>
    <row r="439" spans="2:9" s="26" customFormat="1" ht="12.75">
      <c r="B439" s="30"/>
      <c r="C439" s="30"/>
      <c r="D439" s="30"/>
      <c r="E439" s="30"/>
      <c r="F439" s="30"/>
      <c r="G439" s="30"/>
      <c r="H439" s="30"/>
      <c r="I439" s="30"/>
    </row>
    <row r="440" spans="2:9" s="26" customFormat="1" ht="12.75">
      <c r="B440" s="30"/>
      <c r="C440" s="30"/>
      <c r="D440" s="30"/>
      <c r="E440" s="30"/>
      <c r="F440" s="30"/>
      <c r="G440" s="30"/>
      <c r="H440" s="30"/>
      <c r="I440" s="30"/>
    </row>
    <row r="441" spans="2:9" s="26" customFormat="1" ht="12.75">
      <c r="B441" s="30"/>
      <c r="C441" s="30"/>
      <c r="D441" s="30"/>
      <c r="E441" s="30"/>
      <c r="F441" s="30"/>
      <c r="G441" s="30"/>
      <c r="H441" s="30"/>
      <c r="I441" s="30"/>
    </row>
    <row r="442" spans="2:9" s="26" customFormat="1" ht="12.75">
      <c r="B442" s="30"/>
      <c r="C442" s="30"/>
      <c r="D442" s="30"/>
      <c r="E442" s="30"/>
      <c r="F442" s="30"/>
      <c r="G442" s="30"/>
      <c r="H442" s="30"/>
      <c r="I442" s="30"/>
    </row>
    <row r="443" spans="2:9" s="26" customFormat="1" ht="12.75">
      <c r="B443" s="30"/>
      <c r="C443" s="30"/>
      <c r="D443" s="30"/>
      <c r="E443" s="30"/>
      <c r="F443" s="30"/>
      <c r="G443" s="30"/>
      <c r="H443" s="30"/>
      <c r="I443" s="30"/>
    </row>
    <row r="444" spans="2:9" s="26" customFormat="1" ht="12.75">
      <c r="B444" s="30"/>
      <c r="C444" s="30"/>
      <c r="D444" s="30"/>
      <c r="E444" s="30"/>
      <c r="F444" s="30"/>
      <c r="G444" s="30"/>
      <c r="H444" s="30"/>
      <c r="I444" s="30"/>
    </row>
    <row r="445" spans="2:9" s="26" customFormat="1" ht="12.75">
      <c r="B445" s="30"/>
      <c r="C445" s="30"/>
      <c r="D445" s="30"/>
      <c r="E445" s="30"/>
      <c r="F445" s="30"/>
      <c r="G445" s="30"/>
      <c r="H445" s="30"/>
      <c r="I445" s="30"/>
    </row>
    <row r="446" spans="2:9" s="26" customFormat="1" ht="12.75">
      <c r="B446" s="30"/>
      <c r="C446" s="30"/>
      <c r="D446" s="30"/>
      <c r="E446" s="30"/>
      <c r="F446" s="30"/>
      <c r="G446" s="30"/>
      <c r="H446" s="30"/>
      <c r="I446" s="30"/>
    </row>
    <row r="447" spans="2:9" s="26" customFormat="1" ht="12.75">
      <c r="B447" s="30"/>
      <c r="C447" s="30"/>
      <c r="D447" s="30"/>
      <c r="E447" s="30"/>
      <c r="F447" s="30"/>
      <c r="G447" s="30"/>
      <c r="H447" s="30"/>
      <c r="I447" s="30"/>
    </row>
    <row r="448" spans="2:9" s="26" customFormat="1" ht="12.75">
      <c r="B448" s="30"/>
      <c r="C448" s="30"/>
      <c r="D448" s="30"/>
      <c r="E448" s="30"/>
      <c r="F448" s="30"/>
      <c r="G448" s="30"/>
      <c r="H448" s="30"/>
      <c r="I448" s="30"/>
    </row>
    <row r="449" spans="2:9" s="26" customFormat="1" ht="12.75">
      <c r="B449" s="30"/>
      <c r="C449" s="30"/>
      <c r="D449" s="30"/>
      <c r="E449" s="30"/>
      <c r="F449" s="30"/>
      <c r="G449" s="30"/>
      <c r="H449" s="30"/>
      <c r="I449" s="30"/>
    </row>
    <row r="450" spans="2:9" s="26" customFormat="1" ht="12.75">
      <c r="B450" s="30"/>
      <c r="C450" s="30"/>
      <c r="D450" s="30"/>
      <c r="E450" s="30"/>
      <c r="F450" s="30"/>
      <c r="G450" s="30"/>
      <c r="H450" s="30"/>
      <c r="I450" s="30"/>
    </row>
    <row r="451" spans="2:9" s="26" customFormat="1" ht="12.75">
      <c r="B451" s="30"/>
      <c r="C451" s="30"/>
      <c r="D451" s="30"/>
      <c r="E451" s="30"/>
      <c r="F451" s="30"/>
      <c r="G451" s="30"/>
      <c r="H451" s="30"/>
      <c r="I451" s="30"/>
    </row>
  </sheetData>
  <printOptions/>
  <pageMargins left="0.75" right="0.24" top="1" bottom="0.28" header="0.5" footer="0.21"/>
  <pageSetup horizontalDpi="600" verticalDpi="600" orientation="landscape" paperSize="9" r:id="rId1"/>
  <headerFooter alignWithMargins="0">
    <oddFooter>&amp;R&amp;8Tabel 3.1   lk 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2" sqref="A2"/>
    </sheetView>
  </sheetViews>
  <sheetFormatPr defaultColWidth="9.140625" defaultRowHeight="12.75"/>
  <cols>
    <col min="1" max="1" width="21.00390625" style="60" customWidth="1"/>
    <col min="2" max="2" width="15.421875" style="60" customWidth="1"/>
    <col min="3" max="3" width="16.28125" style="60" customWidth="1"/>
    <col min="4" max="4" width="14.57421875" style="60" customWidth="1"/>
    <col min="5" max="5" width="12.421875" style="60" customWidth="1"/>
    <col min="6" max="7" width="9.140625" style="60" customWidth="1"/>
    <col min="8" max="8" width="12.28125" style="60" customWidth="1"/>
    <col min="9" max="9" width="14.7109375" style="60" customWidth="1"/>
    <col min="10" max="16384" width="9.140625" style="60" customWidth="1"/>
  </cols>
  <sheetData>
    <row r="1" spans="1:9" ht="18.75">
      <c r="A1" s="53"/>
      <c r="B1" s="54" t="s">
        <v>324</v>
      </c>
      <c r="C1" s="53"/>
      <c r="D1" s="53"/>
      <c r="E1" s="53"/>
      <c r="F1" s="53"/>
      <c r="G1" s="53"/>
      <c r="H1" s="55"/>
      <c r="I1" s="56"/>
    </row>
    <row r="2" spans="1:9" ht="12.75">
      <c r="A2" s="53"/>
      <c r="B2" s="53"/>
      <c r="C2" s="53"/>
      <c r="D2" s="53"/>
      <c r="E2" s="53"/>
      <c r="F2" s="53"/>
      <c r="G2" s="53"/>
      <c r="H2" s="53"/>
      <c r="I2" s="53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3"/>
      <c r="B4" s="53"/>
      <c r="C4" s="53"/>
      <c r="D4" s="53"/>
      <c r="E4" s="53"/>
      <c r="F4" s="53"/>
      <c r="G4" s="53"/>
      <c r="H4" s="57" t="s">
        <v>325</v>
      </c>
      <c r="I4" s="53"/>
    </row>
    <row r="5" spans="1:9" ht="13.5" thickBot="1">
      <c r="A5" s="53"/>
      <c r="B5" s="53"/>
      <c r="C5" s="53"/>
      <c r="D5" s="53"/>
      <c r="E5" s="53"/>
      <c r="F5" s="53"/>
      <c r="G5" s="53"/>
      <c r="H5" s="53"/>
      <c r="I5" s="53"/>
    </row>
    <row r="6" spans="1:9" ht="66" thickBot="1">
      <c r="A6" s="58" t="s">
        <v>326</v>
      </c>
      <c r="B6" s="41" t="s">
        <v>49</v>
      </c>
      <c r="C6" s="41" t="s">
        <v>327</v>
      </c>
      <c r="D6" s="41" t="s">
        <v>51</v>
      </c>
      <c r="E6" s="41" t="s">
        <v>52</v>
      </c>
      <c r="F6" s="41" t="s">
        <v>53</v>
      </c>
      <c r="G6" s="41" t="s">
        <v>54</v>
      </c>
      <c r="H6" s="41" t="s">
        <v>55</v>
      </c>
      <c r="I6" s="42" t="s">
        <v>56</v>
      </c>
    </row>
    <row r="7" spans="1:9" ht="12.75">
      <c r="A7" s="59"/>
      <c r="B7" s="59"/>
      <c r="C7" s="59"/>
      <c r="D7" s="59"/>
      <c r="E7" s="59"/>
      <c r="F7" s="59"/>
      <c r="G7" s="59"/>
      <c r="H7" s="59"/>
      <c r="I7" s="59"/>
    </row>
    <row r="8" spans="1:9" s="62" customFormat="1" ht="12.75">
      <c r="A8" s="56" t="s">
        <v>328</v>
      </c>
      <c r="B8" s="56">
        <v>1634303.5258999998</v>
      </c>
      <c r="C8" s="61">
        <v>106156.38389999978</v>
      </c>
      <c r="D8" s="61">
        <v>6962.332</v>
      </c>
      <c r="E8" s="61">
        <v>1538801.489</v>
      </c>
      <c r="F8" s="56">
        <v>5837.217</v>
      </c>
      <c r="G8" s="56">
        <v>4111.647</v>
      </c>
      <c r="H8" s="62">
        <v>44332.3916</v>
      </c>
      <c r="I8" s="61">
        <v>34258.449</v>
      </c>
    </row>
    <row r="9" spans="1:9" ht="12.75">
      <c r="A9" s="63"/>
      <c r="B9" s="63"/>
      <c r="C9" s="61"/>
      <c r="D9" s="61"/>
      <c r="E9" s="61"/>
      <c r="F9" s="63"/>
      <c r="G9" s="63"/>
      <c r="I9" s="61"/>
    </row>
    <row r="10" spans="1:9" s="65" customFormat="1" ht="12.75">
      <c r="A10" s="56" t="s">
        <v>329</v>
      </c>
      <c r="B10" s="55">
        <v>4353.517</v>
      </c>
      <c r="C10" s="55">
        <v>4353.517</v>
      </c>
      <c r="D10" s="55"/>
      <c r="E10" s="55">
        <v>4337.868</v>
      </c>
      <c r="F10" s="55"/>
      <c r="G10" s="64">
        <v>4.74</v>
      </c>
      <c r="H10" s="55"/>
      <c r="I10" s="55">
        <v>10.909</v>
      </c>
    </row>
    <row r="11" spans="1:9" s="65" customFormat="1" ht="12.75">
      <c r="A11" s="56" t="s">
        <v>330</v>
      </c>
      <c r="B11" s="55">
        <v>1562165.362</v>
      </c>
      <c r="C11" s="55">
        <v>34018.22</v>
      </c>
      <c r="D11" s="55">
        <v>6571.641</v>
      </c>
      <c r="E11" s="55">
        <v>1533868.971</v>
      </c>
      <c r="F11" s="55">
        <v>3421.963</v>
      </c>
      <c r="G11" s="64">
        <v>171.772</v>
      </c>
      <c r="H11" s="55">
        <v>2596.643</v>
      </c>
      <c r="I11" s="55">
        <v>15534.372</v>
      </c>
    </row>
    <row r="12" spans="1:9" ht="12.75">
      <c r="A12" s="63"/>
      <c r="B12" s="66"/>
      <c r="C12" s="67"/>
      <c r="D12" s="67"/>
      <c r="E12" s="67"/>
      <c r="F12" s="67"/>
      <c r="G12" s="66"/>
      <c r="H12" s="67"/>
      <c r="I12" s="67"/>
    </row>
    <row r="13" spans="1:9" s="62" customFormat="1" ht="12.75">
      <c r="A13" s="56" t="s">
        <v>331</v>
      </c>
      <c r="B13" s="56">
        <f>SUM(B14:B17)</f>
        <v>44352.205</v>
      </c>
      <c r="C13" s="56">
        <f aca="true" t="shared" si="0" ref="C13:I13">SUM(C14:C17)</f>
        <v>44352.205</v>
      </c>
      <c r="D13" s="56">
        <f>SUM(D14:D17)</f>
        <v>387.16</v>
      </c>
      <c r="E13" s="56">
        <f t="shared" si="0"/>
        <v>594.65</v>
      </c>
      <c r="F13" s="56">
        <f t="shared" si="0"/>
        <v>1291.261</v>
      </c>
      <c r="G13" s="56">
        <f t="shared" si="0"/>
        <v>3925.64</v>
      </c>
      <c r="H13" s="56">
        <f t="shared" si="0"/>
        <v>23131.755</v>
      </c>
      <c r="I13" s="56">
        <f t="shared" si="0"/>
        <v>15021.748999999998</v>
      </c>
    </row>
    <row r="14" spans="1:9" ht="25.5">
      <c r="A14" s="63" t="s">
        <v>332</v>
      </c>
      <c r="B14" s="67">
        <v>41095.83</v>
      </c>
      <c r="C14" s="67">
        <v>41095.83</v>
      </c>
      <c r="D14" s="67">
        <v>387.16</v>
      </c>
      <c r="E14" s="67">
        <v>594.65</v>
      </c>
      <c r="F14" s="68">
        <v>1285</v>
      </c>
      <c r="G14" s="66">
        <v>3925.64</v>
      </c>
      <c r="H14" s="63">
        <v>23131.08</v>
      </c>
      <c r="I14" s="68">
        <v>11772.31</v>
      </c>
    </row>
    <row r="15" spans="1:9" ht="12.75">
      <c r="A15" s="69" t="s">
        <v>333</v>
      </c>
      <c r="B15" s="67">
        <v>1201.365</v>
      </c>
      <c r="C15" s="67">
        <v>1201.365</v>
      </c>
      <c r="D15" s="67"/>
      <c r="E15" s="67"/>
      <c r="F15" s="67">
        <v>2</v>
      </c>
      <c r="G15" s="66"/>
      <c r="H15" s="67"/>
      <c r="I15" s="67">
        <v>1199.365</v>
      </c>
    </row>
    <row r="16" spans="1:9" ht="12.75">
      <c r="A16" s="63" t="s">
        <v>334</v>
      </c>
      <c r="B16" s="67">
        <v>2042.069</v>
      </c>
      <c r="C16" s="67">
        <v>2042.069</v>
      </c>
      <c r="D16" s="67"/>
      <c r="E16" s="67"/>
      <c r="F16" s="67"/>
      <c r="G16" s="66"/>
      <c r="H16" s="67"/>
      <c r="I16" s="67">
        <v>2042.069</v>
      </c>
    </row>
    <row r="17" spans="1:9" ht="12.75">
      <c r="A17" s="63" t="s">
        <v>335</v>
      </c>
      <c r="B17" s="67">
        <v>12.941</v>
      </c>
      <c r="C17" s="67">
        <v>12.941</v>
      </c>
      <c r="D17" s="67"/>
      <c r="E17" s="67"/>
      <c r="F17" s="67">
        <v>4.261</v>
      </c>
      <c r="G17" s="66"/>
      <c r="H17" s="67">
        <v>0.675</v>
      </c>
      <c r="I17" s="67">
        <v>8.005</v>
      </c>
    </row>
    <row r="18" spans="1:9" ht="12.75">
      <c r="A18" s="70"/>
      <c r="B18" s="70"/>
      <c r="C18" s="70"/>
      <c r="D18" s="70"/>
      <c r="E18" s="70"/>
      <c r="F18" s="70"/>
      <c r="G18" s="70"/>
      <c r="H18" s="70"/>
      <c r="I18" s="70"/>
    </row>
    <row r="19" spans="1:9" ht="38.25">
      <c r="A19" s="63" t="s">
        <v>336</v>
      </c>
      <c r="B19" s="67">
        <v>21020.26</v>
      </c>
      <c r="C19" s="67">
        <v>21020.26</v>
      </c>
      <c r="D19" s="67">
        <v>3.536</v>
      </c>
      <c r="E19" s="67">
        <v>0</v>
      </c>
      <c r="F19" s="67">
        <v>1123.77</v>
      </c>
      <c r="G19" s="66">
        <v>8.02</v>
      </c>
      <c r="H19" s="67">
        <v>18604</v>
      </c>
      <c r="I19" s="67">
        <v>1280.94</v>
      </c>
    </row>
    <row r="20" spans="1:9" ht="12.75">
      <c r="A20" s="70"/>
      <c r="D20" s="70"/>
      <c r="E20" s="70"/>
      <c r="F20" s="70"/>
      <c r="G20" s="70"/>
      <c r="H20" s="70"/>
      <c r="I20" s="70"/>
    </row>
    <row r="21" spans="1:9" ht="12.75">
      <c r="A21" s="56" t="s">
        <v>337</v>
      </c>
      <c r="B21" s="63">
        <v>2412.18</v>
      </c>
      <c r="C21" s="63">
        <v>2412.18</v>
      </c>
      <c r="D21" s="63"/>
      <c r="E21" s="63"/>
      <c r="F21" s="63"/>
      <c r="G21" s="66">
        <v>1.476</v>
      </c>
      <c r="H21" s="70"/>
      <c r="I21" s="67">
        <v>2410.478</v>
      </c>
    </row>
    <row r="22" spans="1:9" ht="12.75">
      <c r="A22" s="53"/>
      <c r="B22" s="29"/>
      <c r="C22" s="29"/>
      <c r="D22" s="29"/>
      <c r="E22" s="29"/>
      <c r="F22" s="29"/>
      <c r="G22" s="29"/>
      <c r="H22" s="29"/>
      <c r="I22" s="29"/>
    </row>
    <row r="23" spans="1:5" ht="12.75">
      <c r="A23" s="71"/>
      <c r="B23" s="72"/>
      <c r="C23" s="55"/>
      <c r="D23" s="55"/>
      <c r="E23" s="61"/>
    </row>
    <row r="24" spans="1:2" ht="12.75">
      <c r="A24" s="72"/>
      <c r="B24" s="72"/>
    </row>
    <row r="25" spans="1:2" ht="12.75">
      <c r="A25" s="72"/>
      <c r="B25" s="72"/>
    </row>
    <row r="26" spans="1:2" ht="12.75">
      <c r="A26" s="72"/>
      <c r="B26" s="72"/>
    </row>
    <row r="27" spans="1:2" ht="12.75">
      <c r="A27" s="72"/>
      <c r="B27" s="72"/>
    </row>
    <row r="28" spans="1:2" ht="12.75">
      <c r="A28" s="72"/>
      <c r="B28" s="72"/>
    </row>
    <row r="30" spans="1:9" ht="12.75">
      <c r="A30" s="72"/>
      <c r="B30" s="72"/>
      <c r="C30" s="72"/>
      <c r="D30" s="72"/>
      <c r="E30" s="72"/>
      <c r="F30" s="72"/>
      <c r="H30" s="72"/>
      <c r="I30" s="72"/>
    </row>
    <row r="31" spans="1:9" ht="12.75">
      <c r="A31" s="72"/>
      <c r="B31" s="72"/>
      <c r="C31" s="72"/>
      <c r="D31" s="72"/>
      <c r="E31" s="72"/>
      <c r="F31" s="72"/>
      <c r="H31" s="72"/>
      <c r="I31" s="72"/>
    </row>
    <row r="32" spans="1:9" ht="12.75">
      <c r="A32" s="72"/>
      <c r="B32" s="72"/>
      <c r="C32" s="72"/>
      <c r="D32" s="72"/>
      <c r="E32" s="72"/>
      <c r="F32" s="72"/>
      <c r="H32" s="72"/>
      <c r="I32" s="72"/>
    </row>
    <row r="33" spans="1:9" ht="12.75">
      <c r="A33" s="72"/>
      <c r="B33" s="72"/>
      <c r="C33" s="72"/>
      <c r="D33" s="72"/>
      <c r="E33" s="72"/>
      <c r="F33" s="72"/>
      <c r="H33" s="72"/>
      <c r="I33" s="72"/>
    </row>
    <row r="34" spans="1:9" ht="12.75">
      <c r="A34" s="72"/>
      <c r="B34" s="72"/>
      <c r="C34" s="72"/>
      <c r="D34" s="72"/>
      <c r="E34" s="72"/>
      <c r="F34" s="72"/>
      <c r="H34" s="72"/>
      <c r="I34" s="72"/>
    </row>
    <row r="35" spans="1:9" ht="12.75">
      <c r="A35" s="72"/>
      <c r="B35" s="72"/>
      <c r="C35" s="72"/>
      <c r="D35" s="72"/>
      <c r="E35" s="72"/>
      <c r="F35" s="72"/>
      <c r="H35" s="72"/>
      <c r="I35" s="72"/>
    </row>
    <row r="36" spans="1:9" ht="12.75">
      <c r="A36" s="72"/>
      <c r="B36" s="72"/>
      <c r="C36" s="72"/>
      <c r="D36" s="72"/>
      <c r="E36" s="72"/>
      <c r="F36" s="72"/>
      <c r="H36" s="72"/>
      <c r="I36" s="72"/>
    </row>
    <row r="37" spans="1:9" ht="12.75">
      <c r="A37" s="72"/>
      <c r="B37" s="72"/>
      <c r="C37" s="72"/>
      <c r="D37" s="72"/>
      <c r="E37" s="72"/>
      <c r="F37" s="72"/>
      <c r="H37" s="72"/>
      <c r="I37" s="72"/>
    </row>
  </sheetData>
  <printOptions/>
  <pageMargins left="0.99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7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75" customWidth="1"/>
    <col min="2" max="2" width="11.28125" style="76" bestFit="1" customWidth="1"/>
    <col min="3" max="3" width="10.8515625" style="68" customWidth="1"/>
    <col min="4" max="4" width="11.57421875" style="68" customWidth="1"/>
    <col min="5" max="5" width="12.00390625" style="68" customWidth="1"/>
    <col min="6" max="6" width="10.00390625" style="68" bestFit="1" customWidth="1"/>
    <col min="7" max="8" width="9.00390625" style="68" bestFit="1" customWidth="1"/>
    <col min="9" max="9" width="11.140625" style="68" customWidth="1"/>
    <col min="10" max="10" width="9.00390625" style="68" bestFit="1" customWidth="1"/>
    <col min="11" max="11" width="8.8515625" style="68" customWidth="1"/>
    <col min="12" max="16" width="9.140625" style="73" customWidth="1"/>
    <col min="17" max="16384" width="9.140625" style="74" customWidth="1"/>
  </cols>
  <sheetData>
    <row r="1" spans="1:3" ht="15.75">
      <c r="A1" s="68"/>
      <c r="B1" s="68"/>
      <c r="C1" s="28" t="s">
        <v>338</v>
      </c>
    </row>
    <row r="2" ht="12.75">
      <c r="B2" s="75"/>
    </row>
    <row r="3" spans="1:10" ht="12.75">
      <c r="A3" s="68"/>
      <c r="B3" s="68"/>
      <c r="J3" s="31" t="s">
        <v>339</v>
      </c>
    </row>
    <row r="4" ht="13.5" thickBot="1"/>
    <row r="5" spans="1:11" ht="50.25" thickBot="1">
      <c r="A5" s="77" t="s">
        <v>48</v>
      </c>
      <c r="B5" s="78" t="s">
        <v>328</v>
      </c>
      <c r="C5" s="78" t="s">
        <v>340</v>
      </c>
      <c r="D5" s="78" t="s">
        <v>330</v>
      </c>
      <c r="E5" s="78" t="s">
        <v>341</v>
      </c>
      <c r="F5" s="78" t="s">
        <v>342</v>
      </c>
      <c r="G5" s="78" t="s">
        <v>329</v>
      </c>
      <c r="H5" s="78" t="s">
        <v>343</v>
      </c>
      <c r="I5" s="78" t="s">
        <v>344</v>
      </c>
      <c r="J5" s="78" t="s">
        <v>345</v>
      </c>
      <c r="K5" s="79" t="s">
        <v>346</v>
      </c>
    </row>
    <row r="7" spans="1:16" s="75" customFormat="1" ht="12.75">
      <c r="A7" s="80" t="s">
        <v>57</v>
      </c>
      <c r="B7" s="81">
        <v>1634355.5259</v>
      </c>
      <c r="C7" s="68">
        <v>41147.834</v>
      </c>
      <c r="D7" s="68">
        <v>1562165.362</v>
      </c>
      <c r="E7" s="68">
        <v>34018.22</v>
      </c>
      <c r="F7" s="68">
        <v>21020.258</v>
      </c>
      <c r="G7" s="68">
        <v>4353.517</v>
      </c>
      <c r="H7" s="68">
        <v>2412.18</v>
      </c>
      <c r="I7" s="68">
        <v>1201.365</v>
      </c>
      <c r="J7" s="68">
        <v>2042.069</v>
      </c>
      <c r="K7" s="68">
        <v>12.941</v>
      </c>
      <c r="L7" s="68"/>
      <c r="M7" s="68"/>
      <c r="N7" s="68"/>
      <c r="O7" s="68"/>
      <c r="P7" s="68"/>
    </row>
    <row r="8" spans="1:10" ht="12.75">
      <c r="A8" s="80"/>
      <c r="B8" s="81"/>
      <c r="C8" s="31"/>
      <c r="F8" s="31"/>
      <c r="J8" s="31"/>
    </row>
    <row r="9" spans="2:11" ht="12.75">
      <c r="B9" s="81"/>
      <c r="C9" s="31"/>
      <c r="D9" s="31"/>
      <c r="E9" s="31"/>
      <c r="F9" s="31"/>
      <c r="G9" s="31"/>
      <c r="H9" s="31"/>
      <c r="I9" s="31"/>
      <c r="J9" s="31"/>
      <c r="K9" s="31"/>
    </row>
    <row r="10" spans="1:10" ht="12.75">
      <c r="A10" s="82" t="s">
        <v>58</v>
      </c>
      <c r="B10" s="81">
        <v>40806.211</v>
      </c>
      <c r="C10" s="68">
        <v>8097.294</v>
      </c>
      <c r="D10" s="68">
        <v>11470.957</v>
      </c>
      <c r="E10" s="68">
        <v>11470.957</v>
      </c>
      <c r="F10" s="68">
        <v>21012.238</v>
      </c>
      <c r="G10" s="68">
        <v>29.322</v>
      </c>
      <c r="H10" s="68">
        <v>17.3</v>
      </c>
      <c r="I10" s="68">
        <v>4</v>
      </c>
      <c r="J10" s="68">
        <v>175.1</v>
      </c>
    </row>
    <row r="11" spans="1:16" s="75" customFormat="1" ht="12.75">
      <c r="A11" s="82"/>
      <c r="B11" s="81"/>
      <c r="C11" s="26"/>
      <c r="D11" s="68"/>
      <c r="E11" s="68"/>
      <c r="F11" s="26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3" ht="12.75">
      <c r="A12" s="83" t="s">
        <v>59</v>
      </c>
      <c r="B12" s="81">
        <v>22.489</v>
      </c>
      <c r="C12" s="68">
        <v>22.489</v>
      </c>
    </row>
    <row r="13" spans="1:3" ht="12.75">
      <c r="A13" s="83" t="s">
        <v>60</v>
      </c>
      <c r="B13" s="81">
        <v>22.489</v>
      </c>
      <c r="C13" s="68">
        <v>22.489</v>
      </c>
    </row>
    <row r="14" spans="1:5" ht="12.75">
      <c r="A14" s="83" t="s">
        <v>61</v>
      </c>
      <c r="B14" s="81">
        <v>10960.362</v>
      </c>
      <c r="C14" s="68">
        <v>142.605</v>
      </c>
      <c r="D14" s="68">
        <v>10817.757</v>
      </c>
      <c r="E14" s="68">
        <v>10817.757</v>
      </c>
    </row>
    <row r="15" spans="1:5" ht="12.75">
      <c r="A15" s="83" t="s">
        <v>62</v>
      </c>
      <c r="B15" s="81">
        <v>10913.222</v>
      </c>
      <c r="C15" s="68">
        <v>95.465</v>
      </c>
      <c r="D15" s="68">
        <v>10817.757</v>
      </c>
      <c r="E15" s="68">
        <v>10817.757</v>
      </c>
    </row>
    <row r="16" spans="1:10" ht="12.75">
      <c r="A16" s="83" t="s">
        <v>63</v>
      </c>
      <c r="B16" s="81">
        <v>1222.33</v>
      </c>
      <c r="C16" s="68">
        <v>1047.23</v>
      </c>
      <c r="J16" s="68">
        <v>175.1</v>
      </c>
    </row>
    <row r="17" spans="1:5" ht="12.75">
      <c r="A17" s="83" t="s">
        <v>64</v>
      </c>
      <c r="B17" s="81">
        <v>380.07</v>
      </c>
      <c r="C17" s="68">
        <v>315.93</v>
      </c>
      <c r="D17" s="68">
        <v>64.14</v>
      </c>
      <c r="E17" s="68">
        <v>64.14</v>
      </c>
    </row>
    <row r="18" spans="1:3" ht="12.75">
      <c r="A18" s="83" t="s">
        <v>65</v>
      </c>
      <c r="B18" s="81">
        <v>371.564</v>
      </c>
      <c r="C18" s="68">
        <v>371.564</v>
      </c>
    </row>
    <row r="19" spans="1:3" ht="12.75">
      <c r="A19" s="83" t="s">
        <v>66</v>
      </c>
      <c r="B19" s="81">
        <v>203.47</v>
      </c>
      <c r="C19" s="68">
        <v>203.47</v>
      </c>
    </row>
    <row r="20" spans="1:3" ht="12.75">
      <c r="A20" s="83" t="s">
        <v>67</v>
      </c>
      <c r="B20" s="81">
        <v>15.094</v>
      </c>
      <c r="C20" s="68">
        <v>15.094</v>
      </c>
    </row>
    <row r="21" spans="1:3" ht="12.75">
      <c r="A21" s="83" t="s">
        <v>68</v>
      </c>
      <c r="B21" s="81">
        <v>88.568</v>
      </c>
      <c r="C21" s="68">
        <v>88.568</v>
      </c>
    </row>
    <row r="22" spans="1:3" ht="12.75">
      <c r="A22" s="83" t="s">
        <v>69</v>
      </c>
      <c r="B22" s="81">
        <v>133.198</v>
      </c>
      <c r="C22" s="68">
        <v>133.198</v>
      </c>
    </row>
    <row r="23" spans="1:3" ht="12.75">
      <c r="A23" s="83" t="s">
        <v>70</v>
      </c>
      <c r="B23" s="81">
        <v>312.764</v>
      </c>
      <c r="C23" s="68">
        <v>312.764</v>
      </c>
    </row>
    <row r="24" spans="1:3" ht="12.75">
      <c r="A24" s="83" t="s">
        <v>71</v>
      </c>
      <c r="B24" s="81">
        <v>33.85</v>
      </c>
      <c r="C24" s="68">
        <v>33.85</v>
      </c>
    </row>
    <row r="25" spans="1:3" ht="12.75">
      <c r="A25" s="83" t="s">
        <v>72</v>
      </c>
      <c r="B25" s="81">
        <v>190.742</v>
      </c>
      <c r="C25" s="68">
        <v>190.742</v>
      </c>
    </row>
    <row r="26" spans="1:8" ht="12.75">
      <c r="A26" s="83" t="s">
        <v>73</v>
      </c>
      <c r="B26" s="81">
        <v>1723.7340000000002</v>
      </c>
      <c r="C26" s="68">
        <v>1192.842</v>
      </c>
      <c r="D26" s="68">
        <v>485.59</v>
      </c>
      <c r="E26" s="68">
        <v>485.59</v>
      </c>
      <c r="F26" s="68">
        <v>3.42</v>
      </c>
      <c r="G26" s="68">
        <v>24.582</v>
      </c>
      <c r="H26" s="68">
        <v>17.3</v>
      </c>
    </row>
    <row r="27" spans="1:3" ht="12.75">
      <c r="A27" s="83" t="s">
        <v>74</v>
      </c>
      <c r="B27" s="81">
        <v>72.667</v>
      </c>
      <c r="C27" s="68">
        <v>72.667</v>
      </c>
    </row>
    <row r="28" spans="1:3" ht="12.75">
      <c r="A28" s="83" t="s">
        <v>75</v>
      </c>
      <c r="B28" s="81">
        <v>1.351</v>
      </c>
      <c r="C28" s="68">
        <v>1.351</v>
      </c>
    </row>
    <row r="29" spans="1:3" ht="12.75">
      <c r="A29" s="83" t="s">
        <v>76</v>
      </c>
      <c r="B29" s="81">
        <v>238.024</v>
      </c>
      <c r="C29" s="68">
        <v>238.024</v>
      </c>
    </row>
    <row r="30" spans="1:3" ht="12.75">
      <c r="A30" s="83" t="s">
        <v>77</v>
      </c>
      <c r="B30" s="81">
        <v>71.553</v>
      </c>
      <c r="C30" s="68">
        <v>71.553</v>
      </c>
    </row>
    <row r="31" spans="1:5" ht="12.75">
      <c r="A31" s="83" t="s">
        <v>78</v>
      </c>
      <c r="B31" s="81">
        <v>493.319</v>
      </c>
      <c r="C31" s="68">
        <v>415.619</v>
      </c>
      <c r="D31" s="68">
        <v>77.7</v>
      </c>
      <c r="E31" s="68">
        <v>77.7</v>
      </c>
    </row>
    <row r="32" spans="1:3" ht="12.75">
      <c r="A32" s="83" t="s">
        <v>79</v>
      </c>
      <c r="B32" s="81">
        <v>626.9</v>
      </c>
      <c r="C32" s="68">
        <v>626.9</v>
      </c>
    </row>
    <row r="33" spans="1:3" ht="12.75">
      <c r="A33" s="83" t="s">
        <v>80</v>
      </c>
      <c r="B33" s="81">
        <v>248.814</v>
      </c>
      <c r="C33" s="68">
        <v>248.814</v>
      </c>
    </row>
    <row r="34" spans="1:5" ht="12.75">
      <c r="A34" s="83" t="s">
        <v>81</v>
      </c>
      <c r="B34" s="81">
        <v>52.74</v>
      </c>
      <c r="C34" s="68">
        <v>42.74</v>
      </c>
      <c r="D34" s="68">
        <v>10</v>
      </c>
      <c r="E34" s="68">
        <v>10</v>
      </c>
    </row>
    <row r="35" spans="1:9" ht="12.75">
      <c r="A35" s="83" t="s">
        <v>82</v>
      </c>
      <c r="B35" s="81">
        <v>22276.059</v>
      </c>
      <c r="C35" s="68">
        <v>1247.471</v>
      </c>
      <c r="D35" s="68">
        <v>15.77</v>
      </c>
      <c r="E35" s="68">
        <v>15.77</v>
      </c>
      <c r="F35" s="68">
        <v>21008.818</v>
      </c>
      <c r="I35" s="68">
        <v>4</v>
      </c>
    </row>
    <row r="36" spans="1:3" ht="12.75">
      <c r="A36" s="83" t="s">
        <v>83</v>
      </c>
      <c r="B36" s="81">
        <v>144.984</v>
      </c>
      <c r="C36" s="68">
        <v>144.984</v>
      </c>
    </row>
    <row r="37" spans="1:7" ht="12.75">
      <c r="A37" s="83" t="s">
        <v>84</v>
      </c>
      <c r="B37" s="81">
        <v>921.565</v>
      </c>
      <c r="C37" s="68">
        <v>916.825</v>
      </c>
      <c r="G37" s="68">
        <v>4.74</v>
      </c>
    </row>
    <row r="38" spans="1:2" ht="12.75">
      <c r="A38" s="83"/>
      <c r="B38" s="81"/>
    </row>
    <row r="39" spans="1:3" ht="12.75">
      <c r="A39" s="82" t="s">
        <v>85</v>
      </c>
      <c r="B39" s="81">
        <v>231.684</v>
      </c>
      <c r="C39" s="68">
        <v>231.684</v>
      </c>
    </row>
    <row r="40" spans="1:2" ht="12.75">
      <c r="A40" s="83"/>
      <c r="B40" s="81"/>
    </row>
    <row r="41" spans="1:3" ht="12.75">
      <c r="A41" s="83" t="s">
        <v>86</v>
      </c>
      <c r="B41" s="81">
        <v>21.356</v>
      </c>
      <c r="C41" s="68">
        <v>21.356</v>
      </c>
    </row>
    <row r="42" spans="1:3" ht="12.75">
      <c r="A42" s="83" t="s">
        <v>87</v>
      </c>
      <c r="B42" s="81">
        <v>30.762</v>
      </c>
      <c r="C42" s="68">
        <v>30.762</v>
      </c>
    </row>
    <row r="43" spans="1:3" ht="12.75">
      <c r="A43" s="83" t="s">
        <v>88</v>
      </c>
      <c r="B43" s="81">
        <v>64.923</v>
      </c>
      <c r="C43" s="68">
        <v>64.923</v>
      </c>
    </row>
    <row r="44" spans="1:3" ht="12.75">
      <c r="A44" s="83" t="s">
        <v>89</v>
      </c>
      <c r="B44" s="81">
        <v>88.8</v>
      </c>
      <c r="C44" s="68">
        <v>88.8</v>
      </c>
    </row>
    <row r="45" spans="1:3" ht="12.75">
      <c r="A45" s="83" t="s">
        <v>90</v>
      </c>
      <c r="B45" s="81">
        <v>25.843</v>
      </c>
      <c r="C45" s="68">
        <v>25.843</v>
      </c>
    </row>
    <row r="46" spans="1:2" ht="12.75">
      <c r="A46" s="83"/>
      <c r="B46" s="81"/>
    </row>
    <row r="47" spans="1:10" ht="12.75">
      <c r="A47" s="82" t="s">
        <v>91</v>
      </c>
      <c r="B47" s="81">
        <v>1560059.35</v>
      </c>
      <c r="C47" s="68">
        <v>5124.715</v>
      </c>
      <c r="D47" s="68">
        <v>1546869.847</v>
      </c>
      <c r="E47" s="68">
        <v>18722.705000000075</v>
      </c>
      <c r="F47" s="68">
        <v>11.086</v>
      </c>
      <c r="G47" s="68">
        <v>4324.195</v>
      </c>
      <c r="H47" s="68">
        <v>2393.178</v>
      </c>
      <c r="I47" s="68">
        <v>1197.365</v>
      </c>
      <c r="J47" s="68">
        <v>138.968</v>
      </c>
    </row>
    <row r="48" spans="1:2" ht="12.75">
      <c r="A48" s="83"/>
      <c r="B48" s="81"/>
    </row>
    <row r="49" spans="1:3" ht="12.75">
      <c r="A49" s="83" t="s">
        <v>92</v>
      </c>
      <c r="B49" s="81">
        <v>8.868</v>
      </c>
      <c r="C49" s="68">
        <v>8.868</v>
      </c>
    </row>
    <row r="50" spans="1:3" ht="12.75">
      <c r="A50" s="83" t="s">
        <v>93</v>
      </c>
      <c r="B50" s="81">
        <v>114.095</v>
      </c>
      <c r="C50" s="68">
        <v>114.095</v>
      </c>
    </row>
    <row r="51" spans="1:3" ht="12.75">
      <c r="A51" s="83" t="s">
        <v>94</v>
      </c>
      <c r="B51" s="81">
        <v>18.364</v>
      </c>
      <c r="C51" s="68">
        <v>18.364</v>
      </c>
    </row>
    <row r="52" spans="1:3" ht="12.75">
      <c r="A52" s="83" t="s">
        <v>95</v>
      </c>
      <c r="B52" s="81">
        <v>26.99</v>
      </c>
      <c r="C52" s="68">
        <v>26.99</v>
      </c>
    </row>
    <row r="53" spans="1:5" ht="12.75">
      <c r="A53" s="83" t="s">
        <v>96</v>
      </c>
      <c r="B53" s="81">
        <v>3364.604</v>
      </c>
      <c r="C53" s="68">
        <v>23.647</v>
      </c>
      <c r="D53" s="68">
        <v>3340.957</v>
      </c>
      <c r="E53" s="68">
        <v>3340.957</v>
      </c>
    </row>
    <row r="54" spans="1:3" ht="12.75">
      <c r="A54" s="83" t="s">
        <v>97</v>
      </c>
      <c r="B54" s="81">
        <v>697.53</v>
      </c>
      <c r="C54" s="68">
        <v>697.53</v>
      </c>
    </row>
    <row r="55" spans="1:3" ht="12.75">
      <c r="A55" s="83" t="s">
        <v>98</v>
      </c>
      <c r="B55" s="81">
        <v>629.43</v>
      </c>
      <c r="C55" s="68">
        <v>629.43</v>
      </c>
    </row>
    <row r="56" spans="1:10" ht="12.75">
      <c r="A56" s="83" t="s">
        <v>99</v>
      </c>
      <c r="B56" s="81">
        <v>708.685</v>
      </c>
      <c r="C56" s="68">
        <v>503.258</v>
      </c>
      <c r="I56" s="68">
        <v>137.597</v>
      </c>
      <c r="J56" s="68">
        <v>67.83</v>
      </c>
    </row>
    <row r="57" spans="1:8" ht="12.75">
      <c r="A57" s="83" t="s">
        <v>100</v>
      </c>
      <c r="B57" s="81">
        <v>6663.135</v>
      </c>
      <c r="C57" s="68">
        <v>2018.259</v>
      </c>
      <c r="D57" s="68">
        <v>2251.698</v>
      </c>
      <c r="E57" s="68">
        <v>2251.698</v>
      </c>
      <c r="H57" s="68">
        <v>2393.178</v>
      </c>
    </row>
    <row r="58" spans="1:3" ht="12.75">
      <c r="A58" s="83" t="s">
        <v>101</v>
      </c>
      <c r="B58" s="81">
        <v>1.171</v>
      </c>
      <c r="C58" s="68">
        <v>1.171</v>
      </c>
    </row>
    <row r="59" spans="1:3" ht="25.5">
      <c r="A59" s="83" t="s">
        <v>102</v>
      </c>
      <c r="B59" s="81">
        <v>1.171</v>
      </c>
      <c r="C59" s="68">
        <v>1.171</v>
      </c>
    </row>
    <row r="60" spans="1:3" ht="12.75">
      <c r="A60" s="83" t="s">
        <v>103</v>
      </c>
      <c r="B60" s="81">
        <v>31.517</v>
      </c>
      <c r="C60" s="68">
        <v>31.517</v>
      </c>
    </row>
    <row r="61" spans="1:3" ht="12.75">
      <c r="A61" s="83" t="s">
        <v>104</v>
      </c>
      <c r="B61" s="81">
        <v>2.59</v>
      </c>
      <c r="C61" s="68">
        <v>2.59</v>
      </c>
    </row>
    <row r="62" spans="1:3" ht="12.75">
      <c r="A62" s="83" t="s">
        <v>105</v>
      </c>
      <c r="B62" s="81">
        <v>31.08</v>
      </c>
      <c r="C62" s="68">
        <v>31.08</v>
      </c>
    </row>
    <row r="63" spans="1:3" ht="12.75">
      <c r="A63" s="83" t="s">
        <v>106</v>
      </c>
      <c r="B63" s="81">
        <v>43.23</v>
      </c>
      <c r="C63" s="68">
        <v>43.23</v>
      </c>
    </row>
    <row r="64" spans="1:9" ht="12.75">
      <c r="A64" s="83" t="s">
        <v>107</v>
      </c>
      <c r="B64" s="81">
        <v>1232.6480000000001</v>
      </c>
      <c r="C64" s="68">
        <v>172.88</v>
      </c>
      <c r="I64" s="68">
        <v>1059.768</v>
      </c>
    </row>
    <row r="65" spans="1:3" ht="12.75">
      <c r="A65" s="83" t="s">
        <v>108</v>
      </c>
      <c r="B65" s="81">
        <v>146.32</v>
      </c>
      <c r="C65" s="68">
        <v>146.32</v>
      </c>
    </row>
    <row r="66" spans="1:6" ht="12.75">
      <c r="A66" s="83" t="s">
        <v>109</v>
      </c>
      <c r="B66" s="81">
        <v>448949.496</v>
      </c>
      <c r="C66" s="68">
        <v>54.267</v>
      </c>
      <c r="D66" s="68">
        <v>448890.857</v>
      </c>
      <c r="E66" s="68">
        <v>10003.857000000018</v>
      </c>
      <c r="F66" s="68">
        <v>4.372</v>
      </c>
    </row>
    <row r="67" spans="1:5" ht="12.75">
      <c r="A67" s="83" t="s">
        <v>110</v>
      </c>
      <c r="B67" s="81">
        <v>471.626</v>
      </c>
      <c r="C67" s="68">
        <v>88.012</v>
      </c>
      <c r="D67" s="68">
        <v>383.614</v>
      </c>
      <c r="E67" s="68">
        <v>383.614</v>
      </c>
    </row>
    <row r="68" spans="1:7" ht="12.75">
      <c r="A68" s="83" t="s">
        <v>111</v>
      </c>
      <c r="B68" s="81">
        <v>6038.561</v>
      </c>
      <c r="C68" s="68">
        <v>858.925</v>
      </c>
      <c r="D68" s="68">
        <v>855.441</v>
      </c>
      <c r="E68" s="68">
        <v>855.441</v>
      </c>
      <c r="G68" s="68">
        <v>4324.195</v>
      </c>
    </row>
    <row r="69" spans="1:3" ht="12.75">
      <c r="A69" s="83" t="s">
        <v>112</v>
      </c>
      <c r="B69" s="81">
        <v>13.198</v>
      </c>
      <c r="C69" s="68">
        <v>13.198</v>
      </c>
    </row>
    <row r="70" spans="1:3" ht="12.75">
      <c r="A70" s="83" t="s">
        <v>113</v>
      </c>
      <c r="B70" s="81">
        <v>201.595</v>
      </c>
      <c r="C70" s="68">
        <v>201.595</v>
      </c>
    </row>
    <row r="71" spans="1:3" ht="12.75">
      <c r="A71" s="83" t="s">
        <v>114</v>
      </c>
      <c r="B71" s="81">
        <v>0.093</v>
      </c>
      <c r="C71" s="68">
        <v>0.093</v>
      </c>
    </row>
    <row r="72" spans="1:10" ht="12.75">
      <c r="A72" s="83" t="s">
        <v>115</v>
      </c>
      <c r="B72" s="81">
        <v>1091293.9578</v>
      </c>
      <c r="C72" s="68">
        <v>75.5398</v>
      </c>
      <c r="D72" s="68">
        <v>1091147.28</v>
      </c>
      <c r="E72" s="68">
        <v>1887.138</v>
      </c>
      <c r="J72" s="68">
        <v>71.138</v>
      </c>
    </row>
    <row r="73" spans="1:2" ht="12.75">
      <c r="A73" s="83"/>
      <c r="B73" s="81"/>
    </row>
    <row r="74" spans="1:5" ht="12.75">
      <c r="A74" s="82" t="s">
        <v>116</v>
      </c>
      <c r="B74" s="81">
        <v>1412.729</v>
      </c>
      <c r="C74" s="68">
        <v>1407.32</v>
      </c>
      <c r="D74" s="68">
        <v>5.409</v>
      </c>
      <c r="E74" s="68">
        <v>5.409</v>
      </c>
    </row>
    <row r="75" spans="1:2" ht="12.75">
      <c r="A75" s="83"/>
      <c r="B75" s="81"/>
    </row>
    <row r="76" spans="1:3" ht="12.75">
      <c r="A76" s="83" t="s">
        <v>117</v>
      </c>
      <c r="B76" s="81">
        <v>177.308</v>
      </c>
      <c r="C76" s="68">
        <v>177.308</v>
      </c>
    </row>
    <row r="77" spans="1:3" ht="12.75">
      <c r="A77" s="83" t="s">
        <v>118</v>
      </c>
      <c r="B77" s="81">
        <v>280.756</v>
      </c>
      <c r="C77" s="68">
        <v>280.756</v>
      </c>
    </row>
    <row r="78" spans="1:2" ht="12.75">
      <c r="A78" s="83" t="s">
        <v>119</v>
      </c>
      <c r="B78" s="81"/>
    </row>
    <row r="79" spans="1:3" ht="12.75">
      <c r="A79" s="83" t="s">
        <v>120</v>
      </c>
      <c r="B79" s="81">
        <v>44.998</v>
      </c>
      <c r="C79" s="68">
        <v>44.998</v>
      </c>
    </row>
    <row r="80" spans="1:5" ht="12.75">
      <c r="A80" s="83" t="s">
        <v>121</v>
      </c>
      <c r="B80" s="81">
        <v>40.66</v>
      </c>
      <c r="C80" s="68">
        <v>40.118</v>
      </c>
      <c r="D80" s="68">
        <v>0.542</v>
      </c>
      <c r="E80" s="68">
        <v>0.542</v>
      </c>
    </row>
    <row r="81" spans="1:3" ht="12.75">
      <c r="A81" s="83" t="s">
        <v>122</v>
      </c>
      <c r="B81" s="81">
        <v>18.19</v>
      </c>
      <c r="C81" s="68">
        <v>18.19</v>
      </c>
    </row>
    <row r="82" spans="1:5" ht="12.75">
      <c r="A82" s="83" t="s">
        <v>123</v>
      </c>
      <c r="B82" s="81">
        <v>84.5</v>
      </c>
      <c r="C82" s="68">
        <v>83.5</v>
      </c>
      <c r="D82" s="68">
        <v>1</v>
      </c>
      <c r="E82" s="68">
        <v>1</v>
      </c>
    </row>
    <row r="83" spans="1:5" ht="12.75">
      <c r="A83" s="83" t="s">
        <v>124</v>
      </c>
      <c r="B83" s="81">
        <v>62.373999999999995</v>
      </c>
      <c r="C83" s="68">
        <v>58.507</v>
      </c>
      <c r="D83" s="68">
        <v>3.867</v>
      </c>
      <c r="E83" s="68">
        <v>3.867</v>
      </c>
    </row>
    <row r="84" spans="1:3" ht="12.75">
      <c r="A84" s="83" t="s">
        <v>125</v>
      </c>
      <c r="B84" s="81">
        <v>316.987</v>
      </c>
      <c r="C84" s="68">
        <v>316.987</v>
      </c>
    </row>
    <row r="85" spans="1:3" ht="12.75">
      <c r="A85" s="83" t="s">
        <v>126</v>
      </c>
      <c r="B85" s="81">
        <v>214.75</v>
      </c>
      <c r="C85" s="68">
        <v>214.75</v>
      </c>
    </row>
    <row r="86" spans="1:3" ht="12.75">
      <c r="A86" s="83" t="s">
        <v>127</v>
      </c>
      <c r="B86" s="81">
        <v>27.2</v>
      </c>
      <c r="C86" s="68">
        <v>27.2</v>
      </c>
    </row>
    <row r="87" spans="1:3" ht="12.75">
      <c r="A87" s="83" t="s">
        <v>128</v>
      </c>
      <c r="B87" s="81">
        <v>42.927</v>
      </c>
      <c r="C87" s="68">
        <v>42.927</v>
      </c>
    </row>
    <row r="88" spans="1:3" ht="12.75">
      <c r="A88" s="83" t="s">
        <v>129</v>
      </c>
      <c r="B88" s="81">
        <v>102.079</v>
      </c>
      <c r="C88" s="68">
        <v>102.079</v>
      </c>
    </row>
    <row r="89" spans="1:2" ht="12.75">
      <c r="A89" s="83"/>
      <c r="B89" s="81"/>
    </row>
    <row r="90" spans="1:10" ht="12.75">
      <c r="A90" s="82" t="s">
        <v>130</v>
      </c>
      <c r="B90" s="81">
        <v>1940.5880000000002</v>
      </c>
      <c r="C90" s="68">
        <v>1835.708</v>
      </c>
      <c r="D90" s="68">
        <v>1.7</v>
      </c>
      <c r="E90" s="68">
        <v>1.7</v>
      </c>
      <c r="J90" s="68">
        <v>103.18</v>
      </c>
    </row>
    <row r="91" spans="1:2" ht="12.75">
      <c r="A91" s="82"/>
      <c r="B91" s="81"/>
    </row>
    <row r="92" spans="1:3" ht="12.75">
      <c r="A92" s="83" t="s">
        <v>131</v>
      </c>
      <c r="B92" s="81">
        <v>47.856</v>
      </c>
      <c r="C92" s="68">
        <v>47.856</v>
      </c>
    </row>
    <row r="93" spans="1:5" ht="12.75">
      <c r="A93" s="83" t="s">
        <v>132</v>
      </c>
      <c r="B93" s="81">
        <v>100.45400000000001</v>
      </c>
      <c r="C93" s="68">
        <v>98.754</v>
      </c>
      <c r="D93" s="68">
        <v>1.7</v>
      </c>
      <c r="E93" s="68">
        <v>1.7</v>
      </c>
    </row>
    <row r="94" spans="1:3" ht="12.75">
      <c r="A94" s="83" t="s">
        <v>133</v>
      </c>
      <c r="B94" s="81">
        <v>45.756</v>
      </c>
      <c r="C94" s="68">
        <v>45.756</v>
      </c>
    </row>
    <row r="95" spans="1:3" ht="12.75">
      <c r="A95" s="83" t="s">
        <v>134</v>
      </c>
      <c r="B95" s="81">
        <v>239.352</v>
      </c>
      <c r="C95" s="68">
        <v>239.352</v>
      </c>
    </row>
    <row r="96" spans="1:3" ht="12.75">
      <c r="A96" s="83" t="s">
        <v>135</v>
      </c>
      <c r="B96" s="81">
        <v>188.345</v>
      </c>
      <c r="C96" s="68">
        <v>188.345</v>
      </c>
    </row>
    <row r="97" spans="1:3" ht="12.75">
      <c r="A97" s="83" t="s">
        <v>136</v>
      </c>
      <c r="B97" s="81">
        <v>43.769</v>
      </c>
      <c r="C97" s="68">
        <v>43.769</v>
      </c>
    </row>
    <row r="98" spans="1:3" ht="12.75">
      <c r="A98" s="83" t="s">
        <v>137</v>
      </c>
      <c r="B98" s="81">
        <v>101.831</v>
      </c>
      <c r="C98" s="68">
        <v>101.831</v>
      </c>
    </row>
    <row r="99" spans="1:3" ht="12.75">
      <c r="A99" s="83" t="s">
        <v>138</v>
      </c>
      <c r="B99" s="81">
        <v>24.19</v>
      </c>
      <c r="C99" s="68">
        <v>24.19</v>
      </c>
    </row>
    <row r="100" spans="1:3" ht="12.75">
      <c r="A100" s="83" t="s">
        <v>139</v>
      </c>
      <c r="B100" s="81">
        <v>204.798</v>
      </c>
      <c r="C100" s="68">
        <v>204.798</v>
      </c>
    </row>
    <row r="101" spans="1:10" ht="12.75">
      <c r="A101" s="83" t="s">
        <v>140</v>
      </c>
      <c r="B101" s="81">
        <v>536.148</v>
      </c>
      <c r="C101" s="68">
        <v>432.968</v>
      </c>
      <c r="J101" s="68">
        <v>103.18</v>
      </c>
    </row>
    <row r="102" spans="1:3" ht="12.75">
      <c r="A102" s="83" t="s">
        <v>141</v>
      </c>
      <c r="B102" s="81">
        <v>47.438</v>
      </c>
      <c r="C102" s="68">
        <v>47.438</v>
      </c>
    </row>
    <row r="103" spans="1:3" ht="12.75">
      <c r="A103" s="83" t="s">
        <v>142</v>
      </c>
      <c r="B103" s="81">
        <v>412.502</v>
      </c>
      <c r="C103" s="68">
        <v>412.502</v>
      </c>
    </row>
    <row r="104" spans="1:3" ht="12.75">
      <c r="A104" s="83" t="s">
        <v>143</v>
      </c>
      <c r="B104" s="81">
        <v>154.245</v>
      </c>
      <c r="C104" s="68">
        <v>154.245</v>
      </c>
    </row>
    <row r="105" spans="1:3" ht="12.75">
      <c r="A105" s="83" t="s">
        <v>144</v>
      </c>
      <c r="B105" s="81">
        <v>136.494</v>
      </c>
      <c r="C105" s="68">
        <v>136.494</v>
      </c>
    </row>
    <row r="106" spans="1:2" ht="12.75">
      <c r="A106" s="83"/>
      <c r="B106" s="81"/>
    </row>
    <row r="107" spans="1:2" ht="12.75">
      <c r="A107" s="83"/>
      <c r="B107" s="81"/>
    </row>
    <row r="108" spans="1:2" ht="12.75">
      <c r="A108" s="83"/>
      <c r="B108" s="81"/>
    </row>
    <row r="109" spans="1:8" ht="12.75">
      <c r="A109" s="82" t="s">
        <v>145</v>
      </c>
      <c r="B109" s="81">
        <v>7125.393999999999</v>
      </c>
      <c r="C109" s="68">
        <v>3688.78</v>
      </c>
      <c r="D109" s="68">
        <v>3436.388</v>
      </c>
      <c r="E109" s="68">
        <v>3436.388</v>
      </c>
      <c r="H109" s="68">
        <v>0.226</v>
      </c>
    </row>
    <row r="110" spans="1:2" ht="12.75">
      <c r="A110" s="82"/>
      <c r="B110" s="81"/>
    </row>
    <row r="111" spans="1:3" ht="12.75">
      <c r="A111" s="83" t="s">
        <v>146</v>
      </c>
      <c r="B111" s="81">
        <v>236.186</v>
      </c>
      <c r="C111" s="68">
        <v>236.186</v>
      </c>
    </row>
    <row r="112" spans="1:3" ht="12.75">
      <c r="A112" s="83" t="s">
        <v>147</v>
      </c>
      <c r="B112" s="81">
        <v>190.312</v>
      </c>
      <c r="C112" s="68">
        <v>190.312</v>
      </c>
    </row>
    <row r="113" spans="1:8" ht="12.75">
      <c r="A113" s="83" t="s">
        <v>148</v>
      </c>
      <c r="B113" s="81">
        <v>3443.844</v>
      </c>
      <c r="C113" s="68">
        <v>140.07</v>
      </c>
      <c r="D113" s="68">
        <v>3303.548</v>
      </c>
      <c r="E113" s="68">
        <v>3303.548</v>
      </c>
      <c r="H113" s="68">
        <v>0.226</v>
      </c>
    </row>
    <row r="114" spans="1:3" ht="12.75">
      <c r="A114" s="83" t="s">
        <v>149</v>
      </c>
      <c r="B114" s="81">
        <v>98.292</v>
      </c>
      <c r="C114" s="68">
        <v>98.292</v>
      </c>
    </row>
    <row r="115" spans="1:3" ht="12.75">
      <c r="A115" s="83" t="s">
        <v>150</v>
      </c>
      <c r="B115" s="81">
        <v>103.5</v>
      </c>
      <c r="C115" s="68">
        <v>103.5</v>
      </c>
    </row>
    <row r="116" spans="1:5" ht="12.75">
      <c r="A116" s="83" t="s">
        <v>151</v>
      </c>
      <c r="B116" s="81">
        <v>1076.979</v>
      </c>
      <c r="C116" s="68">
        <v>1004.479</v>
      </c>
      <c r="D116" s="68">
        <v>72.5</v>
      </c>
      <c r="E116" s="68">
        <v>72.5</v>
      </c>
    </row>
    <row r="117" spans="1:3" ht="12.75">
      <c r="A117" s="83" t="s">
        <v>152</v>
      </c>
      <c r="B117" s="81">
        <v>335.892</v>
      </c>
      <c r="C117" s="68">
        <v>335.892</v>
      </c>
    </row>
    <row r="118" spans="1:3" ht="12.75">
      <c r="A118" s="83" t="s">
        <v>153</v>
      </c>
      <c r="B118" s="81">
        <v>5.013</v>
      </c>
      <c r="C118" s="68">
        <v>5.013</v>
      </c>
    </row>
    <row r="119" spans="1:5" ht="12.75">
      <c r="A119" s="83" t="s">
        <v>154</v>
      </c>
      <c r="B119" s="81">
        <v>540.512</v>
      </c>
      <c r="C119" s="68">
        <v>512.512</v>
      </c>
      <c r="D119" s="68">
        <v>28</v>
      </c>
      <c r="E119" s="68">
        <v>28</v>
      </c>
    </row>
    <row r="120" spans="1:3" ht="12.75">
      <c r="A120" s="83" t="s">
        <v>155</v>
      </c>
      <c r="B120" s="81">
        <v>239.808</v>
      </c>
      <c r="C120" s="68">
        <v>239.808</v>
      </c>
    </row>
    <row r="121" spans="1:3" ht="12.75">
      <c r="A121" s="83" t="s">
        <v>156</v>
      </c>
      <c r="B121" s="81">
        <v>165.347</v>
      </c>
      <c r="C121" s="68">
        <v>165.347</v>
      </c>
    </row>
    <row r="122" spans="1:5" ht="12.75">
      <c r="A122" s="83" t="s">
        <v>157</v>
      </c>
      <c r="B122" s="81">
        <v>350.59</v>
      </c>
      <c r="C122" s="68">
        <v>318.25</v>
      </c>
      <c r="D122" s="68">
        <v>32.34</v>
      </c>
      <c r="E122" s="68">
        <v>32.34</v>
      </c>
    </row>
    <row r="123" spans="1:3" ht="12.75">
      <c r="A123" s="83" t="s">
        <v>158</v>
      </c>
      <c r="B123" s="81">
        <v>209.45</v>
      </c>
      <c r="C123" s="68">
        <v>209.45</v>
      </c>
    </row>
    <row r="124" spans="1:3" ht="12.75">
      <c r="A124" s="83" t="s">
        <v>159</v>
      </c>
      <c r="B124" s="81">
        <v>78.875</v>
      </c>
      <c r="C124" s="68">
        <v>78.875</v>
      </c>
    </row>
    <row r="125" spans="1:3" ht="12.75">
      <c r="A125" s="83" t="s">
        <v>160</v>
      </c>
      <c r="B125" s="81">
        <v>187.057</v>
      </c>
      <c r="C125" s="68">
        <v>187.057</v>
      </c>
    </row>
    <row r="126" spans="1:3" ht="12.75">
      <c r="A126" s="83" t="s">
        <v>161</v>
      </c>
      <c r="B126" s="81">
        <v>13.452</v>
      </c>
      <c r="C126" s="68">
        <v>13.452</v>
      </c>
    </row>
    <row r="127" spans="1:3" ht="12.75">
      <c r="A127" s="83" t="s">
        <v>162</v>
      </c>
      <c r="B127" s="81">
        <v>203.351</v>
      </c>
      <c r="C127" s="68">
        <v>203.351</v>
      </c>
    </row>
    <row r="128" spans="1:2" ht="12.75">
      <c r="A128" s="83"/>
      <c r="B128" s="81"/>
    </row>
    <row r="129" spans="1:3" ht="12.75">
      <c r="A129" s="82" t="s">
        <v>163</v>
      </c>
      <c r="B129" s="81">
        <v>972.0423</v>
      </c>
      <c r="C129" s="68">
        <v>972.0423</v>
      </c>
    </row>
    <row r="130" spans="1:2" ht="12.75">
      <c r="A130" s="83"/>
      <c r="B130" s="81"/>
    </row>
    <row r="131" spans="1:3" ht="12.75">
      <c r="A131" s="83" t="s">
        <v>164</v>
      </c>
      <c r="B131" s="81">
        <v>487.614</v>
      </c>
      <c r="C131" s="68">
        <v>487.614</v>
      </c>
    </row>
    <row r="132" spans="1:3" ht="12.75">
      <c r="A132" s="83" t="s">
        <v>165</v>
      </c>
      <c r="B132" s="81">
        <v>46.3836</v>
      </c>
      <c r="C132" s="68">
        <v>46.3836</v>
      </c>
    </row>
    <row r="133" spans="1:3" ht="12.75">
      <c r="A133" s="83" t="s">
        <v>166</v>
      </c>
      <c r="B133" s="81">
        <v>56.4337</v>
      </c>
      <c r="C133" s="68">
        <v>56.4337</v>
      </c>
    </row>
    <row r="134" spans="1:3" ht="12.75">
      <c r="A134" s="83" t="s">
        <v>167</v>
      </c>
      <c r="B134" s="81">
        <v>60.779</v>
      </c>
      <c r="C134" s="68">
        <v>60.779</v>
      </c>
    </row>
    <row r="135" spans="1:3" ht="12.75">
      <c r="A135" s="83" t="s">
        <v>168</v>
      </c>
      <c r="B135" s="81">
        <v>44.999</v>
      </c>
      <c r="C135" s="68">
        <v>44.999</v>
      </c>
    </row>
    <row r="136" spans="1:3" ht="12.75">
      <c r="A136" s="83" t="s">
        <v>169</v>
      </c>
      <c r="B136" s="81">
        <v>23.84</v>
      </c>
      <c r="C136" s="68">
        <v>23.84</v>
      </c>
    </row>
    <row r="137" spans="1:3" ht="12.75">
      <c r="A137" s="83" t="s">
        <v>170</v>
      </c>
      <c r="B137" s="81">
        <v>5.721</v>
      </c>
      <c r="C137" s="68">
        <v>5.721</v>
      </c>
    </row>
    <row r="138" spans="1:3" ht="12.75">
      <c r="A138" s="83" t="s">
        <v>171</v>
      </c>
      <c r="B138" s="81">
        <v>2.718</v>
      </c>
      <c r="C138" s="68">
        <v>2.718</v>
      </c>
    </row>
    <row r="139" spans="1:3" ht="12.75">
      <c r="A139" s="83" t="s">
        <v>172</v>
      </c>
      <c r="B139" s="81">
        <v>38.153</v>
      </c>
      <c r="C139" s="68">
        <v>38.153</v>
      </c>
    </row>
    <row r="140" spans="1:3" ht="12.75">
      <c r="A140" s="83" t="s">
        <v>173</v>
      </c>
      <c r="B140" s="81">
        <v>71.341</v>
      </c>
      <c r="C140" s="68">
        <v>71.341</v>
      </c>
    </row>
    <row r="141" spans="1:3" ht="12.75">
      <c r="A141" s="83" t="s">
        <v>174</v>
      </c>
      <c r="B141" s="81">
        <v>18.088</v>
      </c>
      <c r="C141" s="68">
        <v>18.088</v>
      </c>
    </row>
    <row r="142" spans="1:3" ht="12.75">
      <c r="A142" s="83" t="s">
        <v>175</v>
      </c>
      <c r="B142" s="81">
        <v>160.971</v>
      </c>
      <c r="C142" s="68">
        <v>160.971</v>
      </c>
    </row>
    <row r="143" spans="1:2" ht="12.75">
      <c r="A143" s="83" t="s">
        <v>176</v>
      </c>
      <c r="B143" s="81"/>
    </row>
    <row r="144" spans="1:2" ht="12.75">
      <c r="A144" s="83"/>
      <c r="B144" s="81"/>
    </row>
    <row r="145" spans="1:11" ht="12.75">
      <c r="A145" s="82" t="s">
        <v>177</v>
      </c>
      <c r="B145" s="81">
        <v>1362.83</v>
      </c>
      <c r="C145" s="68">
        <v>1332.889</v>
      </c>
      <c r="D145" s="68">
        <v>17.007</v>
      </c>
      <c r="E145" s="68">
        <v>17.007</v>
      </c>
      <c r="K145" s="68">
        <v>12.934</v>
      </c>
    </row>
    <row r="146" spans="1:2" ht="12.75">
      <c r="A146" s="82"/>
      <c r="B146" s="81"/>
    </row>
    <row r="147" spans="1:3" ht="12.75">
      <c r="A147" s="83" t="s">
        <v>178</v>
      </c>
      <c r="B147" s="81">
        <v>40.062</v>
      </c>
      <c r="C147" s="68">
        <v>40.062</v>
      </c>
    </row>
    <row r="148" spans="1:3" ht="12.75">
      <c r="A148" s="83" t="s">
        <v>179</v>
      </c>
      <c r="B148" s="81">
        <v>93.423</v>
      </c>
      <c r="C148" s="68">
        <v>93.423</v>
      </c>
    </row>
    <row r="149" spans="1:3" ht="12.75">
      <c r="A149" s="83" t="s">
        <v>180</v>
      </c>
      <c r="B149" s="81">
        <v>31.923</v>
      </c>
      <c r="C149" s="68">
        <v>31.923</v>
      </c>
    </row>
    <row r="150" spans="1:3" ht="12.75">
      <c r="A150" s="83" t="s">
        <v>181</v>
      </c>
      <c r="B150" s="81">
        <v>35.273</v>
      </c>
      <c r="C150" s="68">
        <v>35.273</v>
      </c>
    </row>
    <row r="151" spans="1:3" ht="12.75">
      <c r="A151" s="83" t="s">
        <v>182</v>
      </c>
      <c r="B151" s="81">
        <v>9.703</v>
      </c>
      <c r="C151" s="68">
        <v>9.703</v>
      </c>
    </row>
    <row r="152" spans="1:3" ht="12.75">
      <c r="A152" s="83" t="s">
        <v>183</v>
      </c>
      <c r="B152" s="81">
        <v>33.998</v>
      </c>
      <c r="C152" s="68">
        <v>33.998</v>
      </c>
    </row>
    <row r="153" spans="1:3" ht="12.75">
      <c r="A153" s="83" t="s">
        <v>184</v>
      </c>
      <c r="B153" s="81">
        <v>5.44</v>
      </c>
      <c r="C153" s="68">
        <v>5.44</v>
      </c>
    </row>
    <row r="154" spans="1:3" ht="12.75">
      <c r="A154" s="83" t="s">
        <v>185</v>
      </c>
      <c r="B154" s="81">
        <v>697.596</v>
      </c>
      <c r="C154" s="68">
        <v>697.596</v>
      </c>
    </row>
    <row r="155" spans="1:3" ht="12.75">
      <c r="A155" s="83" t="s">
        <v>186</v>
      </c>
      <c r="B155" s="81">
        <v>170.765</v>
      </c>
      <c r="C155" s="68">
        <v>170.765</v>
      </c>
    </row>
    <row r="156" spans="1:5" ht="12.75">
      <c r="A156" s="83" t="s">
        <v>187</v>
      </c>
      <c r="B156" s="81">
        <v>84.99600000000001</v>
      </c>
      <c r="C156" s="68">
        <v>67.989</v>
      </c>
      <c r="D156" s="68">
        <v>17.007</v>
      </c>
      <c r="E156" s="68">
        <v>17.007</v>
      </c>
    </row>
    <row r="157" spans="1:5" ht="12.75">
      <c r="A157" s="83" t="s">
        <v>188</v>
      </c>
      <c r="B157" s="81">
        <v>67.103</v>
      </c>
      <c r="C157" s="68">
        <v>50.096</v>
      </c>
      <c r="D157" s="68">
        <v>17.007</v>
      </c>
      <c r="E157" s="68">
        <v>17.007</v>
      </c>
    </row>
    <row r="158" spans="1:3" ht="12.75">
      <c r="A158" s="83" t="s">
        <v>189</v>
      </c>
      <c r="B158" s="81">
        <v>50.973</v>
      </c>
      <c r="C158" s="68">
        <v>50.973</v>
      </c>
    </row>
    <row r="159" spans="1:3" ht="12.75">
      <c r="A159" s="83" t="s">
        <v>190</v>
      </c>
      <c r="B159" s="81">
        <v>37.197</v>
      </c>
      <c r="C159" s="68">
        <v>37.197</v>
      </c>
    </row>
    <row r="160" spans="1:3" ht="12.75">
      <c r="A160" s="83" t="s">
        <v>191</v>
      </c>
      <c r="B160" s="81">
        <v>7.939</v>
      </c>
      <c r="C160" s="68">
        <v>7.939</v>
      </c>
    </row>
    <row r="161" spans="1:11" ht="12.75">
      <c r="A161" s="83" t="s">
        <v>192</v>
      </c>
      <c r="B161" s="81">
        <v>63.541999999999994</v>
      </c>
      <c r="C161" s="68">
        <v>50.608</v>
      </c>
      <c r="K161" s="68">
        <v>12.934</v>
      </c>
    </row>
    <row r="162" spans="1:2" ht="12.75">
      <c r="A162" s="83"/>
      <c r="B162" s="81"/>
    </row>
    <row r="163" spans="1:5" ht="12.75">
      <c r="A163" s="82" t="s">
        <v>193</v>
      </c>
      <c r="B163" s="81">
        <v>4446.196</v>
      </c>
      <c r="C163" s="68">
        <v>4228.869</v>
      </c>
      <c r="D163" s="68">
        <v>217.327</v>
      </c>
      <c r="E163" s="68">
        <v>217.327</v>
      </c>
    </row>
    <row r="164" spans="1:2" ht="12.75">
      <c r="A164" s="82"/>
      <c r="B164" s="81"/>
    </row>
    <row r="165" spans="1:3" ht="12.75">
      <c r="A165" s="83" t="s">
        <v>194</v>
      </c>
      <c r="B165" s="81">
        <v>50.568</v>
      </c>
      <c r="C165" s="68">
        <v>50.568</v>
      </c>
    </row>
    <row r="166" spans="1:3" ht="12.75">
      <c r="A166" s="83" t="s">
        <v>195</v>
      </c>
      <c r="B166" s="81">
        <v>184.1</v>
      </c>
      <c r="C166" s="68">
        <v>184.1</v>
      </c>
    </row>
    <row r="167" spans="1:3" ht="12.75">
      <c r="A167" s="83" t="s">
        <v>196</v>
      </c>
      <c r="B167" s="81">
        <v>166.472</v>
      </c>
      <c r="C167" s="68">
        <v>166.472</v>
      </c>
    </row>
    <row r="168" spans="1:3" ht="12.75">
      <c r="A168" s="83" t="s">
        <v>197</v>
      </c>
      <c r="B168" s="81">
        <v>40.43</v>
      </c>
      <c r="C168" s="68">
        <v>40.43</v>
      </c>
    </row>
    <row r="169" spans="1:3" ht="12.75">
      <c r="A169" s="83" t="s">
        <v>198</v>
      </c>
      <c r="B169" s="81">
        <v>154.938</v>
      </c>
      <c r="C169" s="68">
        <v>154.938</v>
      </c>
    </row>
    <row r="170" spans="1:3" ht="12.75">
      <c r="A170" s="83" t="s">
        <v>199</v>
      </c>
      <c r="B170" s="81">
        <v>18.152</v>
      </c>
      <c r="C170" s="68">
        <v>18.152</v>
      </c>
    </row>
    <row r="171" spans="1:3" ht="12.75">
      <c r="A171" s="83" t="s">
        <v>200</v>
      </c>
      <c r="B171" s="81">
        <v>6.695</v>
      </c>
      <c r="C171" s="68">
        <v>6.695</v>
      </c>
    </row>
    <row r="172" spans="1:3" ht="12.75">
      <c r="A172" s="83" t="s">
        <v>201</v>
      </c>
      <c r="B172" s="81">
        <v>24.804</v>
      </c>
      <c r="C172" s="68">
        <v>24.804</v>
      </c>
    </row>
    <row r="173" spans="1:3" ht="12.75">
      <c r="A173" s="83" t="s">
        <v>202</v>
      </c>
      <c r="B173" s="81">
        <v>30.234</v>
      </c>
      <c r="C173" s="68">
        <v>30.234</v>
      </c>
    </row>
    <row r="174" spans="1:3" ht="12.75">
      <c r="A174" s="83" t="s">
        <v>203</v>
      </c>
      <c r="B174" s="81">
        <v>30.234</v>
      </c>
      <c r="C174" s="68">
        <v>30.234</v>
      </c>
    </row>
    <row r="175" spans="1:3" ht="12.75">
      <c r="A175" s="83" t="s">
        <v>204</v>
      </c>
      <c r="B175" s="81">
        <v>99.866</v>
      </c>
      <c r="C175" s="68">
        <v>99.866</v>
      </c>
    </row>
    <row r="176" spans="1:5" ht="12.75">
      <c r="A176" s="83" t="s">
        <v>205</v>
      </c>
      <c r="B176" s="81">
        <v>2501.715</v>
      </c>
      <c r="C176" s="68">
        <v>2420.23</v>
      </c>
      <c r="D176" s="68">
        <v>81.485</v>
      </c>
      <c r="E176" s="68">
        <v>81.485</v>
      </c>
    </row>
    <row r="177" spans="1:3" ht="12.75">
      <c r="A177" s="83" t="s">
        <v>206</v>
      </c>
      <c r="B177" s="81">
        <v>118.95</v>
      </c>
      <c r="C177" s="68">
        <v>118.95</v>
      </c>
    </row>
    <row r="178" spans="1:3" ht="25.5">
      <c r="A178" s="83" t="s">
        <v>207</v>
      </c>
      <c r="B178" s="81">
        <v>36.6</v>
      </c>
      <c r="C178" s="68">
        <v>36.6</v>
      </c>
    </row>
    <row r="179" spans="1:3" ht="12.75">
      <c r="A179" s="83" t="s">
        <v>208</v>
      </c>
      <c r="B179" s="81">
        <v>48.881</v>
      </c>
      <c r="C179" s="68">
        <v>48.881</v>
      </c>
    </row>
    <row r="180" spans="1:5" ht="12.75">
      <c r="A180" s="83" t="s">
        <v>209</v>
      </c>
      <c r="B180" s="81">
        <v>130.392</v>
      </c>
      <c r="C180" s="68">
        <v>91</v>
      </c>
      <c r="D180" s="68">
        <v>39.392</v>
      </c>
      <c r="E180" s="68">
        <v>39.392</v>
      </c>
    </row>
    <row r="181" spans="1:3" ht="12.75">
      <c r="A181" s="83" t="s">
        <v>210</v>
      </c>
      <c r="B181" s="81">
        <v>27.411</v>
      </c>
      <c r="C181" s="68">
        <v>27.411</v>
      </c>
    </row>
    <row r="182" spans="1:3" ht="12.75">
      <c r="A182" s="83" t="s">
        <v>211</v>
      </c>
      <c r="B182" s="81">
        <v>71.895</v>
      </c>
      <c r="C182" s="68">
        <v>71.895</v>
      </c>
    </row>
    <row r="183" spans="1:5" ht="12.75">
      <c r="A183" s="83" t="s">
        <v>212</v>
      </c>
      <c r="B183" s="81">
        <v>402.666</v>
      </c>
      <c r="C183" s="68">
        <v>310.866</v>
      </c>
      <c r="D183" s="68">
        <v>91.8</v>
      </c>
      <c r="E183" s="68">
        <v>91.8</v>
      </c>
    </row>
    <row r="184" spans="1:5" ht="12.75">
      <c r="A184" s="83" t="s">
        <v>213</v>
      </c>
      <c r="B184" s="81">
        <v>402.666</v>
      </c>
      <c r="C184" s="68">
        <v>310.866</v>
      </c>
      <c r="D184" s="68">
        <v>91.8</v>
      </c>
      <c r="E184" s="68">
        <v>91.8</v>
      </c>
    </row>
    <row r="185" spans="1:5" ht="12.75">
      <c r="A185" s="83" t="s">
        <v>214</v>
      </c>
      <c r="B185" s="81">
        <v>145.553</v>
      </c>
      <c r="C185" s="68">
        <v>140.903</v>
      </c>
      <c r="D185" s="68">
        <v>4.65</v>
      </c>
      <c r="E185" s="68">
        <v>4.65</v>
      </c>
    </row>
    <row r="186" spans="1:3" ht="12.75">
      <c r="A186" s="83" t="s">
        <v>215</v>
      </c>
      <c r="B186" s="81">
        <v>38.824</v>
      </c>
      <c r="C186" s="68">
        <v>38.824</v>
      </c>
    </row>
    <row r="187" spans="1:3" ht="12.75">
      <c r="A187" s="83" t="s">
        <v>216</v>
      </c>
      <c r="B187" s="81">
        <v>21.854</v>
      </c>
      <c r="C187" s="68">
        <v>21.854</v>
      </c>
    </row>
    <row r="188" spans="1:3" ht="12.75">
      <c r="A188" s="83" t="s">
        <v>217</v>
      </c>
      <c r="B188" s="81">
        <v>88.04</v>
      </c>
      <c r="C188" s="68">
        <v>88.04</v>
      </c>
    </row>
    <row r="189" spans="1:3" ht="12.75">
      <c r="A189" s="83" t="s">
        <v>218</v>
      </c>
      <c r="B189" s="81">
        <v>88.04</v>
      </c>
      <c r="C189" s="68">
        <v>88.04</v>
      </c>
    </row>
    <row r="190" spans="1:3" ht="12.75">
      <c r="A190" s="83" t="s">
        <v>219</v>
      </c>
      <c r="B190" s="81">
        <v>114.186</v>
      </c>
      <c r="C190" s="68">
        <v>114.186</v>
      </c>
    </row>
    <row r="191" spans="1:2" ht="12.75">
      <c r="A191" s="83"/>
      <c r="B191" s="81"/>
    </row>
    <row r="192" spans="1:5" ht="12.75">
      <c r="A192" s="82" t="s">
        <v>220</v>
      </c>
      <c r="B192" s="81">
        <v>1581.5876</v>
      </c>
      <c r="C192" s="68">
        <v>1575.2066</v>
      </c>
      <c r="D192" s="68">
        <v>6.381</v>
      </c>
      <c r="E192" s="68">
        <v>6.381</v>
      </c>
    </row>
    <row r="193" spans="1:2" ht="12.75">
      <c r="A193" s="82"/>
      <c r="B193" s="81"/>
    </row>
    <row r="194" spans="1:3" ht="12.75">
      <c r="A194" s="83" t="s">
        <v>221</v>
      </c>
      <c r="B194" s="81">
        <v>23.511</v>
      </c>
      <c r="C194" s="68">
        <v>23.511</v>
      </c>
    </row>
    <row r="195" spans="1:3" ht="12.75">
      <c r="A195" s="83" t="s">
        <v>222</v>
      </c>
      <c r="B195" s="81">
        <v>220.86</v>
      </c>
      <c r="C195" s="68">
        <v>220.86</v>
      </c>
    </row>
    <row r="196" spans="1:3" ht="12.75">
      <c r="A196" s="83" t="s">
        <v>223</v>
      </c>
      <c r="B196" s="81">
        <v>220.86</v>
      </c>
      <c r="C196" s="68">
        <v>220.86</v>
      </c>
    </row>
    <row r="197" spans="1:3" ht="12.75">
      <c r="A197" s="83" t="s">
        <v>224</v>
      </c>
      <c r="B197" s="81">
        <v>53.686</v>
      </c>
      <c r="C197" s="68">
        <v>53.686</v>
      </c>
    </row>
    <row r="198" spans="1:3" ht="12.75">
      <c r="A198" s="83" t="s">
        <v>225</v>
      </c>
      <c r="B198" s="81">
        <v>194.536</v>
      </c>
      <c r="C198" s="68">
        <v>194.536</v>
      </c>
    </row>
    <row r="199" spans="1:5" ht="12.75">
      <c r="A199" s="83" t="s">
        <v>226</v>
      </c>
      <c r="B199" s="81">
        <v>443.38599999999997</v>
      </c>
      <c r="C199" s="68">
        <v>437.005</v>
      </c>
      <c r="D199" s="68">
        <v>6.381</v>
      </c>
      <c r="E199" s="68">
        <v>6.381</v>
      </c>
    </row>
    <row r="200" spans="1:5" ht="12.75">
      <c r="A200" s="83" t="s">
        <v>227</v>
      </c>
      <c r="B200" s="81">
        <v>132.336</v>
      </c>
      <c r="C200" s="68">
        <v>125.955</v>
      </c>
      <c r="D200" s="68">
        <v>6.381</v>
      </c>
      <c r="E200" s="68">
        <v>6.381</v>
      </c>
    </row>
    <row r="201" spans="1:3" ht="12.75">
      <c r="A201" s="83" t="s">
        <v>228</v>
      </c>
      <c r="B201" s="81">
        <v>6.33</v>
      </c>
      <c r="C201" s="68">
        <v>6.33</v>
      </c>
    </row>
    <row r="202" spans="1:3" ht="12.75">
      <c r="A202" s="83" t="s">
        <v>229</v>
      </c>
      <c r="B202" s="81">
        <v>226.668</v>
      </c>
      <c r="C202" s="68">
        <v>226.668</v>
      </c>
    </row>
    <row r="203" spans="1:3" ht="12.75">
      <c r="A203" s="83" t="s">
        <v>230</v>
      </c>
      <c r="B203" s="81">
        <v>134</v>
      </c>
      <c r="C203" s="68">
        <v>134</v>
      </c>
    </row>
    <row r="204" spans="1:3" ht="12.75">
      <c r="A204" s="83" t="s">
        <v>231</v>
      </c>
      <c r="B204" s="81">
        <v>28.874</v>
      </c>
      <c r="C204" s="68">
        <v>28.874</v>
      </c>
    </row>
    <row r="205" spans="1:3" ht="12.75">
      <c r="A205" s="83" t="s">
        <v>232</v>
      </c>
      <c r="B205" s="81">
        <v>349.3706</v>
      </c>
      <c r="C205" s="68">
        <v>349.3706</v>
      </c>
    </row>
    <row r="206" spans="1:3" ht="12.75">
      <c r="A206" s="83" t="s">
        <v>233</v>
      </c>
      <c r="B206" s="81">
        <v>97.2846</v>
      </c>
      <c r="C206" s="68">
        <v>97.2846</v>
      </c>
    </row>
    <row r="207" spans="1:3" ht="12.75">
      <c r="A207" s="83" t="s">
        <v>234</v>
      </c>
      <c r="B207" s="81">
        <v>34.366</v>
      </c>
      <c r="C207" s="68">
        <v>34.366</v>
      </c>
    </row>
    <row r="208" spans="1:2" ht="12.75">
      <c r="A208" s="83"/>
      <c r="B208" s="81"/>
    </row>
    <row r="209" spans="1:11" ht="12.75">
      <c r="A209" s="82" t="s">
        <v>235</v>
      </c>
      <c r="B209" s="81">
        <v>1592.9210000000003</v>
      </c>
      <c r="C209" s="68">
        <v>1551.082</v>
      </c>
      <c r="D209" s="68">
        <v>36.708</v>
      </c>
      <c r="E209" s="68">
        <v>36.708</v>
      </c>
      <c r="F209" s="68">
        <v>3.648</v>
      </c>
      <c r="H209" s="68">
        <v>1.476</v>
      </c>
      <c r="K209" s="68">
        <v>0.007</v>
      </c>
    </row>
    <row r="210" spans="1:2" ht="12.75">
      <c r="A210" s="82"/>
      <c r="B210" s="81"/>
    </row>
    <row r="211" spans="1:5" ht="12.75">
      <c r="A211" s="83" t="s">
        <v>236</v>
      </c>
      <c r="B211" s="81">
        <v>129.495</v>
      </c>
      <c r="C211" s="68">
        <v>116.167</v>
      </c>
      <c r="D211" s="68">
        <v>13.328</v>
      </c>
      <c r="E211" s="68">
        <v>13.328</v>
      </c>
    </row>
    <row r="212" spans="1:3" ht="12.75">
      <c r="A212" s="83" t="s">
        <v>237</v>
      </c>
      <c r="B212" s="81">
        <v>23.322</v>
      </c>
      <c r="C212" s="68">
        <v>23.322</v>
      </c>
    </row>
    <row r="213" spans="1:11" ht="12.75">
      <c r="A213" s="83" t="s">
        <v>238</v>
      </c>
      <c r="B213" s="81">
        <v>959.716</v>
      </c>
      <c r="C213" s="68">
        <v>938.219</v>
      </c>
      <c r="D213" s="68">
        <v>21.49</v>
      </c>
      <c r="E213" s="68">
        <v>21.49</v>
      </c>
      <c r="K213" s="68">
        <v>0.007</v>
      </c>
    </row>
    <row r="214" spans="1:3" ht="12.75">
      <c r="A214" s="83" t="s">
        <v>239</v>
      </c>
      <c r="B214" s="81">
        <v>165.975</v>
      </c>
      <c r="C214" s="68">
        <v>165.975</v>
      </c>
    </row>
    <row r="215" spans="1:3" ht="12.75">
      <c r="A215" s="83" t="s">
        <v>240</v>
      </c>
      <c r="B215" s="81">
        <v>5.994</v>
      </c>
      <c r="C215" s="68">
        <v>5.994</v>
      </c>
    </row>
    <row r="216" spans="1:3" ht="12.75">
      <c r="A216" s="83" t="s">
        <v>241</v>
      </c>
      <c r="B216" s="81">
        <v>43.939</v>
      </c>
      <c r="C216" s="68">
        <v>43.939</v>
      </c>
    </row>
    <row r="217" spans="1:3" ht="12.75">
      <c r="A217" s="83" t="s">
        <v>242</v>
      </c>
      <c r="B217" s="81">
        <v>11.078</v>
      </c>
      <c r="C217" s="68">
        <v>11.078</v>
      </c>
    </row>
    <row r="218" spans="1:3" ht="12.75">
      <c r="A218" s="83" t="s">
        <v>243</v>
      </c>
      <c r="B218" s="81">
        <v>32.183</v>
      </c>
      <c r="C218" s="68">
        <v>32.183</v>
      </c>
    </row>
    <row r="219" spans="1:3" ht="12.75">
      <c r="A219" s="83" t="s">
        <v>244</v>
      </c>
      <c r="B219" s="81">
        <v>4.765</v>
      </c>
      <c r="C219" s="68">
        <v>4.765</v>
      </c>
    </row>
    <row r="220" spans="1:8" ht="12.75">
      <c r="A220" s="83" t="s">
        <v>245</v>
      </c>
      <c r="B220" s="81">
        <v>55.468</v>
      </c>
      <c r="C220" s="68">
        <v>50.344</v>
      </c>
      <c r="F220" s="68">
        <v>3.648</v>
      </c>
      <c r="H220" s="68">
        <v>1.476</v>
      </c>
    </row>
    <row r="221" spans="1:3" ht="12.75">
      <c r="A221" s="83" t="s">
        <v>246</v>
      </c>
      <c r="B221" s="81">
        <v>62.471</v>
      </c>
      <c r="C221" s="68">
        <v>62.471</v>
      </c>
    </row>
    <row r="222" spans="1:3" ht="12.75">
      <c r="A222" s="83" t="s">
        <v>247</v>
      </c>
      <c r="B222" s="81">
        <v>19.644</v>
      </c>
      <c r="C222" s="68">
        <v>19.644</v>
      </c>
    </row>
    <row r="223" spans="1:2" ht="12.75">
      <c r="A223" s="83" t="s">
        <v>248</v>
      </c>
      <c r="B223" s="81"/>
    </row>
    <row r="224" spans="1:3" ht="12.75">
      <c r="A224" s="83" t="s">
        <v>249</v>
      </c>
      <c r="B224" s="81">
        <v>37.135</v>
      </c>
      <c r="C224" s="68">
        <v>37.135</v>
      </c>
    </row>
    <row r="225" spans="1:3" ht="12.75">
      <c r="A225" s="83" t="s">
        <v>250</v>
      </c>
      <c r="B225" s="81">
        <v>8.041</v>
      </c>
      <c r="C225" s="68">
        <v>8.041</v>
      </c>
    </row>
    <row r="226" spans="1:5" ht="12.75">
      <c r="A226" s="83" t="s">
        <v>251</v>
      </c>
      <c r="B226" s="81">
        <v>33.695</v>
      </c>
      <c r="C226" s="68">
        <v>31.805</v>
      </c>
      <c r="D226" s="68">
        <v>1.89</v>
      </c>
      <c r="E226" s="68">
        <v>1.89</v>
      </c>
    </row>
    <row r="227" spans="1:2" ht="12.75">
      <c r="A227" s="83"/>
      <c r="B227" s="81"/>
    </row>
    <row r="228" spans="1:5" ht="12.75">
      <c r="A228" s="82" t="s">
        <v>252</v>
      </c>
      <c r="B228" s="81">
        <v>6799.042</v>
      </c>
      <c r="C228" s="68">
        <v>6795.7522</v>
      </c>
      <c r="D228" s="68">
        <v>3.29</v>
      </c>
      <c r="E228" s="68">
        <v>3.29</v>
      </c>
    </row>
    <row r="229" spans="1:2" ht="12.75">
      <c r="A229" s="82"/>
      <c r="B229" s="81"/>
    </row>
    <row r="230" spans="1:3" ht="12.75">
      <c r="A230" s="83" t="s">
        <v>253</v>
      </c>
      <c r="B230" s="81">
        <v>25.3</v>
      </c>
      <c r="C230" s="68">
        <v>25.3</v>
      </c>
    </row>
    <row r="231" spans="1:3" ht="12.75">
      <c r="A231" s="83" t="s">
        <v>254</v>
      </c>
      <c r="B231" s="81">
        <v>145.6</v>
      </c>
      <c r="C231" s="68">
        <v>145.6</v>
      </c>
    </row>
    <row r="232" spans="1:3" ht="12.75">
      <c r="A232" s="83" t="s">
        <v>255</v>
      </c>
      <c r="B232" s="81">
        <v>39.316</v>
      </c>
      <c r="C232" s="68">
        <v>39.316</v>
      </c>
    </row>
    <row r="233" spans="1:3" ht="12.75">
      <c r="A233" s="83" t="s">
        <v>256</v>
      </c>
      <c r="B233" s="81">
        <v>23.915</v>
      </c>
      <c r="C233" s="68">
        <v>23.915</v>
      </c>
    </row>
    <row r="234" spans="1:3" ht="12.75">
      <c r="A234" s="83" t="s">
        <v>257</v>
      </c>
      <c r="B234" s="81">
        <v>68.453</v>
      </c>
      <c r="C234" s="68">
        <v>68.453</v>
      </c>
    </row>
    <row r="235" spans="1:3" ht="12.75">
      <c r="A235" s="83" t="s">
        <v>258</v>
      </c>
      <c r="B235" s="81">
        <v>10.45</v>
      </c>
      <c r="C235" s="68">
        <v>10.45</v>
      </c>
    </row>
    <row r="236" spans="1:3" ht="12.75">
      <c r="A236" s="83" t="s">
        <v>259</v>
      </c>
      <c r="B236" s="81">
        <v>148.052</v>
      </c>
      <c r="C236" s="68">
        <v>148.052</v>
      </c>
    </row>
    <row r="237" spans="1:3" ht="12.75">
      <c r="A237" s="83" t="s">
        <v>260</v>
      </c>
      <c r="B237" s="81">
        <v>204.311</v>
      </c>
      <c r="C237" s="68">
        <v>204.311</v>
      </c>
    </row>
    <row r="238" spans="1:3" ht="12.75">
      <c r="A238" s="83" t="s">
        <v>261</v>
      </c>
      <c r="B238" s="81">
        <v>9.192</v>
      </c>
      <c r="C238" s="68">
        <v>9.192</v>
      </c>
    </row>
    <row r="239" spans="1:3" ht="12.75">
      <c r="A239" s="83" t="s">
        <v>262</v>
      </c>
      <c r="B239" s="81">
        <v>54.17</v>
      </c>
      <c r="C239" s="68">
        <v>54.17</v>
      </c>
    </row>
    <row r="240" spans="1:3" ht="12.75">
      <c r="A240" s="83" t="s">
        <v>263</v>
      </c>
      <c r="B240" s="81">
        <v>81.5362</v>
      </c>
      <c r="C240" s="68">
        <v>81.5362</v>
      </c>
    </row>
    <row r="241" spans="1:2" ht="12.75">
      <c r="A241" s="83" t="s">
        <v>264</v>
      </c>
      <c r="B241" s="81"/>
    </row>
    <row r="242" spans="1:2" ht="12.75">
      <c r="A242" s="83" t="s">
        <v>265</v>
      </c>
      <c r="B242" s="81"/>
    </row>
    <row r="243" spans="1:3" ht="12.75">
      <c r="A243" s="83" t="s">
        <v>266</v>
      </c>
      <c r="B243" s="81">
        <v>644.526</v>
      </c>
      <c r="C243" s="68">
        <v>644.526</v>
      </c>
    </row>
    <row r="244" spans="1:3" ht="12.75">
      <c r="A244" s="83" t="s">
        <v>267</v>
      </c>
      <c r="B244" s="81">
        <v>121.451</v>
      </c>
      <c r="C244" s="68">
        <v>121.451</v>
      </c>
    </row>
    <row r="245" spans="1:3" ht="12.75">
      <c r="A245" s="83" t="s">
        <v>268</v>
      </c>
      <c r="B245" s="81">
        <v>89.192</v>
      </c>
      <c r="C245" s="68">
        <v>89.192</v>
      </c>
    </row>
    <row r="246" spans="1:5" ht="12.75">
      <c r="A246" s="83" t="s">
        <v>269</v>
      </c>
      <c r="B246" s="81">
        <v>4695.347</v>
      </c>
      <c r="C246" s="68">
        <v>4692.057</v>
      </c>
      <c r="D246" s="68">
        <v>3.29</v>
      </c>
      <c r="E246" s="68">
        <v>3.29</v>
      </c>
    </row>
    <row r="247" spans="1:3" ht="12.75">
      <c r="A247" s="83" t="s">
        <v>270</v>
      </c>
      <c r="B247" s="81">
        <v>124.175</v>
      </c>
      <c r="C247" s="68">
        <v>124.175</v>
      </c>
    </row>
    <row r="248" spans="1:3" ht="12.75">
      <c r="A248" s="83" t="s">
        <v>271</v>
      </c>
      <c r="B248" s="81">
        <v>123.17</v>
      </c>
      <c r="C248" s="68">
        <v>123.17</v>
      </c>
    </row>
    <row r="249" spans="1:3" ht="12.75">
      <c r="A249" s="83" t="s">
        <v>272</v>
      </c>
      <c r="B249" s="81">
        <v>26.923</v>
      </c>
      <c r="C249" s="68">
        <v>26.923</v>
      </c>
    </row>
    <row r="250" spans="1:3" ht="12.75">
      <c r="A250" s="83" t="s">
        <v>273</v>
      </c>
      <c r="B250" s="81">
        <v>37.58</v>
      </c>
      <c r="C250" s="68">
        <v>37.58</v>
      </c>
    </row>
    <row r="251" spans="1:3" ht="12.75">
      <c r="A251" s="83" t="s">
        <v>274</v>
      </c>
      <c r="B251" s="81">
        <v>126.38</v>
      </c>
      <c r="C251" s="68">
        <v>126.38</v>
      </c>
    </row>
    <row r="252" spans="1:2" ht="12.75">
      <c r="A252" s="83"/>
      <c r="B252" s="81"/>
    </row>
    <row r="253" spans="1:5" ht="12.75">
      <c r="A253" s="82" t="s">
        <v>275</v>
      </c>
      <c r="B253" s="81">
        <v>965.7429999999999</v>
      </c>
      <c r="C253" s="68">
        <v>931.443</v>
      </c>
      <c r="D253" s="68">
        <v>34.3</v>
      </c>
      <c r="E253" s="68">
        <v>34.3</v>
      </c>
    </row>
    <row r="254" spans="1:2" ht="12.75">
      <c r="A254" s="82"/>
      <c r="B254" s="81"/>
    </row>
    <row r="255" spans="1:3" ht="12.75">
      <c r="A255" s="83" t="s">
        <v>276</v>
      </c>
      <c r="B255" s="81">
        <v>63.11</v>
      </c>
      <c r="C255" s="68">
        <v>63.11</v>
      </c>
    </row>
    <row r="256" spans="1:3" ht="12.75">
      <c r="A256" s="83" t="s">
        <v>277</v>
      </c>
      <c r="B256" s="81">
        <v>32.76</v>
      </c>
      <c r="C256" s="68">
        <v>32.76</v>
      </c>
    </row>
    <row r="257" spans="1:3" ht="12.75">
      <c r="A257" s="83" t="s">
        <v>278</v>
      </c>
      <c r="B257" s="81">
        <v>10.6</v>
      </c>
      <c r="C257" s="68">
        <v>10.6</v>
      </c>
    </row>
    <row r="258" spans="1:5" ht="12.75">
      <c r="A258" s="83" t="s">
        <v>279</v>
      </c>
      <c r="B258" s="81">
        <v>213.43</v>
      </c>
      <c r="C258" s="68">
        <v>179.13</v>
      </c>
      <c r="D258" s="68">
        <v>34.3</v>
      </c>
      <c r="E258" s="68">
        <v>34.3</v>
      </c>
    </row>
    <row r="259" spans="1:3" ht="12.75">
      <c r="A259" s="83" t="s">
        <v>280</v>
      </c>
      <c r="B259" s="81">
        <v>150.201</v>
      </c>
      <c r="C259" s="68">
        <v>150.201</v>
      </c>
    </row>
    <row r="260" spans="1:3" ht="12.75">
      <c r="A260" s="83" t="s">
        <v>281</v>
      </c>
      <c r="B260" s="81">
        <v>21.1</v>
      </c>
      <c r="C260" s="68">
        <v>21.1</v>
      </c>
    </row>
    <row r="261" spans="1:3" ht="12.75">
      <c r="A261" s="83" t="s">
        <v>282</v>
      </c>
      <c r="B261" s="81">
        <v>5.5</v>
      </c>
      <c r="C261" s="68">
        <v>5.5</v>
      </c>
    </row>
    <row r="262" spans="1:3" ht="12.75">
      <c r="A262" s="83" t="s">
        <v>283</v>
      </c>
      <c r="B262" s="81">
        <v>3.989</v>
      </c>
      <c r="C262" s="68">
        <v>3.989</v>
      </c>
    </row>
    <row r="263" spans="1:3" ht="12.75">
      <c r="A263" s="83" t="s">
        <v>284</v>
      </c>
      <c r="B263" s="81">
        <v>15.64</v>
      </c>
      <c r="C263" s="68">
        <v>15.64</v>
      </c>
    </row>
    <row r="264" spans="1:3" ht="12.75">
      <c r="A264" s="83" t="s">
        <v>285</v>
      </c>
      <c r="B264" s="81">
        <v>19.27</v>
      </c>
      <c r="C264" s="68">
        <v>19.27</v>
      </c>
    </row>
    <row r="265" spans="1:3" ht="12.75">
      <c r="A265" s="83" t="s">
        <v>286</v>
      </c>
      <c r="B265" s="81">
        <v>67.582</v>
      </c>
      <c r="C265" s="68">
        <v>67.582</v>
      </c>
    </row>
    <row r="266" spans="1:3" ht="12.75">
      <c r="A266" s="83" t="s">
        <v>287</v>
      </c>
      <c r="B266" s="81">
        <v>53.9</v>
      </c>
      <c r="C266" s="68">
        <v>53.9</v>
      </c>
    </row>
    <row r="267" spans="1:3" ht="12.75">
      <c r="A267" s="83" t="s">
        <v>288</v>
      </c>
      <c r="B267" s="81">
        <v>452.73</v>
      </c>
      <c r="C267" s="68">
        <v>452.73</v>
      </c>
    </row>
    <row r="268" spans="1:3" ht="12.75">
      <c r="A268" s="83" t="s">
        <v>289</v>
      </c>
      <c r="B268" s="81">
        <v>6.132</v>
      </c>
      <c r="C268" s="68">
        <v>6.132</v>
      </c>
    </row>
    <row r="269" spans="1:2" ht="12.75">
      <c r="A269" s="83"/>
      <c r="B269" s="81"/>
    </row>
    <row r="270" spans="1:3" ht="12.75">
      <c r="A270" s="82" t="s">
        <v>290</v>
      </c>
      <c r="B270" s="81">
        <v>1943.157</v>
      </c>
      <c r="C270" s="68">
        <v>1943.157</v>
      </c>
    </row>
    <row r="271" spans="1:2" ht="12.75">
      <c r="A271" s="82"/>
      <c r="B271" s="81"/>
    </row>
    <row r="272" spans="1:3" ht="12.75">
      <c r="A272" s="83" t="s">
        <v>291</v>
      </c>
      <c r="B272" s="81">
        <v>62.614</v>
      </c>
      <c r="C272" s="68">
        <v>62.614</v>
      </c>
    </row>
    <row r="273" spans="1:3" ht="12.75">
      <c r="A273" s="83" t="s">
        <v>292</v>
      </c>
      <c r="B273" s="81">
        <v>32.3</v>
      </c>
      <c r="C273" s="68">
        <v>32.3</v>
      </c>
    </row>
    <row r="274" spans="1:3" ht="12.75">
      <c r="A274" s="83" t="s">
        <v>293</v>
      </c>
      <c r="B274" s="81">
        <v>17.573</v>
      </c>
      <c r="C274" s="68">
        <v>17.573</v>
      </c>
    </row>
    <row r="275" spans="1:3" ht="12.75">
      <c r="A275" s="83" t="s">
        <v>294</v>
      </c>
      <c r="B275" s="81">
        <v>87.152</v>
      </c>
      <c r="C275" s="68">
        <v>87.152</v>
      </c>
    </row>
    <row r="276" spans="1:3" ht="25.5">
      <c r="A276" s="83" t="s">
        <v>295</v>
      </c>
      <c r="B276" s="81">
        <v>52.506</v>
      </c>
      <c r="C276" s="68">
        <v>52.506</v>
      </c>
    </row>
    <row r="277" spans="1:3" ht="12.75">
      <c r="A277" s="83" t="s">
        <v>296</v>
      </c>
      <c r="B277" s="81">
        <v>17.94</v>
      </c>
      <c r="C277" s="68">
        <v>17.94</v>
      </c>
    </row>
    <row r="278" spans="1:3" ht="12.75">
      <c r="A278" s="83" t="s">
        <v>297</v>
      </c>
      <c r="B278" s="81">
        <v>64.028</v>
      </c>
      <c r="C278" s="68">
        <v>64.028</v>
      </c>
    </row>
    <row r="279" spans="1:3" ht="12.75">
      <c r="A279" s="83" t="s">
        <v>298</v>
      </c>
      <c r="B279" s="81">
        <v>32.147</v>
      </c>
      <c r="C279" s="68">
        <v>32.147</v>
      </c>
    </row>
    <row r="280" spans="1:3" ht="12.75">
      <c r="A280" s="83" t="s">
        <v>299</v>
      </c>
      <c r="B280" s="81">
        <v>15.194</v>
      </c>
      <c r="C280" s="68">
        <v>15.194</v>
      </c>
    </row>
    <row r="281" spans="1:3" ht="12.75">
      <c r="A281" s="83" t="s">
        <v>300</v>
      </c>
      <c r="B281" s="81">
        <v>45.543</v>
      </c>
      <c r="C281" s="68">
        <v>45.543</v>
      </c>
    </row>
    <row r="282" spans="1:3" ht="12.75">
      <c r="A282" s="83" t="s">
        <v>301</v>
      </c>
      <c r="B282" s="81">
        <v>136.125</v>
      </c>
      <c r="C282" s="68">
        <v>136.125</v>
      </c>
    </row>
    <row r="283" spans="1:3" ht="12.75">
      <c r="A283" s="83" t="s">
        <v>302</v>
      </c>
      <c r="B283" s="81">
        <v>40.818</v>
      </c>
      <c r="C283" s="68">
        <v>40.818</v>
      </c>
    </row>
    <row r="284" spans="1:3" ht="12.75">
      <c r="A284" s="83" t="s">
        <v>303</v>
      </c>
      <c r="B284" s="81">
        <v>156.879</v>
      </c>
      <c r="C284" s="68">
        <v>156.879</v>
      </c>
    </row>
    <row r="285" spans="1:3" ht="25.5">
      <c r="A285" s="83" t="s">
        <v>304</v>
      </c>
      <c r="B285" s="81">
        <v>12.95</v>
      </c>
      <c r="C285" s="68">
        <v>12.95</v>
      </c>
    </row>
    <row r="286" spans="1:3" ht="12.75">
      <c r="A286" s="83" t="s">
        <v>305</v>
      </c>
      <c r="B286" s="81">
        <v>131.968</v>
      </c>
      <c r="C286" s="68">
        <v>131.968</v>
      </c>
    </row>
    <row r="287" spans="1:3" ht="12.75">
      <c r="A287" s="83" t="s">
        <v>306</v>
      </c>
      <c r="B287" s="81">
        <v>221.313</v>
      </c>
      <c r="C287" s="68">
        <v>221.313</v>
      </c>
    </row>
    <row r="288" spans="1:3" ht="12.75">
      <c r="A288" s="83" t="s">
        <v>307</v>
      </c>
      <c r="B288" s="81">
        <v>874.725</v>
      </c>
      <c r="C288" s="68">
        <v>874.725</v>
      </c>
    </row>
    <row r="289" spans="1:3" ht="12.75">
      <c r="A289" s="83" t="s">
        <v>308</v>
      </c>
      <c r="B289" s="81">
        <v>39.138</v>
      </c>
      <c r="C289" s="68">
        <v>39.138</v>
      </c>
    </row>
    <row r="290" spans="1:2" ht="12.75">
      <c r="A290" s="83"/>
      <c r="B290" s="81"/>
    </row>
    <row r="291" spans="1:5" ht="12.75">
      <c r="A291" s="82" t="s">
        <v>309</v>
      </c>
      <c r="B291" s="81">
        <v>1491.226</v>
      </c>
      <c r="C291" s="68">
        <v>1425.178</v>
      </c>
      <c r="D291" s="68">
        <v>66.048</v>
      </c>
      <c r="E291" s="68">
        <v>66.048</v>
      </c>
    </row>
    <row r="292" spans="1:2" ht="12.75">
      <c r="A292" s="82"/>
      <c r="B292" s="81"/>
    </row>
    <row r="293" spans="1:3" ht="12.75">
      <c r="A293" s="83" t="s">
        <v>310</v>
      </c>
      <c r="B293" s="81">
        <v>90.236</v>
      </c>
      <c r="C293" s="68">
        <v>90.236</v>
      </c>
    </row>
    <row r="294" spans="1:3" ht="12.75">
      <c r="A294" s="83" t="s">
        <v>311</v>
      </c>
      <c r="B294" s="81">
        <v>9.97</v>
      </c>
      <c r="C294" s="68">
        <v>9.97</v>
      </c>
    </row>
    <row r="295" spans="1:3" ht="12.75">
      <c r="A295" s="83" t="s">
        <v>312</v>
      </c>
      <c r="B295" s="81">
        <v>19.598</v>
      </c>
      <c r="C295" s="68">
        <v>19.598</v>
      </c>
    </row>
    <row r="296" spans="1:3" ht="12.75">
      <c r="A296" s="83" t="s">
        <v>313</v>
      </c>
      <c r="B296" s="81">
        <v>28.363</v>
      </c>
      <c r="C296" s="68">
        <v>28.363</v>
      </c>
    </row>
    <row r="297" spans="1:3" ht="12.75">
      <c r="A297" s="83" t="s">
        <v>314</v>
      </c>
      <c r="B297" s="81">
        <v>23.637</v>
      </c>
      <c r="C297" s="68">
        <v>23.637</v>
      </c>
    </row>
    <row r="298" spans="1:3" ht="12.75">
      <c r="A298" s="83" t="s">
        <v>315</v>
      </c>
      <c r="B298" s="81">
        <v>21.253</v>
      </c>
      <c r="C298" s="68">
        <v>21.253</v>
      </c>
    </row>
    <row r="299" spans="1:3" ht="12.75">
      <c r="A299" s="83" t="s">
        <v>316</v>
      </c>
      <c r="B299" s="81">
        <v>33.681</v>
      </c>
      <c r="C299" s="68">
        <v>33.681</v>
      </c>
    </row>
    <row r="300" spans="1:3" ht="12.75">
      <c r="A300" s="83" t="s">
        <v>317</v>
      </c>
      <c r="B300" s="81">
        <v>31.431</v>
      </c>
      <c r="C300" s="68">
        <v>31.431</v>
      </c>
    </row>
    <row r="301" spans="1:5" ht="12.75">
      <c r="A301" s="83" t="s">
        <v>318</v>
      </c>
      <c r="B301" s="81">
        <v>138.58599999999998</v>
      </c>
      <c r="C301" s="68">
        <v>76.189</v>
      </c>
      <c r="D301" s="68">
        <v>62.397</v>
      </c>
      <c r="E301" s="68">
        <v>62.397</v>
      </c>
    </row>
    <row r="302" spans="1:3" ht="12.75">
      <c r="A302" s="83" t="s">
        <v>319</v>
      </c>
      <c r="B302" s="81">
        <v>31.283</v>
      </c>
      <c r="C302" s="68">
        <v>31.283</v>
      </c>
    </row>
    <row r="303" spans="1:3" ht="12.75">
      <c r="A303" s="83" t="s">
        <v>320</v>
      </c>
      <c r="B303" s="81">
        <v>21.928</v>
      </c>
      <c r="C303" s="68">
        <v>21.928</v>
      </c>
    </row>
    <row r="304" spans="1:3" ht="12.75">
      <c r="A304" s="83" t="s">
        <v>321</v>
      </c>
      <c r="B304" s="81">
        <v>21.352</v>
      </c>
      <c r="C304" s="68">
        <v>21.352</v>
      </c>
    </row>
    <row r="305" spans="1:3" ht="12.75">
      <c r="A305" s="83" t="s">
        <v>322</v>
      </c>
      <c r="B305" s="81">
        <v>874.337</v>
      </c>
      <c r="C305" s="68">
        <v>874.337</v>
      </c>
    </row>
    <row r="306" spans="1:5" ht="12.75">
      <c r="A306" s="83" t="s">
        <v>323</v>
      </c>
      <c r="B306" s="81">
        <v>155.541</v>
      </c>
      <c r="C306" s="68">
        <v>151.89</v>
      </c>
      <c r="D306" s="68">
        <v>3.651</v>
      </c>
      <c r="E306" s="68">
        <v>3.651</v>
      </c>
    </row>
    <row r="307" spans="1:2" ht="12.75">
      <c r="A307" s="83"/>
      <c r="B307" s="84"/>
    </row>
  </sheetData>
  <printOptions/>
  <pageMargins left="0.75" right="0.32" top="1" bottom="1" header="0.5" footer="0.5"/>
  <pageSetup horizontalDpi="600" verticalDpi="600" orientation="landscape" paperSize="9" r:id="rId1"/>
  <headerFooter alignWithMargins="0">
    <oddFooter>&amp;R&amp;8Tabel 3.3   lk 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bestFit="1" customWidth="1"/>
    <col min="2" max="2" width="26.140625" style="26" customWidth="1"/>
    <col min="3" max="3" width="13.00390625" style="26" customWidth="1"/>
    <col min="4" max="4" width="17.8515625" style="26" customWidth="1"/>
    <col min="5" max="5" width="11.00390625" style="30" bestFit="1" customWidth="1"/>
    <col min="6" max="6" width="10.00390625" style="30" bestFit="1" customWidth="1"/>
    <col min="7" max="7" width="9.00390625" style="30" bestFit="1" customWidth="1"/>
    <col min="8" max="8" width="13.140625" style="30" customWidth="1"/>
    <col min="9" max="9" width="12.8515625" style="30" customWidth="1"/>
  </cols>
  <sheetData>
    <row r="1" spans="2:9" ht="18.75">
      <c r="B1" s="85"/>
      <c r="C1" s="86" t="s">
        <v>347</v>
      </c>
      <c r="D1" s="87"/>
      <c r="E1" s="87"/>
      <c r="F1" s="88"/>
      <c r="G1" s="88"/>
      <c r="H1" s="89"/>
      <c r="I1" s="88"/>
    </row>
    <row r="2" spans="2:9" ht="12.75">
      <c r="B2" s="29"/>
      <c r="C2" s="29"/>
      <c r="D2" s="29"/>
      <c r="E2" s="29"/>
      <c r="F2" s="68"/>
      <c r="G2" s="68"/>
      <c r="H2" s="31"/>
      <c r="I2" s="68"/>
    </row>
    <row r="3" spans="2:9" ht="12.75">
      <c r="B3" s="29"/>
      <c r="C3" s="29"/>
      <c r="D3" s="29"/>
      <c r="E3" s="29"/>
      <c r="F3" s="68"/>
      <c r="G3" s="68"/>
      <c r="H3" s="31"/>
      <c r="I3" s="31" t="s">
        <v>348</v>
      </c>
    </row>
    <row r="4" spans="2:9" ht="13.5" thickBot="1">
      <c r="B4" s="29"/>
      <c r="C4" s="29"/>
      <c r="D4" s="29"/>
      <c r="E4" s="29"/>
      <c r="F4" s="68"/>
      <c r="G4" s="68"/>
      <c r="H4" s="31"/>
      <c r="I4" s="31"/>
    </row>
    <row r="5" spans="1:9" s="8" customFormat="1" ht="39" thickBot="1">
      <c r="A5" s="90"/>
      <c r="B5" s="41" t="s">
        <v>349</v>
      </c>
      <c r="C5" s="41" t="s">
        <v>350</v>
      </c>
      <c r="D5" s="41" t="s">
        <v>351</v>
      </c>
      <c r="E5" s="41" t="s">
        <v>344</v>
      </c>
      <c r="F5" s="41" t="s">
        <v>345</v>
      </c>
      <c r="G5" s="41" t="s">
        <v>343</v>
      </c>
      <c r="H5" s="41" t="s">
        <v>352</v>
      </c>
      <c r="I5" s="42" t="s">
        <v>353</v>
      </c>
    </row>
    <row r="6" spans="2:9" s="8" customFormat="1" ht="12.75">
      <c r="B6" s="59"/>
      <c r="C6" s="59"/>
      <c r="D6" s="59"/>
      <c r="E6" s="59"/>
      <c r="F6" s="91"/>
      <c r="G6" s="91"/>
      <c r="H6" s="59"/>
      <c r="I6" s="92"/>
    </row>
    <row r="7" spans="2:9" s="47" customFormat="1" ht="12.75">
      <c r="B7" s="85" t="s">
        <v>354</v>
      </c>
      <c r="C7" s="85">
        <v>1880234.0496999999</v>
      </c>
      <c r="D7" s="85">
        <v>573576.05</v>
      </c>
      <c r="E7" s="85">
        <v>148505.86</v>
      </c>
      <c r="F7" s="85">
        <v>63981.984</v>
      </c>
      <c r="G7" s="85">
        <v>14523.492</v>
      </c>
      <c r="H7" s="85">
        <v>117348.54470000001</v>
      </c>
      <c r="I7" s="85">
        <v>1535874.169</v>
      </c>
    </row>
    <row r="8" spans="2:9" s="8" customFormat="1" ht="12.75">
      <c r="B8" s="93"/>
      <c r="C8" s="93"/>
      <c r="D8" s="93"/>
      <c r="E8" s="93"/>
      <c r="F8" s="93"/>
      <c r="G8" s="93"/>
      <c r="H8" s="94"/>
      <c r="I8" s="94"/>
    </row>
    <row r="9" spans="1:9" s="43" customFormat="1" ht="12.75">
      <c r="A9" s="226" t="s">
        <v>355</v>
      </c>
      <c r="B9" s="47" t="s">
        <v>356</v>
      </c>
      <c r="C9" s="46">
        <v>81433.37900000002</v>
      </c>
      <c r="D9" s="46">
        <v>81433.37900000002</v>
      </c>
      <c r="E9" s="46">
        <v>584</v>
      </c>
      <c r="F9" s="46">
        <v>1551.854</v>
      </c>
      <c r="G9" s="46">
        <v>6954.401</v>
      </c>
      <c r="H9" s="46">
        <v>71558.27</v>
      </c>
      <c r="I9" s="46">
        <v>784.854</v>
      </c>
    </row>
    <row r="10" spans="1:9" s="8" customFormat="1" ht="12.75">
      <c r="A10" s="227" t="s">
        <v>451</v>
      </c>
      <c r="B10" s="49" t="s">
        <v>357</v>
      </c>
      <c r="C10" s="48">
        <v>67573.852</v>
      </c>
      <c r="D10" s="48">
        <v>67573.852</v>
      </c>
      <c r="E10" s="48">
        <v>234</v>
      </c>
      <c r="F10" s="48">
        <v>570.124</v>
      </c>
      <c r="G10" s="48">
        <v>6877.782</v>
      </c>
      <c r="H10" s="46">
        <v>59421.32</v>
      </c>
      <c r="I10" s="48">
        <v>470.626</v>
      </c>
    </row>
    <row r="11" spans="1:9" s="8" customFormat="1" ht="12.75">
      <c r="A11" s="227" t="s">
        <v>452</v>
      </c>
      <c r="B11" s="49" t="s">
        <v>358</v>
      </c>
      <c r="C11" s="48">
        <v>16930.604</v>
      </c>
      <c r="D11" s="48">
        <v>16930.604</v>
      </c>
      <c r="E11" s="48"/>
      <c r="F11" s="48">
        <v>496.8</v>
      </c>
      <c r="G11" s="48">
        <v>6.867</v>
      </c>
      <c r="H11" s="46">
        <v>16298.01</v>
      </c>
      <c r="I11" s="48">
        <v>128.927</v>
      </c>
    </row>
    <row r="12" spans="1:9" s="8" customFormat="1" ht="12.75">
      <c r="A12" s="227" t="s">
        <v>453</v>
      </c>
      <c r="B12" s="49" t="s">
        <v>359</v>
      </c>
      <c r="C12" s="48">
        <v>2725.7219999999998</v>
      </c>
      <c r="D12" s="48">
        <v>2725.7219999999998</v>
      </c>
      <c r="E12" s="48"/>
      <c r="F12" s="48"/>
      <c r="G12" s="48">
        <v>47.352</v>
      </c>
      <c r="H12" s="95">
        <v>2672.765</v>
      </c>
      <c r="I12" s="48">
        <v>5.605</v>
      </c>
    </row>
    <row r="13" spans="1:9" s="8" customFormat="1" ht="12.75">
      <c r="A13" s="227" t="s">
        <v>454</v>
      </c>
      <c r="B13" s="49" t="s">
        <v>360</v>
      </c>
      <c r="C13" s="48">
        <v>8868.271</v>
      </c>
      <c r="D13" s="48">
        <v>8868.271</v>
      </c>
      <c r="E13" s="48">
        <v>350</v>
      </c>
      <c r="F13" s="48">
        <v>484.93</v>
      </c>
      <c r="G13" s="48">
        <v>22.4</v>
      </c>
      <c r="H13" s="46">
        <v>7831.245</v>
      </c>
      <c r="I13" s="48">
        <v>179.696</v>
      </c>
    </row>
    <row r="14" spans="1:9" s="8" customFormat="1" ht="12.75">
      <c r="A14" s="227"/>
      <c r="B14" s="49"/>
      <c r="C14" s="48"/>
      <c r="D14" s="48"/>
      <c r="E14" s="48"/>
      <c r="F14" s="48"/>
      <c r="G14" s="48"/>
      <c r="H14" s="46"/>
      <c r="I14" s="48"/>
    </row>
    <row r="15" spans="1:9" s="43" customFormat="1" ht="12.75">
      <c r="A15" s="226" t="s">
        <v>361</v>
      </c>
      <c r="B15" s="47" t="s">
        <v>362</v>
      </c>
      <c r="C15" s="46">
        <v>1797697.885</v>
      </c>
      <c r="D15" s="85">
        <v>491039.885</v>
      </c>
      <c r="E15" s="46">
        <v>147921.86</v>
      </c>
      <c r="F15" s="46">
        <v>61758.13</v>
      </c>
      <c r="G15" s="46">
        <v>7403.53</v>
      </c>
      <c r="H15" s="46">
        <v>45525.05</v>
      </c>
      <c r="I15" s="46">
        <v>1535089.315</v>
      </c>
    </row>
    <row r="16" spans="1:9" s="8" customFormat="1" ht="12.75">
      <c r="A16" s="227" t="s">
        <v>455</v>
      </c>
      <c r="B16" s="49" t="s">
        <v>363</v>
      </c>
      <c r="C16" s="48">
        <v>1780586.8168</v>
      </c>
      <c r="D16" s="85">
        <v>473928.8167999999</v>
      </c>
      <c r="E16" s="48">
        <v>147921.86</v>
      </c>
      <c r="F16" s="48">
        <v>61014.156</v>
      </c>
      <c r="G16" s="48">
        <v>7153.782</v>
      </c>
      <c r="H16" s="48">
        <v>29622.7638</v>
      </c>
      <c r="I16" s="48">
        <v>1534874.255</v>
      </c>
    </row>
    <row r="17" spans="1:9" s="8" customFormat="1" ht="12.75">
      <c r="A17" s="227" t="s">
        <v>456</v>
      </c>
      <c r="B17" s="49" t="s">
        <v>364</v>
      </c>
      <c r="C17" s="48">
        <v>13282.17304</v>
      </c>
      <c r="D17" s="48">
        <v>13282.17304</v>
      </c>
      <c r="E17" s="48"/>
      <c r="F17" s="48">
        <v>743.97</v>
      </c>
      <c r="G17" s="48">
        <v>249.745</v>
      </c>
      <c r="H17" s="48">
        <v>12073.39804</v>
      </c>
      <c r="I17" s="48">
        <v>215.06</v>
      </c>
    </row>
    <row r="18" spans="1:9" s="8" customFormat="1" ht="12.75">
      <c r="A18" s="227" t="s">
        <v>457</v>
      </c>
      <c r="B18" s="49" t="s">
        <v>365</v>
      </c>
      <c r="C18" s="48">
        <v>3828.887</v>
      </c>
      <c r="D18" s="48">
        <v>3828.887</v>
      </c>
      <c r="E18" s="48"/>
      <c r="F18" s="48"/>
      <c r="G18" s="48"/>
      <c r="H18" s="51">
        <v>3828.887</v>
      </c>
      <c r="I18" s="48"/>
    </row>
    <row r="19" spans="1:9" s="8" customFormat="1" ht="12.75">
      <c r="A19" s="227"/>
      <c r="B19" s="49"/>
      <c r="C19" s="48"/>
      <c r="D19" s="48"/>
      <c r="E19" s="48"/>
      <c r="F19" s="48"/>
      <c r="G19" s="48"/>
      <c r="H19" s="46"/>
      <c r="I19" s="48"/>
    </row>
    <row r="20" spans="1:9" s="43" customFormat="1" ht="12.75">
      <c r="A20" s="226" t="s">
        <v>366</v>
      </c>
      <c r="B20" s="47" t="s">
        <v>367</v>
      </c>
      <c r="C20" s="46">
        <v>92.47</v>
      </c>
      <c r="D20" s="46">
        <v>92.47</v>
      </c>
      <c r="E20" s="46"/>
      <c r="F20" s="46"/>
      <c r="G20" s="46"/>
      <c r="H20" s="46">
        <v>92.47</v>
      </c>
      <c r="I20" s="46"/>
    </row>
    <row r="21" spans="1:9" s="8" customFormat="1" ht="12.75">
      <c r="A21" s="228" t="s">
        <v>458</v>
      </c>
      <c r="B21" s="49" t="s">
        <v>368</v>
      </c>
      <c r="C21" s="49">
        <v>92.47</v>
      </c>
      <c r="D21" s="49">
        <v>92.47</v>
      </c>
      <c r="E21" s="48"/>
      <c r="F21" s="48"/>
      <c r="G21" s="48"/>
      <c r="H21" s="49">
        <v>92.47</v>
      </c>
      <c r="I21" s="48"/>
    </row>
    <row r="22" spans="1:9" s="8" customFormat="1" ht="12.75">
      <c r="A22" s="228"/>
      <c r="B22" s="49"/>
      <c r="C22" s="49"/>
      <c r="D22" s="49"/>
      <c r="E22" s="48"/>
      <c r="F22" s="48"/>
      <c r="G22" s="48"/>
      <c r="H22" s="48"/>
      <c r="I22" s="48"/>
    </row>
    <row r="23" spans="1:9" s="43" customFormat="1" ht="12.75">
      <c r="A23" s="229">
        <v>4</v>
      </c>
      <c r="B23" s="47" t="s">
        <v>369</v>
      </c>
      <c r="C23" s="46">
        <v>1010.3157000000001</v>
      </c>
      <c r="D23" s="47">
        <v>1010.3157000000001</v>
      </c>
      <c r="E23" s="46"/>
      <c r="F23" s="46">
        <v>672</v>
      </c>
      <c r="G23" s="46">
        <v>165.561</v>
      </c>
      <c r="H23" s="46">
        <v>172.7547</v>
      </c>
      <c r="I23" s="46"/>
    </row>
    <row r="24" ht="12.75">
      <c r="A24" s="230"/>
    </row>
    <row r="25" ht="12.75">
      <c r="B25" s="96"/>
    </row>
  </sheetData>
  <printOptions/>
  <pageMargins left="1.21" right="0.75" top="1.17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4"/>
  <sheetViews>
    <sheetView workbookViewId="0" topLeftCell="A1">
      <selection activeCell="A1" sqref="A1"/>
    </sheetView>
  </sheetViews>
  <sheetFormatPr defaultColWidth="9.140625" defaultRowHeight="12.75"/>
  <cols>
    <col min="1" max="1" width="20.28125" style="99" customWidth="1"/>
    <col min="2" max="2" width="13.57421875" style="38" customWidth="1"/>
    <col min="3" max="3" width="12.00390625" style="38" customWidth="1"/>
    <col min="4" max="4" width="12.57421875" style="99" customWidth="1"/>
    <col min="5" max="5" width="11.140625" style="38" customWidth="1"/>
    <col min="6" max="6" width="12.00390625" style="38" bestFit="1" customWidth="1"/>
    <col min="7" max="7" width="10.00390625" style="38" bestFit="1" customWidth="1"/>
    <col min="8" max="16384" width="9.140625" style="101" customWidth="1"/>
  </cols>
  <sheetData>
    <row r="1" spans="1:7" ht="18">
      <c r="A1" s="97"/>
      <c r="B1" s="26"/>
      <c r="C1" s="98" t="s">
        <v>370</v>
      </c>
      <c r="E1" s="100"/>
      <c r="F1" s="26"/>
      <c r="G1" s="100"/>
    </row>
    <row r="2" spans="2:7" ht="12.75">
      <c r="B2" s="26"/>
      <c r="C2" s="26"/>
      <c r="D2" s="26"/>
      <c r="E2" s="26"/>
      <c r="F2" s="26"/>
      <c r="G2" s="26"/>
    </row>
    <row r="3" spans="1:7" ht="12.75">
      <c r="A3" s="38"/>
      <c r="B3" s="26"/>
      <c r="D3" s="26"/>
      <c r="E3" s="26"/>
      <c r="G3" s="102" t="s">
        <v>371</v>
      </c>
    </row>
    <row r="4" ht="13.5" thickBot="1"/>
    <row r="5" spans="1:7" ht="51.75" thickBot="1">
      <c r="A5" s="103" t="s">
        <v>48</v>
      </c>
      <c r="B5" s="104" t="s">
        <v>372</v>
      </c>
      <c r="C5" s="105" t="s">
        <v>373</v>
      </c>
      <c r="D5" s="104" t="s">
        <v>374</v>
      </c>
      <c r="E5" s="104" t="s">
        <v>375</v>
      </c>
      <c r="F5" s="104" t="s">
        <v>352</v>
      </c>
      <c r="G5" s="104" t="s">
        <v>337</v>
      </c>
    </row>
    <row r="6" ht="12.75">
      <c r="E6" s="106"/>
    </row>
    <row r="7" spans="1:7" s="108" customFormat="1" ht="12.75">
      <c r="A7" s="107" t="s">
        <v>376</v>
      </c>
      <c r="B7" s="97">
        <v>1880234.039</v>
      </c>
      <c r="C7" s="97">
        <v>1535874.169</v>
      </c>
      <c r="D7" s="97">
        <v>344359.87</v>
      </c>
      <c r="E7" s="97">
        <v>212487.84</v>
      </c>
      <c r="F7" s="97">
        <v>117348.54154</v>
      </c>
      <c r="G7" s="97">
        <v>14523.489</v>
      </c>
    </row>
    <row r="8" spans="1:7" s="111" customFormat="1" ht="12.75">
      <c r="A8" s="109" t="s">
        <v>377</v>
      </c>
      <c r="B8" s="110"/>
      <c r="C8" s="110">
        <v>1089660.1</v>
      </c>
      <c r="D8" s="110"/>
      <c r="E8" s="110"/>
      <c r="F8" s="110"/>
      <c r="G8" s="110"/>
    </row>
    <row r="9" spans="1:7" s="111" customFormat="1" ht="12.75">
      <c r="A9" s="109" t="s">
        <v>378</v>
      </c>
      <c r="B9" s="110"/>
      <c r="C9" s="110">
        <v>444930.25</v>
      </c>
      <c r="D9" s="110"/>
      <c r="E9" s="110"/>
      <c r="F9" s="110"/>
      <c r="G9" s="110"/>
    </row>
    <row r="10" spans="1:7" s="108" customFormat="1" ht="12.75">
      <c r="A10" s="107"/>
      <c r="B10" s="97"/>
      <c r="C10" s="97"/>
      <c r="D10" s="97"/>
      <c r="E10" s="97"/>
      <c r="F10" s="97"/>
      <c r="G10" s="97"/>
    </row>
    <row r="11" spans="1:7" s="108" customFormat="1" ht="12.75">
      <c r="A11" s="82" t="s">
        <v>58</v>
      </c>
      <c r="B11" s="97">
        <v>66688.172</v>
      </c>
      <c r="C11" s="97">
        <v>312.526</v>
      </c>
      <c r="D11" s="97">
        <v>66375.64600000001</v>
      </c>
      <c r="E11" s="97">
        <v>804.124</v>
      </c>
      <c r="F11" s="97">
        <v>58517.544</v>
      </c>
      <c r="G11" s="97">
        <v>7053.978</v>
      </c>
    </row>
    <row r="12" spans="1:7" s="108" customFormat="1" ht="12.75">
      <c r="A12" s="82"/>
      <c r="B12" s="97"/>
      <c r="C12" s="97"/>
      <c r="D12" s="97"/>
      <c r="E12" s="97"/>
      <c r="F12" s="97"/>
      <c r="G12" s="97"/>
    </row>
    <row r="13" spans="1:7" s="111" customFormat="1" ht="12.75">
      <c r="A13" s="83" t="s">
        <v>59</v>
      </c>
      <c r="B13" s="97">
        <v>6.254</v>
      </c>
      <c r="C13" s="110"/>
      <c r="D13" s="97">
        <v>6.254</v>
      </c>
      <c r="E13" s="110"/>
      <c r="F13" s="110">
        <v>6.254</v>
      </c>
      <c r="G13" s="110"/>
    </row>
    <row r="14" spans="1:7" s="111" customFormat="1" ht="25.5">
      <c r="A14" s="83" t="s">
        <v>60</v>
      </c>
      <c r="B14" s="97"/>
      <c r="C14" s="110"/>
      <c r="D14" s="97"/>
      <c r="E14" s="110"/>
      <c r="F14" s="110"/>
      <c r="G14" s="110"/>
    </row>
    <row r="15" spans="1:7" s="111" customFormat="1" ht="12.75">
      <c r="A15" s="83" t="s">
        <v>61</v>
      </c>
      <c r="B15" s="97">
        <v>8347.287</v>
      </c>
      <c r="C15" s="110"/>
      <c r="D15" s="97">
        <v>8347.287</v>
      </c>
      <c r="E15" s="110"/>
      <c r="F15" s="110">
        <v>8347.287</v>
      </c>
      <c r="G15" s="110"/>
    </row>
    <row r="16" spans="1:7" s="111" customFormat="1" ht="25.5">
      <c r="A16" s="83" t="s">
        <v>62</v>
      </c>
      <c r="B16" s="97">
        <v>8336.987</v>
      </c>
      <c r="C16" s="110"/>
      <c r="D16" s="97">
        <v>8336.987</v>
      </c>
      <c r="E16" s="110"/>
      <c r="F16" s="110">
        <v>8336.987</v>
      </c>
      <c r="G16" s="110"/>
    </row>
    <row r="17" spans="1:7" s="111" customFormat="1" ht="12.75">
      <c r="A17" s="83" t="s">
        <v>63</v>
      </c>
      <c r="B17" s="97">
        <v>331.29400000000004</v>
      </c>
      <c r="C17" s="110"/>
      <c r="D17" s="97">
        <v>331.29400000000004</v>
      </c>
      <c r="E17" s="110">
        <v>175.1</v>
      </c>
      <c r="F17" s="110">
        <v>56.194</v>
      </c>
      <c r="G17" s="110">
        <v>100</v>
      </c>
    </row>
    <row r="18" spans="1:7" s="111" customFormat="1" ht="12.75">
      <c r="A18" s="83" t="s">
        <v>64</v>
      </c>
      <c r="B18" s="97">
        <v>93.818</v>
      </c>
      <c r="C18" s="110"/>
      <c r="D18" s="97">
        <v>93.818</v>
      </c>
      <c r="E18" s="110"/>
      <c r="F18" s="110">
        <v>58.5</v>
      </c>
      <c r="G18" s="110">
        <v>35.318</v>
      </c>
    </row>
    <row r="19" spans="1:7" s="111" customFormat="1" ht="12.75">
      <c r="A19" s="83" t="s">
        <v>65</v>
      </c>
      <c r="B19" s="97">
        <v>373.8</v>
      </c>
      <c r="C19" s="110"/>
      <c r="D19" s="97">
        <v>373.8</v>
      </c>
      <c r="E19" s="110"/>
      <c r="F19" s="110">
        <v>373.8</v>
      </c>
      <c r="G19" s="110"/>
    </row>
    <row r="20" spans="1:7" s="111" customFormat="1" ht="12.75">
      <c r="A20" s="83" t="s">
        <v>66</v>
      </c>
      <c r="B20" s="97">
        <v>628.579</v>
      </c>
      <c r="C20" s="110"/>
      <c r="D20" s="97">
        <v>628.579</v>
      </c>
      <c r="E20" s="110"/>
      <c r="F20" s="110">
        <v>28.579</v>
      </c>
      <c r="G20" s="110">
        <v>600</v>
      </c>
    </row>
    <row r="21" spans="1:7" s="111" customFormat="1" ht="12.75">
      <c r="A21" s="83" t="s">
        <v>67</v>
      </c>
      <c r="B21" s="97">
        <v>22.032</v>
      </c>
      <c r="C21" s="110"/>
      <c r="D21" s="97">
        <v>22.032</v>
      </c>
      <c r="E21" s="110"/>
      <c r="F21" s="110">
        <v>22.032</v>
      </c>
      <c r="G21" s="110"/>
    </row>
    <row r="22" spans="1:7" s="111" customFormat="1" ht="12.75">
      <c r="A22" s="83" t="s">
        <v>68</v>
      </c>
      <c r="B22" s="97">
        <v>242.667</v>
      </c>
      <c r="C22" s="110"/>
      <c r="D22" s="97">
        <v>242.667</v>
      </c>
      <c r="E22" s="110"/>
      <c r="F22" s="110">
        <v>62.667</v>
      </c>
      <c r="G22" s="110">
        <v>180</v>
      </c>
    </row>
    <row r="23" spans="1:7" s="111" customFormat="1" ht="12.75">
      <c r="A23" s="83" t="s">
        <v>69</v>
      </c>
      <c r="B23" s="97">
        <v>100.507</v>
      </c>
      <c r="C23" s="110"/>
      <c r="D23" s="97">
        <v>100.507</v>
      </c>
      <c r="E23" s="110"/>
      <c r="F23" s="110">
        <v>100.507</v>
      </c>
      <c r="G23" s="110"/>
    </row>
    <row r="24" spans="1:7" s="111" customFormat="1" ht="12.75">
      <c r="A24" s="83" t="s">
        <v>70</v>
      </c>
      <c r="B24" s="97">
        <v>222.14</v>
      </c>
      <c r="C24" s="110"/>
      <c r="D24" s="97">
        <v>222.14</v>
      </c>
      <c r="E24" s="110"/>
      <c r="F24" s="110">
        <v>222.14</v>
      </c>
      <c r="G24" s="110"/>
    </row>
    <row r="25" spans="1:7" s="111" customFormat="1" ht="12.75">
      <c r="A25" s="83" t="s">
        <v>71</v>
      </c>
      <c r="B25" s="97">
        <v>30.8</v>
      </c>
      <c r="C25" s="110"/>
      <c r="D25" s="97">
        <v>30.8</v>
      </c>
      <c r="E25" s="110"/>
      <c r="F25" s="110">
        <v>30.8</v>
      </c>
      <c r="G25" s="110"/>
    </row>
    <row r="26" spans="1:7" s="111" customFormat="1" ht="12.75">
      <c r="A26" s="83" t="s">
        <v>72</v>
      </c>
      <c r="B26" s="97">
        <v>364.109</v>
      </c>
      <c r="C26" s="110"/>
      <c r="D26" s="97">
        <v>364.109</v>
      </c>
      <c r="E26" s="110"/>
      <c r="F26" s="110">
        <v>364.109</v>
      </c>
      <c r="G26" s="110"/>
    </row>
    <row r="27" spans="1:7" s="111" customFormat="1" ht="12.75">
      <c r="A27" s="83" t="s">
        <v>73</v>
      </c>
      <c r="B27" s="97">
        <v>1531.4820000000002</v>
      </c>
      <c r="C27" s="110">
        <v>312.526</v>
      </c>
      <c r="D27" s="97">
        <v>1218.9560000000001</v>
      </c>
      <c r="E27" s="110"/>
      <c r="F27" s="110">
        <v>930.826</v>
      </c>
      <c r="G27" s="110">
        <v>288.13</v>
      </c>
    </row>
    <row r="28" spans="1:7" s="111" customFormat="1" ht="12.75">
      <c r="A28" s="83" t="s">
        <v>74</v>
      </c>
      <c r="B28" s="97">
        <v>8.24</v>
      </c>
      <c r="C28" s="110"/>
      <c r="D28" s="97">
        <v>8.24</v>
      </c>
      <c r="E28" s="110"/>
      <c r="F28" s="110">
        <v>8.24</v>
      </c>
      <c r="G28" s="110"/>
    </row>
    <row r="29" spans="1:7" s="111" customFormat="1" ht="12.75">
      <c r="A29" s="83" t="s">
        <v>75</v>
      </c>
      <c r="B29" s="97">
        <v>26.684</v>
      </c>
      <c r="C29" s="110"/>
      <c r="D29" s="97">
        <v>26.684</v>
      </c>
      <c r="E29" s="110"/>
      <c r="F29" s="110">
        <v>26.684</v>
      </c>
      <c r="G29" s="110"/>
    </row>
    <row r="30" spans="1:7" s="111" customFormat="1" ht="12.75">
      <c r="A30" s="83" t="s">
        <v>76</v>
      </c>
      <c r="B30" s="97">
        <v>460.397</v>
      </c>
      <c r="C30" s="110"/>
      <c r="D30" s="97">
        <v>460.397</v>
      </c>
      <c r="E30" s="110"/>
      <c r="F30" s="110">
        <v>443.236</v>
      </c>
      <c r="G30" s="110">
        <v>17.161</v>
      </c>
    </row>
    <row r="31" spans="1:7" s="111" customFormat="1" ht="12.75">
      <c r="A31" s="83" t="s">
        <v>77</v>
      </c>
      <c r="B31" s="97">
        <v>45.8</v>
      </c>
      <c r="C31" s="110"/>
      <c r="D31" s="97">
        <v>45.8</v>
      </c>
      <c r="E31" s="110"/>
      <c r="F31" s="110">
        <v>45.8</v>
      </c>
      <c r="G31" s="110"/>
    </row>
    <row r="32" spans="1:7" s="111" customFormat="1" ht="12.75">
      <c r="A32" s="83" t="s">
        <v>78</v>
      </c>
      <c r="B32" s="97">
        <v>686.625</v>
      </c>
      <c r="C32" s="110"/>
      <c r="D32" s="97">
        <v>686.625</v>
      </c>
      <c r="E32" s="110">
        <v>374.425</v>
      </c>
      <c r="F32" s="110">
        <v>305.98</v>
      </c>
      <c r="G32" s="110">
        <v>6.22</v>
      </c>
    </row>
    <row r="33" spans="1:7" s="111" customFormat="1" ht="12.75">
      <c r="A33" s="83" t="s">
        <v>79</v>
      </c>
      <c r="B33" s="97">
        <v>34.185</v>
      </c>
      <c r="C33" s="110"/>
      <c r="D33" s="97">
        <v>34.185</v>
      </c>
      <c r="E33" s="110"/>
      <c r="F33" s="110">
        <v>27.285</v>
      </c>
      <c r="G33" s="110">
        <v>6.9</v>
      </c>
    </row>
    <row r="34" spans="1:7" s="111" customFormat="1" ht="12.75">
      <c r="A34" s="83" t="s">
        <v>80</v>
      </c>
      <c r="B34" s="97"/>
      <c r="C34" s="110"/>
      <c r="D34" s="97"/>
      <c r="E34" s="110"/>
      <c r="F34" s="110"/>
      <c r="G34" s="110"/>
    </row>
    <row r="35" spans="1:7" s="111" customFormat="1" ht="12.75">
      <c r="A35" s="83" t="s">
        <v>81</v>
      </c>
      <c r="B35" s="97">
        <v>249</v>
      </c>
      <c r="C35" s="110"/>
      <c r="D35" s="97">
        <v>249</v>
      </c>
      <c r="E35" s="110"/>
      <c r="F35" s="110">
        <v>4</v>
      </c>
      <c r="G35" s="110">
        <v>245</v>
      </c>
    </row>
    <row r="36" spans="1:7" s="111" customFormat="1" ht="12.75">
      <c r="A36" s="83" t="s">
        <v>82</v>
      </c>
      <c r="B36" s="97">
        <v>52411.114</v>
      </c>
      <c r="C36" s="110"/>
      <c r="D36" s="97">
        <v>52411.114</v>
      </c>
      <c r="E36" s="110">
        <v>254.599</v>
      </c>
      <c r="F36" s="110">
        <v>46646.861</v>
      </c>
      <c r="G36" s="110">
        <v>5509.654</v>
      </c>
    </row>
    <row r="37" spans="1:7" s="111" customFormat="1" ht="12.75">
      <c r="A37" s="83" t="s">
        <v>83</v>
      </c>
      <c r="B37" s="97">
        <v>396.58</v>
      </c>
      <c r="C37" s="110"/>
      <c r="D37" s="97">
        <v>396.58</v>
      </c>
      <c r="E37" s="110"/>
      <c r="F37" s="110">
        <v>396.5</v>
      </c>
      <c r="G37" s="110">
        <v>0.08</v>
      </c>
    </row>
    <row r="38" spans="1:7" s="111" customFormat="1" ht="12.75">
      <c r="A38" s="83" t="s">
        <v>84</v>
      </c>
      <c r="B38" s="97">
        <v>74.778</v>
      </c>
      <c r="C38" s="110"/>
      <c r="D38" s="97">
        <v>74.778</v>
      </c>
      <c r="E38" s="110"/>
      <c r="F38" s="110">
        <v>9.263</v>
      </c>
      <c r="G38" s="110">
        <v>65.515</v>
      </c>
    </row>
    <row r="39" spans="1:7" s="111" customFormat="1" ht="12.75">
      <c r="A39" s="83"/>
      <c r="B39" s="97"/>
      <c r="C39" s="110"/>
      <c r="D39" s="97"/>
      <c r="E39" s="110"/>
      <c r="F39" s="110"/>
      <c r="G39" s="110"/>
    </row>
    <row r="40" spans="1:7" s="108" customFormat="1" ht="12.75">
      <c r="A40" s="82" t="s">
        <v>85</v>
      </c>
      <c r="B40" s="97">
        <v>330.696</v>
      </c>
      <c r="C40" s="97"/>
      <c r="D40" s="97">
        <v>330.696</v>
      </c>
      <c r="E40" s="97"/>
      <c r="F40" s="97">
        <v>330.696</v>
      </c>
      <c r="G40" s="97"/>
    </row>
    <row r="41" spans="1:7" s="111" customFormat="1" ht="12.75">
      <c r="A41" s="83"/>
      <c r="B41" s="97"/>
      <c r="C41" s="110"/>
      <c r="D41" s="97"/>
      <c r="E41" s="110"/>
      <c r="F41" s="110"/>
      <c r="G41" s="110"/>
    </row>
    <row r="42" spans="1:7" s="111" customFormat="1" ht="12.75">
      <c r="A42" s="83" t="s">
        <v>86</v>
      </c>
      <c r="B42" s="97">
        <v>10.319</v>
      </c>
      <c r="C42" s="110"/>
      <c r="D42" s="97">
        <v>10.319</v>
      </c>
      <c r="E42" s="110"/>
      <c r="F42" s="110">
        <v>10.319</v>
      </c>
      <c r="G42" s="110"/>
    </row>
    <row r="43" spans="1:7" s="111" customFormat="1" ht="12.75">
      <c r="A43" s="83" t="s">
        <v>87</v>
      </c>
      <c r="B43" s="97">
        <v>25.66</v>
      </c>
      <c r="C43" s="110"/>
      <c r="D43" s="97">
        <v>25.66</v>
      </c>
      <c r="E43" s="110"/>
      <c r="F43" s="110">
        <v>25.66</v>
      </c>
      <c r="G43" s="110"/>
    </row>
    <row r="44" spans="1:7" s="111" customFormat="1" ht="12.75">
      <c r="A44" s="83" t="s">
        <v>88</v>
      </c>
      <c r="B44" s="97">
        <v>73.89</v>
      </c>
      <c r="C44" s="110"/>
      <c r="D44" s="97">
        <v>73.89</v>
      </c>
      <c r="E44" s="110"/>
      <c r="F44" s="110">
        <v>73.89</v>
      </c>
      <c r="G44" s="110"/>
    </row>
    <row r="45" spans="1:7" s="111" customFormat="1" ht="12.75">
      <c r="A45" s="83" t="s">
        <v>89</v>
      </c>
      <c r="B45" s="97">
        <v>206.9</v>
      </c>
      <c r="C45" s="110"/>
      <c r="D45" s="97">
        <v>206.9</v>
      </c>
      <c r="E45" s="110"/>
      <c r="F45" s="110">
        <v>206.9</v>
      </c>
      <c r="G45" s="110"/>
    </row>
    <row r="46" spans="1:7" s="111" customFormat="1" ht="12.75">
      <c r="A46" s="83" t="s">
        <v>90</v>
      </c>
      <c r="B46" s="97">
        <v>13.927</v>
      </c>
      <c r="C46" s="110"/>
      <c r="D46" s="97">
        <v>13.927</v>
      </c>
      <c r="E46" s="110"/>
      <c r="F46" s="110">
        <v>13.927</v>
      </c>
      <c r="G46" s="110"/>
    </row>
    <row r="47" spans="1:7" s="111" customFormat="1" ht="12.75">
      <c r="A47" s="83"/>
      <c r="B47" s="97"/>
      <c r="C47" s="110"/>
      <c r="D47" s="97"/>
      <c r="E47" s="110"/>
      <c r="F47" s="110"/>
      <c r="G47" s="110"/>
    </row>
    <row r="48" spans="1:7" s="108" customFormat="1" ht="12.75">
      <c r="A48" s="82" t="s">
        <v>91</v>
      </c>
      <c r="B48" s="97">
        <v>1759489.4008</v>
      </c>
      <c r="C48" s="97">
        <v>1534009.035</v>
      </c>
      <c r="D48" s="97">
        <v>225480.36580000003</v>
      </c>
      <c r="E48" s="97">
        <v>194636.016</v>
      </c>
      <c r="F48" s="97">
        <v>23869.8978</v>
      </c>
      <c r="G48" s="97">
        <v>6974.452</v>
      </c>
    </row>
    <row r="49" spans="1:7" s="111" customFormat="1" ht="12.75">
      <c r="A49" s="83"/>
      <c r="B49" s="97"/>
      <c r="C49" s="110"/>
      <c r="D49" s="97"/>
      <c r="E49" s="110"/>
      <c r="F49" s="110"/>
      <c r="G49" s="110"/>
    </row>
    <row r="50" spans="1:7" s="111" customFormat="1" ht="12.75">
      <c r="A50" s="83" t="s">
        <v>92</v>
      </c>
      <c r="B50" s="97">
        <v>4.328</v>
      </c>
      <c r="C50" s="110"/>
      <c r="D50" s="97">
        <v>4.328</v>
      </c>
      <c r="E50" s="110"/>
      <c r="F50" s="110">
        <v>3.028</v>
      </c>
      <c r="G50" s="110">
        <v>1.3</v>
      </c>
    </row>
    <row r="51" spans="1:7" s="111" customFormat="1" ht="12.75">
      <c r="A51" s="83" t="s">
        <v>93</v>
      </c>
      <c r="B51" s="97">
        <v>122.699</v>
      </c>
      <c r="C51" s="110"/>
      <c r="D51" s="97">
        <v>122.699</v>
      </c>
      <c r="E51" s="110">
        <v>21</v>
      </c>
      <c r="F51" s="110">
        <v>101.699</v>
      </c>
      <c r="G51" s="110"/>
    </row>
    <row r="52" spans="1:7" s="111" customFormat="1" ht="12.75">
      <c r="A52" s="83" t="s">
        <v>94</v>
      </c>
      <c r="B52" s="97">
        <v>15.474</v>
      </c>
      <c r="C52" s="110"/>
      <c r="D52" s="97">
        <v>15.474</v>
      </c>
      <c r="E52" s="110"/>
      <c r="F52" s="110">
        <v>15.474</v>
      </c>
      <c r="G52" s="110"/>
    </row>
    <row r="53" spans="1:7" s="111" customFormat="1" ht="12.75">
      <c r="A53" s="83" t="s">
        <v>95</v>
      </c>
      <c r="B53" s="97">
        <v>16.705</v>
      </c>
      <c r="C53" s="110"/>
      <c r="D53" s="97">
        <v>16.705</v>
      </c>
      <c r="E53" s="110"/>
      <c r="F53" s="110">
        <v>16.705</v>
      </c>
      <c r="G53" s="110"/>
    </row>
    <row r="54" spans="1:7" s="111" customFormat="1" ht="12.75">
      <c r="A54" s="83" t="s">
        <v>96</v>
      </c>
      <c r="B54" s="97">
        <v>51604.886</v>
      </c>
      <c r="C54" s="110"/>
      <c r="D54" s="97">
        <v>51604.886</v>
      </c>
      <c r="E54" s="110">
        <v>51582.411</v>
      </c>
      <c r="F54" s="110">
        <v>11.875</v>
      </c>
      <c r="G54" s="110">
        <v>10.6</v>
      </c>
    </row>
    <row r="55" spans="1:7" s="111" customFormat="1" ht="12.75">
      <c r="A55" s="83" t="s">
        <v>97</v>
      </c>
      <c r="B55" s="97">
        <v>38.786</v>
      </c>
      <c r="C55" s="110"/>
      <c r="D55" s="97">
        <v>38.786</v>
      </c>
      <c r="E55" s="110"/>
      <c r="F55" s="110">
        <v>22.539</v>
      </c>
      <c r="G55" s="110">
        <v>16.247</v>
      </c>
    </row>
    <row r="56" spans="1:7" s="111" customFormat="1" ht="25.5">
      <c r="A56" s="83" t="s">
        <v>98</v>
      </c>
      <c r="B56" s="97">
        <v>22.325</v>
      </c>
      <c r="C56" s="110"/>
      <c r="D56" s="97">
        <v>22.325</v>
      </c>
      <c r="E56" s="110"/>
      <c r="F56" s="110">
        <v>9.278</v>
      </c>
      <c r="G56" s="110">
        <v>13.047</v>
      </c>
    </row>
    <row r="57" spans="1:7" s="111" customFormat="1" ht="12.75">
      <c r="A57" s="83" t="s">
        <v>99</v>
      </c>
      <c r="B57" s="97">
        <v>101.685</v>
      </c>
      <c r="C57" s="110"/>
      <c r="D57" s="97">
        <v>101.685</v>
      </c>
      <c r="E57" s="110"/>
      <c r="F57" s="110"/>
      <c r="G57" s="110">
        <v>101.685</v>
      </c>
    </row>
    <row r="58" spans="1:7" s="111" customFormat="1" ht="12.75">
      <c r="A58" s="83" t="s">
        <v>100</v>
      </c>
      <c r="B58" s="97">
        <v>7644.567</v>
      </c>
      <c r="C58" s="110"/>
      <c r="D58" s="97">
        <v>7644.567</v>
      </c>
      <c r="E58" s="110"/>
      <c r="F58" s="110">
        <v>7584.097</v>
      </c>
      <c r="G58" s="110">
        <v>60.47</v>
      </c>
    </row>
    <row r="59" spans="1:7" s="111" customFormat="1" ht="12.75">
      <c r="A59" s="83" t="s">
        <v>101</v>
      </c>
      <c r="B59" s="97"/>
      <c r="C59" s="110"/>
      <c r="D59" s="97"/>
      <c r="E59" s="110"/>
      <c r="F59" s="110"/>
      <c r="G59" s="110"/>
    </row>
    <row r="60" spans="1:7" s="111" customFormat="1" ht="25.5">
      <c r="A60" s="83" t="s">
        <v>102</v>
      </c>
      <c r="B60" s="97"/>
      <c r="C60" s="110"/>
      <c r="D60" s="97"/>
      <c r="E60" s="110"/>
      <c r="F60" s="110"/>
      <c r="G60" s="110"/>
    </row>
    <row r="61" spans="1:7" s="111" customFormat="1" ht="12.75">
      <c r="A61" s="83" t="s">
        <v>103</v>
      </c>
      <c r="B61" s="97">
        <v>599.551</v>
      </c>
      <c r="C61" s="110"/>
      <c r="D61" s="97">
        <v>599.551</v>
      </c>
      <c r="E61" s="110">
        <v>589.599</v>
      </c>
      <c r="F61" s="110">
        <v>9.952</v>
      </c>
      <c r="G61" s="110"/>
    </row>
    <row r="62" spans="1:7" s="111" customFormat="1" ht="12.75">
      <c r="A62" s="83" t="s">
        <v>104</v>
      </c>
      <c r="B62" s="97">
        <v>2.59</v>
      </c>
      <c r="C62" s="110"/>
      <c r="D62" s="97">
        <v>2.59</v>
      </c>
      <c r="E62" s="110"/>
      <c r="F62" s="110">
        <v>2.59</v>
      </c>
      <c r="G62" s="110"/>
    </row>
    <row r="63" spans="1:7" s="111" customFormat="1" ht="12.75">
      <c r="A63" s="83" t="s">
        <v>105</v>
      </c>
      <c r="B63" s="97">
        <v>18.208</v>
      </c>
      <c r="C63" s="110"/>
      <c r="D63" s="97">
        <v>18.208</v>
      </c>
      <c r="E63" s="110"/>
      <c r="F63" s="110">
        <v>18.208</v>
      </c>
      <c r="G63" s="110"/>
    </row>
    <row r="64" spans="1:7" s="111" customFormat="1" ht="12.75">
      <c r="A64" s="83" t="s">
        <v>106</v>
      </c>
      <c r="B64" s="97">
        <v>55094.683000000005</v>
      </c>
      <c r="C64" s="110"/>
      <c r="D64" s="97">
        <v>55094.683000000005</v>
      </c>
      <c r="E64" s="110">
        <v>55086.404</v>
      </c>
      <c r="F64" s="110">
        <v>8.279</v>
      </c>
      <c r="G64" s="110"/>
    </row>
    <row r="65" spans="1:7" s="111" customFormat="1" ht="12.75">
      <c r="A65" s="83" t="s">
        <v>107</v>
      </c>
      <c r="B65" s="97">
        <v>56205.498</v>
      </c>
      <c r="C65" s="110"/>
      <c r="D65" s="97">
        <v>56205.498</v>
      </c>
      <c r="E65" s="110">
        <v>56094.888</v>
      </c>
      <c r="F65" s="110">
        <v>110.61</v>
      </c>
      <c r="G65" s="110"/>
    </row>
    <row r="66" spans="1:7" s="111" customFormat="1" ht="12.75">
      <c r="A66" s="83" t="s">
        <v>108</v>
      </c>
      <c r="B66" s="97">
        <v>3.652</v>
      </c>
      <c r="C66" s="110"/>
      <c r="D66" s="97">
        <v>3.652</v>
      </c>
      <c r="E66" s="110"/>
      <c r="F66" s="110">
        <v>1.502</v>
      </c>
      <c r="G66" s="110">
        <v>2.15</v>
      </c>
    </row>
    <row r="67" spans="1:7" s="111" customFormat="1" ht="12.75">
      <c r="A67" s="83" t="s">
        <v>109</v>
      </c>
      <c r="B67" s="97">
        <v>459210.951</v>
      </c>
      <c r="C67" s="110">
        <v>440631</v>
      </c>
      <c r="D67" s="97">
        <v>18579.951</v>
      </c>
      <c r="E67" s="110"/>
      <c r="F67" s="110">
        <v>14205.629</v>
      </c>
      <c r="G67" s="110">
        <v>4374.322</v>
      </c>
    </row>
    <row r="68" spans="1:7" s="111" customFormat="1" ht="12.75">
      <c r="A68" s="83" t="s">
        <v>110</v>
      </c>
      <c r="B68" s="97">
        <v>495</v>
      </c>
      <c r="C68" s="110">
        <v>495</v>
      </c>
      <c r="D68" s="97"/>
      <c r="E68" s="110"/>
      <c r="F68" s="110"/>
      <c r="G68" s="110"/>
    </row>
    <row r="69" spans="1:7" s="111" customFormat="1" ht="12.75">
      <c r="A69" s="83" t="s">
        <v>111</v>
      </c>
      <c r="B69" s="97">
        <v>7029.161</v>
      </c>
      <c r="C69" s="110">
        <v>5769.335</v>
      </c>
      <c r="D69" s="97">
        <v>1259.826</v>
      </c>
      <c r="E69" s="110"/>
      <c r="F69" s="110">
        <v>1259.826</v>
      </c>
      <c r="G69" s="110"/>
    </row>
    <row r="70" spans="1:7" s="111" customFormat="1" ht="12.75">
      <c r="A70" s="83" t="s">
        <v>112</v>
      </c>
      <c r="B70" s="97">
        <v>236.08</v>
      </c>
      <c r="C70" s="110"/>
      <c r="D70" s="97">
        <v>236.08</v>
      </c>
      <c r="E70" s="110">
        <v>208</v>
      </c>
      <c r="F70" s="110">
        <v>25.48</v>
      </c>
      <c r="G70" s="110">
        <v>2.6</v>
      </c>
    </row>
    <row r="71" spans="1:7" s="111" customFormat="1" ht="12.75">
      <c r="A71" s="83" t="s">
        <v>113</v>
      </c>
      <c r="B71" s="97">
        <v>16164.33</v>
      </c>
      <c r="C71" s="110"/>
      <c r="D71" s="97">
        <v>16164.33</v>
      </c>
      <c r="E71" s="110">
        <v>15954.057</v>
      </c>
      <c r="F71" s="110">
        <v>200.273</v>
      </c>
      <c r="G71" s="110">
        <v>10</v>
      </c>
    </row>
    <row r="72" spans="1:7" s="111" customFormat="1" ht="12.75">
      <c r="A72" s="83" t="s">
        <v>114</v>
      </c>
      <c r="B72" s="97">
        <v>0.093</v>
      </c>
      <c r="C72" s="110"/>
      <c r="D72" s="97">
        <v>0.093</v>
      </c>
      <c r="E72" s="110"/>
      <c r="F72" s="110">
        <v>0.093</v>
      </c>
      <c r="G72" s="110"/>
    </row>
    <row r="73" spans="1:7" s="111" customFormat="1" ht="12.75">
      <c r="A73" s="83" t="s">
        <v>115</v>
      </c>
      <c r="B73" s="97">
        <v>1104880.4738</v>
      </c>
      <c r="C73" s="110">
        <v>1087113.7</v>
      </c>
      <c r="D73" s="97">
        <v>17766.773800000083</v>
      </c>
      <c r="E73" s="110">
        <v>15099.657</v>
      </c>
      <c r="F73" s="110">
        <v>272.0388</v>
      </c>
      <c r="G73" s="110">
        <v>2395.078</v>
      </c>
    </row>
    <row r="74" spans="1:7" s="111" customFormat="1" ht="12.75">
      <c r="A74" s="83"/>
      <c r="B74" s="97"/>
      <c r="C74" s="110"/>
      <c r="D74" s="97"/>
      <c r="E74" s="110"/>
      <c r="F74" s="110"/>
      <c r="G74" s="110"/>
    </row>
    <row r="75" spans="1:7" s="108" customFormat="1" ht="12.75">
      <c r="A75" s="82" t="s">
        <v>116</v>
      </c>
      <c r="B75" s="97">
        <v>1609.03204</v>
      </c>
      <c r="C75" s="97"/>
      <c r="D75" s="97">
        <v>1609.03204</v>
      </c>
      <c r="E75" s="97">
        <v>350</v>
      </c>
      <c r="F75" s="97">
        <v>1258.89204</v>
      </c>
      <c r="G75" s="97">
        <v>0.14</v>
      </c>
    </row>
    <row r="76" spans="1:7" s="111" customFormat="1" ht="12.75">
      <c r="A76" s="83"/>
      <c r="B76" s="97"/>
      <c r="C76" s="110"/>
      <c r="D76" s="97"/>
      <c r="E76" s="110"/>
      <c r="F76" s="110"/>
      <c r="G76" s="110"/>
    </row>
    <row r="77" spans="1:7" s="111" customFormat="1" ht="12.75">
      <c r="A77" s="83" t="s">
        <v>117</v>
      </c>
      <c r="B77" s="97">
        <v>473</v>
      </c>
      <c r="C77" s="110"/>
      <c r="D77" s="97">
        <v>473</v>
      </c>
      <c r="E77" s="110"/>
      <c r="F77" s="110">
        <v>473</v>
      </c>
      <c r="G77" s="110"/>
    </row>
    <row r="78" spans="1:7" s="111" customFormat="1" ht="12.75">
      <c r="A78" s="83" t="s">
        <v>118</v>
      </c>
      <c r="B78" s="97">
        <v>105.51204</v>
      </c>
      <c r="C78" s="110"/>
      <c r="D78" s="97">
        <v>105.51204</v>
      </c>
      <c r="E78" s="110"/>
      <c r="F78" s="110">
        <v>105.51204</v>
      </c>
      <c r="G78" s="110"/>
    </row>
    <row r="79" spans="1:7" s="111" customFormat="1" ht="12.75">
      <c r="A79" s="83" t="s">
        <v>119</v>
      </c>
      <c r="B79" s="97"/>
      <c r="C79" s="110"/>
      <c r="D79" s="97"/>
      <c r="E79" s="110"/>
      <c r="F79" s="110"/>
      <c r="G79" s="110"/>
    </row>
    <row r="80" spans="1:7" s="111" customFormat="1" ht="12.75">
      <c r="A80" s="83" t="s">
        <v>120</v>
      </c>
      <c r="B80" s="97">
        <v>32</v>
      </c>
      <c r="C80" s="110"/>
      <c r="D80" s="97">
        <v>32</v>
      </c>
      <c r="E80" s="110"/>
      <c r="F80" s="110">
        <v>32</v>
      </c>
      <c r="G80" s="110"/>
    </row>
    <row r="81" spans="1:7" s="111" customFormat="1" ht="12.75">
      <c r="A81" s="83" t="s">
        <v>121</v>
      </c>
      <c r="B81" s="97">
        <v>6.153</v>
      </c>
      <c r="C81" s="110"/>
      <c r="D81" s="97">
        <v>6.153</v>
      </c>
      <c r="E81" s="110"/>
      <c r="F81" s="110">
        <v>6.153</v>
      </c>
      <c r="G81" s="110"/>
    </row>
    <row r="82" spans="1:7" s="111" customFormat="1" ht="12.75">
      <c r="A82" s="83" t="s">
        <v>122</v>
      </c>
      <c r="B82" s="97">
        <v>21.88</v>
      </c>
      <c r="C82" s="110"/>
      <c r="D82" s="97">
        <v>21.88</v>
      </c>
      <c r="E82" s="110"/>
      <c r="F82" s="110">
        <v>21.88</v>
      </c>
      <c r="G82" s="110"/>
    </row>
    <row r="83" spans="1:7" s="111" customFormat="1" ht="12.75">
      <c r="A83" s="83" t="s">
        <v>123</v>
      </c>
      <c r="B83" s="97">
        <v>40.9</v>
      </c>
      <c r="C83" s="110"/>
      <c r="D83" s="97">
        <v>40.9</v>
      </c>
      <c r="E83" s="110"/>
      <c r="F83" s="110">
        <v>40.9</v>
      </c>
      <c r="G83" s="110"/>
    </row>
    <row r="84" spans="1:7" s="111" customFormat="1" ht="12.75">
      <c r="A84" s="83" t="s">
        <v>124</v>
      </c>
      <c r="B84" s="97">
        <v>23.738</v>
      </c>
      <c r="C84" s="110"/>
      <c r="D84" s="97">
        <v>23.738</v>
      </c>
      <c r="E84" s="110"/>
      <c r="F84" s="110">
        <v>23.738</v>
      </c>
      <c r="G84" s="110"/>
    </row>
    <row r="85" spans="1:7" s="111" customFormat="1" ht="12.75">
      <c r="A85" s="83" t="s">
        <v>125</v>
      </c>
      <c r="B85" s="97">
        <v>320</v>
      </c>
      <c r="C85" s="110"/>
      <c r="D85" s="97">
        <v>320</v>
      </c>
      <c r="E85" s="110"/>
      <c r="F85" s="110">
        <v>320</v>
      </c>
      <c r="G85" s="110"/>
    </row>
    <row r="86" spans="1:7" s="111" customFormat="1" ht="12.75">
      <c r="A86" s="83" t="s">
        <v>126</v>
      </c>
      <c r="B86" s="97">
        <v>482.295</v>
      </c>
      <c r="C86" s="110"/>
      <c r="D86" s="97">
        <v>482.295</v>
      </c>
      <c r="E86" s="110">
        <v>350</v>
      </c>
      <c r="F86" s="110">
        <v>132.155</v>
      </c>
      <c r="G86" s="110">
        <v>0.14</v>
      </c>
    </row>
    <row r="87" spans="1:7" s="111" customFormat="1" ht="12.75">
      <c r="A87" s="83" t="s">
        <v>127</v>
      </c>
      <c r="B87" s="97">
        <v>42.1</v>
      </c>
      <c r="C87" s="110"/>
      <c r="D87" s="97">
        <v>42.1</v>
      </c>
      <c r="E87" s="110"/>
      <c r="F87" s="110">
        <v>42.1</v>
      </c>
      <c r="G87" s="110"/>
    </row>
    <row r="88" spans="1:7" s="111" customFormat="1" ht="12.75">
      <c r="A88" s="83" t="s">
        <v>128</v>
      </c>
      <c r="B88" s="97">
        <v>30.494</v>
      </c>
      <c r="C88" s="110"/>
      <c r="D88" s="97">
        <v>30.494</v>
      </c>
      <c r="E88" s="110"/>
      <c r="F88" s="110">
        <v>30.494</v>
      </c>
      <c r="G88" s="110"/>
    </row>
    <row r="89" spans="1:7" s="111" customFormat="1" ht="12.75">
      <c r="A89" s="83" t="s">
        <v>129</v>
      </c>
      <c r="B89" s="97">
        <v>30.96</v>
      </c>
      <c r="C89" s="110"/>
      <c r="D89" s="97">
        <v>30.96</v>
      </c>
      <c r="E89" s="110"/>
      <c r="F89" s="110">
        <v>30.96</v>
      </c>
      <c r="G89" s="110"/>
    </row>
    <row r="90" spans="1:7" s="111" customFormat="1" ht="12.75">
      <c r="A90" s="83"/>
      <c r="B90" s="97"/>
      <c r="C90" s="110"/>
      <c r="D90" s="97"/>
      <c r="E90" s="110"/>
      <c r="F90" s="110"/>
      <c r="G90" s="110"/>
    </row>
    <row r="91" spans="1:7" s="108" customFormat="1" ht="12.75">
      <c r="A91" s="82" t="s">
        <v>130</v>
      </c>
      <c r="B91" s="97">
        <v>2508.7369999999996</v>
      </c>
      <c r="C91" s="97">
        <v>0.45</v>
      </c>
      <c r="D91" s="97">
        <v>2508.287</v>
      </c>
      <c r="E91" s="97">
        <v>725.97</v>
      </c>
      <c r="F91" s="97">
        <v>1764.917</v>
      </c>
      <c r="G91" s="97">
        <v>17.4</v>
      </c>
    </row>
    <row r="92" spans="1:7" s="111" customFormat="1" ht="12.75">
      <c r="A92" s="83"/>
      <c r="B92" s="97"/>
      <c r="C92" s="110"/>
      <c r="D92" s="97"/>
      <c r="E92" s="110"/>
      <c r="F92" s="110"/>
      <c r="G92" s="110"/>
    </row>
    <row r="93" spans="1:7" s="111" customFormat="1" ht="12.75">
      <c r="A93" s="83" t="s">
        <v>131</v>
      </c>
      <c r="B93" s="97">
        <v>22.985</v>
      </c>
      <c r="C93" s="110"/>
      <c r="D93" s="97">
        <v>22.985</v>
      </c>
      <c r="E93" s="110"/>
      <c r="F93" s="110">
        <v>22.985</v>
      </c>
      <c r="G93" s="110"/>
    </row>
    <row r="94" spans="1:7" s="111" customFormat="1" ht="12.75">
      <c r="A94" s="83" t="s">
        <v>132</v>
      </c>
      <c r="B94" s="97">
        <v>31.188</v>
      </c>
      <c r="C94" s="110"/>
      <c r="D94" s="97">
        <v>31.188</v>
      </c>
      <c r="E94" s="110"/>
      <c r="F94" s="110">
        <v>31.188</v>
      </c>
      <c r="G94" s="110"/>
    </row>
    <row r="95" spans="1:7" s="111" customFormat="1" ht="12.75">
      <c r="A95" s="83" t="s">
        <v>133</v>
      </c>
      <c r="B95" s="97">
        <v>25.7</v>
      </c>
      <c r="C95" s="110"/>
      <c r="D95" s="97">
        <v>25.7</v>
      </c>
      <c r="E95" s="110"/>
      <c r="F95" s="110">
        <v>25.7</v>
      </c>
      <c r="G95" s="110"/>
    </row>
    <row r="96" spans="1:7" s="111" customFormat="1" ht="12.75">
      <c r="A96" s="83" t="s">
        <v>134</v>
      </c>
      <c r="B96" s="97">
        <v>748.695</v>
      </c>
      <c r="C96" s="110"/>
      <c r="D96" s="97">
        <v>748.695</v>
      </c>
      <c r="E96" s="110">
        <v>624</v>
      </c>
      <c r="F96" s="110">
        <v>124.695</v>
      </c>
      <c r="G96" s="110"/>
    </row>
    <row r="97" spans="1:7" s="111" customFormat="1" ht="25.5">
      <c r="A97" s="83" t="s">
        <v>135</v>
      </c>
      <c r="B97" s="97">
        <v>123.495</v>
      </c>
      <c r="C97" s="110"/>
      <c r="D97" s="97">
        <v>123.495</v>
      </c>
      <c r="E97" s="110"/>
      <c r="F97" s="110">
        <v>123.495</v>
      </c>
      <c r="G97" s="110"/>
    </row>
    <row r="98" spans="1:7" s="111" customFormat="1" ht="12.75">
      <c r="A98" s="83" t="s">
        <v>136</v>
      </c>
      <c r="B98" s="97">
        <v>21.15</v>
      </c>
      <c r="C98" s="110"/>
      <c r="D98" s="97">
        <v>21.15</v>
      </c>
      <c r="E98" s="110"/>
      <c r="F98" s="110">
        <v>21.15</v>
      </c>
      <c r="G98" s="110"/>
    </row>
    <row r="99" spans="1:7" s="111" customFormat="1" ht="12.75">
      <c r="A99" s="83" t="s">
        <v>137</v>
      </c>
      <c r="B99" s="97">
        <v>59.236</v>
      </c>
      <c r="C99" s="110"/>
      <c r="D99" s="97">
        <v>59.236</v>
      </c>
      <c r="E99" s="110"/>
      <c r="F99" s="110">
        <v>59.236</v>
      </c>
      <c r="G99" s="110"/>
    </row>
    <row r="100" spans="1:7" s="111" customFormat="1" ht="12.75">
      <c r="A100" s="83" t="s">
        <v>138</v>
      </c>
      <c r="B100" s="97">
        <v>16.1</v>
      </c>
      <c r="C100" s="110"/>
      <c r="D100" s="97">
        <v>16.1</v>
      </c>
      <c r="E100" s="110"/>
      <c r="F100" s="110">
        <v>16.1</v>
      </c>
      <c r="G100" s="110"/>
    </row>
    <row r="101" spans="1:7" s="111" customFormat="1" ht="12.75">
      <c r="A101" s="83" t="s">
        <v>139</v>
      </c>
      <c r="B101" s="97">
        <v>1158.6</v>
      </c>
      <c r="C101" s="110"/>
      <c r="D101" s="97">
        <v>1158.6</v>
      </c>
      <c r="E101" s="110"/>
      <c r="F101" s="110">
        <v>1142.9</v>
      </c>
      <c r="G101" s="110">
        <v>15.7</v>
      </c>
    </row>
    <row r="102" spans="1:7" s="111" customFormat="1" ht="12.75">
      <c r="A102" s="83" t="s">
        <v>140</v>
      </c>
      <c r="B102" s="97">
        <v>160.67</v>
      </c>
      <c r="C102" s="110"/>
      <c r="D102" s="97">
        <v>160.67</v>
      </c>
      <c r="E102" s="110">
        <v>101.97</v>
      </c>
      <c r="F102" s="110">
        <v>58.7</v>
      </c>
      <c r="G102" s="110"/>
    </row>
    <row r="103" spans="1:7" s="111" customFormat="1" ht="12.75">
      <c r="A103" s="83" t="s">
        <v>141</v>
      </c>
      <c r="B103" s="97">
        <v>17.3</v>
      </c>
      <c r="C103" s="110"/>
      <c r="D103" s="97">
        <v>17.3</v>
      </c>
      <c r="E103" s="110"/>
      <c r="F103" s="110">
        <v>17.3</v>
      </c>
      <c r="G103" s="110"/>
    </row>
    <row r="104" spans="1:7" s="111" customFormat="1" ht="12.75">
      <c r="A104" s="83" t="s">
        <v>142</v>
      </c>
      <c r="B104" s="97">
        <v>207.41299999999998</v>
      </c>
      <c r="C104" s="110">
        <v>0.45</v>
      </c>
      <c r="D104" s="97">
        <v>206.963</v>
      </c>
      <c r="E104" s="110"/>
      <c r="F104" s="110">
        <v>205.263</v>
      </c>
      <c r="G104" s="110">
        <v>1.7</v>
      </c>
    </row>
    <row r="105" spans="1:7" s="111" customFormat="1" ht="25.5">
      <c r="A105" s="83" t="s">
        <v>143</v>
      </c>
      <c r="B105" s="97">
        <v>161.7</v>
      </c>
      <c r="C105" s="110">
        <v>0.45</v>
      </c>
      <c r="D105" s="97">
        <v>161.25</v>
      </c>
      <c r="E105" s="110"/>
      <c r="F105" s="110">
        <v>159.55</v>
      </c>
      <c r="G105" s="110">
        <v>1.7</v>
      </c>
    </row>
    <row r="106" spans="1:7" s="111" customFormat="1" ht="12.75">
      <c r="A106" s="83" t="s">
        <v>144</v>
      </c>
      <c r="B106" s="97">
        <v>39.7</v>
      </c>
      <c r="C106" s="110"/>
      <c r="D106" s="97">
        <v>39.7</v>
      </c>
      <c r="E106" s="110"/>
      <c r="F106" s="110">
        <v>39.7</v>
      </c>
      <c r="G106" s="110"/>
    </row>
    <row r="107" spans="1:7" s="111" customFormat="1" ht="12.75">
      <c r="A107" s="83"/>
      <c r="B107" s="97"/>
      <c r="C107" s="110"/>
      <c r="D107" s="97"/>
      <c r="E107" s="110"/>
      <c r="F107" s="110"/>
      <c r="G107" s="110"/>
    </row>
    <row r="108" spans="1:7" s="108" customFormat="1" ht="12.75">
      <c r="A108" s="82" t="s">
        <v>145</v>
      </c>
      <c r="B108" s="97">
        <v>22045.408</v>
      </c>
      <c r="C108" s="97">
        <v>930.12</v>
      </c>
      <c r="D108" s="97">
        <v>21115.288</v>
      </c>
      <c r="E108" s="97">
        <v>14348</v>
      </c>
      <c r="F108" s="97">
        <v>6566.478</v>
      </c>
      <c r="G108" s="97">
        <v>200.81</v>
      </c>
    </row>
    <row r="109" spans="1:7" s="111" customFormat="1" ht="12.75">
      <c r="A109" s="83"/>
      <c r="B109" s="97"/>
      <c r="C109" s="110"/>
      <c r="D109" s="97"/>
      <c r="E109" s="110"/>
      <c r="F109" s="110"/>
      <c r="G109" s="110"/>
    </row>
    <row r="110" spans="1:7" s="111" customFormat="1" ht="12.75">
      <c r="A110" s="83" t="s">
        <v>146</v>
      </c>
      <c r="B110" s="97">
        <v>101.917</v>
      </c>
      <c r="C110" s="110"/>
      <c r="D110" s="97">
        <v>101.917</v>
      </c>
      <c r="E110" s="110"/>
      <c r="F110" s="110">
        <v>98.617</v>
      </c>
      <c r="G110" s="110">
        <v>3.3</v>
      </c>
    </row>
    <row r="111" spans="1:7" s="111" customFormat="1" ht="12.75">
      <c r="A111" s="83" t="s">
        <v>147</v>
      </c>
      <c r="B111" s="97">
        <v>109.75</v>
      </c>
      <c r="C111" s="110"/>
      <c r="D111" s="97">
        <v>109.75</v>
      </c>
      <c r="E111" s="110"/>
      <c r="F111" s="110">
        <v>109.75</v>
      </c>
      <c r="G111" s="110"/>
    </row>
    <row r="112" spans="1:7" s="111" customFormat="1" ht="12.75">
      <c r="A112" s="83" t="s">
        <v>148</v>
      </c>
      <c r="B112" s="97">
        <v>12406.587</v>
      </c>
      <c r="C112" s="110">
        <v>765</v>
      </c>
      <c r="D112" s="97">
        <v>11641.587</v>
      </c>
      <c r="E112" s="110">
        <v>9509</v>
      </c>
      <c r="F112" s="110">
        <v>2122.877</v>
      </c>
      <c r="G112" s="110">
        <v>9.71</v>
      </c>
    </row>
    <row r="113" spans="1:7" s="111" customFormat="1" ht="12.75">
      <c r="A113" s="83" t="s">
        <v>149</v>
      </c>
      <c r="B113" s="97">
        <v>21.75</v>
      </c>
      <c r="C113" s="110"/>
      <c r="D113" s="97">
        <v>21.75</v>
      </c>
      <c r="E113" s="110"/>
      <c r="F113" s="110">
        <v>21.75</v>
      </c>
      <c r="G113" s="110"/>
    </row>
    <row r="114" spans="1:7" s="111" customFormat="1" ht="12.75">
      <c r="A114" s="83" t="s">
        <v>150</v>
      </c>
      <c r="B114" s="97">
        <v>84.08</v>
      </c>
      <c r="C114" s="110">
        <v>29.8</v>
      </c>
      <c r="D114" s="97">
        <v>54.28</v>
      </c>
      <c r="E114" s="110"/>
      <c r="F114" s="110">
        <v>54.28</v>
      </c>
      <c r="G114" s="110"/>
    </row>
    <row r="115" spans="1:7" s="111" customFormat="1" ht="12.75">
      <c r="A115" s="83" t="s">
        <v>151</v>
      </c>
      <c r="B115" s="97">
        <v>73</v>
      </c>
      <c r="C115" s="110">
        <v>72.5</v>
      </c>
      <c r="D115" s="97">
        <v>0.5</v>
      </c>
      <c r="E115" s="110"/>
      <c r="F115" s="110">
        <v>0.5</v>
      </c>
      <c r="G115" s="110"/>
    </row>
    <row r="116" spans="1:7" s="111" customFormat="1" ht="12.75">
      <c r="A116" s="83" t="s">
        <v>152</v>
      </c>
      <c r="B116" s="97">
        <v>3199.515</v>
      </c>
      <c r="C116" s="110"/>
      <c r="D116" s="97">
        <v>3199.515</v>
      </c>
      <c r="E116" s="110"/>
      <c r="F116" s="110">
        <v>3198.497</v>
      </c>
      <c r="G116" s="110">
        <v>1.018</v>
      </c>
    </row>
    <row r="117" spans="1:7" s="111" customFormat="1" ht="12.75">
      <c r="A117" s="83" t="s">
        <v>153</v>
      </c>
      <c r="B117" s="97">
        <v>13</v>
      </c>
      <c r="C117" s="110"/>
      <c r="D117" s="97">
        <v>13</v>
      </c>
      <c r="E117" s="110"/>
      <c r="F117" s="110">
        <v>13</v>
      </c>
      <c r="G117" s="110"/>
    </row>
    <row r="118" spans="1:7" s="111" customFormat="1" ht="12.75">
      <c r="A118" s="83" t="s">
        <v>154</v>
      </c>
      <c r="B118" s="97">
        <v>5147.724</v>
      </c>
      <c r="C118" s="110">
        <v>27.72</v>
      </c>
      <c r="D118" s="97">
        <v>5120.004</v>
      </c>
      <c r="E118" s="110">
        <v>4839</v>
      </c>
      <c r="F118" s="110">
        <v>94.222</v>
      </c>
      <c r="G118" s="110">
        <v>186.782</v>
      </c>
    </row>
    <row r="119" spans="1:7" s="111" customFormat="1" ht="12.75">
      <c r="A119" s="83" t="s">
        <v>155</v>
      </c>
      <c r="B119" s="97">
        <v>134.49</v>
      </c>
      <c r="C119" s="110"/>
      <c r="D119" s="97">
        <v>134.49</v>
      </c>
      <c r="E119" s="110"/>
      <c r="F119" s="110">
        <v>134.49</v>
      </c>
      <c r="G119" s="110"/>
    </row>
    <row r="120" spans="1:7" s="111" customFormat="1" ht="25.5">
      <c r="A120" s="83" t="s">
        <v>156</v>
      </c>
      <c r="B120" s="97">
        <v>119.148</v>
      </c>
      <c r="C120" s="110"/>
      <c r="D120" s="97">
        <v>119.148</v>
      </c>
      <c r="E120" s="110"/>
      <c r="F120" s="110">
        <v>119.148</v>
      </c>
      <c r="G120" s="110"/>
    </row>
    <row r="121" spans="1:7" s="111" customFormat="1" ht="12.75">
      <c r="A121" s="83" t="s">
        <v>157</v>
      </c>
      <c r="B121" s="97">
        <v>465.32</v>
      </c>
      <c r="C121" s="110">
        <v>35.1</v>
      </c>
      <c r="D121" s="97">
        <v>430.22</v>
      </c>
      <c r="E121" s="110"/>
      <c r="F121" s="110">
        <v>430.22</v>
      </c>
      <c r="G121" s="110"/>
    </row>
    <row r="122" spans="1:7" s="111" customFormat="1" ht="25.5">
      <c r="A122" s="83" t="s">
        <v>158</v>
      </c>
      <c r="B122" s="97">
        <v>400.34</v>
      </c>
      <c r="C122" s="110"/>
      <c r="D122" s="97">
        <v>400.34</v>
      </c>
      <c r="E122" s="110"/>
      <c r="F122" s="110">
        <v>400.34</v>
      </c>
      <c r="G122" s="110"/>
    </row>
    <row r="123" spans="1:7" s="111" customFormat="1" ht="12.75">
      <c r="A123" s="83" t="s">
        <v>159</v>
      </c>
      <c r="B123" s="97">
        <v>60.388</v>
      </c>
      <c r="C123" s="110"/>
      <c r="D123" s="97">
        <v>60.388</v>
      </c>
      <c r="E123" s="110"/>
      <c r="F123" s="110">
        <v>60.388</v>
      </c>
      <c r="G123" s="110"/>
    </row>
    <row r="124" spans="1:7" s="111" customFormat="1" ht="12.75">
      <c r="A124" s="83" t="s">
        <v>160</v>
      </c>
      <c r="B124" s="97">
        <v>80.41</v>
      </c>
      <c r="C124" s="110"/>
      <c r="D124" s="97">
        <v>80.41</v>
      </c>
      <c r="E124" s="110"/>
      <c r="F124" s="110">
        <v>80.41</v>
      </c>
      <c r="G124" s="110"/>
    </row>
    <row r="125" spans="1:7" s="111" customFormat="1" ht="12.75">
      <c r="A125" s="83" t="s">
        <v>161</v>
      </c>
      <c r="B125" s="97">
        <v>36</v>
      </c>
      <c r="C125" s="110"/>
      <c r="D125" s="97">
        <v>36</v>
      </c>
      <c r="E125" s="110"/>
      <c r="F125" s="110">
        <v>36</v>
      </c>
      <c r="G125" s="110"/>
    </row>
    <row r="126" spans="1:7" s="111" customFormat="1" ht="12.75">
      <c r="A126" s="83" t="s">
        <v>162</v>
      </c>
      <c r="B126" s="97">
        <v>111.477</v>
      </c>
      <c r="C126" s="110"/>
      <c r="D126" s="97">
        <v>111.477</v>
      </c>
      <c r="E126" s="110"/>
      <c r="F126" s="110">
        <v>111.477</v>
      </c>
      <c r="G126" s="110"/>
    </row>
    <row r="127" spans="1:7" s="111" customFormat="1" ht="12.75">
      <c r="A127" s="83"/>
      <c r="B127" s="97"/>
      <c r="C127" s="110"/>
      <c r="D127" s="97"/>
      <c r="E127" s="110"/>
      <c r="F127" s="110"/>
      <c r="G127" s="110"/>
    </row>
    <row r="128" spans="1:7" s="108" customFormat="1" ht="12.75">
      <c r="A128" s="82" t="s">
        <v>163</v>
      </c>
      <c r="B128" s="97">
        <v>1310.085</v>
      </c>
      <c r="C128" s="97">
        <v>2.15</v>
      </c>
      <c r="D128" s="97">
        <v>1307.935</v>
      </c>
      <c r="E128" s="97">
        <v>496.8</v>
      </c>
      <c r="F128" s="97">
        <v>802.268</v>
      </c>
      <c r="G128" s="97">
        <v>8.867</v>
      </c>
    </row>
    <row r="129" spans="1:7" s="111" customFormat="1" ht="12.75">
      <c r="A129" s="83"/>
      <c r="B129" s="97"/>
      <c r="C129" s="110"/>
      <c r="D129" s="97"/>
      <c r="E129" s="110"/>
      <c r="F129" s="110"/>
      <c r="G129" s="110"/>
    </row>
    <row r="130" spans="1:7" s="111" customFormat="1" ht="12.75">
      <c r="A130" s="83" t="s">
        <v>164</v>
      </c>
      <c r="B130" s="97">
        <v>503.753</v>
      </c>
      <c r="C130" s="110"/>
      <c r="D130" s="97">
        <v>503.753</v>
      </c>
      <c r="E130" s="110"/>
      <c r="F130" s="110">
        <v>498.616</v>
      </c>
      <c r="G130" s="110">
        <v>5.137</v>
      </c>
    </row>
    <row r="131" spans="1:7" s="111" customFormat="1" ht="12.75">
      <c r="A131" s="83" t="s">
        <v>165</v>
      </c>
      <c r="B131" s="97">
        <v>530.119</v>
      </c>
      <c r="C131" s="110"/>
      <c r="D131" s="97">
        <v>530.119</v>
      </c>
      <c r="E131" s="110">
        <v>496.8</v>
      </c>
      <c r="F131" s="110">
        <v>31.319</v>
      </c>
      <c r="G131" s="110">
        <v>2</v>
      </c>
    </row>
    <row r="132" spans="1:7" s="111" customFormat="1" ht="12.75">
      <c r="A132" s="83" t="s">
        <v>166</v>
      </c>
      <c r="B132" s="97">
        <v>41.65</v>
      </c>
      <c r="C132" s="110"/>
      <c r="D132" s="97">
        <v>41.65</v>
      </c>
      <c r="E132" s="110"/>
      <c r="F132" s="110">
        <v>41.65</v>
      </c>
      <c r="G132" s="110"/>
    </row>
    <row r="133" spans="1:7" s="111" customFormat="1" ht="12.75">
      <c r="A133" s="83" t="s">
        <v>167</v>
      </c>
      <c r="B133" s="97">
        <v>40.393</v>
      </c>
      <c r="C133" s="110"/>
      <c r="D133" s="97">
        <v>40.393</v>
      </c>
      <c r="E133" s="110"/>
      <c r="F133" s="110">
        <v>40.393</v>
      </c>
      <c r="G133" s="110"/>
    </row>
    <row r="134" spans="1:7" s="111" customFormat="1" ht="25.5">
      <c r="A134" s="83" t="s">
        <v>168</v>
      </c>
      <c r="B134" s="97">
        <v>30.475</v>
      </c>
      <c r="C134" s="110"/>
      <c r="D134" s="97">
        <v>30.475</v>
      </c>
      <c r="E134" s="110"/>
      <c r="F134" s="110">
        <v>30.475</v>
      </c>
      <c r="G134" s="110"/>
    </row>
    <row r="135" spans="1:7" s="111" customFormat="1" ht="12.75">
      <c r="A135" s="83" t="s">
        <v>169</v>
      </c>
      <c r="B135" s="97">
        <v>9.355</v>
      </c>
      <c r="C135" s="110"/>
      <c r="D135" s="97">
        <v>9.355</v>
      </c>
      <c r="E135" s="110"/>
      <c r="F135" s="110">
        <v>9.355</v>
      </c>
      <c r="G135" s="110"/>
    </row>
    <row r="136" spans="1:7" s="111" customFormat="1" ht="12.75">
      <c r="A136" s="83" t="s">
        <v>170</v>
      </c>
      <c r="B136" s="97">
        <v>23.558</v>
      </c>
      <c r="C136" s="110"/>
      <c r="D136" s="97">
        <v>23.558</v>
      </c>
      <c r="E136" s="110"/>
      <c r="F136" s="110">
        <v>23.558</v>
      </c>
      <c r="G136" s="110"/>
    </row>
    <row r="137" spans="1:7" s="111" customFormat="1" ht="12.75">
      <c r="A137" s="83" t="s">
        <v>171</v>
      </c>
      <c r="B137" s="97">
        <v>3.209</v>
      </c>
      <c r="C137" s="110"/>
      <c r="D137" s="97">
        <v>3.209</v>
      </c>
      <c r="E137" s="110"/>
      <c r="F137" s="110">
        <v>3.209</v>
      </c>
      <c r="G137" s="110"/>
    </row>
    <row r="138" spans="1:7" s="111" customFormat="1" ht="12.75">
      <c r="A138" s="83" t="s">
        <v>172</v>
      </c>
      <c r="B138" s="97">
        <v>12.932</v>
      </c>
      <c r="C138" s="110"/>
      <c r="D138" s="97">
        <v>12.932</v>
      </c>
      <c r="E138" s="110"/>
      <c r="F138" s="110">
        <v>12.932</v>
      </c>
      <c r="G138" s="110"/>
    </row>
    <row r="139" spans="1:7" s="111" customFormat="1" ht="12.75">
      <c r="A139" s="83" t="s">
        <v>173</v>
      </c>
      <c r="B139" s="97">
        <v>20.431</v>
      </c>
      <c r="C139" s="110"/>
      <c r="D139" s="97">
        <v>20.431</v>
      </c>
      <c r="E139" s="110"/>
      <c r="F139" s="110">
        <v>20.431</v>
      </c>
      <c r="G139" s="110"/>
    </row>
    <row r="140" spans="1:7" s="111" customFormat="1" ht="12.75">
      <c r="A140" s="83" t="s">
        <v>174</v>
      </c>
      <c r="B140" s="97">
        <v>11.449</v>
      </c>
      <c r="C140" s="110"/>
      <c r="D140" s="97">
        <v>11.449</v>
      </c>
      <c r="E140" s="110"/>
      <c r="F140" s="110">
        <v>11.449</v>
      </c>
      <c r="G140" s="110"/>
    </row>
    <row r="141" spans="1:7" s="111" customFormat="1" ht="12.75">
      <c r="A141" s="83" t="s">
        <v>175</v>
      </c>
      <c r="B141" s="97">
        <v>113.236</v>
      </c>
      <c r="C141" s="110">
        <v>2.15</v>
      </c>
      <c r="D141" s="97">
        <v>111.086</v>
      </c>
      <c r="E141" s="110"/>
      <c r="F141" s="110">
        <v>109.356</v>
      </c>
      <c r="G141" s="110">
        <v>1.73</v>
      </c>
    </row>
    <row r="142" spans="1:7" s="111" customFormat="1" ht="12.75">
      <c r="A142" s="83" t="s">
        <v>176</v>
      </c>
      <c r="B142" s="97"/>
      <c r="C142" s="110"/>
      <c r="D142" s="97"/>
      <c r="E142" s="110"/>
      <c r="F142" s="110"/>
      <c r="G142" s="110"/>
    </row>
    <row r="143" spans="1:7" s="111" customFormat="1" ht="12.75">
      <c r="A143" s="83"/>
      <c r="B143" s="97"/>
      <c r="C143" s="110"/>
      <c r="D143" s="97"/>
      <c r="E143" s="110"/>
      <c r="F143" s="110"/>
      <c r="G143" s="110"/>
    </row>
    <row r="144" spans="1:7" s="108" customFormat="1" ht="12.75">
      <c r="A144" s="82" t="s">
        <v>177</v>
      </c>
      <c r="B144" s="97">
        <v>1078.938</v>
      </c>
      <c r="C144" s="97"/>
      <c r="D144" s="97">
        <v>1078.938</v>
      </c>
      <c r="E144" s="97"/>
      <c r="F144" s="97">
        <v>1078.938</v>
      </c>
      <c r="G144" s="97"/>
    </row>
    <row r="145" spans="1:7" s="111" customFormat="1" ht="12.75">
      <c r="A145" s="83"/>
      <c r="B145" s="97"/>
      <c r="C145" s="110"/>
      <c r="D145" s="97"/>
      <c r="E145" s="110"/>
      <c r="F145" s="110"/>
      <c r="G145" s="110"/>
    </row>
    <row r="146" spans="1:7" s="111" customFormat="1" ht="12.75">
      <c r="A146" s="83" t="s">
        <v>178</v>
      </c>
      <c r="B146" s="97">
        <v>39.962</v>
      </c>
      <c r="C146" s="110"/>
      <c r="D146" s="97">
        <v>39.962</v>
      </c>
      <c r="E146" s="110"/>
      <c r="F146" s="110">
        <v>39.962</v>
      </c>
      <c r="G146" s="110"/>
    </row>
    <row r="147" spans="1:7" s="111" customFormat="1" ht="12.75">
      <c r="A147" s="83" t="s">
        <v>179</v>
      </c>
      <c r="B147" s="97">
        <v>71.48</v>
      </c>
      <c r="C147" s="110"/>
      <c r="D147" s="97">
        <v>71.48</v>
      </c>
      <c r="E147" s="110"/>
      <c r="F147" s="110">
        <v>71.48</v>
      </c>
      <c r="G147" s="110"/>
    </row>
    <row r="148" spans="1:7" s="111" customFormat="1" ht="12.75">
      <c r="A148" s="83" t="s">
        <v>180</v>
      </c>
      <c r="B148" s="97">
        <v>10.959</v>
      </c>
      <c r="C148" s="110"/>
      <c r="D148" s="97">
        <v>10.959</v>
      </c>
      <c r="E148" s="110"/>
      <c r="F148" s="110">
        <v>10.959</v>
      </c>
      <c r="G148" s="110"/>
    </row>
    <row r="149" spans="1:7" s="111" customFormat="1" ht="12.75">
      <c r="A149" s="83" t="s">
        <v>181</v>
      </c>
      <c r="B149" s="97">
        <v>5.5</v>
      </c>
      <c r="C149" s="110"/>
      <c r="D149" s="97">
        <v>5.5</v>
      </c>
      <c r="E149" s="110"/>
      <c r="F149" s="110">
        <v>5.5</v>
      </c>
      <c r="G149" s="110"/>
    </row>
    <row r="150" spans="1:7" s="111" customFormat="1" ht="12.75">
      <c r="A150" s="83" t="s">
        <v>182</v>
      </c>
      <c r="B150" s="97">
        <v>9.703</v>
      </c>
      <c r="C150" s="110"/>
      <c r="D150" s="97">
        <v>9.703</v>
      </c>
      <c r="E150" s="110"/>
      <c r="F150" s="110">
        <v>9.703</v>
      </c>
      <c r="G150" s="110"/>
    </row>
    <row r="151" spans="1:7" s="111" customFormat="1" ht="12.75">
      <c r="A151" s="83" t="s">
        <v>183</v>
      </c>
      <c r="B151" s="97">
        <v>30.871</v>
      </c>
      <c r="C151" s="110"/>
      <c r="D151" s="97">
        <v>30.871</v>
      </c>
      <c r="E151" s="110"/>
      <c r="F151" s="110">
        <v>30.871</v>
      </c>
      <c r="G151" s="110"/>
    </row>
    <row r="152" spans="1:7" s="111" customFormat="1" ht="12.75">
      <c r="A152" s="83" t="s">
        <v>184</v>
      </c>
      <c r="B152" s="97">
        <v>5.44</v>
      </c>
      <c r="C152" s="110"/>
      <c r="D152" s="97">
        <v>5.44</v>
      </c>
      <c r="E152" s="110"/>
      <c r="F152" s="110">
        <v>5.44</v>
      </c>
      <c r="G152" s="110"/>
    </row>
    <row r="153" spans="1:7" s="111" customFormat="1" ht="12.75">
      <c r="A153" s="83" t="s">
        <v>185</v>
      </c>
      <c r="B153" s="97">
        <v>690.563</v>
      </c>
      <c r="C153" s="110"/>
      <c r="D153" s="97">
        <v>690.563</v>
      </c>
      <c r="E153" s="110"/>
      <c r="F153" s="110">
        <v>690.563</v>
      </c>
      <c r="G153" s="110"/>
    </row>
    <row r="154" spans="1:7" s="111" customFormat="1" ht="12.75">
      <c r="A154" s="83" t="s">
        <v>186</v>
      </c>
      <c r="B154" s="97">
        <v>48.493</v>
      </c>
      <c r="C154" s="110"/>
      <c r="D154" s="97">
        <v>48.493</v>
      </c>
      <c r="E154" s="110"/>
      <c r="F154" s="110">
        <v>48.493</v>
      </c>
      <c r="G154" s="110"/>
    </row>
    <row r="155" spans="1:7" s="111" customFormat="1" ht="12.75">
      <c r="A155" s="83" t="s">
        <v>187</v>
      </c>
      <c r="B155" s="97">
        <v>74.8</v>
      </c>
      <c r="C155" s="110"/>
      <c r="D155" s="97">
        <v>74.8</v>
      </c>
      <c r="E155" s="110"/>
      <c r="F155" s="110">
        <v>74.8</v>
      </c>
      <c r="G155" s="110"/>
    </row>
    <row r="156" spans="1:7" s="111" customFormat="1" ht="25.5">
      <c r="A156" s="83" t="s">
        <v>188</v>
      </c>
      <c r="B156" s="97">
        <v>61.527</v>
      </c>
      <c r="C156" s="110"/>
      <c r="D156" s="97">
        <v>61.527</v>
      </c>
      <c r="E156" s="110"/>
      <c r="F156" s="110">
        <v>61.527</v>
      </c>
      <c r="G156" s="110"/>
    </row>
    <row r="157" spans="1:7" s="111" customFormat="1" ht="12.75">
      <c r="A157" s="83" t="s">
        <v>189</v>
      </c>
      <c r="B157" s="97">
        <v>25.29</v>
      </c>
      <c r="C157" s="110"/>
      <c r="D157" s="97">
        <v>25.29</v>
      </c>
      <c r="E157" s="110"/>
      <c r="F157" s="110">
        <v>25.29</v>
      </c>
      <c r="G157" s="110"/>
    </row>
    <row r="158" spans="1:7" s="111" customFormat="1" ht="12.75">
      <c r="A158" s="83" t="s">
        <v>190</v>
      </c>
      <c r="B158" s="97">
        <v>24.2</v>
      </c>
      <c r="C158" s="110"/>
      <c r="D158" s="97">
        <v>24.2</v>
      </c>
      <c r="E158" s="110"/>
      <c r="F158" s="110">
        <v>24.2</v>
      </c>
      <c r="G158" s="110"/>
    </row>
    <row r="159" spans="1:7" s="111" customFormat="1" ht="12.75">
      <c r="A159" s="83" t="s">
        <v>191</v>
      </c>
      <c r="B159" s="97">
        <v>7.939</v>
      </c>
      <c r="C159" s="110"/>
      <c r="D159" s="97">
        <v>7.939</v>
      </c>
      <c r="E159" s="110"/>
      <c r="F159" s="110">
        <v>7.939</v>
      </c>
      <c r="G159" s="110"/>
    </row>
    <row r="160" spans="1:7" s="111" customFormat="1" ht="12.75">
      <c r="A160" s="83" t="s">
        <v>192</v>
      </c>
      <c r="B160" s="97">
        <v>33.738</v>
      </c>
      <c r="C160" s="110"/>
      <c r="D160" s="97">
        <v>33.738</v>
      </c>
      <c r="E160" s="110"/>
      <c r="F160" s="110">
        <v>33.738</v>
      </c>
      <c r="G160" s="110"/>
    </row>
    <row r="161" spans="1:7" s="111" customFormat="1" ht="12.75">
      <c r="A161" s="83"/>
      <c r="B161" s="97"/>
      <c r="C161" s="110"/>
      <c r="D161" s="97"/>
      <c r="E161" s="110"/>
      <c r="F161" s="110"/>
      <c r="G161" s="110"/>
    </row>
    <row r="162" spans="1:7" s="108" customFormat="1" ht="12.75">
      <c r="A162" s="82" t="s">
        <v>193</v>
      </c>
      <c r="B162" s="97">
        <v>6357.067</v>
      </c>
      <c r="C162" s="97">
        <v>179.246</v>
      </c>
      <c r="D162" s="97">
        <v>6177.821</v>
      </c>
      <c r="E162" s="97">
        <v>382.96</v>
      </c>
      <c r="F162" s="97">
        <v>5789.861</v>
      </c>
      <c r="G162" s="97">
        <v>5</v>
      </c>
    </row>
    <row r="163" spans="1:7" s="111" customFormat="1" ht="12.75">
      <c r="A163" s="83"/>
      <c r="B163" s="97"/>
      <c r="C163" s="110"/>
      <c r="D163" s="97"/>
      <c r="E163" s="110"/>
      <c r="F163" s="110"/>
      <c r="G163" s="110"/>
    </row>
    <row r="164" spans="1:7" s="111" customFormat="1" ht="12.75">
      <c r="A164" s="83" t="s">
        <v>194</v>
      </c>
      <c r="B164" s="97">
        <v>21.88</v>
      </c>
      <c r="C164" s="110"/>
      <c r="D164" s="97">
        <v>21.88</v>
      </c>
      <c r="E164" s="110"/>
      <c r="F164" s="110">
        <v>21.88</v>
      </c>
      <c r="G164" s="110"/>
    </row>
    <row r="165" spans="1:7" s="111" customFormat="1" ht="12.75">
      <c r="A165" s="83" t="s">
        <v>195</v>
      </c>
      <c r="B165" s="97">
        <v>49.1465</v>
      </c>
      <c r="C165" s="110"/>
      <c r="D165" s="97">
        <v>49.1465</v>
      </c>
      <c r="E165" s="110"/>
      <c r="F165" s="110">
        <v>49.1465</v>
      </c>
      <c r="G165" s="110"/>
    </row>
    <row r="166" spans="1:7" s="111" customFormat="1" ht="12.75">
      <c r="A166" s="83" t="s">
        <v>196</v>
      </c>
      <c r="B166" s="97">
        <v>193.002</v>
      </c>
      <c r="C166" s="110"/>
      <c r="D166" s="97">
        <v>193.002</v>
      </c>
      <c r="E166" s="110">
        <v>114.5</v>
      </c>
      <c r="F166" s="110">
        <v>78.502</v>
      </c>
      <c r="G166" s="110"/>
    </row>
    <row r="167" spans="1:7" s="111" customFormat="1" ht="25.5">
      <c r="A167" s="83" t="s">
        <v>197</v>
      </c>
      <c r="B167" s="97">
        <v>35.13</v>
      </c>
      <c r="C167" s="110"/>
      <c r="D167" s="97">
        <v>35.13</v>
      </c>
      <c r="E167" s="110"/>
      <c r="F167" s="110">
        <v>35.13</v>
      </c>
      <c r="G167" s="110"/>
    </row>
    <row r="168" spans="1:7" s="111" customFormat="1" ht="12.75">
      <c r="A168" s="83" t="s">
        <v>198</v>
      </c>
      <c r="B168" s="97">
        <v>83.333</v>
      </c>
      <c r="C168" s="110"/>
      <c r="D168" s="97">
        <v>83.333</v>
      </c>
      <c r="E168" s="110">
        <v>17.49</v>
      </c>
      <c r="F168" s="110">
        <v>65.843</v>
      </c>
      <c r="G168" s="110"/>
    </row>
    <row r="169" spans="1:7" s="111" customFormat="1" ht="12.75">
      <c r="A169" s="83" t="s">
        <v>199</v>
      </c>
      <c r="B169" s="97">
        <v>2.93</v>
      </c>
      <c r="C169" s="110"/>
      <c r="D169" s="97">
        <v>2.93</v>
      </c>
      <c r="E169" s="110"/>
      <c r="F169" s="110">
        <v>2.93</v>
      </c>
      <c r="G169" s="110"/>
    </row>
    <row r="170" spans="1:7" s="111" customFormat="1" ht="12.75">
      <c r="A170" s="83" t="s">
        <v>200</v>
      </c>
      <c r="B170" s="97"/>
      <c r="C170" s="110"/>
      <c r="D170" s="97"/>
      <c r="E170" s="110"/>
      <c r="F170" s="110"/>
      <c r="G170" s="110"/>
    </row>
    <row r="171" spans="1:7" s="111" customFormat="1" ht="12.75">
      <c r="A171" s="83" t="s">
        <v>201</v>
      </c>
      <c r="B171" s="97">
        <v>9.4</v>
      </c>
      <c r="C171" s="110"/>
      <c r="D171" s="97">
        <v>9.4</v>
      </c>
      <c r="E171" s="110"/>
      <c r="F171" s="110">
        <v>9.4</v>
      </c>
      <c r="G171" s="110"/>
    </row>
    <row r="172" spans="1:7" s="111" customFormat="1" ht="12.75">
      <c r="A172" s="83" t="s">
        <v>202</v>
      </c>
      <c r="B172" s="97">
        <v>17.5935</v>
      </c>
      <c r="C172" s="110"/>
      <c r="D172" s="97">
        <v>17.5935</v>
      </c>
      <c r="E172" s="110"/>
      <c r="F172" s="110">
        <v>17.5935</v>
      </c>
      <c r="G172" s="110"/>
    </row>
    <row r="173" spans="1:7" s="111" customFormat="1" ht="25.5">
      <c r="A173" s="83" t="s">
        <v>203</v>
      </c>
      <c r="B173" s="97">
        <v>17.5935</v>
      </c>
      <c r="C173" s="110"/>
      <c r="D173" s="97">
        <v>17.5935</v>
      </c>
      <c r="E173" s="110"/>
      <c r="F173" s="110">
        <v>17.5935</v>
      </c>
      <c r="G173" s="110"/>
    </row>
    <row r="174" spans="1:7" s="111" customFormat="1" ht="12.75">
      <c r="A174" s="83" t="s">
        <v>204</v>
      </c>
      <c r="B174" s="97">
        <v>23.498</v>
      </c>
      <c r="C174" s="110"/>
      <c r="D174" s="97">
        <v>23.498</v>
      </c>
      <c r="E174" s="110">
        <v>18</v>
      </c>
      <c r="F174" s="110">
        <v>5.498</v>
      </c>
      <c r="G174" s="110"/>
    </row>
    <row r="175" spans="1:7" s="111" customFormat="1" ht="12.75">
      <c r="A175" s="83" t="s">
        <v>205</v>
      </c>
      <c r="B175" s="97">
        <v>5033.91</v>
      </c>
      <c r="C175" s="110">
        <v>100.046</v>
      </c>
      <c r="D175" s="97">
        <v>4933.864</v>
      </c>
      <c r="E175" s="110"/>
      <c r="F175" s="110">
        <v>4933.864</v>
      </c>
      <c r="G175" s="110"/>
    </row>
    <row r="176" spans="1:7" s="111" customFormat="1" ht="12.75">
      <c r="A176" s="83" t="s">
        <v>206</v>
      </c>
      <c r="B176" s="97">
        <v>94.61</v>
      </c>
      <c r="C176" s="110"/>
      <c r="D176" s="97">
        <v>94.61</v>
      </c>
      <c r="E176" s="110"/>
      <c r="F176" s="110">
        <v>94.61</v>
      </c>
      <c r="G176" s="110"/>
    </row>
    <row r="177" spans="1:7" s="111" customFormat="1" ht="38.25">
      <c r="A177" s="83" t="s">
        <v>207</v>
      </c>
      <c r="B177" s="97">
        <v>54</v>
      </c>
      <c r="C177" s="110"/>
      <c r="D177" s="97">
        <v>54</v>
      </c>
      <c r="E177" s="110"/>
      <c r="F177" s="110">
        <v>54</v>
      </c>
      <c r="G177" s="110"/>
    </row>
    <row r="178" spans="1:7" s="111" customFormat="1" ht="12.75">
      <c r="A178" s="83" t="s">
        <v>208</v>
      </c>
      <c r="B178" s="97">
        <v>14.43</v>
      </c>
      <c r="C178" s="110"/>
      <c r="D178" s="97">
        <v>14.43</v>
      </c>
      <c r="E178" s="110"/>
      <c r="F178" s="110">
        <v>9.43</v>
      </c>
      <c r="G178" s="110">
        <v>5</v>
      </c>
    </row>
    <row r="179" spans="1:7" s="111" customFormat="1" ht="12.75">
      <c r="A179" s="83" t="s">
        <v>209</v>
      </c>
      <c r="B179" s="97"/>
      <c r="C179" s="110"/>
      <c r="D179" s="97"/>
      <c r="E179" s="110"/>
      <c r="F179" s="110"/>
      <c r="G179" s="110"/>
    </row>
    <row r="180" spans="1:7" s="111" customFormat="1" ht="12.75">
      <c r="A180" s="83" t="s">
        <v>210</v>
      </c>
      <c r="B180" s="97">
        <v>10.3</v>
      </c>
      <c r="C180" s="110"/>
      <c r="D180" s="97">
        <v>10.3</v>
      </c>
      <c r="E180" s="110"/>
      <c r="F180" s="110">
        <v>10.3</v>
      </c>
      <c r="G180" s="110"/>
    </row>
    <row r="181" spans="1:7" s="111" customFormat="1" ht="12.75">
      <c r="A181" s="83" t="s">
        <v>211</v>
      </c>
      <c r="B181" s="97">
        <v>21.585</v>
      </c>
      <c r="C181" s="110"/>
      <c r="D181" s="97">
        <v>21.585</v>
      </c>
      <c r="E181" s="110"/>
      <c r="F181" s="110">
        <v>21.585</v>
      </c>
      <c r="G181" s="110"/>
    </row>
    <row r="182" spans="1:7" s="111" customFormat="1" ht="12.75">
      <c r="A182" s="83" t="s">
        <v>212</v>
      </c>
      <c r="B182" s="97">
        <v>263.47</v>
      </c>
      <c r="C182" s="110">
        <v>69.3</v>
      </c>
      <c r="D182" s="97">
        <v>194.17</v>
      </c>
      <c r="E182" s="110"/>
      <c r="F182" s="110">
        <v>194.17</v>
      </c>
      <c r="G182" s="110"/>
    </row>
    <row r="183" spans="1:7" s="111" customFormat="1" ht="12.75">
      <c r="A183" s="83" t="s">
        <v>213</v>
      </c>
      <c r="B183" s="97">
        <v>263.47</v>
      </c>
      <c r="C183" s="110">
        <v>69.3</v>
      </c>
      <c r="D183" s="97">
        <v>194.17</v>
      </c>
      <c r="E183" s="110"/>
      <c r="F183" s="110">
        <v>194.17</v>
      </c>
      <c r="G183" s="110"/>
    </row>
    <row r="184" spans="1:7" s="111" customFormat="1" ht="12.75">
      <c r="A184" s="83" t="s">
        <v>214</v>
      </c>
      <c r="B184" s="97">
        <v>308.436</v>
      </c>
      <c r="C184" s="110"/>
      <c r="D184" s="97">
        <v>308.436</v>
      </c>
      <c r="E184" s="110">
        <v>232.97</v>
      </c>
      <c r="F184" s="110">
        <v>75.466</v>
      </c>
      <c r="G184" s="110"/>
    </row>
    <row r="185" spans="1:7" s="111" customFormat="1" ht="12.75">
      <c r="A185" s="83" t="s">
        <v>215</v>
      </c>
      <c r="B185" s="97">
        <v>60.8</v>
      </c>
      <c r="C185" s="110"/>
      <c r="D185" s="97">
        <v>60.8</v>
      </c>
      <c r="E185" s="110"/>
      <c r="F185" s="110">
        <v>60.8</v>
      </c>
      <c r="G185" s="110"/>
    </row>
    <row r="186" spans="1:7" s="111" customFormat="1" ht="12.75">
      <c r="A186" s="83" t="s">
        <v>216</v>
      </c>
      <c r="B186" s="97">
        <v>12.89</v>
      </c>
      <c r="C186" s="110"/>
      <c r="D186" s="97">
        <v>12.89</v>
      </c>
      <c r="E186" s="110"/>
      <c r="F186" s="110">
        <v>12.89</v>
      </c>
      <c r="G186" s="110"/>
    </row>
    <row r="187" spans="1:7" s="111" customFormat="1" ht="12.75">
      <c r="A187" s="83" t="s">
        <v>217</v>
      </c>
      <c r="B187" s="97">
        <v>110.5</v>
      </c>
      <c r="C187" s="110">
        <v>9.9</v>
      </c>
      <c r="D187" s="97">
        <v>100.6</v>
      </c>
      <c r="E187" s="110"/>
      <c r="F187" s="110">
        <v>100.6</v>
      </c>
      <c r="G187" s="110"/>
    </row>
    <row r="188" spans="1:7" s="111" customFormat="1" ht="25.5">
      <c r="A188" s="83" t="s">
        <v>218</v>
      </c>
      <c r="B188" s="97"/>
      <c r="C188" s="110"/>
      <c r="D188" s="97"/>
      <c r="E188" s="110"/>
      <c r="F188" s="110"/>
      <c r="G188" s="110"/>
    </row>
    <row r="189" spans="1:7" s="111" customFormat="1" ht="12.75">
      <c r="A189" s="83" t="s">
        <v>219</v>
      </c>
      <c r="B189" s="97">
        <v>25.353</v>
      </c>
      <c r="C189" s="110"/>
      <c r="D189" s="97">
        <v>25.353</v>
      </c>
      <c r="E189" s="110"/>
      <c r="F189" s="110">
        <v>25.353</v>
      </c>
      <c r="G189" s="110"/>
    </row>
    <row r="190" spans="1:7" s="111" customFormat="1" ht="12.75">
      <c r="A190" s="83"/>
      <c r="B190" s="97"/>
      <c r="C190" s="110"/>
      <c r="D190" s="97"/>
      <c r="E190" s="110"/>
      <c r="F190" s="110"/>
      <c r="G190" s="110"/>
    </row>
    <row r="191" spans="1:7" s="108" customFormat="1" ht="12.75">
      <c r="A191" s="82" t="s">
        <v>220</v>
      </c>
      <c r="B191" s="97">
        <v>1452.6767</v>
      </c>
      <c r="C191" s="97">
        <v>249.777</v>
      </c>
      <c r="D191" s="97">
        <v>1202.8997</v>
      </c>
      <c r="E191" s="97"/>
      <c r="F191" s="97">
        <v>1188.9267</v>
      </c>
      <c r="G191" s="97">
        <v>13.973</v>
      </c>
    </row>
    <row r="192" spans="1:7" s="111" customFormat="1" ht="12.75">
      <c r="A192" s="83"/>
      <c r="B192" s="97"/>
      <c r="C192" s="110"/>
      <c r="D192" s="97"/>
      <c r="E192" s="110"/>
      <c r="F192" s="110"/>
      <c r="G192" s="110"/>
    </row>
    <row r="193" spans="1:7" s="111" customFormat="1" ht="12.75">
      <c r="A193" s="83" t="s">
        <v>221</v>
      </c>
      <c r="B193" s="97">
        <v>17.36</v>
      </c>
      <c r="C193" s="110"/>
      <c r="D193" s="97">
        <v>17.36</v>
      </c>
      <c r="E193" s="110"/>
      <c r="F193" s="110">
        <v>17.36</v>
      </c>
      <c r="G193" s="110"/>
    </row>
    <row r="194" spans="1:7" s="111" customFormat="1" ht="12.75">
      <c r="A194" s="83" t="s">
        <v>222</v>
      </c>
      <c r="B194" s="97">
        <v>206.077</v>
      </c>
      <c r="C194" s="110">
        <v>126.777</v>
      </c>
      <c r="D194" s="97">
        <v>79.3</v>
      </c>
      <c r="E194" s="110"/>
      <c r="F194" s="110">
        <v>79.3</v>
      </c>
      <c r="G194" s="110"/>
    </row>
    <row r="195" spans="1:7" s="111" customFormat="1" ht="25.5">
      <c r="A195" s="83" t="s">
        <v>223</v>
      </c>
      <c r="B195" s="97">
        <v>206.077</v>
      </c>
      <c r="C195" s="110">
        <v>126.777</v>
      </c>
      <c r="D195" s="97">
        <v>79.3</v>
      </c>
      <c r="E195" s="110"/>
      <c r="F195" s="110">
        <v>79.3</v>
      </c>
      <c r="G195" s="110"/>
    </row>
    <row r="196" spans="1:7" s="111" customFormat="1" ht="12.75">
      <c r="A196" s="83" t="s">
        <v>224</v>
      </c>
      <c r="B196" s="97">
        <v>21.75</v>
      </c>
      <c r="C196" s="110"/>
      <c r="D196" s="97">
        <v>21.75</v>
      </c>
      <c r="E196" s="110"/>
      <c r="F196" s="110">
        <v>21.75</v>
      </c>
      <c r="G196" s="110"/>
    </row>
    <row r="197" spans="1:7" s="111" customFormat="1" ht="12.75">
      <c r="A197" s="83" t="s">
        <v>225</v>
      </c>
      <c r="B197" s="97">
        <v>91.697</v>
      </c>
      <c r="C197" s="110"/>
      <c r="D197" s="97">
        <v>91.697</v>
      </c>
      <c r="E197" s="110"/>
      <c r="F197" s="110">
        <v>91.697</v>
      </c>
      <c r="G197" s="110"/>
    </row>
    <row r="198" spans="1:7" s="111" customFormat="1" ht="12.75">
      <c r="A198" s="83" t="s">
        <v>226</v>
      </c>
      <c r="B198" s="97">
        <v>380.673</v>
      </c>
      <c r="C198" s="110">
        <v>123</v>
      </c>
      <c r="D198" s="97">
        <v>257.673</v>
      </c>
      <c r="E198" s="110"/>
      <c r="F198" s="110">
        <v>246.7</v>
      </c>
      <c r="G198" s="110">
        <v>10.973</v>
      </c>
    </row>
    <row r="199" spans="1:7" s="111" customFormat="1" ht="12.75">
      <c r="A199" s="83" t="s">
        <v>227</v>
      </c>
      <c r="B199" s="97">
        <v>110.973</v>
      </c>
      <c r="C199" s="110"/>
      <c r="D199" s="97">
        <v>110.973</v>
      </c>
      <c r="E199" s="110"/>
      <c r="F199" s="110">
        <v>100</v>
      </c>
      <c r="G199" s="110">
        <v>10.973</v>
      </c>
    </row>
    <row r="200" spans="1:7" s="111" customFormat="1" ht="12.75">
      <c r="A200" s="83" t="s">
        <v>228</v>
      </c>
      <c r="B200" s="97">
        <v>6.324</v>
      </c>
      <c r="C200" s="110"/>
      <c r="D200" s="97">
        <v>6.324</v>
      </c>
      <c r="E200" s="110"/>
      <c r="F200" s="110">
        <v>6.324</v>
      </c>
      <c r="G200" s="110"/>
    </row>
    <row r="201" spans="1:7" s="111" customFormat="1" ht="12.75">
      <c r="A201" s="83" t="s">
        <v>229</v>
      </c>
      <c r="B201" s="97">
        <v>142.2377</v>
      </c>
      <c r="C201" s="110"/>
      <c r="D201" s="97">
        <v>142.2377</v>
      </c>
      <c r="E201" s="110"/>
      <c r="F201" s="110">
        <v>139.2377</v>
      </c>
      <c r="G201" s="110">
        <v>3</v>
      </c>
    </row>
    <row r="202" spans="1:7" s="111" customFormat="1" ht="25.5">
      <c r="A202" s="83" t="s">
        <v>230</v>
      </c>
      <c r="B202" s="97">
        <v>103.223</v>
      </c>
      <c r="C202" s="110"/>
      <c r="D202" s="97">
        <v>103.223</v>
      </c>
      <c r="E202" s="110"/>
      <c r="F202" s="110">
        <v>100.223</v>
      </c>
      <c r="G202" s="110">
        <v>3</v>
      </c>
    </row>
    <row r="203" spans="1:7" s="111" customFormat="1" ht="12.75">
      <c r="A203" s="83" t="s">
        <v>231</v>
      </c>
      <c r="B203" s="97">
        <v>31.236</v>
      </c>
      <c r="C203" s="110"/>
      <c r="D203" s="97">
        <v>31.236</v>
      </c>
      <c r="E203" s="110"/>
      <c r="F203" s="110">
        <v>31.236</v>
      </c>
      <c r="G203" s="110"/>
    </row>
    <row r="204" spans="1:7" s="111" customFormat="1" ht="12.75">
      <c r="A204" s="83" t="s">
        <v>232</v>
      </c>
      <c r="B204" s="97">
        <v>503.182</v>
      </c>
      <c r="C204" s="110"/>
      <c r="D204" s="97">
        <v>503.182</v>
      </c>
      <c r="E204" s="110"/>
      <c r="F204" s="110">
        <v>503.182</v>
      </c>
      <c r="G204" s="110"/>
    </row>
    <row r="205" spans="1:7" s="111" customFormat="1" ht="25.5">
      <c r="A205" s="83" t="s">
        <v>233</v>
      </c>
      <c r="B205" s="97">
        <v>451.472</v>
      </c>
      <c r="C205" s="110"/>
      <c r="D205" s="97">
        <v>451.472</v>
      </c>
      <c r="E205" s="110"/>
      <c r="F205" s="110">
        <v>451.472</v>
      </c>
      <c r="G205" s="110"/>
    </row>
    <row r="206" spans="1:7" s="111" customFormat="1" ht="12.75">
      <c r="A206" s="83" t="s">
        <v>234</v>
      </c>
      <c r="B206" s="97">
        <v>52.14</v>
      </c>
      <c r="C206" s="110"/>
      <c r="D206" s="97">
        <v>52.14</v>
      </c>
      <c r="E206" s="110"/>
      <c r="F206" s="110">
        <v>52.14</v>
      </c>
      <c r="G206" s="110"/>
    </row>
    <row r="207" spans="1:7" s="111" customFormat="1" ht="12.75">
      <c r="A207" s="83"/>
      <c r="B207" s="97"/>
      <c r="C207" s="110"/>
      <c r="D207" s="97"/>
      <c r="E207" s="110"/>
      <c r="F207" s="110"/>
      <c r="G207" s="110"/>
    </row>
    <row r="208" spans="1:7" s="108" customFormat="1" ht="12.75">
      <c r="A208" s="82" t="s">
        <v>235</v>
      </c>
      <c r="B208" s="97">
        <v>2382.5229999999997</v>
      </c>
      <c r="C208" s="97">
        <v>5.605</v>
      </c>
      <c r="D208" s="97">
        <v>2376.9179999999997</v>
      </c>
      <c r="E208" s="97"/>
      <c r="F208" s="97">
        <v>2331.566</v>
      </c>
      <c r="G208" s="97">
        <v>45.352</v>
      </c>
    </row>
    <row r="209" spans="1:7" s="111" customFormat="1" ht="12.75">
      <c r="A209" s="83"/>
      <c r="B209" s="97"/>
      <c r="C209" s="110"/>
      <c r="D209" s="97"/>
      <c r="E209" s="110"/>
      <c r="F209" s="110"/>
      <c r="G209" s="110"/>
    </row>
    <row r="210" spans="1:7" s="111" customFormat="1" ht="12.75">
      <c r="A210" s="83" t="s">
        <v>236</v>
      </c>
      <c r="B210" s="97">
        <v>41.475</v>
      </c>
      <c r="C210" s="110"/>
      <c r="D210" s="97">
        <v>41.475</v>
      </c>
      <c r="E210" s="110"/>
      <c r="F210" s="110">
        <v>41.475</v>
      </c>
      <c r="G210" s="110"/>
    </row>
    <row r="211" spans="1:7" s="111" customFormat="1" ht="12.75">
      <c r="A211" s="83" t="s">
        <v>237</v>
      </c>
      <c r="B211" s="97">
        <v>34.628</v>
      </c>
      <c r="C211" s="110"/>
      <c r="D211" s="97">
        <v>34.628</v>
      </c>
      <c r="E211" s="110"/>
      <c r="F211" s="110">
        <v>34.628</v>
      </c>
      <c r="G211" s="110"/>
    </row>
    <row r="212" spans="1:7" s="111" customFormat="1" ht="12.75">
      <c r="A212" s="83" t="s">
        <v>238</v>
      </c>
      <c r="B212" s="97">
        <v>2013.33</v>
      </c>
      <c r="C212" s="110"/>
      <c r="D212" s="97">
        <v>2013.33</v>
      </c>
      <c r="E212" s="110"/>
      <c r="F212" s="110">
        <v>1968.33</v>
      </c>
      <c r="G212" s="110">
        <v>45</v>
      </c>
    </row>
    <row r="213" spans="1:7" s="111" customFormat="1" ht="12.75">
      <c r="A213" s="83" t="s">
        <v>239</v>
      </c>
      <c r="B213" s="97">
        <v>112.816</v>
      </c>
      <c r="C213" s="110"/>
      <c r="D213" s="97">
        <v>112.816</v>
      </c>
      <c r="E213" s="110"/>
      <c r="F213" s="110">
        <v>112.816</v>
      </c>
      <c r="G213" s="110"/>
    </row>
    <row r="214" spans="1:7" s="111" customFormat="1" ht="12.75">
      <c r="A214" s="83" t="s">
        <v>240</v>
      </c>
      <c r="B214" s="97">
        <v>2.53</v>
      </c>
      <c r="C214" s="110"/>
      <c r="D214" s="97">
        <v>2.53</v>
      </c>
      <c r="E214" s="110"/>
      <c r="F214" s="110">
        <v>2.53</v>
      </c>
      <c r="G214" s="110"/>
    </row>
    <row r="215" spans="1:7" s="111" customFormat="1" ht="12.75">
      <c r="A215" s="83" t="s">
        <v>241</v>
      </c>
      <c r="B215" s="97">
        <v>20.428</v>
      </c>
      <c r="C215" s="110"/>
      <c r="D215" s="97">
        <v>20.428</v>
      </c>
      <c r="E215" s="110"/>
      <c r="F215" s="110">
        <v>20.428</v>
      </c>
      <c r="G215" s="110"/>
    </row>
    <row r="216" spans="1:7" s="111" customFormat="1" ht="12.75">
      <c r="A216" s="83" t="s">
        <v>242</v>
      </c>
      <c r="B216" s="97">
        <v>5.135</v>
      </c>
      <c r="C216" s="110"/>
      <c r="D216" s="97">
        <v>5.135</v>
      </c>
      <c r="E216" s="110"/>
      <c r="F216" s="110">
        <v>5.135</v>
      </c>
      <c r="G216" s="110"/>
    </row>
    <row r="217" spans="1:7" s="111" customFormat="1" ht="12.75">
      <c r="A217" s="83" t="s">
        <v>243</v>
      </c>
      <c r="B217" s="97">
        <v>12.458</v>
      </c>
      <c r="C217" s="110"/>
      <c r="D217" s="97">
        <v>12.458</v>
      </c>
      <c r="E217" s="110"/>
      <c r="F217" s="110">
        <v>12.458</v>
      </c>
      <c r="G217" s="110"/>
    </row>
    <row r="218" spans="1:7" s="111" customFormat="1" ht="12.75">
      <c r="A218" s="83" t="s">
        <v>244</v>
      </c>
      <c r="B218" s="97">
        <v>4.576</v>
      </c>
      <c r="C218" s="110"/>
      <c r="D218" s="97">
        <v>4.576</v>
      </c>
      <c r="E218" s="110"/>
      <c r="F218" s="110">
        <v>4.576</v>
      </c>
      <c r="G218" s="110"/>
    </row>
    <row r="219" spans="1:7" s="111" customFormat="1" ht="12.75">
      <c r="A219" s="83" t="s">
        <v>245</v>
      </c>
      <c r="B219" s="97">
        <v>25.604</v>
      </c>
      <c r="C219" s="110"/>
      <c r="D219" s="97">
        <v>25.604</v>
      </c>
      <c r="E219" s="110"/>
      <c r="F219" s="110">
        <v>25.604</v>
      </c>
      <c r="G219" s="110"/>
    </row>
    <row r="220" spans="1:7" s="111" customFormat="1" ht="12.75">
      <c r="A220" s="83" t="s">
        <v>246</v>
      </c>
      <c r="B220" s="97">
        <v>54.082</v>
      </c>
      <c r="C220" s="110"/>
      <c r="D220" s="97">
        <v>54.082</v>
      </c>
      <c r="E220" s="110"/>
      <c r="F220" s="110">
        <v>54.082</v>
      </c>
      <c r="G220" s="110"/>
    </row>
    <row r="221" spans="1:7" s="111" customFormat="1" ht="12.75">
      <c r="A221" s="83" t="s">
        <v>247</v>
      </c>
      <c r="B221" s="97">
        <v>4.65</v>
      </c>
      <c r="C221" s="110"/>
      <c r="D221" s="97">
        <v>4.65</v>
      </c>
      <c r="E221" s="110"/>
      <c r="F221" s="110">
        <v>4.65</v>
      </c>
      <c r="G221" s="110"/>
    </row>
    <row r="222" spans="1:7" s="111" customFormat="1" ht="12.75">
      <c r="A222" s="83" t="s">
        <v>248</v>
      </c>
      <c r="B222" s="97"/>
      <c r="C222" s="110"/>
      <c r="D222" s="97"/>
      <c r="E222" s="110"/>
      <c r="F222" s="110"/>
      <c r="G222" s="110"/>
    </row>
    <row r="223" spans="1:7" s="111" customFormat="1" ht="12.75">
      <c r="A223" s="83" t="s">
        <v>249</v>
      </c>
      <c r="B223" s="97">
        <v>35.745999999999995</v>
      </c>
      <c r="C223" s="110"/>
      <c r="D223" s="97">
        <v>35.745999999999995</v>
      </c>
      <c r="E223" s="110"/>
      <c r="F223" s="110">
        <v>35.394</v>
      </c>
      <c r="G223" s="110">
        <v>0.352</v>
      </c>
    </row>
    <row r="224" spans="1:7" s="111" customFormat="1" ht="12.75">
      <c r="A224" s="83" t="s">
        <v>250</v>
      </c>
      <c r="B224" s="97">
        <v>5.605</v>
      </c>
      <c r="C224" s="110">
        <v>5.605</v>
      </c>
      <c r="D224" s="97"/>
      <c r="E224" s="110"/>
      <c r="F224" s="110"/>
      <c r="G224" s="110"/>
    </row>
    <row r="225" spans="1:7" s="111" customFormat="1" ht="12.75">
      <c r="A225" s="83" t="s">
        <v>251</v>
      </c>
      <c r="B225" s="97">
        <v>9.46</v>
      </c>
      <c r="C225" s="110"/>
      <c r="D225" s="97">
        <v>9.46</v>
      </c>
      <c r="E225" s="110"/>
      <c r="F225" s="110">
        <v>9.46</v>
      </c>
      <c r="G225" s="110"/>
    </row>
    <row r="226" spans="1:7" s="111" customFormat="1" ht="12.75">
      <c r="A226" s="83"/>
      <c r="B226" s="97"/>
      <c r="C226" s="110"/>
      <c r="D226" s="97"/>
      <c r="E226" s="110"/>
      <c r="F226" s="110"/>
      <c r="G226" s="110"/>
    </row>
    <row r="227" spans="1:7" s="108" customFormat="1" ht="12.75">
      <c r="A227" s="82" t="s">
        <v>252</v>
      </c>
      <c r="B227" s="97">
        <v>9254.292000000001</v>
      </c>
      <c r="C227" s="97"/>
      <c r="D227" s="97">
        <v>9254.292000000001</v>
      </c>
      <c r="E227" s="97">
        <v>743.97</v>
      </c>
      <c r="F227" s="97">
        <v>8306.805</v>
      </c>
      <c r="G227" s="97">
        <v>203.517</v>
      </c>
    </row>
    <row r="228" spans="1:7" s="111" customFormat="1" ht="12.75">
      <c r="A228" s="83"/>
      <c r="B228" s="97"/>
      <c r="C228" s="110"/>
      <c r="D228" s="97"/>
      <c r="E228" s="110"/>
      <c r="F228" s="110"/>
      <c r="G228" s="110"/>
    </row>
    <row r="229" spans="1:7" s="111" customFormat="1" ht="12.75">
      <c r="A229" s="83" t="s">
        <v>253</v>
      </c>
      <c r="B229" s="97">
        <v>25.3</v>
      </c>
      <c r="C229" s="110"/>
      <c r="D229" s="97">
        <v>25.3</v>
      </c>
      <c r="E229" s="110"/>
      <c r="F229" s="110">
        <v>25.3</v>
      </c>
      <c r="G229" s="110"/>
    </row>
    <row r="230" spans="1:7" s="111" customFormat="1" ht="12.75">
      <c r="A230" s="83" t="s">
        <v>254</v>
      </c>
      <c r="B230" s="97">
        <v>110.206</v>
      </c>
      <c r="C230" s="110"/>
      <c r="D230" s="97">
        <v>110.206</v>
      </c>
      <c r="E230" s="110"/>
      <c r="F230" s="110">
        <v>110.206</v>
      </c>
      <c r="G230" s="110"/>
    </row>
    <row r="231" spans="1:7" s="111" customFormat="1" ht="12.75">
      <c r="A231" s="83" t="s">
        <v>255</v>
      </c>
      <c r="B231" s="97">
        <v>36.076</v>
      </c>
      <c r="C231" s="110"/>
      <c r="D231" s="97">
        <v>36.076</v>
      </c>
      <c r="E231" s="110"/>
      <c r="F231" s="110">
        <v>36.076</v>
      </c>
      <c r="G231" s="110"/>
    </row>
    <row r="232" spans="1:7" s="111" customFormat="1" ht="12.75">
      <c r="A232" s="83" t="s">
        <v>256</v>
      </c>
      <c r="B232" s="97">
        <v>27.9</v>
      </c>
      <c r="C232" s="110"/>
      <c r="D232" s="97">
        <v>27.9</v>
      </c>
      <c r="E232" s="110"/>
      <c r="F232" s="110">
        <v>27.9</v>
      </c>
      <c r="G232" s="110"/>
    </row>
    <row r="233" spans="1:7" s="111" customFormat="1" ht="12.75">
      <c r="A233" s="83" t="s">
        <v>257</v>
      </c>
      <c r="B233" s="97">
        <v>76.753</v>
      </c>
      <c r="C233" s="110"/>
      <c r="D233" s="97">
        <v>76.753</v>
      </c>
      <c r="E233" s="110"/>
      <c r="F233" s="110">
        <v>76.753</v>
      </c>
      <c r="G233" s="110"/>
    </row>
    <row r="234" spans="1:7" s="111" customFormat="1" ht="12.75">
      <c r="A234" s="83" t="s">
        <v>258</v>
      </c>
      <c r="B234" s="97">
        <v>15.235</v>
      </c>
      <c r="C234" s="110"/>
      <c r="D234" s="97">
        <v>15.235</v>
      </c>
      <c r="E234" s="110"/>
      <c r="F234" s="110">
        <v>15.235</v>
      </c>
      <c r="G234" s="110"/>
    </row>
    <row r="235" spans="1:7" s="111" customFormat="1" ht="12.75">
      <c r="A235" s="83" t="s">
        <v>259</v>
      </c>
      <c r="B235" s="97">
        <v>127.832</v>
      </c>
      <c r="C235" s="110"/>
      <c r="D235" s="97">
        <v>127.832</v>
      </c>
      <c r="E235" s="110"/>
      <c r="F235" s="110">
        <v>127.832</v>
      </c>
      <c r="G235" s="110"/>
    </row>
    <row r="236" spans="1:7" s="111" customFormat="1" ht="12.75">
      <c r="A236" s="83" t="s">
        <v>260</v>
      </c>
      <c r="B236" s="97">
        <v>80.767</v>
      </c>
      <c r="C236" s="110"/>
      <c r="D236" s="97">
        <v>80.767</v>
      </c>
      <c r="E236" s="110"/>
      <c r="F236" s="110">
        <v>80.767</v>
      </c>
      <c r="G236" s="110"/>
    </row>
    <row r="237" spans="1:7" s="111" customFormat="1" ht="12.75">
      <c r="A237" s="83" t="s">
        <v>261</v>
      </c>
      <c r="B237" s="97">
        <v>9.192</v>
      </c>
      <c r="C237" s="110"/>
      <c r="D237" s="97">
        <v>9.192</v>
      </c>
      <c r="E237" s="110"/>
      <c r="F237" s="110">
        <v>9.192</v>
      </c>
      <c r="G237" s="110"/>
    </row>
    <row r="238" spans="1:7" s="111" customFormat="1" ht="12.75">
      <c r="A238" s="83" t="s">
        <v>262</v>
      </c>
      <c r="B238" s="97">
        <v>50.019</v>
      </c>
      <c r="C238" s="110"/>
      <c r="D238" s="97">
        <v>50.019</v>
      </c>
      <c r="E238" s="110"/>
      <c r="F238" s="110">
        <v>50.019</v>
      </c>
      <c r="G238" s="110"/>
    </row>
    <row r="239" spans="1:7" s="111" customFormat="1" ht="12.75">
      <c r="A239" s="83" t="s">
        <v>263</v>
      </c>
      <c r="B239" s="97">
        <v>119.051</v>
      </c>
      <c r="C239" s="110"/>
      <c r="D239" s="97">
        <v>119.051</v>
      </c>
      <c r="E239" s="110"/>
      <c r="F239" s="110">
        <v>119.051</v>
      </c>
      <c r="G239" s="110"/>
    </row>
    <row r="240" spans="1:7" s="111" customFormat="1" ht="12.75">
      <c r="A240" s="83" t="s">
        <v>264</v>
      </c>
      <c r="B240" s="97">
        <v>0.758</v>
      </c>
      <c r="C240" s="110"/>
      <c r="D240" s="97">
        <v>0.758</v>
      </c>
      <c r="E240" s="110"/>
      <c r="F240" s="110">
        <v>0.758</v>
      </c>
      <c r="G240" s="110"/>
    </row>
    <row r="241" spans="1:7" s="111" customFormat="1" ht="12.75">
      <c r="A241" s="83" t="s">
        <v>265</v>
      </c>
      <c r="B241" s="97"/>
      <c r="C241" s="110"/>
      <c r="D241" s="97"/>
      <c r="E241" s="110"/>
      <c r="F241" s="110"/>
      <c r="G241" s="110"/>
    </row>
    <row r="242" spans="1:7" s="111" customFormat="1" ht="12.75">
      <c r="A242" s="83" t="s">
        <v>266</v>
      </c>
      <c r="B242" s="97">
        <v>604.882</v>
      </c>
      <c r="C242" s="110"/>
      <c r="D242" s="97">
        <v>604.882</v>
      </c>
      <c r="E242" s="110"/>
      <c r="F242" s="110">
        <v>604.882</v>
      </c>
      <c r="G242" s="110"/>
    </row>
    <row r="243" spans="1:7" s="111" customFormat="1" ht="12.75">
      <c r="A243" s="83" t="s">
        <v>267</v>
      </c>
      <c r="B243" s="97">
        <v>65.193</v>
      </c>
      <c r="C243" s="110"/>
      <c r="D243" s="97">
        <v>65.193</v>
      </c>
      <c r="E243" s="110"/>
      <c r="F243" s="110">
        <v>65.193</v>
      </c>
      <c r="G243" s="110"/>
    </row>
    <row r="244" spans="1:7" s="111" customFormat="1" ht="12.75">
      <c r="A244" s="83" t="s">
        <v>268</v>
      </c>
      <c r="B244" s="97">
        <v>35.578</v>
      </c>
      <c r="C244" s="110"/>
      <c r="D244" s="97">
        <v>35.578</v>
      </c>
      <c r="E244" s="110"/>
      <c r="F244" s="110">
        <v>35.578</v>
      </c>
      <c r="G244" s="110"/>
    </row>
    <row r="245" spans="1:7" s="111" customFormat="1" ht="12.75">
      <c r="A245" s="83" t="s">
        <v>269</v>
      </c>
      <c r="B245" s="97">
        <v>6911.929</v>
      </c>
      <c r="C245" s="110"/>
      <c r="D245" s="97">
        <v>6911.929</v>
      </c>
      <c r="E245" s="110"/>
      <c r="F245" s="110">
        <v>6714.926</v>
      </c>
      <c r="G245" s="110">
        <v>197.003</v>
      </c>
    </row>
    <row r="246" spans="1:7" s="111" customFormat="1" ht="12.75">
      <c r="A246" s="83" t="s">
        <v>270</v>
      </c>
      <c r="B246" s="97">
        <v>823.385</v>
      </c>
      <c r="C246" s="110"/>
      <c r="D246" s="97">
        <v>823.385</v>
      </c>
      <c r="E246" s="110">
        <v>743.97</v>
      </c>
      <c r="F246" s="110">
        <v>72.901</v>
      </c>
      <c r="G246" s="110">
        <v>6.514</v>
      </c>
    </row>
    <row r="247" spans="1:7" s="111" customFormat="1" ht="12.75">
      <c r="A247" s="83" t="s">
        <v>271</v>
      </c>
      <c r="B247" s="97">
        <v>50.993</v>
      </c>
      <c r="C247" s="110"/>
      <c r="D247" s="97">
        <v>50.993</v>
      </c>
      <c r="E247" s="110"/>
      <c r="F247" s="110">
        <v>50.993</v>
      </c>
      <c r="G247" s="110"/>
    </row>
    <row r="248" spans="1:7" s="111" customFormat="1" ht="12.75">
      <c r="A248" s="83" t="s">
        <v>272</v>
      </c>
      <c r="B248" s="97">
        <v>26.923</v>
      </c>
      <c r="C248" s="110"/>
      <c r="D248" s="97">
        <v>26.923</v>
      </c>
      <c r="E248" s="110"/>
      <c r="F248" s="110">
        <v>26.923</v>
      </c>
      <c r="G248" s="110"/>
    </row>
    <row r="249" spans="1:7" s="111" customFormat="1" ht="12.75">
      <c r="A249" s="83" t="s">
        <v>273</v>
      </c>
      <c r="B249" s="97">
        <v>33.48</v>
      </c>
      <c r="C249" s="110"/>
      <c r="D249" s="97">
        <v>33.48</v>
      </c>
      <c r="E249" s="110"/>
      <c r="F249" s="110">
        <v>33.48</v>
      </c>
      <c r="G249" s="110"/>
    </row>
    <row r="250" spans="1:7" s="111" customFormat="1" ht="12.75">
      <c r="A250" s="83" t="s">
        <v>274</v>
      </c>
      <c r="B250" s="97">
        <v>22.84</v>
      </c>
      <c r="C250" s="110"/>
      <c r="D250" s="97">
        <v>22.84</v>
      </c>
      <c r="E250" s="110"/>
      <c r="F250" s="110">
        <v>22.84</v>
      </c>
      <c r="G250" s="110"/>
    </row>
    <row r="251" spans="1:7" s="111" customFormat="1" ht="12.75">
      <c r="A251" s="83"/>
      <c r="B251" s="97"/>
      <c r="C251" s="110"/>
      <c r="D251" s="97"/>
      <c r="E251" s="110"/>
      <c r="F251" s="110"/>
      <c r="G251" s="110"/>
    </row>
    <row r="252" spans="1:7" s="108" customFormat="1" ht="12.75">
      <c r="A252" s="82" t="s">
        <v>275</v>
      </c>
      <c r="B252" s="97">
        <v>1374.966</v>
      </c>
      <c r="C252" s="97"/>
      <c r="D252" s="97">
        <v>1374.966</v>
      </c>
      <c r="E252" s="97"/>
      <c r="F252" s="97">
        <v>1374.966</v>
      </c>
      <c r="G252" s="97"/>
    </row>
    <row r="253" spans="1:7" s="111" customFormat="1" ht="12.75">
      <c r="A253" s="83"/>
      <c r="B253" s="97"/>
      <c r="C253" s="110"/>
      <c r="D253" s="97"/>
      <c r="E253" s="110"/>
      <c r="F253" s="110"/>
      <c r="G253" s="110"/>
    </row>
    <row r="254" spans="1:7" s="111" customFormat="1" ht="12.75">
      <c r="A254" s="83" t="s">
        <v>276</v>
      </c>
      <c r="B254" s="97">
        <v>33.533</v>
      </c>
      <c r="C254" s="110"/>
      <c r="D254" s="97">
        <v>33.533</v>
      </c>
      <c r="E254" s="110"/>
      <c r="F254" s="110">
        <v>33.533</v>
      </c>
      <c r="G254" s="110"/>
    </row>
    <row r="255" spans="1:7" s="111" customFormat="1" ht="12.75">
      <c r="A255" s="83" t="s">
        <v>277</v>
      </c>
      <c r="B255" s="97">
        <v>11.341</v>
      </c>
      <c r="C255" s="110"/>
      <c r="D255" s="97">
        <v>11.341</v>
      </c>
      <c r="E255" s="110"/>
      <c r="F255" s="110">
        <v>11.341</v>
      </c>
      <c r="G255" s="110"/>
    </row>
    <row r="256" spans="1:7" s="111" customFormat="1" ht="12.75">
      <c r="A256" s="83" t="s">
        <v>278</v>
      </c>
      <c r="B256" s="97">
        <v>7.4</v>
      </c>
      <c r="C256" s="110"/>
      <c r="D256" s="97">
        <v>7.4</v>
      </c>
      <c r="E256" s="110"/>
      <c r="F256" s="110">
        <v>7.4</v>
      </c>
      <c r="G256" s="110"/>
    </row>
    <row r="257" spans="1:7" s="111" customFormat="1" ht="12.75">
      <c r="A257" s="83" t="s">
        <v>279</v>
      </c>
      <c r="B257" s="97">
        <v>207.504</v>
      </c>
      <c r="C257" s="110"/>
      <c r="D257" s="97">
        <v>207.504</v>
      </c>
      <c r="E257" s="110"/>
      <c r="F257" s="110">
        <v>207.504</v>
      </c>
      <c r="G257" s="110"/>
    </row>
    <row r="258" spans="1:7" s="111" customFormat="1" ht="25.5">
      <c r="A258" s="83" t="s">
        <v>280</v>
      </c>
      <c r="B258" s="97">
        <v>188.7</v>
      </c>
      <c r="C258" s="110"/>
      <c r="D258" s="97">
        <v>188.7</v>
      </c>
      <c r="E258" s="110"/>
      <c r="F258" s="110">
        <v>188.7</v>
      </c>
      <c r="G258" s="110"/>
    </row>
    <row r="259" spans="1:7" s="111" customFormat="1" ht="12.75">
      <c r="A259" s="83" t="s">
        <v>281</v>
      </c>
      <c r="B259" s="97">
        <v>13.7</v>
      </c>
      <c r="C259" s="110"/>
      <c r="D259" s="97">
        <v>13.7</v>
      </c>
      <c r="E259" s="110"/>
      <c r="F259" s="110">
        <v>13.7</v>
      </c>
      <c r="G259" s="110"/>
    </row>
    <row r="260" spans="1:7" s="111" customFormat="1" ht="12.75">
      <c r="A260" s="83" t="s">
        <v>282</v>
      </c>
      <c r="B260" s="97"/>
      <c r="C260" s="110"/>
      <c r="D260" s="97"/>
      <c r="E260" s="110"/>
      <c r="F260" s="110"/>
      <c r="G260" s="110"/>
    </row>
    <row r="261" spans="1:7" s="111" customFormat="1" ht="12.75">
      <c r="A261" s="83" t="s">
        <v>283</v>
      </c>
      <c r="B261" s="97">
        <v>3.989</v>
      </c>
      <c r="C261" s="110"/>
      <c r="D261" s="97">
        <v>3.989</v>
      </c>
      <c r="E261" s="110"/>
      <c r="F261" s="110">
        <v>3.989</v>
      </c>
      <c r="G261" s="110"/>
    </row>
    <row r="262" spans="1:7" s="111" customFormat="1" ht="12.75">
      <c r="A262" s="83" t="s">
        <v>284</v>
      </c>
      <c r="B262" s="97">
        <v>14.37</v>
      </c>
      <c r="C262" s="110"/>
      <c r="D262" s="97">
        <v>14.37</v>
      </c>
      <c r="E262" s="110"/>
      <c r="F262" s="110">
        <v>14.37</v>
      </c>
      <c r="G262" s="110"/>
    </row>
    <row r="263" spans="1:7" s="111" customFormat="1" ht="12.75">
      <c r="A263" s="83" t="s">
        <v>285</v>
      </c>
      <c r="B263" s="97">
        <v>27.477</v>
      </c>
      <c r="C263" s="110"/>
      <c r="D263" s="97">
        <v>27.477</v>
      </c>
      <c r="E263" s="110"/>
      <c r="F263" s="110">
        <v>27.477</v>
      </c>
      <c r="G263" s="110"/>
    </row>
    <row r="264" spans="1:7" s="111" customFormat="1" ht="12.75">
      <c r="A264" s="83" t="s">
        <v>286</v>
      </c>
      <c r="B264" s="97">
        <v>11.813</v>
      </c>
      <c r="C264" s="110"/>
      <c r="D264" s="97">
        <v>11.813</v>
      </c>
      <c r="E264" s="110"/>
      <c r="F264" s="110">
        <v>11.813</v>
      </c>
      <c r="G264" s="110"/>
    </row>
    <row r="265" spans="1:7" s="111" customFormat="1" ht="12.75">
      <c r="A265" s="83" t="s">
        <v>287</v>
      </c>
      <c r="B265" s="97">
        <v>50.8</v>
      </c>
      <c r="C265" s="110"/>
      <c r="D265" s="97">
        <v>50.8</v>
      </c>
      <c r="E265" s="110"/>
      <c r="F265" s="110">
        <v>50.8</v>
      </c>
      <c r="G265" s="110"/>
    </row>
    <row r="266" spans="1:7" s="111" customFormat="1" ht="12.75">
      <c r="A266" s="83" t="s">
        <v>288</v>
      </c>
      <c r="B266" s="97">
        <v>986.899</v>
      </c>
      <c r="C266" s="110"/>
      <c r="D266" s="97">
        <v>986.899</v>
      </c>
      <c r="E266" s="110"/>
      <c r="F266" s="110">
        <v>986.899</v>
      </c>
      <c r="G266" s="110"/>
    </row>
    <row r="267" spans="1:7" s="111" customFormat="1" ht="12.75">
      <c r="A267" s="83" t="s">
        <v>289</v>
      </c>
      <c r="B267" s="97">
        <v>6.14</v>
      </c>
      <c r="C267" s="110"/>
      <c r="D267" s="97">
        <v>6.14</v>
      </c>
      <c r="E267" s="110"/>
      <c r="F267" s="110">
        <v>6.14</v>
      </c>
      <c r="G267" s="110"/>
    </row>
    <row r="268" spans="1:7" s="111" customFormat="1" ht="12.75">
      <c r="A268" s="83"/>
      <c r="B268" s="97"/>
      <c r="C268" s="110"/>
      <c r="D268" s="97"/>
      <c r="E268" s="110"/>
      <c r="F268" s="110"/>
      <c r="G268" s="110"/>
    </row>
    <row r="269" spans="1:7" s="108" customFormat="1" ht="12.75">
      <c r="A269" s="82" t="s">
        <v>290</v>
      </c>
      <c r="B269" s="97">
        <v>2330.224</v>
      </c>
      <c r="C269" s="97"/>
      <c r="D269" s="97">
        <v>2330.224</v>
      </c>
      <c r="E269" s="97"/>
      <c r="F269" s="97">
        <v>2330.224</v>
      </c>
      <c r="G269" s="97"/>
    </row>
    <row r="270" spans="1:7" s="111" customFormat="1" ht="12.75">
      <c r="A270" s="83"/>
      <c r="B270" s="97"/>
      <c r="C270" s="110"/>
      <c r="D270" s="97"/>
      <c r="E270" s="110"/>
      <c r="F270" s="110"/>
      <c r="G270" s="110"/>
    </row>
    <row r="271" spans="1:7" s="111" customFormat="1" ht="12.75">
      <c r="A271" s="83" t="s">
        <v>291</v>
      </c>
      <c r="B271" s="97">
        <v>42.62</v>
      </c>
      <c r="C271" s="110"/>
      <c r="D271" s="97">
        <v>42.62</v>
      </c>
      <c r="E271" s="110"/>
      <c r="F271" s="110">
        <v>42.62</v>
      </c>
      <c r="G271" s="110"/>
    </row>
    <row r="272" spans="1:7" s="111" customFormat="1" ht="25.5">
      <c r="A272" s="83" t="s">
        <v>292</v>
      </c>
      <c r="B272" s="97">
        <v>32.3</v>
      </c>
      <c r="C272" s="110"/>
      <c r="D272" s="97">
        <v>32.3</v>
      </c>
      <c r="E272" s="110"/>
      <c r="F272" s="110">
        <v>32.3</v>
      </c>
      <c r="G272" s="110"/>
    </row>
    <row r="273" spans="1:7" s="111" customFormat="1" ht="12.75">
      <c r="A273" s="83" t="s">
        <v>293</v>
      </c>
      <c r="B273" s="97">
        <v>11.58</v>
      </c>
      <c r="C273" s="110"/>
      <c r="D273" s="97">
        <v>11.58</v>
      </c>
      <c r="E273" s="110"/>
      <c r="F273" s="110">
        <v>11.58</v>
      </c>
      <c r="G273" s="110"/>
    </row>
    <row r="274" spans="1:7" s="111" customFormat="1" ht="12.75">
      <c r="A274" s="83" t="s">
        <v>294</v>
      </c>
      <c r="B274" s="97">
        <v>68.285</v>
      </c>
      <c r="C274" s="110"/>
      <c r="D274" s="97">
        <v>68.285</v>
      </c>
      <c r="E274" s="110"/>
      <c r="F274" s="110">
        <v>68.285</v>
      </c>
      <c r="G274" s="110"/>
    </row>
    <row r="275" spans="1:7" s="111" customFormat="1" ht="25.5">
      <c r="A275" s="83" t="s">
        <v>295</v>
      </c>
      <c r="B275" s="97">
        <v>46.761</v>
      </c>
      <c r="C275" s="110"/>
      <c r="D275" s="97">
        <v>46.761</v>
      </c>
      <c r="E275" s="110"/>
      <c r="F275" s="110">
        <v>46.761</v>
      </c>
      <c r="G275" s="110"/>
    </row>
    <row r="276" spans="1:7" s="111" customFormat="1" ht="12.75">
      <c r="A276" s="83" t="s">
        <v>296</v>
      </c>
      <c r="B276" s="97">
        <v>13.035</v>
      </c>
      <c r="C276" s="110"/>
      <c r="D276" s="97">
        <v>13.035</v>
      </c>
      <c r="E276" s="110"/>
      <c r="F276" s="110">
        <v>13.035</v>
      </c>
      <c r="G276" s="110"/>
    </row>
    <row r="277" spans="1:7" s="111" customFormat="1" ht="12.75">
      <c r="A277" s="83" t="s">
        <v>297</v>
      </c>
      <c r="B277" s="97">
        <v>15.17</v>
      </c>
      <c r="C277" s="110"/>
      <c r="D277" s="97">
        <v>15.17</v>
      </c>
      <c r="E277" s="110"/>
      <c r="F277" s="110">
        <v>15.17</v>
      </c>
      <c r="G277" s="110"/>
    </row>
    <row r="278" spans="1:7" s="111" customFormat="1" ht="12.75">
      <c r="A278" s="83" t="s">
        <v>298</v>
      </c>
      <c r="B278" s="97">
        <v>13.99</v>
      </c>
      <c r="C278" s="110"/>
      <c r="D278" s="97">
        <v>13.99</v>
      </c>
      <c r="E278" s="110"/>
      <c r="F278" s="110">
        <v>13.99</v>
      </c>
      <c r="G278" s="110"/>
    </row>
    <row r="279" spans="1:7" s="111" customFormat="1" ht="12.75">
      <c r="A279" s="83" t="s">
        <v>299</v>
      </c>
      <c r="B279" s="97">
        <v>15.194</v>
      </c>
      <c r="C279" s="110"/>
      <c r="D279" s="97">
        <v>15.194</v>
      </c>
      <c r="E279" s="110"/>
      <c r="F279" s="110">
        <v>15.194</v>
      </c>
      <c r="G279" s="110"/>
    </row>
    <row r="280" spans="1:7" s="111" customFormat="1" ht="12.75">
      <c r="A280" s="83" t="s">
        <v>300</v>
      </c>
      <c r="B280" s="97">
        <v>22.65</v>
      </c>
      <c r="C280" s="110"/>
      <c r="D280" s="97">
        <v>22.65</v>
      </c>
      <c r="E280" s="110"/>
      <c r="F280" s="110">
        <v>22.65</v>
      </c>
      <c r="G280" s="110"/>
    </row>
    <row r="281" spans="1:7" s="111" customFormat="1" ht="12.75">
      <c r="A281" s="83" t="s">
        <v>301</v>
      </c>
      <c r="B281" s="97">
        <v>66.2</v>
      </c>
      <c r="C281" s="110"/>
      <c r="D281" s="97">
        <v>66.2</v>
      </c>
      <c r="E281" s="110"/>
      <c r="F281" s="110">
        <v>66.2</v>
      </c>
      <c r="G281" s="110"/>
    </row>
    <row r="282" spans="1:7" s="111" customFormat="1" ht="12.75">
      <c r="A282" s="83" t="s">
        <v>302</v>
      </c>
      <c r="B282" s="97">
        <v>29.888</v>
      </c>
      <c r="C282" s="110"/>
      <c r="D282" s="97">
        <v>29.888</v>
      </c>
      <c r="E282" s="110"/>
      <c r="F282" s="110">
        <v>29.888</v>
      </c>
      <c r="G282" s="110"/>
    </row>
    <row r="283" spans="1:7" s="111" customFormat="1" ht="12.75">
      <c r="A283" s="83" t="s">
        <v>303</v>
      </c>
      <c r="B283" s="97">
        <v>74.625</v>
      </c>
      <c r="C283" s="110"/>
      <c r="D283" s="97">
        <v>74.625</v>
      </c>
      <c r="E283" s="110"/>
      <c r="F283" s="110">
        <v>74.625</v>
      </c>
      <c r="G283" s="110"/>
    </row>
    <row r="284" spans="1:7" s="111" customFormat="1" ht="38.25">
      <c r="A284" s="83" t="s">
        <v>304</v>
      </c>
      <c r="B284" s="97">
        <v>5.95</v>
      </c>
      <c r="C284" s="110"/>
      <c r="D284" s="97">
        <v>5.95</v>
      </c>
      <c r="E284" s="110"/>
      <c r="F284" s="110">
        <v>5.95</v>
      </c>
      <c r="G284" s="110"/>
    </row>
    <row r="285" spans="1:7" s="111" customFormat="1" ht="12.75">
      <c r="A285" s="83" t="s">
        <v>305</v>
      </c>
      <c r="B285" s="97">
        <v>53.245</v>
      </c>
      <c r="C285" s="110"/>
      <c r="D285" s="97">
        <v>53.245</v>
      </c>
      <c r="E285" s="110"/>
      <c r="F285" s="110">
        <v>53.245</v>
      </c>
      <c r="G285" s="110"/>
    </row>
    <row r="286" spans="1:7" s="111" customFormat="1" ht="12.75">
      <c r="A286" s="83" t="s">
        <v>306</v>
      </c>
      <c r="B286" s="97">
        <v>44.829</v>
      </c>
      <c r="C286" s="110"/>
      <c r="D286" s="97">
        <v>44.829</v>
      </c>
      <c r="E286" s="110"/>
      <c r="F286" s="110">
        <v>44.829</v>
      </c>
      <c r="G286" s="110"/>
    </row>
    <row r="287" spans="1:7" s="111" customFormat="1" ht="12.75">
      <c r="A287" s="83" t="s">
        <v>307</v>
      </c>
      <c r="B287" s="97">
        <v>1820.076</v>
      </c>
      <c r="C287" s="110"/>
      <c r="D287" s="97">
        <v>1820.076</v>
      </c>
      <c r="E287" s="110"/>
      <c r="F287" s="110">
        <v>1820.076</v>
      </c>
      <c r="G287" s="110"/>
    </row>
    <row r="288" spans="1:7" s="111" customFormat="1" ht="12.75">
      <c r="A288" s="83" t="s">
        <v>308</v>
      </c>
      <c r="B288" s="97">
        <v>38.837</v>
      </c>
      <c r="C288" s="110"/>
      <c r="D288" s="97">
        <v>38.837</v>
      </c>
      <c r="E288" s="110"/>
      <c r="F288" s="110">
        <v>38.837</v>
      </c>
      <c r="G288" s="110"/>
    </row>
    <row r="289" spans="1:7" s="111" customFormat="1" ht="12.75">
      <c r="A289" s="83"/>
      <c r="B289" s="97"/>
      <c r="C289" s="110"/>
      <c r="D289" s="97"/>
      <c r="E289" s="110"/>
      <c r="F289" s="110"/>
      <c r="G289" s="110"/>
    </row>
    <row r="290" spans="1:7" s="108" customFormat="1" ht="12.75">
      <c r="A290" s="82" t="s">
        <v>309</v>
      </c>
      <c r="B290" s="97">
        <v>2021.822</v>
      </c>
      <c r="C290" s="97">
        <v>185.26</v>
      </c>
      <c r="D290" s="97">
        <v>1836.562</v>
      </c>
      <c r="E290" s="97"/>
      <c r="F290" s="97">
        <v>1836.562</v>
      </c>
      <c r="G290" s="97"/>
    </row>
    <row r="291" spans="1:7" s="111" customFormat="1" ht="12.75">
      <c r="A291" s="83"/>
      <c r="B291" s="97"/>
      <c r="C291" s="110"/>
      <c r="D291" s="97"/>
      <c r="E291" s="110"/>
      <c r="F291" s="110"/>
      <c r="G291" s="110"/>
    </row>
    <row r="292" spans="1:7" s="111" customFormat="1" ht="12.75">
      <c r="A292" s="83" t="s">
        <v>310</v>
      </c>
      <c r="B292" s="97">
        <v>84.427</v>
      </c>
      <c r="C292" s="110"/>
      <c r="D292" s="97">
        <v>84.427</v>
      </c>
      <c r="E292" s="110"/>
      <c r="F292" s="110">
        <v>84.427</v>
      </c>
      <c r="G292" s="110"/>
    </row>
    <row r="293" spans="1:7" s="111" customFormat="1" ht="25.5">
      <c r="A293" s="83" t="s">
        <v>311</v>
      </c>
      <c r="B293" s="97">
        <v>28.9</v>
      </c>
      <c r="C293" s="110"/>
      <c r="D293" s="97">
        <v>28.9</v>
      </c>
      <c r="E293" s="110"/>
      <c r="F293" s="110">
        <v>28.9</v>
      </c>
      <c r="G293" s="110"/>
    </row>
    <row r="294" spans="1:7" s="111" customFormat="1" ht="12.75">
      <c r="A294" s="83" t="s">
        <v>312</v>
      </c>
      <c r="B294" s="97">
        <v>11.65</v>
      </c>
      <c r="C294" s="110"/>
      <c r="D294" s="97">
        <v>11.65</v>
      </c>
      <c r="E294" s="110"/>
      <c r="F294" s="110">
        <v>11.65</v>
      </c>
      <c r="G294" s="110"/>
    </row>
    <row r="295" spans="1:7" s="111" customFormat="1" ht="12.75">
      <c r="A295" s="83" t="s">
        <v>313</v>
      </c>
      <c r="B295" s="97">
        <v>23.956</v>
      </c>
      <c r="C295" s="110"/>
      <c r="D295" s="97">
        <v>23.956</v>
      </c>
      <c r="E295" s="110"/>
      <c r="F295" s="110">
        <v>23.956</v>
      </c>
      <c r="G295" s="110"/>
    </row>
    <row r="296" spans="1:7" s="111" customFormat="1" ht="12.75">
      <c r="A296" s="83" t="s">
        <v>314</v>
      </c>
      <c r="B296" s="97">
        <v>13.488</v>
      </c>
      <c r="C296" s="110"/>
      <c r="D296" s="97">
        <v>13.488</v>
      </c>
      <c r="E296" s="110"/>
      <c r="F296" s="110">
        <v>13.488</v>
      </c>
      <c r="G296" s="110"/>
    </row>
    <row r="297" spans="1:7" s="111" customFormat="1" ht="12.75">
      <c r="A297" s="83" t="s">
        <v>315</v>
      </c>
      <c r="B297" s="97">
        <v>11.251</v>
      </c>
      <c r="C297" s="110"/>
      <c r="D297" s="97">
        <v>11.251</v>
      </c>
      <c r="E297" s="110"/>
      <c r="F297" s="110">
        <v>11.251</v>
      </c>
      <c r="G297" s="110"/>
    </row>
    <row r="298" spans="1:7" s="111" customFormat="1" ht="12.75">
      <c r="A298" s="83" t="s">
        <v>316</v>
      </c>
      <c r="B298" s="97">
        <v>14.473</v>
      </c>
      <c r="C298" s="110"/>
      <c r="D298" s="97">
        <v>14.473</v>
      </c>
      <c r="E298" s="110"/>
      <c r="F298" s="110">
        <v>14.473</v>
      </c>
      <c r="G298" s="110"/>
    </row>
    <row r="299" spans="1:7" s="111" customFormat="1" ht="12.75">
      <c r="A299" s="83" t="s">
        <v>317</v>
      </c>
      <c r="B299" s="97">
        <v>27.339</v>
      </c>
      <c r="C299" s="110"/>
      <c r="D299" s="97">
        <v>27.339</v>
      </c>
      <c r="E299" s="110"/>
      <c r="F299" s="110">
        <v>27.339</v>
      </c>
      <c r="G299" s="110"/>
    </row>
    <row r="300" spans="1:7" s="111" customFormat="1" ht="12.75">
      <c r="A300" s="83" t="s">
        <v>318</v>
      </c>
      <c r="B300" s="97">
        <v>39.95</v>
      </c>
      <c r="C300" s="110"/>
      <c r="D300" s="97">
        <v>39.95</v>
      </c>
      <c r="E300" s="110"/>
      <c r="F300" s="110">
        <v>39.95</v>
      </c>
      <c r="G300" s="110"/>
    </row>
    <row r="301" spans="1:7" s="111" customFormat="1" ht="12.75">
      <c r="A301" s="83" t="s">
        <v>319</v>
      </c>
      <c r="B301" s="97">
        <v>23.907</v>
      </c>
      <c r="C301" s="110"/>
      <c r="D301" s="97">
        <v>23.907</v>
      </c>
      <c r="E301" s="110"/>
      <c r="F301" s="110">
        <v>23.907</v>
      </c>
      <c r="G301" s="110"/>
    </row>
    <row r="302" spans="1:7" s="111" customFormat="1" ht="12.75">
      <c r="A302" s="83" t="s">
        <v>320</v>
      </c>
      <c r="B302" s="97">
        <v>15.14</v>
      </c>
      <c r="C302" s="110"/>
      <c r="D302" s="97">
        <v>15.14</v>
      </c>
      <c r="E302" s="110"/>
      <c r="F302" s="110">
        <v>15.14</v>
      </c>
      <c r="G302" s="110"/>
    </row>
    <row r="303" spans="1:7" s="111" customFormat="1" ht="12.75">
      <c r="A303" s="83" t="s">
        <v>321</v>
      </c>
      <c r="B303" s="97">
        <v>11.059</v>
      </c>
      <c r="C303" s="110"/>
      <c r="D303" s="97">
        <v>11.059</v>
      </c>
      <c r="E303" s="110"/>
      <c r="F303" s="110">
        <v>11.059</v>
      </c>
      <c r="G303" s="110"/>
    </row>
    <row r="304" spans="1:7" s="111" customFormat="1" ht="12.75">
      <c r="A304" s="83" t="s">
        <v>322</v>
      </c>
      <c r="B304" s="97">
        <v>1496.332</v>
      </c>
      <c r="C304" s="110"/>
      <c r="D304" s="97">
        <v>1496.332</v>
      </c>
      <c r="E304" s="110"/>
      <c r="F304" s="110">
        <v>1496.332</v>
      </c>
      <c r="G304" s="110"/>
    </row>
    <row r="305" spans="1:7" s="111" customFormat="1" ht="12.75">
      <c r="A305" s="83" t="s">
        <v>323</v>
      </c>
      <c r="B305" s="97">
        <v>248.85</v>
      </c>
      <c r="C305" s="110">
        <v>185.26</v>
      </c>
      <c r="D305" s="97">
        <v>63.59</v>
      </c>
      <c r="E305" s="110"/>
      <c r="F305" s="110">
        <v>63.59</v>
      </c>
      <c r="G305" s="110"/>
    </row>
    <row r="306" spans="1:7" s="111" customFormat="1" ht="12.75">
      <c r="A306" s="109"/>
      <c r="B306" s="110"/>
      <c r="C306" s="110"/>
      <c r="D306" s="109"/>
      <c r="E306" s="110"/>
      <c r="F306" s="110"/>
      <c r="G306" s="110"/>
    </row>
    <row r="307" spans="1:7" s="111" customFormat="1" ht="12.75">
      <c r="A307" s="109"/>
      <c r="B307" s="110"/>
      <c r="C307" s="110"/>
      <c r="D307" s="109"/>
      <c r="E307" s="110"/>
      <c r="F307" s="110"/>
      <c r="G307" s="110"/>
    </row>
    <row r="308" spans="1:7" s="111" customFormat="1" ht="12.75">
      <c r="A308" s="109"/>
      <c r="B308" s="110"/>
      <c r="C308" s="110"/>
      <c r="D308" s="109"/>
      <c r="E308" s="110"/>
      <c r="F308" s="110"/>
      <c r="G308" s="110"/>
    </row>
    <row r="309" spans="1:7" s="111" customFormat="1" ht="12.75">
      <c r="A309" s="109"/>
      <c r="B309" s="110"/>
      <c r="C309" s="110"/>
      <c r="D309" s="109"/>
      <c r="E309" s="110"/>
      <c r="F309" s="110"/>
      <c r="G309" s="110"/>
    </row>
    <row r="310" spans="1:7" s="111" customFormat="1" ht="12.75">
      <c r="A310" s="109"/>
      <c r="B310" s="110"/>
      <c r="C310" s="110"/>
      <c r="D310" s="109"/>
      <c r="E310" s="110"/>
      <c r="F310" s="110"/>
      <c r="G310" s="110"/>
    </row>
    <row r="311" spans="1:7" s="111" customFormat="1" ht="12.75">
      <c r="A311" s="109"/>
      <c r="B311" s="110"/>
      <c r="C311" s="110"/>
      <c r="D311" s="109"/>
      <c r="E311" s="110"/>
      <c r="F311" s="110"/>
      <c r="G311" s="110"/>
    </row>
    <row r="312" spans="1:7" s="111" customFormat="1" ht="12.75">
      <c r="A312" s="109"/>
      <c r="B312" s="110"/>
      <c r="C312" s="110"/>
      <c r="D312" s="109"/>
      <c r="E312" s="110"/>
      <c r="F312" s="110"/>
      <c r="G312" s="110"/>
    </row>
    <row r="313" spans="1:7" s="111" customFormat="1" ht="12.75">
      <c r="A313" s="109"/>
      <c r="B313" s="110"/>
      <c r="C313" s="110"/>
      <c r="D313" s="109"/>
      <c r="E313" s="110"/>
      <c r="F313" s="110"/>
      <c r="G313" s="110"/>
    </row>
    <row r="314" spans="1:7" s="111" customFormat="1" ht="12.75">
      <c r="A314" s="109"/>
      <c r="B314" s="110"/>
      <c r="C314" s="110"/>
      <c r="D314" s="109"/>
      <c r="E314" s="110"/>
      <c r="F314" s="110"/>
      <c r="G314" s="110"/>
    </row>
    <row r="315" spans="1:7" s="111" customFormat="1" ht="12.75">
      <c r="A315" s="109"/>
      <c r="B315" s="110"/>
      <c r="C315" s="110"/>
      <c r="D315" s="109"/>
      <c r="E315" s="110"/>
      <c r="F315" s="110"/>
      <c r="G315" s="110"/>
    </row>
    <row r="316" spans="1:7" s="111" customFormat="1" ht="12.75">
      <c r="A316" s="109"/>
      <c r="B316" s="110"/>
      <c r="C316" s="110"/>
      <c r="D316" s="109"/>
      <c r="E316" s="110"/>
      <c r="F316" s="110"/>
      <c r="G316" s="110"/>
    </row>
    <row r="317" spans="1:7" s="111" customFormat="1" ht="12.75">
      <c r="A317" s="109"/>
      <c r="B317" s="110"/>
      <c r="C317" s="110"/>
      <c r="D317" s="109"/>
      <c r="E317" s="110"/>
      <c r="F317" s="110"/>
      <c r="G317" s="110"/>
    </row>
    <row r="318" spans="1:7" s="111" customFormat="1" ht="12.75">
      <c r="A318" s="109"/>
      <c r="B318" s="110"/>
      <c r="C318" s="110"/>
      <c r="D318" s="109"/>
      <c r="E318" s="110"/>
      <c r="F318" s="110"/>
      <c r="G318" s="110"/>
    </row>
    <row r="319" spans="1:7" s="111" customFormat="1" ht="12.75">
      <c r="A319" s="109"/>
      <c r="B319" s="110"/>
      <c r="C319" s="110"/>
      <c r="D319" s="109"/>
      <c r="E319" s="110"/>
      <c r="F319" s="110"/>
      <c r="G319" s="110"/>
    </row>
    <row r="320" spans="1:7" s="111" customFormat="1" ht="12.75">
      <c r="A320" s="109"/>
      <c r="B320" s="110"/>
      <c r="C320" s="110"/>
      <c r="D320" s="109"/>
      <c r="E320" s="110"/>
      <c r="F320" s="110"/>
      <c r="G320" s="110"/>
    </row>
    <row r="321" spans="1:7" s="111" customFormat="1" ht="12.75">
      <c r="A321" s="109"/>
      <c r="B321" s="110"/>
      <c r="C321" s="110"/>
      <c r="D321" s="109"/>
      <c r="E321" s="110"/>
      <c r="F321" s="110"/>
      <c r="G321" s="110"/>
    </row>
    <row r="322" spans="1:7" s="111" customFormat="1" ht="12.75">
      <c r="A322" s="109"/>
      <c r="B322" s="110"/>
      <c r="C322" s="110"/>
      <c r="D322" s="109"/>
      <c r="E322" s="110"/>
      <c r="F322" s="110"/>
      <c r="G322" s="110"/>
    </row>
    <row r="323" spans="1:7" s="111" customFormat="1" ht="12.75">
      <c r="A323" s="109"/>
      <c r="B323" s="110"/>
      <c r="C323" s="110"/>
      <c r="D323" s="109"/>
      <c r="E323" s="110"/>
      <c r="F323" s="110"/>
      <c r="G323" s="110"/>
    </row>
    <row r="324" spans="1:7" s="111" customFormat="1" ht="12.75">
      <c r="A324" s="109"/>
      <c r="B324" s="110"/>
      <c r="C324" s="110"/>
      <c r="D324" s="109"/>
      <c r="E324" s="110"/>
      <c r="F324" s="110"/>
      <c r="G324" s="110"/>
    </row>
  </sheetData>
  <printOptions/>
  <pageMargins left="0.75" right="0.46" top="1" bottom="1" header="0.5" footer="0.5"/>
  <pageSetup horizontalDpi="600" verticalDpi="600" orientation="portrait" paperSize="9" r:id="rId1"/>
  <headerFooter alignWithMargins="0">
    <oddFooter>&amp;R&amp;8Tabel 4.2  lk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Maaja</dc:creator>
  <cp:keywords/>
  <dc:description/>
  <cp:lastModifiedBy>Maaja</cp:lastModifiedBy>
  <cp:lastPrinted>2008-07-18T06:47:20Z</cp:lastPrinted>
  <dcterms:created xsi:type="dcterms:W3CDTF">2008-06-21T08:54:44Z</dcterms:created>
  <dcterms:modified xsi:type="dcterms:W3CDTF">2008-07-18T06:47:39Z</dcterms:modified>
  <cp:category/>
  <cp:version/>
  <cp:contentType/>
  <cp:contentStatus/>
</cp:coreProperties>
</file>