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7" activeTab="0"/>
  </bookViews>
  <sheets>
    <sheet name="Model Table 1" sheetId="1" r:id="rId1"/>
    <sheet name="Table 1(a)" sheetId="2" r:id="rId2"/>
    <sheet name="Table 2 (a)" sheetId="3" r:id="rId3"/>
    <sheet name="Table 2.1 (a)" sheetId="4" r:id="rId4"/>
    <sheet name="Table 2.2 (a)" sheetId="5" r:id="rId5"/>
    <sheet name="Table 2.3" sheetId="6" r:id="rId6"/>
    <sheet name="Table 2.4" sheetId="7" r:id="rId7"/>
    <sheet name="Table 3 (a)" sheetId="8" r:id="rId8"/>
    <sheet name="Table 3.1 (a)" sheetId="9" r:id="rId9"/>
    <sheet name="Table 3.2 (a)" sheetId="10" r:id="rId10"/>
    <sheet name="Table 3.3" sheetId="11" r:id="rId11"/>
    <sheet name="Table 3.4" sheetId="12" r:id="rId12"/>
    <sheet name="Table 4 (a)" sheetId="13" r:id="rId13"/>
    <sheet name="Table 4.1" sheetId="14" r:id="rId14"/>
    <sheet name="Table 4.1 (a)" sheetId="15" r:id="rId15"/>
    <sheet name="Table 4.2" sheetId="16" r:id="rId16"/>
    <sheet name="Table 4.2 (a)" sheetId="17" r:id="rId17"/>
    <sheet name="Table 6 " sheetId="18" r:id="rId18"/>
    <sheet name="Table 7" sheetId="19" r:id="rId19"/>
    <sheet name="Model Table 2" sheetId="20" r:id="rId20"/>
    <sheet name="Article 7" sheetId="21" r:id="rId21"/>
  </sheets>
  <definedNames>
    <definedName name="Prindiala_10">'Table 3.2 (a)'!$A$1:$K$22</definedName>
    <definedName name="Prindiala_11">'Table 3.3'!$A$1:$K$23</definedName>
    <definedName name="Prindiala_12">'Table 3.4'!$A$1:$K$22</definedName>
    <definedName name="Prindiala_13">'Table 4 (a)'!$A$1:$I$30</definedName>
    <definedName name="Prindiala_14">'Table 4.1'!$A$1:$I$22</definedName>
    <definedName name="Prindiala_15">'Table 4.1 (a)'!$A$1:$I$22</definedName>
    <definedName name="Prindiala_16">'Table 4.2'!$A$1:$I$23</definedName>
    <definedName name="Prindiala_17">'Table 4.2 (a)'!$A$1:$I$22</definedName>
    <definedName name="Prindiala_18">'Table 6 '!$A$1:$N$14</definedName>
    <definedName name="Prindiala_19">'Table 7'!$A$1:$C$16</definedName>
    <definedName name="Prindiala_2">'Table 1(a)'!$A$1:$I$38</definedName>
    <definedName name="Prindiala_3">'Table 2 (a)'!$A$1:$I$34</definedName>
    <definedName name="Prindiala_4">'Table 2.1 (a)'!$A$1:$K$20</definedName>
    <definedName name="Prindiala_5">'Table 2.2 (a)'!$A$1:$K$20</definedName>
    <definedName name="Prindiala_6">'Table 2.3'!$A$1:$K$21</definedName>
    <definedName name="Prindiala_9">'Table 3.1 (a)'!$A$1:$K$24</definedName>
  </definedNames>
  <calcPr fullCalcOnLoad="1"/>
</workbook>
</file>

<file path=xl/comments1.xml><?xml version="1.0" encoding="utf-8"?>
<comments xmlns="http://schemas.openxmlformats.org/spreadsheetml/2006/main">
  <authors>
    <author/>
  </authors>
  <commentList>
    <comment ref="AU85" authorId="0">
      <text>
        <r>
          <rPr>
            <sz val="10"/>
            <color indexed="8"/>
            <rFont val="Arial"/>
            <family val="2"/>
          </rPr>
          <t>Joint project with Muraste for the WWTP</t>
        </r>
      </text>
    </comment>
    <comment ref="AV85" authorId="0">
      <text>
        <r>
          <rPr>
            <sz val="10"/>
            <color indexed="8"/>
            <rFont val="Arial"/>
            <family val="2"/>
          </rPr>
          <t>Joint project with Muraste for the WWTP</t>
        </r>
      </text>
    </comment>
  </commentList>
</comments>
</file>

<file path=xl/sharedStrings.xml><?xml version="1.0" encoding="utf-8"?>
<sst xmlns="http://schemas.openxmlformats.org/spreadsheetml/2006/main" count="1323" uniqueCount="518">
  <si>
    <t>Model Table 1: Inventory, status and forecasts for the Implementation of Directive 91/271/EEC</t>
  </si>
  <si>
    <t>No.</t>
  </si>
  <si>
    <t>1.Agglomeration</t>
  </si>
  <si>
    <t>2.Transitional periods (date)</t>
  </si>
  <si>
    <t>3. Collecting systems (Art 3)</t>
  </si>
  <si>
    <t>4. Treatment</t>
  </si>
  <si>
    <t>5. Sludge</t>
  </si>
  <si>
    <t>6. Investments</t>
  </si>
  <si>
    <t>Status as at 31/12/2009</t>
  </si>
  <si>
    <t>Forecasts for Art 3 to be in compliance (until the end of each transitional period)</t>
  </si>
  <si>
    <t>General data</t>
  </si>
  <si>
    <t>Status on treatment level as at 31/12/2009                                    (indicate status by using `0`, `1`, etc)</t>
  </si>
  <si>
    <t>Forecast of treatment level (until the end of each transitional period) (indivate date by using dd/mm/yy)</t>
  </si>
  <si>
    <t>Receiving area</t>
  </si>
  <si>
    <t>Forecasts by the end of the last transitional period</t>
  </si>
  <si>
    <t>Name of EU fund planned to use</t>
  </si>
  <si>
    <t>Date for project application</t>
  </si>
  <si>
    <t>Project duration forecast</t>
  </si>
  <si>
    <t>Completion date of the project</t>
  </si>
  <si>
    <t>Capital investments planned for</t>
  </si>
  <si>
    <t>ID-agglomeration</t>
  </si>
  <si>
    <t>Name of agglomeration</t>
  </si>
  <si>
    <t>size/generated load</t>
  </si>
  <si>
    <t>Art.3</t>
  </si>
  <si>
    <t>Art.4</t>
  </si>
  <si>
    <t>Art.5</t>
  </si>
  <si>
    <t>other if included in the Accession Treaty (e.g. art.7, art.13, etc.)</t>
  </si>
  <si>
    <t>ID-collecting system</t>
  </si>
  <si>
    <t>Capacity</t>
  </si>
  <si>
    <t>Date</t>
  </si>
  <si>
    <t>ID-UWWTP</t>
  </si>
  <si>
    <t>Name of UWWTP</t>
  </si>
  <si>
    <t>organic design capacity (ODC)</t>
  </si>
  <si>
    <t>no treatment</t>
  </si>
  <si>
    <t>primary</t>
  </si>
  <si>
    <t>secondary</t>
  </si>
  <si>
    <t>more stringent</t>
  </si>
  <si>
    <t>more stringent (31/12/2009 for more than 10 000 pe and 31/12/2010 for 2000-10000 p.e)</t>
  </si>
  <si>
    <t>NA, SA, LSA</t>
  </si>
  <si>
    <t>Sludge generated</t>
  </si>
  <si>
    <t>Sludge treated</t>
  </si>
  <si>
    <t>Sludge re-used</t>
  </si>
  <si>
    <t>Sludge disposed</t>
  </si>
  <si>
    <t>Sludge disposed:</t>
  </si>
  <si>
    <t>soil and agriculture</t>
  </si>
  <si>
    <t>other</t>
  </si>
  <si>
    <t>landfill</t>
  </si>
  <si>
    <t>Incineration</t>
  </si>
  <si>
    <t>Others</t>
  </si>
  <si>
    <t>collecting system (Art.3)</t>
  </si>
  <si>
    <t>treatment facilities (Art.4 and 5)</t>
  </si>
  <si>
    <t>sludge treatment disposal</t>
  </si>
  <si>
    <t>total</t>
  </si>
  <si>
    <t xml:space="preserve">p.e. </t>
  </si>
  <si>
    <t>dd/mm/yy</t>
  </si>
  <si>
    <t>p.e</t>
  </si>
  <si>
    <t>3-N</t>
  </si>
  <si>
    <t>3-P</t>
  </si>
  <si>
    <t>3-other</t>
  </si>
  <si>
    <t>tDS/yr</t>
  </si>
  <si>
    <t>[dd/mm/yy-dd/mm/yy]</t>
  </si>
  <si>
    <t>in M EUR</t>
  </si>
  <si>
    <t>RKA_IV0103</t>
  </si>
  <si>
    <t xml:space="preserve">Ahtme </t>
  </si>
  <si>
    <t>IV001</t>
  </si>
  <si>
    <t>IVp001</t>
  </si>
  <si>
    <t>Kohtla-Järve</t>
  </si>
  <si>
    <t>SA</t>
  </si>
  <si>
    <t>Cohesion Fund 2004-2006</t>
  </si>
  <si>
    <t>28.11.2003-31.12.2010</t>
  </si>
  <si>
    <t>RKA_HA0025</t>
  </si>
  <si>
    <t>Aruküla</t>
  </si>
  <si>
    <t>HA066</t>
  </si>
  <si>
    <t>HAp066</t>
  </si>
  <si>
    <t>Cohesion Fund 2007-2013</t>
  </si>
  <si>
    <t>10.02.2009-31.12.2012</t>
  </si>
  <si>
    <t>RKA_IV0116</t>
  </si>
  <si>
    <t>Aseri</t>
  </si>
  <si>
    <t>IV041</t>
  </si>
  <si>
    <t>IVp041</t>
  </si>
  <si>
    <t>RKA_TA0454</t>
  </si>
  <si>
    <t>Elva</t>
  </si>
  <si>
    <t>TM050</t>
  </si>
  <si>
    <t>TMp050</t>
  </si>
  <si>
    <t>15.01.2005-31.06.2011</t>
  </si>
  <si>
    <t>31.06.2011</t>
  </si>
  <si>
    <t xml:space="preserve">Cohesion Fund 2007-2013 </t>
  </si>
  <si>
    <t>10.02.2009-31.12.2013</t>
  </si>
  <si>
    <t>RKA_LA0211</t>
  </si>
  <si>
    <t>Haapsalu</t>
  </si>
  <si>
    <t>LA002</t>
  </si>
  <si>
    <t>LAp002</t>
  </si>
  <si>
    <t>NA</t>
  </si>
  <si>
    <t>15.12.2004-31.12.2010</t>
  </si>
  <si>
    <t>01.03.2011-31.12.2013</t>
  </si>
  <si>
    <t>RKA_LV0265</t>
  </si>
  <si>
    <t>Haljala</t>
  </si>
  <si>
    <t>LV651</t>
  </si>
  <si>
    <t>LVp651</t>
  </si>
  <si>
    <t>RKA_JO0150</t>
  </si>
  <si>
    <t>Jõgeva</t>
  </si>
  <si>
    <t>JO001</t>
  </si>
  <si>
    <t>JOp001</t>
  </si>
  <si>
    <t>RKA_IV0109</t>
  </si>
  <si>
    <t>Jõhvi</t>
  </si>
  <si>
    <t>RKA_JA0177</t>
  </si>
  <si>
    <t>Järva-Jaani</t>
  </si>
  <si>
    <t>JA138</t>
  </si>
  <si>
    <t>JAp138</t>
  </si>
  <si>
    <t>RKA_RA0382</t>
  </si>
  <si>
    <t>Järvakandi</t>
  </si>
  <si>
    <t>RA004</t>
  </si>
  <si>
    <t>RAp004</t>
  </si>
  <si>
    <t>RKA_LV0256</t>
  </si>
  <si>
    <t>Kadrina</t>
  </si>
  <si>
    <t>LV181</t>
  </si>
  <si>
    <t>LVp181</t>
  </si>
  <si>
    <t>RKA_HA0069</t>
  </si>
  <si>
    <t>Kehra</t>
  </si>
  <si>
    <t>HA071</t>
  </si>
  <si>
    <t>HAp071</t>
  </si>
  <si>
    <t>RKA_HA0062</t>
  </si>
  <si>
    <t>Keila</t>
  </si>
  <si>
    <t>HA093</t>
  </si>
  <si>
    <t>HAp093</t>
  </si>
  <si>
    <t>RKA_HA0072</t>
  </si>
  <si>
    <t>Keila jõe</t>
  </si>
  <si>
    <t>HA090</t>
  </si>
  <si>
    <t>HAp090</t>
  </si>
  <si>
    <t>Kurtna</t>
  </si>
  <si>
    <t>RKA_HA0052</t>
  </si>
  <si>
    <t>Kiili</t>
  </si>
  <si>
    <t>HA087</t>
  </si>
  <si>
    <t>HAp087</t>
  </si>
  <si>
    <t>RKA_PA0298</t>
  </si>
  <si>
    <t>Kilingi-Nõmme</t>
  </si>
  <si>
    <t>PM701</t>
  </si>
  <si>
    <t>PMp701</t>
  </si>
  <si>
    <t>RKA_IV0104</t>
  </si>
  <si>
    <t>Kiviõli</t>
  </si>
  <si>
    <t>01.10.2010-31.12.2012</t>
  </si>
  <si>
    <t>RKA_JA0168</t>
  </si>
  <si>
    <t>Koeru</t>
  </si>
  <si>
    <t>JA103</t>
  </si>
  <si>
    <t>JAp103</t>
  </si>
  <si>
    <t>RKA_RA0364</t>
  </si>
  <si>
    <t>Kohila</t>
  </si>
  <si>
    <t>RA003</t>
  </si>
  <si>
    <t>RAp003</t>
  </si>
  <si>
    <t>RKA_IV0101</t>
  </si>
  <si>
    <t>RKA_HA0050</t>
  </si>
  <si>
    <t>Kose</t>
  </si>
  <si>
    <t>HA048</t>
  </si>
  <si>
    <t>HAp048</t>
  </si>
  <si>
    <t>RKA_LV0253</t>
  </si>
  <si>
    <t>Kunda</t>
  </si>
  <si>
    <t>LV501</t>
  </si>
  <si>
    <t>LVp501</t>
  </si>
  <si>
    <t>RKA_SA0410</t>
  </si>
  <si>
    <t>Kuressaare</t>
  </si>
  <si>
    <t>SA013</t>
  </si>
  <si>
    <t>SAp013</t>
  </si>
  <si>
    <t>01.02.2011-31.12.2013</t>
  </si>
  <si>
    <t>RKA_HI0077</t>
  </si>
  <si>
    <t>Kärdla</t>
  </si>
  <si>
    <t>HI003</t>
  </si>
  <si>
    <t>HIp003</t>
  </si>
  <si>
    <t>Rõõsna</t>
  </si>
  <si>
    <t>RKA_HA0033</t>
  </si>
  <si>
    <t>Loksa</t>
  </si>
  <si>
    <t>HA021</t>
  </si>
  <si>
    <t>HAp021</t>
  </si>
  <si>
    <t>01.01.2010-31.12.2013</t>
  </si>
  <si>
    <t>RKA_HA0051</t>
  </si>
  <si>
    <t>Luige</t>
  </si>
  <si>
    <t>HA085</t>
  </si>
  <si>
    <t>HAp085</t>
  </si>
  <si>
    <t>RKA_HA0007</t>
  </si>
  <si>
    <t>Muraste</t>
  </si>
  <si>
    <t>HA205</t>
  </si>
  <si>
    <t>HAp205</t>
  </si>
  <si>
    <t>Meriküla</t>
  </si>
  <si>
    <t>RKA_RA0361</t>
  </si>
  <si>
    <t>Märjamaa</t>
  </si>
  <si>
    <t>RA002</t>
  </si>
  <si>
    <t>RAp002</t>
  </si>
  <si>
    <t>Narva</t>
  </si>
  <si>
    <t>IV117</t>
  </si>
  <si>
    <t>IVp117</t>
  </si>
  <si>
    <t>14.12.2002-31.12.2009</t>
  </si>
  <si>
    <t>RKA_IV0091</t>
  </si>
  <si>
    <t>Narva-Jõesuu</t>
  </si>
  <si>
    <t>01.01.2011-31.12.2013</t>
  </si>
  <si>
    <t>RKA_VA0465</t>
  </si>
  <si>
    <t>Otepää</t>
  </si>
  <si>
    <t>VA104</t>
  </si>
  <si>
    <t>VAp104</t>
  </si>
  <si>
    <t>RKA_JA0156</t>
  </si>
  <si>
    <t>Paide</t>
  </si>
  <si>
    <t>JA073</t>
  </si>
  <si>
    <t>JAp073</t>
  </si>
  <si>
    <t>07.12.2004-31.12.2009</t>
  </si>
  <si>
    <t>RKA_HA0021</t>
  </si>
  <si>
    <t>Paldiski</t>
  </si>
  <si>
    <t>HA022</t>
  </si>
  <si>
    <t>HAp022</t>
  </si>
  <si>
    <t>RKA_HA0012</t>
  </si>
  <si>
    <t>Pirita jõe</t>
  </si>
  <si>
    <t>HA053</t>
  </si>
  <si>
    <t>HAp053</t>
  </si>
  <si>
    <t>Jüri</t>
  </si>
  <si>
    <t>RKA_JO0133</t>
  </si>
  <si>
    <t>Põltsamaa</t>
  </si>
  <si>
    <t>JO003</t>
  </si>
  <si>
    <t>JOp003</t>
  </si>
  <si>
    <t>RKA_PO0329</t>
  </si>
  <si>
    <t>Põlva</t>
  </si>
  <si>
    <t>PO118</t>
  </si>
  <si>
    <t>POp118</t>
  </si>
  <si>
    <t>15.01.2005-31.12.2010</t>
  </si>
  <si>
    <t>RKA_PA0295</t>
  </si>
  <si>
    <t>Pärnu</t>
  </si>
  <si>
    <t>PL002</t>
  </si>
  <si>
    <t>PLp002</t>
  </si>
  <si>
    <t>Mõrra</t>
  </si>
  <si>
    <t>RKA_IV0090</t>
  </si>
  <si>
    <t>Püssi</t>
  </si>
  <si>
    <t>RKA_LV0247</t>
  </si>
  <si>
    <t>Rakvere</t>
  </si>
  <si>
    <t>LV281</t>
  </si>
  <si>
    <t>LVp281</t>
  </si>
  <si>
    <t>RKA_RA0350</t>
  </si>
  <si>
    <t>Rapla</t>
  </si>
  <si>
    <t>RA001</t>
  </si>
  <si>
    <t>RAp001</t>
  </si>
  <si>
    <t>01.09.2010-31.12.2013</t>
  </si>
  <si>
    <t>RKA_HA0001</t>
  </si>
  <si>
    <t>Rummu</t>
  </si>
  <si>
    <t>HA104</t>
  </si>
  <si>
    <t>HAp104</t>
  </si>
  <si>
    <t>RKA_PO0328</t>
  </si>
  <si>
    <t>Räpina</t>
  </si>
  <si>
    <t>PO128</t>
  </si>
  <si>
    <t>POp128</t>
  </si>
  <si>
    <t>RKA_HA0017</t>
  </si>
  <si>
    <t>Saku</t>
  </si>
  <si>
    <t>TL017</t>
  </si>
  <si>
    <t>TLp017</t>
  </si>
  <si>
    <t>Tallinn</t>
  </si>
  <si>
    <t>RKA_HA0011</t>
  </si>
  <si>
    <t>Saue</t>
  </si>
  <si>
    <t>17.05.2010-31.12.2013</t>
  </si>
  <si>
    <t>RKA_IV0086</t>
  </si>
  <si>
    <t>Sillamäe</t>
  </si>
  <si>
    <t>IV073</t>
  </si>
  <si>
    <t>IVp073</t>
  </si>
  <si>
    <t>RKA_PA0296</t>
  </si>
  <si>
    <t>Sindi</t>
  </si>
  <si>
    <t>Cohesion Fund 2007-2013 (Sauga municipality)</t>
  </si>
  <si>
    <t>RKA_HA0010</t>
  </si>
  <si>
    <t>Cohesion Fund 2004-2006 (Viimsi municipality)</t>
  </si>
  <si>
    <t>09.12.2004-31.12.2010</t>
  </si>
  <si>
    <t>TL045</t>
  </si>
  <si>
    <t>TLp045</t>
  </si>
  <si>
    <t>Muuga sadam</t>
  </si>
  <si>
    <t>Cohesion Fund 2007-2013 (Viimsi municipality)</t>
  </si>
  <si>
    <t>Cohesion Fund 2007-2013  (Jõelähtme municipality)</t>
  </si>
  <si>
    <t>Cohesion Fund 2007-2013 (Maardu municipality)</t>
  </si>
  <si>
    <t>Cohesion Fund 2007-2013 (Saue municipality)</t>
  </si>
  <si>
    <t>RKA_LV0235</t>
  </si>
  <si>
    <t>Tamsalu</t>
  </si>
  <si>
    <t>LV061</t>
  </si>
  <si>
    <t>LVp061</t>
  </si>
  <si>
    <t>RKA_LV0233</t>
  </si>
  <si>
    <t>Tapa</t>
  </si>
  <si>
    <t>LV291</t>
  </si>
  <si>
    <t>LVp291</t>
  </si>
  <si>
    <t>RKA_TA0420</t>
  </si>
  <si>
    <t>Tartu</t>
  </si>
  <si>
    <t>TA001</t>
  </si>
  <si>
    <t>TAp001</t>
  </si>
  <si>
    <t>Cohesion Fund 2004-2006 (Ülenurme settelment)</t>
  </si>
  <si>
    <t>Cohesion Fund 2007-2013 (Tartu municipality)</t>
  </si>
  <si>
    <t>01.01.2010-31.12.2012</t>
  </si>
  <si>
    <t>RKA_VA0486</t>
  </si>
  <si>
    <t>Tõrva</t>
  </si>
  <si>
    <t>VA054</t>
  </si>
  <si>
    <t>VAp054</t>
  </si>
  <si>
    <t>Vanamõisa</t>
  </si>
  <si>
    <t>VA055</t>
  </si>
  <si>
    <t>VAp055</t>
  </si>
  <si>
    <t>Riiska</t>
  </si>
  <si>
    <t>RKA_JA0152</t>
  </si>
  <si>
    <t>Türi</t>
  </si>
  <si>
    <t>JA011</t>
  </si>
  <si>
    <t>JAp011</t>
  </si>
  <si>
    <t>RKA_HA0008</t>
  </si>
  <si>
    <t>Türisalu</t>
  </si>
  <si>
    <t>HA088</t>
  </si>
  <si>
    <t>HAp088</t>
  </si>
  <si>
    <t>RKA_VA0487</t>
  </si>
  <si>
    <t>Valga</t>
  </si>
  <si>
    <t>VA002</t>
  </si>
  <si>
    <t>VAp002</t>
  </si>
  <si>
    <t>RKA_VI0491</t>
  </si>
  <si>
    <t>Viljandi</t>
  </si>
  <si>
    <t>VI004</t>
  </si>
  <si>
    <t>VIp004</t>
  </si>
  <si>
    <t>Kösti</t>
  </si>
  <si>
    <t>RKA_VO0536</t>
  </si>
  <si>
    <t>Võru</t>
  </si>
  <si>
    <t>VO020</t>
  </si>
  <si>
    <t>VOp020</t>
  </si>
  <si>
    <t>1.01.2010-31.12.2013</t>
  </si>
  <si>
    <t>Cohesion Fund 2007-2013 (Võru municipality)</t>
  </si>
  <si>
    <t>01.02.2010-31.11.2013</t>
  </si>
  <si>
    <t>31.11.2013</t>
  </si>
  <si>
    <t>RKA_LV0212</t>
  </si>
  <si>
    <t>Väike-Maarja</t>
  </si>
  <si>
    <t>LV731</t>
  </si>
  <si>
    <t>LVp731</t>
  </si>
  <si>
    <t>RKA_PA0297</t>
  </si>
  <si>
    <t>Vändra</t>
  </si>
  <si>
    <t>PM560</t>
  </si>
  <si>
    <t>PMp560</t>
  </si>
  <si>
    <t>RKA_HA0009</t>
  </si>
  <si>
    <t>Vääna-Jõesuu</t>
  </si>
  <si>
    <t>HA528</t>
  </si>
  <si>
    <t>HAp528</t>
  </si>
  <si>
    <t>AS APPROPRIATE FOR THE APPLICATION</t>
  </si>
  <si>
    <t xml:space="preserve">           MEMBER STATE : </t>
  </si>
  <si>
    <t xml:space="preserve">OF ARTICLE 5 (8)  </t>
  </si>
  <si>
    <t>ESTONIA</t>
  </si>
  <si>
    <t>BASELINE INVENTORY</t>
  </si>
  <si>
    <t xml:space="preserve">                                  TABLE   1 (a)</t>
  </si>
  <si>
    <t>AGGLOMERATIONS</t>
  </si>
  <si>
    <t xml:space="preserve">                                                                                             As described by the Directive 91/271/EEC (Articles 2 to 7)                                                   </t>
  </si>
  <si>
    <t xml:space="preserve">Number (No) of agglomerations (Article 2(4)) and load as expressed in population equivalent (p.e.Article 2 (6)) </t>
  </si>
  <si>
    <t>Position as at 31 December 2009</t>
  </si>
  <si>
    <t xml:space="preserve">Areas for </t>
  </si>
  <si>
    <t>A. Freshwaters and estuaries</t>
  </si>
  <si>
    <t>B. Coastal waters</t>
  </si>
  <si>
    <r>
      <t>C.</t>
    </r>
    <r>
      <rPr>
        <sz val="10"/>
        <rFont val="Arial"/>
        <family val="2"/>
      </rPr>
      <t xml:space="preserve"> Discharges on Land </t>
    </r>
  </si>
  <si>
    <t>Total for all areas</t>
  </si>
  <si>
    <t>Discharge</t>
  </si>
  <si>
    <t>Class of agglomeration</t>
  </si>
  <si>
    <r>
      <t>No.</t>
    </r>
    <r>
      <rPr>
        <vertAlign val="superscript"/>
        <sz val="10"/>
        <rFont val="Arial"/>
        <family val="2"/>
      </rPr>
      <t>(1)</t>
    </r>
  </si>
  <si>
    <r>
      <t>t.p.e.</t>
    </r>
    <r>
      <rPr>
        <vertAlign val="superscript"/>
        <sz val="10"/>
        <rFont val="Arial"/>
        <family val="2"/>
      </rPr>
      <t>(2)</t>
    </r>
  </si>
  <si>
    <t>t.p.e.</t>
  </si>
  <si>
    <t>from 2 to 10 000 p.e.</t>
  </si>
  <si>
    <r>
      <t xml:space="preserve">2 000 </t>
    </r>
    <r>
      <rPr>
        <sz val="10"/>
        <rFont val="Calibri"/>
        <family val="2"/>
      </rPr>
      <t>≤</t>
    </r>
    <r>
      <rPr>
        <sz val="10"/>
        <rFont val="Arial"/>
        <family val="2"/>
      </rPr>
      <t xml:space="preserve"> p.e. </t>
    </r>
    <r>
      <rPr>
        <sz val="10"/>
        <rFont val="Calibri"/>
        <family val="2"/>
      </rPr>
      <t>≤</t>
    </r>
    <r>
      <rPr>
        <sz val="10"/>
        <rFont val="Arial"/>
        <family val="2"/>
      </rPr>
      <t xml:space="preserve"> 10 000</t>
    </r>
  </si>
  <si>
    <t>from 10 to 15 000 p.e.</t>
  </si>
  <si>
    <r>
      <t xml:space="preserve">10 000 &lt; p.e. </t>
    </r>
    <r>
      <rPr>
        <sz val="10"/>
        <rFont val="Calibri"/>
        <family val="2"/>
      </rPr>
      <t>≤</t>
    </r>
    <r>
      <rPr>
        <sz val="10"/>
        <rFont val="Arial"/>
        <family val="2"/>
      </rPr>
      <t xml:space="preserve"> 15 000</t>
    </r>
  </si>
  <si>
    <t>from 15 to 150 000 p.e.</t>
  </si>
  <si>
    <r>
      <t xml:space="preserve">15 000 &lt; p.e. </t>
    </r>
    <r>
      <rPr>
        <sz val="10"/>
        <rFont val="Calibri"/>
        <family val="2"/>
      </rPr>
      <t>≤</t>
    </r>
    <r>
      <rPr>
        <sz val="10"/>
        <rFont val="Arial"/>
        <family val="2"/>
      </rPr>
      <t xml:space="preserve"> 150 000</t>
    </r>
  </si>
  <si>
    <t>More than 150 000 p.e.</t>
  </si>
  <si>
    <t>p.e. &gt; 150 000</t>
  </si>
  <si>
    <r>
      <t>Total inventory</t>
    </r>
    <r>
      <rPr>
        <vertAlign val="superscript"/>
        <sz val="10"/>
        <rFont val="Arial"/>
        <family val="2"/>
      </rPr>
      <t xml:space="preserve"> (3)</t>
    </r>
  </si>
  <si>
    <r>
      <t>(1)</t>
    </r>
    <r>
      <rPr>
        <sz val="8"/>
        <rFont val="Arial"/>
        <family val="2"/>
      </rPr>
      <t xml:space="preserve"> No:  number of agglomerations in the class described</t>
    </r>
  </si>
  <si>
    <r>
      <t>(2)</t>
    </r>
    <r>
      <rPr>
        <sz val="8"/>
        <rFont val="Arial"/>
        <family val="2"/>
      </rPr>
      <t xml:space="preserve"> t.p.e : total population equivalent for all the agglomerations in the class described</t>
    </r>
  </si>
  <si>
    <r>
      <t>(3)</t>
    </r>
    <r>
      <rPr>
        <sz val="8"/>
        <rFont val="Arial"/>
        <family val="2"/>
      </rPr>
      <t xml:space="preserve"> The total load of the agglomerations counted in the table is estimated to be   ….% of the total load, expressed in population equivalent of the Member State </t>
    </r>
  </si>
  <si>
    <t xml:space="preserve">            MEMBER STATE : </t>
  </si>
  <si>
    <t>INVENTORY FOR COLLECTION</t>
  </si>
  <si>
    <t xml:space="preserve">      TABLE   2 (a)</t>
  </si>
  <si>
    <t>COLLECTING SYSTEMS</t>
  </si>
  <si>
    <t xml:space="preserve">As described by Article 3                                               </t>
  </si>
  <si>
    <r>
      <t>Number and capacity of collecting systems ´deemed to be in compliance´</t>
    </r>
    <r>
      <rPr>
        <vertAlign val="superscript"/>
        <sz val="10"/>
        <rFont val="Arial"/>
        <family val="2"/>
      </rPr>
      <t xml:space="preserve"> (1)  </t>
    </r>
    <r>
      <rPr>
        <sz val="10"/>
        <rFont val="Arial"/>
        <family val="2"/>
      </rPr>
      <t>as at 31 December 2009</t>
    </r>
  </si>
  <si>
    <r>
      <t>(1)</t>
    </r>
    <r>
      <rPr>
        <sz val="7"/>
        <rFont val="Arial"/>
        <family val="2"/>
      </rPr>
      <t xml:space="preserve"> ´deemed to be in compliance´ :  considered as already complying with the requirements of the directive at the date indicated </t>
    </r>
  </si>
  <si>
    <r>
      <t>(2)</t>
    </r>
    <r>
      <rPr>
        <sz val="7"/>
        <rFont val="Arial"/>
        <family val="2"/>
      </rPr>
      <t xml:space="preserve"> No:  number of collecting systems which are ´deemed to be in compliance´ and already in operation, for all the agglomerations in the class described</t>
    </r>
  </si>
  <si>
    <r>
      <t>(3)</t>
    </r>
    <r>
      <rPr>
        <sz val="7"/>
        <rFont val="Arial"/>
        <family val="2"/>
      </rPr>
      <t xml:space="preserve"> t.p.e : total population equivalent served by the collecting systems which are ´deemed to be in compliance´ and already in operation, for all the agglomerations in the class described</t>
    </r>
  </si>
  <si>
    <t xml:space="preserve">             MEMBER STATE : </t>
  </si>
  <si>
    <t xml:space="preserve">              TABLE  2.1 (a)</t>
  </si>
  <si>
    <t xml:space="preserve">PROGRAMME FOR THE IMPLEMENTATION OF ARTICLE 3 </t>
  </si>
  <si>
    <t>A.  FRESHWATERS AND ESTUARIES</t>
  </si>
  <si>
    <r>
      <t>Number and capacity of collecting systems ´deemed to be in compliance´</t>
    </r>
    <r>
      <rPr>
        <vertAlign val="superscript"/>
        <sz val="10"/>
        <rFont val="Arial"/>
        <family val="2"/>
      </rPr>
      <t xml:space="preserve"> (1)  </t>
    </r>
    <r>
      <rPr>
        <sz val="10"/>
        <rFont val="Arial"/>
        <family val="2"/>
      </rPr>
      <t>at the end of the year indicated</t>
    </r>
  </si>
  <si>
    <r>
      <t xml:space="preserve">from 2 to 10 000 p.e.       2 000 </t>
    </r>
    <r>
      <rPr>
        <sz val="10"/>
        <rFont val="Calibri"/>
        <family val="2"/>
      </rPr>
      <t>≤</t>
    </r>
    <r>
      <rPr>
        <sz val="10"/>
        <rFont val="Arial"/>
        <family val="2"/>
      </rPr>
      <t xml:space="preserve"> p.e. </t>
    </r>
    <r>
      <rPr>
        <sz val="10"/>
        <rFont val="Calibri"/>
        <family val="2"/>
      </rPr>
      <t>≤</t>
    </r>
    <r>
      <rPr>
        <sz val="8"/>
        <rFont val="Arial"/>
        <family val="2"/>
      </rPr>
      <t xml:space="preserve"> </t>
    </r>
    <r>
      <rPr>
        <sz val="10"/>
        <rFont val="Arial"/>
        <family val="2"/>
      </rPr>
      <t>10 000</t>
    </r>
  </si>
  <si>
    <r>
      <t xml:space="preserve">from 10 to 15 000 p.e.     10 000 &lt; p.e. </t>
    </r>
    <r>
      <rPr>
        <sz val="10"/>
        <rFont val="Calibri"/>
        <family val="2"/>
      </rPr>
      <t>≤</t>
    </r>
    <r>
      <rPr>
        <sz val="10"/>
        <rFont val="Arial"/>
        <family val="2"/>
      </rPr>
      <t xml:space="preserve"> 15 000</t>
    </r>
  </si>
  <si>
    <r>
      <t xml:space="preserve">from 15 to 150 000 p.e.     15 000 &lt; p.e. </t>
    </r>
    <r>
      <rPr>
        <sz val="10"/>
        <rFont val="Calibri"/>
        <family val="2"/>
      </rPr>
      <t>≤</t>
    </r>
    <r>
      <rPr>
        <sz val="10"/>
        <rFont val="Arial"/>
        <family val="2"/>
      </rPr>
      <t xml:space="preserve"> 150 000</t>
    </r>
  </si>
  <si>
    <t>More than 150 000 p.e. p.e. &gt; 150 000</t>
  </si>
  <si>
    <t>Total for all classes</t>
  </si>
  <si>
    <t>Year</t>
  </si>
  <si>
    <r>
      <t>No.</t>
    </r>
    <r>
      <rPr>
        <vertAlign val="superscript"/>
        <sz val="10"/>
        <rFont val="Arial"/>
        <family val="2"/>
      </rPr>
      <t>(2)</t>
    </r>
  </si>
  <si>
    <r>
      <t>t.p.e.</t>
    </r>
    <r>
      <rPr>
        <vertAlign val="superscript"/>
        <sz val="10"/>
        <rFont val="Arial"/>
        <family val="2"/>
      </rPr>
      <t>(3)</t>
    </r>
  </si>
  <si>
    <r>
      <t>(1)</t>
    </r>
    <r>
      <rPr>
        <sz val="8"/>
        <rFont val="Arial"/>
        <family val="2"/>
      </rPr>
      <t xml:space="preserve"> ´deemed to be in compliance´ :  considered as already complying with the requirements of the directive at the date indicated </t>
    </r>
  </si>
  <si>
    <r>
      <t>(2)</t>
    </r>
    <r>
      <rPr>
        <sz val="8"/>
        <rFont val="Arial"/>
        <family val="2"/>
      </rPr>
      <t xml:space="preserve"> No:  number of collecting systems which are ´deemed to be in compliance´ and already in operation, for all the agglomerations in the class described</t>
    </r>
  </si>
  <si>
    <r>
      <t>(3)</t>
    </r>
    <r>
      <rPr>
        <sz val="8"/>
        <rFont val="Arial"/>
        <family val="2"/>
      </rPr>
      <t xml:space="preserve"> t.p.e : total population equivalent served by the collecting systems which are ´deemed to be in compliance´ and already in operation, for all the agglomerations in the class described</t>
    </r>
  </si>
  <si>
    <t xml:space="preserve">              TABLE  2.2 (a)</t>
  </si>
  <si>
    <t>B.  COASTAL  WATERS</t>
  </si>
  <si>
    <t xml:space="preserve">              TABLE  2.3</t>
  </si>
  <si>
    <t>PROGRAMME FOR THE IMPLEMENTATION OF ARTICLE 3  IN  SENSITIVE  AREAS  (ARTICLE 5(1))</t>
  </si>
  <si>
    <t>A.  FRESHWATERS  AND  ESTUARIES</t>
  </si>
  <si>
    <t>TABLE  2.4</t>
  </si>
  <si>
    <t xml:space="preserve">B.  COASTAL WATERS </t>
  </si>
  <si>
    <t>INVENTORY FOR TREATMENT</t>
  </si>
  <si>
    <t xml:space="preserve">                              TABLE   3 (a)</t>
  </si>
  <si>
    <t>TREATMENT  PLANTS</t>
  </si>
  <si>
    <t>Treatment as described by Article  4</t>
  </si>
  <si>
    <r>
      <t xml:space="preserve">Number and capacity of plants  "deemed to be in compliance" </t>
    </r>
    <r>
      <rPr>
        <vertAlign val="superscript"/>
        <sz val="10"/>
        <rFont val="Arial"/>
        <family val="2"/>
      </rPr>
      <t xml:space="preserve">(1) </t>
    </r>
    <r>
      <rPr>
        <sz val="10"/>
        <rFont val="Arial"/>
        <family val="2"/>
      </rPr>
      <t>as at 31 December 2009</t>
    </r>
  </si>
  <si>
    <r>
      <t>(1)</t>
    </r>
    <r>
      <rPr>
        <sz val="8"/>
        <rFont val="Arial"/>
        <family val="2"/>
      </rPr>
      <t xml:space="preserve"> "deemed to be compliance":  considered as arleady complying with the requirements of the directive, at the date indicated.</t>
    </r>
  </si>
  <si>
    <r>
      <t>(2)</t>
    </r>
    <r>
      <rPr>
        <sz val="8"/>
        <rFont val="Arial"/>
        <family val="2"/>
      </rPr>
      <t xml:space="preserve"> No : number of plants which are  "deemed to be compliance"  and already in operation, for all the agglomerations in the class described.</t>
    </r>
  </si>
  <si>
    <r>
      <t>(3)</t>
    </r>
    <r>
      <rPr>
        <sz val="8"/>
        <rFont val="Arial"/>
        <family val="2"/>
      </rPr>
      <t xml:space="preserve"> t.p.e: total population equivalent for the plants which are  "deemed to be in compliance"  and already in operation, for all the agglomerations in the class described </t>
    </r>
  </si>
  <si>
    <t>Nota bene:  The total load entering the treatment plants counted in the table is estimated to be  ……% of the load, expressed in population equivalent of the Member State</t>
  </si>
  <si>
    <t xml:space="preserve">OFARTICLE  5 (8)  </t>
  </si>
  <si>
    <t>TREATMENT PLANTS</t>
  </si>
  <si>
    <t xml:space="preserve">            TABLE  3.1 (a)</t>
  </si>
  <si>
    <t xml:space="preserve">PROGRAMME FOR THE IMPLEMENTATION OF ARTICLE 4  </t>
  </si>
  <si>
    <r>
      <t xml:space="preserve">Number and capacity of plants  "deemed to be in compliance"  </t>
    </r>
    <r>
      <rPr>
        <vertAlign val="superscript"/>
        <sz val="10"/>
        <rFont val="Arial"/>
        <family val="2"/>
      </rPr>
      <t xml:space="preserve">(1) </t>
    </r>
    <r>
      <rPr>
        <sz val="10"/>
        <rFont val="Arial"/>
        <family val="2"/>
      </rPr>
      <t>at the end of the year indicated</t>
    </r>
  </si>
  <si>
    <r>
      <t>(3)</t>
    </r>
    <r>
      <rPr>
        <sz val="8"/>
        <rFont val="Arial"/>
        <family val="2"/>
      </rPr>
      <t xml:space="preserve"> t.p.e: total population equivalent for the plants which are  "deemed to be in compliance" and already in operation, for all the agglomerations in the class described </t>
    </r>
  </si>
  <si>
    <t xml:space="preserve">            TABLE  3.2 (a)</t>
  </si>
  <si>
    <r>
      <t xml:space="preserve">(Article 4)                             from 2 to 10 000 p.e.             2 000 &lt; p.e. </t>
    </r>
    <r>
      <rPr>
        <sz val="10"/>
        <rFont val="Calibri"/>
        <family val="2"/>
      </rPr>
      <t>≤</t>
    </r>
    <r>
      <rPr>
        <sz val="10"/>
        <rFont val="Arial"/>
        <family val="2"/>
      </rPr>
      <t xml:space="preserve"> 10 000</t>
    </r>
  </si>
  <si>
    <r>
      <t xml:space="preserve">(Article 4)                             from 10 to 15 000 p.e.             10 000 &lt; p.e. </t>
    </r>
    <r>
      <rPr>
        <sz val="10"/>
        <rFont val="Calibri"/>
        <family val="2"/>
      </rPr>
      <t>≤</t>
    </r>
    <r>
      <rPr>
        <sz val="10"/>
        <rFont val="Arial"/>
        <family val="2"/>
      </rPr>
      <t xml:space="preserve"> 15 000</t>
    </r>
  </si>
  <si>
    <r>
      <t xml:space="preserve">(Article 4)                            from 15 to 150 000 p.e.           15 000 &lt; p.e. </t>
    </r>
    <r>
      <rPr>
        <sz val="10"/>
        <rFont val="Calibri"/>
        <family val="2"/>
      </rPr>
      <t>≤</t>
    </r>
    <r>
      <rPr>
        <sz val="10"/>
        <rFont val="Arial"/>
        <family val="2"/>
      </rPr>
      <t xml:space="preserve"> 150 000</t>
    </r>
  </si>
  <si>
    <t>(Article 4)                           More than 150 000 p.e.         p.e. &gt; 150 000</t>
  </si>
  <si>
    <t xml:space="preserve">            TABLE  3.3</t>
  </si>
  <si>
    <t>PROGRAMME FOR THE IMPLEMENTATION OF ARTICLE 4  IN  SENSITIVE  AREAS</t>
  </si>
  <si>
    <t xml:space="preserve"> ( Article 4)</t>
  </si>
  <si>
    <r>
      <t xml:space="preserve">from 2 to 10 000 p.e.         2 000 </t>
    </r>
    <r>
      <rPr>
        <sz val="10"/>
        <rFont val="Calibri"/>
        <family val="2"/>
      </rPr>
      <t>≤</t>
    </r>
    <r>
      <rPr>
        <sz val="10"/>
        <rFont val="Arial"/>
        <family val="2"/>
      </rPr>
      <t xml:space="preserve"> p.e. </t>
    </r>
    <r>
      <rPr>
        <sz val="10"/>
        <rFont val="Calibri"/>
        <family val="2"/>
      </rPr>
      <t>≤</t>
    </r>
    <r>
      <rPr>
        <sz val="10"/>
        <rFont val="Arial"/>
        <family val="2"/>
      </rPr>
      <t xml:space="preserve"> 10 000</t>
    </r>
  </si>
  <si>
    <r>
      <t xml:space="preserve">from 10 to 15 000 p.e.             10 000 &lt; p.e. </t>
    </r>
    <r>
      <rPr>
        <sz val="10"/>
        <rFont val="Calibri"/>
        <family val="2"/>
      </rPr>
      <t>≤</t>
    </r>
    <r>
      <rPr>
        <sz val="10"/>
        <rFont val="Arial"/>
        <family val="2"/>
      </rPr>
      <t xml:space="preserve"> 15 000</t>
    </r>
  </si>
  <si>
    <r>
      <t xml:space="preserve">from 15 to 150 000 p.e.           15 000 &lt; p.e. </t>
    </r>
    <r>
      <rPr>
        <sz val="10"/>
        <rFont val="Calibri"/>
        <family val="2"/>
      </rPr>
      <t>≤</t>
    </r>
    <r>
      <rPr>
        <sz val="10"/>
        <rFont val="Arial"/>
        <family val="2"/>
      </rPr>
      <t xml:space="preserve"> 150 000</t>
    </r>
  </si>
  <si>
    <t>More than 150 000 p.e.         p.e. &gt; 150 000</t>
  </si>
  <si>
    <t xml:space="preserve">            TABLE  3.4</t>
  </si>
  <si>
    <t xml:space="preserve">B.  COASTAL  WATERS    </t>
  </si>
  <si>
    <r>
      <t xml:space="preserve">from 2 to 10 000 p.e.             2 000 &lt; p.e. </t>
    </r>
    <r>
      <rPr>
        <sz val="10"/>
        <rFont val="Calibri"/>
        <family val="2"/>
      </rPr>
      <t>≤</t>
    </r>
    <r>
      <rPr>
        <sz val="10"/>
        <rFont val="Arial"/>
        <family val="2"/>
      </rPr>
      <t xml:space="preserve"> 10 000</t>
    </r>
  </si>
  <si>
    <t xml:space="preserve">OF ARTICLE 5(8)  </t>
  </si>
  <si>
    <t xml:space="preserve">INVENTORY FOR TREATMENT </t>
  </si>
  <si>
    <t xml:space="preserve">      TABLE   4(a)</t>
  </si>
  <si>
    <t>ARTICLE 5(2)</t>
  </si>
  <si>
    <t>Treatment as described by Article 5(2)</t>
  </si>
  <si>
    <r>
      <t>Number and capacity of plants ´deemed to be in compliance´</t>
    </r>
    <r>
      <rPr>
        <vertAlign val="superscript"/>
        <sz val="10"/>
        <rFont val="Arial"/>
        <family val="2"/>
      </rPr>
      <t xml:space="preserve"> (1)  </t>
    </r>
    <r>
      <rPr>
        <sz val="10"/>
        <rFont val="Arial"/>
        <family val="2"/>
      </rPr>
      <t>as at 31 December 2009</t>
    </r>
  </si>
  <si>
    <t>C. Discharges on Land</t>
  </si>
  <si>
    <t xml:space="preserve">            TABLE  4.1</t>
  </si>
  <si>
    <t>PROGRAMME FOR THE IMPLEMENTATION OF ARTICLE 5 (2) IN SENSITIVE AREAS</t>
  </si>
  <si>
    <t xml:space="preserve"> ( Article 5)</t>
  </si>
  <si>
    <t>from 10 to 15 000 p.e.             10 000 &lt; p.e. ≤ 15 000</t>
  </si>
  <si>
    <t>from 15 to 150 000 p.e.           15 000 &lt; p.e. ≤ 150 000</t>
  </si>
  <si>
    <t xml:space="preserve">            TABLE  4.1(a)</t>
  </si>
  <si>
    <t xml:space="preserve">PROGRAMME FOR THE IMPLEMENTATION OF ARTICLE 5 (2)  </t>
  </si>
  <si>
    <r>
      <t xml:space="preserve">Number and capacity of plants "deemed to be in compliance" </t>
    </r>
    <r>
      <rPr>
        <vertAlign val="superscript"/>
        <sz val="10"/>
        <rFont val="Arial"/>
        <family val="2"/>
      </rPr>
      <t xml:space="preserve">(1) </t>
    </r>
    <r>
      <rPr>
        <sz val="10"/>
        <rFont val="Arial"/>
        <family val="2"/>
      </rPr>
      <t>at the end of the year indicated</t>
    </r>
  </si>
  <si>
    <t xml:space="preserve">            TABLE  4.2</t>
  </si>
  <si>
    <t xml:space="preserve">            TABLE  4.2 (a)</t>
  </si>
  <si>
    <t xml:space="preserve">PROGRAMME FOR THE IMPLEMENTATION OF ARTICLE 5 (2) </t>
  </si>
  <si>
    <t>SLUDGE</t>
  </si>
  <si>
    <r>
      <t>MEMBER  STATE:</t>
    </r>
    <r>
      <rPr>
        <b/>
        <sz val="10"/>
        <rFont val="Arial"/>
        <family val="2"/>
      </rPr>
      <t xml:space="preserve"> </t>
    </r>
  </si>
  <si>
    <t>TABLE  6</t>
  </si>
  <si>
    <t>PROGRAMME  FOR  THE  IMPLEMENTATION  OF  ARTICLE  14</t>
  </si>
  <si>
    <t xml:space="preserve">DISPOSAL AND REUSE OF SLUDGE ARISING FROM URBAN WASTE WATER TREATMENT </t>
  </si>
  <si>
    <t>Discharges expressed in tonnes of dry materials</t>
  </si>
  <si>
    <r>
      <t xml:space="preserve">Costs in ECU/tonne  </t>
    </r>
    <r>
      <rPr>
        <b/>
        <vertAlign val="superscript"/>
        <sz val="10"/>
        <rFont val="Arial"/>
        <family val="2"/>
      </rPr>
      <t>(1)</t>
    </r>
  </si>
  <si>
    <t xml:space="preserve">                      Discharge
Year
</t>
  </si>
  <si>
    <t>Sludge discharged into surface  waters</t>
  </si>
  <si>
    <t>Sludge reused</t>
  </si>
  <si>
    <t>Pipelines</t>
  </si>
  <si>
    <t>Ships</t>
  </si>
  <si>
    <t>Soil and 
agriculture</t>
  </si>
  <si>
    <t>Landfill</t>
  </si>
  <si>
    <t>Quantity (tonnes/year)</t>
  </si>
  <si>
    <r>
      <t>Costs</t>
    </r>
    <r>
      <rPr>
        <vertAlign val="superscript"/>
        <sz val="10"/>
        <rFont val="Arial"/>
        <family val="2"/>
      </rPr>
      <t>(1)</t>
    </r>
  </si>
  <si>
    <t>Quantity</t>
  </si>
  <si>
    <t xml:space="preserve">Position as at 31 December 2009
</t>
  </si>
  <si>
    <r>
      <t xml:space="preserve">(1)  </t>
    </r>
    <r>
      <rPr>
        <sz val="10"/>
        <rFont val="Arial"/>
        <family val="2"/>
      </rPr>
      <t>Optional</t>
    </r>
  </si>
  <si>
    <t>CAPITAL INVESTMENT</t>
  </si>
  <si>
    <r>
      <t>MEMBER STATE:</t>
    </r>
    <r>
      <rPr>
        <b/>
        <sz val="10"/>
        <rFont val="Arial"/>
        <family val="2"/>
      </rPr>
      <t xml:space="preserve"> </t>
    </r>
  </si>
  <si>
    <t>TABLE  7</t>
  </si>
  <si>
    <t>PROGRAMME FOR THE IMPLEMENTATION OF THE DIRECTIVE  91/271/EEC</t>
  </si>
  <si>
    <t>Total amounts  (in millions of Ecus)  and  nature of the investment programmes</t>
  </si>
  <si>
    <t>Cumulative  investments, as calculated from 1 January 2009 at 2009 prices</t>
  </si>
  <si>
    <t xml:space="preserve">                                               Nature  of  the
                                   investments concerned
Period  covered</t>
  </si>
  <si>
    <t>Article  3
Collecting systems</t>
  </si>
  <si>
    <t>Articles 4, 5, 6, 7 and 14
Investment costs for urban waste water treatment plants, 
sludge treatment plants and disposal plants</t>
  </si>
  <si>
    <t>2009 – 2013</t>
  </si>
  <si>
    <t>Model Table 2: Inventory and status of food-processing industries falling under the requirements on the Directive 91/271(EEC)</t>
  </si>
  <si>
    <t>ID of food-processing industrial plant</t>
  </si>
  <si>
    <t>Name of the plant</t>
  </si>
  <si>
    <t>Generated load/ organic design capacity, p.e.</t>
  </si>
  <si>
    <t>Description of the     status of the        collecting system</t>
  </si>
  <si>
    <t>Description of treatment level</t>
  </si>
  <si>
    <t>Description of permit system and emission limit values</t>
  </si>
  <si>
    <t>Capital investments planned</t>
  </si>
  <si>
    <t>Name of EU fund planned tu use</t>
  </si>
  <si>
    <t>1. Milk processing sector</t>
  </si>
  <si>
    <t>TMp300</t>
  </si>
  <si>
    <t>Valio Eesti AS</t>
  </si>
  <si>
    <t>21900 / 26000</t>
  </si>
  <si>
    <t>good</t>
  </si>
  <si>
    <t>more stringent treatment</t>
  </si>
  <si>
    <t>Issuer - Keskkonnaamet</t>
  </si>
  <si>
    <t>Date of issue - 01.01.2008</t>
  </si>
  <si>
    <t>Valid thru - 01.01.2013</t>
  </si>
  <si>
    <t>BOD7 - 15 mg/l; COD - 250 mg/l; Suspended solids - 25 mg/l; Ptot - 2 mg/l</t>
  </si>
  <si>
    <t>TMp651</t>
  </si>
  <si>
    <t>Põltsamaa Meierei Juustutööstus OÜ</t>
  </si>
  <si>
    <t>6700 / 17000</t>
  </si>
  <si>
    <t>Date of issue - 02.11.2007</t>
  </si>
  <si>
    <t>Valid thru - 02.11.2012</t>
  </si>
  <si>
    <t>BOD7 - 15 mg/l; COD - 125 mg/l; Suspended solids - 25 mg/l; Ptot - 2 mg/l</t>
  </si>
  <si>
    <t>VOp009</t>
  </si>
  <si>
    <t>Võru Juust AS</t>
  </si>
  <si>
    <t>19400 / 23300</t>
  </si>
  <si>
    <t>Date of issue - 22.10.2008</t>
  </si>
  <si>
    <t>Valid thru - Not Applicable</t>
  </si>
  <si>
    <t>BOD7 - 15 mg/l; COD - 250 mg/l; Suspended solids - 15 mg/l; Ptot - 2 mg/l</t>
  </si>
  <si>
    <t>2. Food industry</t>
  </si>
  <si>
    <t>RAp024</t>
  </si>
  <si>
    <t>Salutaguse Pärmitehas AS</t>
  </si>
  <si>
    <t>123200 / 87000</t>
  </si>
  <si>
    <t>fully operational</t>
  </si>
  <si>
    <t>Date of issue - 01.04.2010</t>
  </si>
  <si>
    <t>Valid thru - 31.03.2015</t>
  </si>
  <si>
    <t>BOD7 - 25 mg/l; Suspended solids - 30 mg/l</t>
  </si>
  <si>
    <t>In Estonia there are 447 agglomerations the pollution load of which is less than 2000 p.e.</t>
  </si>
  <si>
    <t>Total generated load in agglomerations (below 2000 p.e) is 204317 p.e.</t>
  </si>
  <si>
    <t>Number and total capacity (in p.e) of treatment plants serving these agglomerations is undetermined.</t>
  </si>
  <si>
    <t>Dominating treatment level is biological treatment.</t>
  </si>
  <si>
    <t>Not in compliance:</t>
  </si>
  <si>
    <t xml:space="preserve">Not in compliance: </t>
  </si>
  <si>
    <t>*</t>
  </si>
  <si>
    <t xml:space="preserve">According to Tallinn and Tartu UWWTP letters to the Ministry of Environment they are compliant on 31.12.2009. Tallinn and Tartu are not compliant according to our annual data collection (this data give us a yearly average between 01.01.2009 and 31.12.2009) and our report is based on this data (despite it not giving the true status as of 31.12.2009). </t>
  </si>
  <si>
    <t>RKA_IV0089</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</si>
</sst>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dd/mm/yyyy"/>
    <numFmt numFmtId="165" formatCode="#,##0.0"/>
    <numFmt numFmtId="166" formatCode="0.0"/>
  </numFmts>
  <fonts count="41">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1"/>
      <color indexed="52"/>
      <name val="Calibri"/>
      <family val="2"/>
    </font>
    <font>
      <sz val="11"/>
      <color indexed="10"/>
      <name val="Calibri"/>
      <family val="2"/>
    </font>
    <font>
      <b/>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Times New Roman"/>
      <family val="1"/>
    </font>
    <font>
      <b/>
      <sz val="10"/>
      <name val="Times New Roman"/>
      <family val="1"/>
    </font>
    <font>
      <b/>
      <sz val="10"/>
      <color indexed="10"/>
      <name val="Times New Roman"/>
      <family val="1"/>
    </font>
    <font>
      <sz val="10"/>
      <color indexed="10"/>
      <name val="Times New Roman"/>
      <family val="1"/>
    </font>
    <font>
      <sz val="10"/>
      <color indexed="8"/>
      <name val="Times New Roman"/>
      <family val="1"/>
    </font>
    <font>
      <i/>
      <sz val="10"/>
      <name val="Times New Roman"/>
      <family val="1"/>
    </font>
    <font>
      <b/>
      <sz val="10"/>
      <color indexed="8"/>
      <name val="Times New Roman"/>
      <family val="1"/>
    </font>
    <font>
      <b/>
      <i/>
      <sz val="10"/>
      <name val="Times New Roman"/>
      <family val="1"/>
    </font>
    <font>
      <sz val="10"/>
      <color indexed="8"/>
      <name val="Arial"/>
      <family val="2"/>
    </font>
    <font>
      <b/>
      <sz val="10"/>
      <name val="Arial"/>
      <family val="2"/>
    </font>
    <font>
      <b/>
      <sz val="11"/>
      <name val="Arial"/>
      <family val="2"/>
    </font>
    <font>
      <vertAlign val="superscript"/>
      <sz val="10"/>
      <name val="Arial"/>
      <family val="2"/>
    </font>
    <font>
      <sz val="10"/>
      <name val="Calibri"/>
      <family val="2"/>
    </font>
    <font>
      <sz val="11"/>
      <name val="Arial"/>
      <family val="2"/>
    </font>
    <font>
      <vertAlign val="superscript"/>
      <sz val="8"/>
      <name val="Arial"/>
      <family val="2"/>
    </font>
    <font>
      <sz val="8"/>
      <name val="Arial"/>
      <family val="2"/>
    </font>
    <font>
      <vertAlign val="superscript"/>
      <sz val="7"/>
      <name val="Arial"/>
      <family val="2"/>
    </font>
    <font>
      <sz val="7"/>
      <name val="Arial"/>
      <family val="2"/>
    </font>
    <font>
      <b/>
      <vertAlign val="superscript"/>
      <sz val="10"/>
      <name val="Arial"/>
      <family val="2"/>
    </font>
    <font>
      <sz val="12"/>
      <name val="Times New Roman"/>
      <family val="1"/>
    </font>
    <font>
      <sz val="12"/>
      <color indexed="10"/>
      <name val="Times New Roman"/>
      <family val="1"/>
    </font>
    <font>
      <b/>
      <sz val="12"/>
      <name val="Times New Roman"/>
      <family val="1"/>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9" fillId="21" borderId="0" applyNumberFormat="0" applyBorder="0" applyAlignment="0" applyProtection="0"/>
    <xf numFmtId="0" fontId="0" fillId="22" borderId="4" applyNumberFormat="0" applyAlignment="0" applyProtection="0"/>
    <xf numFmtId="9" fontId="0" fillId="0" borderId="0" applyFill="0" applyBorder="0" applyAlignment="0" applyProtection="0"/>
    <xf numFmtId="0" fontId="10" fillId="3" borderId="0" applyNumberFormat="0" applyBorder="0" applyAlignment="0" applyProtection="0"/>
    <xf numFmtId="0" fontId="13" fillId="23" borderId="5" applyNumberFormat="0" applyAlignment="0" applyProtection="0"/>
    <xf numFmtId="44" fontId="0" fillId="0" borderId="0" applyFill="0" applyBorder="0" applyAlignment="0" applyProtection="0"/>
    <xf numFmtId="42" fontId="0" fillId="0" borderId="0" applyFill="0" applyBorder="0" applyAlignment="0" applyProtection="0"/>
    <xf numFmtId="0" fontId="12" fillId="0" borderId="0" applyNumberFormat="0" applyFill="0" applyBorder="0" applyAlignment="0" applyProtection="0"/>
    <xf numFmtId="0" fontId="11" fillId="0" borderId="6" applyNumberFormat="0" applyFill="0" applyAlignment="0" applyProtection="0"/>
    <xf numFmtId="0" fontId="14" fillId="0" borderId="0" applyNumberFormat="0" applyFill="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cellStyleXfs>
  <cellXfs count="217">
    <xf numFmtId="0" fontId="0" fillId="0" borderId="0" xfId="0" applyAlignment="1">
      <alignment/>
    </xf>
    <xf numFmtId="0" fontId="18" fillId="0" borderId="0" xfId="0" applyFont="1" applyBorder="1" applyAlignment="1">
      <alignment/>
    </xf>
    <xf numFmtId="0" fontId="18" fillId="0" borderId="0" xfId="0" applyFont="1" applyBorder="1" applyAlignment="1">
      <alignment horizontal="center"/>
    </xf>
    <xf numFmtId="0" fontId="18" fillId="0" borderId="0" xfId="0" applyFont="1" applyFill="1" applyBorder="1" applyAlignment="1">
      <alignment/>
    </xf>
    <xf numFmtId="0" fontId="19" fillId="0" borderId="0" xfId="0" applyFont="1" applyBorder="1" applyAlignment="1">
      <alignment/>
    </xf>
    <xf numFmtId="0" fontId="20" fillId="0" borderId="0" xfId="0" applyFont="1" applyBorder="1" applyAlignment="1">
      <alignment/>
    </xf>
    <xf numFmtId="0" fontId="21" fillId="0" borderId="0" xfId="0" applyFont="1" applyBorder="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xf>
    <xf numFmtId="0" fontId="18" fillId="0" borderId="12" xfId="0" applyFont="1" applyBorder="1" applyAlignment="1">
      <alignment horizontal="center" wrapText="1"/>
    </xf>
    <xf numFmtId="0" fontId="18" fillId="0" borderId="10" xfId="0" applyFont="1" applyBorder="1" applyAlignment="1">
      <alignment horizontal="center" wrapText="1"/>
    </xf>
    <xf numFmtId="0" fontId="18" fillId="0" borderId="10" xfId="0" applyFont="1" applyBorder="1" applyAlignment="1">
      <alignment horizontal="center"/>
    </xf>
    <xf numFmtId="0" fontId="18" fillId="0" borderId="10" xfId="0" applyFont="1" applyBorder="1" applyAlignment="1">
      <alignment horizontal="center" vertical="center"/>
    </xf>
    <xf numFmtId="0" fontId="23" fillId="0" borderId="0" xfId="0" applyFont="1" applyFill="1" applyBorder="1" applyAlignment="1">
      <alignment/>
    </xf>
    <xf numFmtId="0" fontId="23" fillId="0" borderId="0" xfId="0" applyFont="1" applyFill="1" applyBorder="1" applyAlignment="1">
      <alignment horizontal="center"/>
    </xf>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9" fillId="0" borderId="0" xfId="0" applyFont="1" applyFill="1" applyBorder="1" applyAlignment="1">
      <alignment/>
    </xf>
    <xf numFmtId="164" fontId="19" fillId="0" borderId="0" xfId="0" applyNumberFormat="1" applyFont="1" applyFill="1" applyBorder="1" applyAlignment="1">
      <alignment/>
    </xf>
    <xf numFmtId="164" fontId="24" fillId="0" borderId="0" xfId="0" applyNumberFormat="1" applyFont="1" applyFill="1" applyBorder="1" applyAlignment="1">
      <alignment/>
    </xf>
    <xf numFmtId="0" fontId="25" fillId="0" borderId="0" xfId="0" applyFont="1" applyFill="1" applyBorder="1" applyAlignment="1">
      <alignment horizontal="center"/>
    </xf>
    <xf numFmtId="0" fontId="18" fillId="0" borderId="12" xfId="0" applyFont="1" applyBorder="1" applyAlignment="1">
      <alignment horizontal="center" vertical="center"/>
    </xf>
    <xf numFmtId="0" fontId="18" fillId="0" borderId="14" xfId="0" applyFont="1" applyBorder="1" applyAlignment="1">
      <alignment/>
    </xf>
    <xf numFmtId="0" fontId="18" fillId="0" borderId="14"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xf>
    <xf numFmtId="0" fontId="18" fillId="0" borderId="14" xfId="0" applyFont="1" applyFill="1" applyBorder="1" applyAlignment="1">
      <alignment horizontal="center"/>
    </xf>
    <xf numFmtId="0" fontId="18" fillId="0" borderId="12" xfId="0" applyFont="1" applyFill="1" applyBorder="1" applyAlignment="1">
      <alignment horizontal="center"/>
    </xf>
    <xf numFmtId="0" fontId="18" fillId="0" borderId="12" xfId="0" applyFont="1" applyBorder="1" applyAlignment="1">
      <alignment/>
    </xf>
    <xf numFmtId="0" fontId="19" fillId="0" borderId="0" xfId="0" applyFont="1" applyFill="1" applyBorder="1" applyAlignment="1">
      <alignment horizontal="center"/>
    </xf>
    <xf numFmtId="0" fontId="18" fillId="0" borderId="10" xfId="0" applyFont="1" applyFill="1" applyBorder="1" applyAlignment="1">
      <alignment horizontal="center"/>
    </xf>
    <xf numFmtId="1" fontId="23" fillId="0" borderId="0" xfId="0" applyNumberFormat="1" applyFont="1" applyFill="1" applyBorder="1" applyAlignment="1">
      <alignment/>
    </xf>
    <xf numFmtId="0" fontId="18" fillId="0" borderId="10" xfId="0" applyFont="1" applyBorder="1" applyAlignment="1">
      <alignment horizontal="left"/>
    </xf>
    <xf numFmtId="0" fontId="18" fillId="0" borderId="10" xfId="0" applyFont="1" applyBorder="1" applyAlignment="1">
      <alignment horizontal="right"/>
    </xf>
    <xf numFmtId="164" fontId="18" fillId="0" borderId="10" xfId="0" applyNumberFormat="1" applyFont="1" applyFill="1" applyBorder="1" applyAlignment="1">
      <alignment/>
    </xf>
    <xf numFmtId="0" fontId="18" fillId="0" borderId="10" xfId="0" applyFont="1" applyFill="1" applyBorder="1" applyAlignment="1">
      <alignment horizontal="right"/>
    </xf>
    <xf numFmtId="0" fontId="18" fillId="0" borderId="17" xfId="0" applyFont="1" applyFill="1" applyBorder="1" applyAlignment="1">
      <alignment horizontal="left"/>
    </xf>
    <xf numFmtId="164" fontId="18" fillId="0" borderId="17" xfId="0" applyNumberFormat="1" applyFont="1" applyFill="1" applyBorder="1" applyAlignment="1">
      <alignment horizontal="center"/>
    </xf>
    <xf numFmtId="0" fontId="18" fillId="0" borderId="17" xfId="0" applyFont="1" applyBorder="1" applyAlignment="1">
      <alignment horizontal="center"/>
    </xf>
    <xf numFmtId="0" fontId="18" fillId="0" borderId="17" xfId="0" applyFont="1" applyFill="1" applyBorder="1" applyAlignment="1">
      <alignment horizontal="center"/>
    </xf>
    <xf numFmtId="164" fontId="18" fillId="0" borderId="17" xfId="0" applyNumberFormat="1" applyFont="1" applyBorder="1" applyAlignment="1">
      <alignment horizontal="center"/>
    </xf>
    <xf numFmtId="1" fontId="18" fillId="0" borderId="10" xfId="0" applyNumberFormat="1" applyFont="1" applyFill="1" applyBorder="1" applyAlignment="1">
      <alignment horizontal="center"/>
    </xf>
    <xf numFmtId="1" fontId="18" fillId="0" borderId="10" xfId="0" applyNumberFormat="1" applyFont="1" applyBorder="1" applyAlignment="1">
      <alignment horizontal="center"/>
    </xf>
    <xf numFmtId="0" fontId="18" fillId="0" borderId="17" xfId="0" applyFont="1" applyBorder="1" applyAlignment="1">
      <alignment horizontal="left"/>
    </xf>
    <xf numFmtId="0" fontId="18" fillId="0" borderId="10" xfId="0" applyFont="1" applyFill="1" applyBorder="1" applyAlignment="1">
      <alignment horizontal="left"/>
    </xf>
    <xf numFmtId="0" fontId="18" fillId="0" borderId="10" xfId="0" applyFont="1" applyBorder="1" applyAlignment="1">
      <alignment vertical="center"/>
    </xf>
    <xf numFmtId="1" fontId="18" fillId="0" borderId="0" xfId="0" applyNumberFormat="1"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right"/>
    </xf>
    <xf numFmtId="0" fontId="27" fillId="0" borderId="0" xfId="0" applyFont="1" applyAlignment="1">
      <alignment horizontal="center"/>
    </xf>
    <xf numFmtId="0" fontId="27"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7" fillId="0" borderId="0" xfId="0" applyFont="1" applyAlignment="1">
      <alignment/>
    </xf>
    <xf numFmtId="0" fontId="0" fillId="0" borderId="12" xfId="0" applyFont="1" applyBorder="1" applyAlignment="1">
      <alignment horizontal="right"/>
    </xf>
    <xf numFmtId="0" fontId="0" fillId="0" borderId="10" xfId="0" applyFont="1" applyBorder="1" applyAlignment="1">
      <alignment horizontal="center" vertical="center" wrapText="1"/>
    </xf>
    <xf numFmtId="0" fontId="0" fillId="0" borderId="14" xfId="0" applyFont="1" applyBorder="1" applyAlignment="1">
      <alignment horizontal="right" wrapText="1"/>
    </xf>
    <xf numFmtId="0" fontId="0" fillId="0" borderId="14" xfId="0" applyFont="1" applyBorder="1" applyAlignment="1">
      <alignment wrapText="1"/>
    </xf>
    <xf numFmtId="0" fontId="0" fillId="0" borderId="12" xfId="0" applyBorder="1" applyAlignment="1">
      <alignment/>
    </xf>
    <xf numFmtId="0" fontId="0" fillId="0" borderId="14" xfId="0" applyBorder="1" applyAlignment="1">
      <alignment/>
    </xf>
    <xf numFmtId="0" fontId="0" fillId="0" borderId="12" xfId="0" applyBorder="1" applyAlignment="1">
      <alignment horizontal="center"/>
    </xf>
    <xf numFmtId="0" fontId="0" fillId="0" borderId="15" xfId="0" applyBorder="1" applyAlignment="1">
      <alignment/>
    </xf>
    <xf numFmtId="0" fontId="0" fillId="0" borderId="14" xfId="0" applyFont="1" applyFill="1" applyBorder="1" applyAlignment="1">
      <alignment/>
    </xf>
    <xf numFmtId="0" fontId="0" fillId="0" borderId="14" xfId="0" applyFill="1" applyBorder="1" applyAlignment="1">
      <alignment horizontal="center"/>
    </xf>
    <xf numFmtId="0" fontId="0" fillId="0" borderId="15" xfId="0" applyFill="1" applyBorder="1" applyAlignment="1">
      <alignment horizontal="center"/>
    </xf>
    <xf numFmtId="0" fontId="0" fillId="0" borderId="0" xfId="0" applyFill="1" applyAlignment="1">
      <alignment horizontal="center"/>
    </xf>
    <xf numFmtId="0" fontId="0" fillId="0" borderId="0" xfId="0" applyFill="1" applyAlignment="1">
      <alignment/>
    </xf>
    <xf numFmtId="0" fontId="0" fillId="0" borderId="13" xfId="0" applyFill="1" applyBorder="1" applyAlignment="1">
      <alignment/>
    </xf>
    <xf numFmtId="0" fontId="0" fillId="0" borderId="13" xfId="0" applyFill="1" applyBorder="1" applyAlignment="1">
      <alignment horizontal="center"/>
    </xf>
    <xf numFmtId="0" fontId="0" fillId="0" borderId="12" xfId="0" applyFill="1" applyBorder="1" applyAlignment="1">
      <alignment horizontal="center"/>
    </xf>
    <xf numFmtId="0" fontId="31" fillId="0" borderId="16"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0" fillId="0" borderId="18" xfId="0" applyFill="1" applyBorder="1" applyAlignment="1">
      <alignment horizontal="center"/>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0" fillId="0" borderId="0" xfId="0" applyFill="1" applyBorder="1" applyAlignment="1">
      <alignment horizontal="center"/>
    </xf>
    <xf numFmtId="0" fontId="31" fillId="0" borderId="19"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0" fillId="0" borderId="20" xfId="0" applyFill="1" applyBorder="1" applyAlignment="1">
      <alignment horizontal="center"/>
    </xf>
    <xf numFmtId="0" fontId="0" fillId="0" borderId="12" xfId="0" applyFill="1" applyBorder="1" applyAlignment="1">
      <alignment/>
    </xf>
    <xf numFmtId="0" fontId="0" fillId="0" borderId="16" xfId="0" applyFill="1" applyBorder="1" applyAlignment="1">
      <alignment horizontal="center"/>
    </xf>
    <xf numFmtId="0" fontId="0" fillId="0" borderId="15" xfId="0" applyFill="1" applyBorder="1" applyAlignment="1">
      <alignment/>
    </xf>
    <xf numFmtId="0" fontId="0" fillId="0" borderId="0"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6" xfId="0" applyFill="1" applyBorder="1" applyAlignment="1">
      <alignment/>
    </xf>
    <xf numFmtId="0" fontId="0" fillId="0" borderId="18" xfId="0" applyFill="1" applyBorder="1" applyAlignment="1">
      <alignment/>
    </xf>
    <xf numFmtId="0" fontId="0" fillId="0" borderId="12"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5" xfId="0"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0" xfId="0" applyFont="1" applyFill="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32" fillId="0" borderId="0" xfId="0" applyFont="1" applyAlignment="1">
      <alignment/>
    </xf>
    <xf numFmtId="0" fontId="0" fillId="0" borderId="0" xfId="0" applyAlignment="1">
      <alignment horizontal="center" wrapText="1"/>
    </xf>
    <xf numFmtId="0" fontId="0" fillId="0" borderId="0" xfId="0" applyAlignment="1">
      <alignment wrapText="1"/>
    </xf>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xf>
    <xf numFmtId="0" fontId="0" fillId="0" borderId="12" xfId="0" applyFont="1" applyFill="1" applyBorder="1" applyAlignment="1">
      <alignment horizontal="right"/>
    </xf>
    <xf numFmtId="0" fontId="0" fillId="0" borderId="14" xfId="0" applyFont="1" applyFill="1" applyBorder="1" applyAlignment="1">
      <alignment horizontal="right" wrapText="1"/>
    </xf>
    <xf numFmtId="0" fontId="0" fillId="0" borderId="14" xfId="0" applyFont="1" applyFill="1" applyBorder="1" applyAlignment="1">
      <alignment wrapText="1"/>
    </xf>
    <xf numFmtId="0" fontId="0" fillId="0" borderId="19" xfId="0" applyFill="1" applyBorder="1" applyAlignment="1">
      <alignment horizontal="center"/>
    </xf>
    <xf numFmtId="0" fontId="0" fillId="0" borderId="13" xfId="0" applyBorder="1" applyAlignment="1">
      <alignment/>
    </xf>
    <xf numFmtId="0" fontId="34" fillId="0" borderId="0" xfId="0" applyFont="1" applyAlignment="1">
      <alignment/>
    </xf>
    <xf numFmtId="0" fontId="0" fillId="0" borderId="12"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3" xfId="0" applyBorder="1" applyAlignment="1">
      <alignment horizontal="center"/>
    </xf>
    <xf numFmtId="0" fontId="31" fillId="0" borderId="0" xfId="0" applyFont="1" applyAlignment="1">
      <alignment/>
    </xf>
    <xf numFmtId="0" fontId="31" fillId="0" borderId="0" xfId="0" applyFont="1" applyAlignment="1">
      <alignment/>
    </xf>
    <xf numFmtId="0" fontId="0" fillId="0" borderId="14" xfId="0" applyBorder="1" applyAlignment="1">
      <alignment horizontal="center"/>
    </xf>
    <xf numFmtId="0" fontId="0" fillId="0" borderId="0" xfId="0" applyBorder="1" applyAlignment="1">
      <alignment/>
    </xf>
    <xf numFmtId="0" fontId="0" fillId="0" borderId="12" xfId="0" applyFont="1" applyBorder="1" applyAlignment="1">
      <alignment vertical="center" wrapText="1"/>
    </xf>
    <xf numFmtId="0" fontId="0" fillId="0" borderId="18" xfId="0" applyBorder="1" applyAlignment="1">
      <alignment/>
    </xf>
    <xf numFmtId="0" fontId="33" fillId="0" borderId="0" xfId="0" applyFont="1" applyFill="1" applyBorder="1" applyAlignment="1">
      <alignment/>
    </xf>
    <xf numFmtId="0" fontId="0" fillId="0" borderId="10" xfId="0" applyBorder="1" applyAlignment="1">
      <alignment horizontal="center"/>
    </xf>
    <xf numFmtId="0" fontId="0" fillId="0" borderId="10" xfId="0" applyBorder="1" applyAlignment="1">
      <alignment/>
    </xf>
    <xf numFmtId="0" fontId="33" fillId="0" borderId="20" xfId="0" applyFont="1" applyFill="1" applyBorder="1" applyAlignment="1">
      <alignment/>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7" fillId="0" borderId="0" xfId="0" applyFont="1" applyAlignment="1">
      <alignment horizontal="right"/>
    </xf>
    <xf numFmtId="1" fontId="0" fillId="0" borderId="14" xfId="0" applyNumberFormat="1" applyFill="1" applyBorder="1" applyAlignment="1">
      <alignment horizontal="center"/>
    </xf>
    <xf numFmtId="3" fontId="0" fillId="0" borderId="14" xfId="0" applyNumberFormat="1" applyFill="1" applyBorder="1" applyAlignment="1">
      <alignment horizont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xf>
    <xf numFmtId="0" fontId="29" fillId="0" borderId="21" xfId="0" applyFont="1" applyBorder="1" applyAlignment="1">
      <alignment vertical="center"/>
    </xf>
    <xf numFmtId="0" fontId="0" fillId="0" borderId="22" xfId="0" applyBorder="1" applyAlignment="1">
      <alignment horizontal="center" vertical="center"/>
    </xf>
    <xf numFmtId="0" fontId="0" fillId="0" borderId="23" xfId="0" applyBorder="1" applyAlignment="1">
      <alignment/>
    </xf>
    <xf numFmtId="0" fontId="0" fillId="0" borderId="12" xfId="0" applyFont="1" applyBorder="1" applyAlignment="1">
      <alignment horizontal="left" vertical="top" wrapText="1"/>
    </xf>
    <xf numFmtId="0" fontId="0" fillId="0" borderId="12" xfId="0" applyFont="1" applyBorder="1" applyAlignment="1">
      <alignment horizontal="center" vertical="top" wrapText="1"/>
    </xf>
    <xf numFmtId="0" fontId="0" fillId="0" borderId="12" xfId="0" applyFont="1" applyBorder="1" applyAlignment="1">
      <alignment vertical="top" wrapText="1"/>
    </xf>
    <xf numFmtId="0" fontId="0" fillId="0" borderId="10" xfId="0" applyFont="1" applyFill="1" applyBorder="1" applyAlignment="1">
      <alignment horizontal="center"/>
    </xf>
    <xf numFmtId="165" fontId="0" fillId="0" borderId="10" xfId="0" applyNumberFormat="1" applyFill="1" applyBorder="1" applyAlignment="1">
      <alignment horizontal="center"/>
    </xf>
    <xf numFmtId="165" fontId="0" fillId="0" borderId="17" xfId="0" applyNumberFormat="1" applyBorder="1" applyAlignment="1">
      <alignment horizontal="center"/>
    </xf>
    <xf numFmtId="0" fontId="33" fillId="0" borderId="0" xfId="0" applyFont="1" applyFill="1" applyAlignment="1">
      <alignment vertical="center"/>
    </xf>
    <xf numFmtId="0" fontId="0" fillId="0" borderId="0" xfId="0" applyBorder="1" applyAlignment="1">
      <alignment vertical="center"/>
    </xf>
    <xf numFmtId="0" fontId="21" fillId="0" borderId="0" xfId="0" applyFont="1" applyFill="1" applyBorder="1" applyAlignment="1">
      <alignment/>
    </xf>
    <xf numFmtId="0" fontId="19" fillId="0" borderId="10" xfId="0" applyFont="1" applyFill="1" applyBorder="1" applyAlignment="1">
      <alignment horizontal="center" vertical="center"/>
    </xf>
    <xf numFmtId="0" fontId="19" fillId="0" borderId="10" xfId="0" applyFont="1" applyFill="1" applyBorder="1" applyAlignment="1">
      <alignment horizontal="center" vertical="center" wrapText="1"/>
    </xf>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22" fillId="0" borderId="0" xfId="0" applyFont="1" applyFill="1" applyBorder="1" applyAlignment="1">
      <alignment wrapText="1"/>
    </xf>
    <xf numFmtId="0" fontId="18" fillId="0" borderId="0" xfId="0" applyFont="1" applyFill="1" applyBorder="1" applyAlignment="1">
      <alignment horizontal="center"/>
    </xf>
    <xf numFmtId="0" fontId="18" fillId="0" borderId="0" xfId="0"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lignment horizontal="center"/>
    </xf>
    <xf numFmtId="0" fontId="37" fillId="0" borderId="0" xfId="0" applyFont="1" applyFill="1" applyAlignment="1">
      <alignment/>
    </xf>
    <xf numFmtId="0" fontId="38" fillId="0" borderId="0" xfId="0" applyFont="1" applyFill="1" applyAlignment="1">
      <alignment/>
    </xf>
    <xf numFmtId="0" fontId="21" fillId="0" borderId="0" xfId="0" applyFont="1" applyFill="1" applyBorder="1" applyAlignment="1">
      <alignment horizontal="center"/>
    </xf>
    <xf numFmtId="0" fontId="26" fillId="0" borderId="0" xfId="0" applyFont="1" applyAlignment="1">
      <alignment/>
    </xf>
    <xf numFmtId="0" fontId="39" fillId="0" borderId="0" xfId="0" applyFont="1" applyFill="1" applyBorder="1" applyAlignment="1">
      <alignment horizontal="right"/>
    </xf>
    <xf numFmtId="0" fontId="37" fillId="0" borderId="0" xfId="0" applyFont="1" applyFill="1" applyBorder="1" applyAlignment="1">
      <alignment/>
    </xf>
    <xf numFmtId="0" fontId="37" fillId="0" borderId="10" xfId="0" applyFont="1" applyFill="1" applyBorder="1" applyAlignment="1">
      <alignment/>
    </xf>
    <xf numFmtId="0" fontId="39" fillId="0" borderId="10" xfId="0" applyFont="1" applyFill="1" applyBorder="1" applyAlignment="1">
      <alignment/>
    </xf>
    <xf numFmtId="0" fontId="37" fillId="0" borderId="10" xfId="0" applyFont="1" applyFill="1" applyBorder="1" applyAlignment="1">
      <alignment horizontal="center"/>
    </xf>
    <xf numFmtId="0" fontId="39"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xf>
    <xf numFmtId="0" fontId="27" fillId="0" borderId="10" xfId="0" applyFont="1" applyFill="1" applyBorder="1" applyAlignment="1">
      <alignment horizontal="center"/>
    </xf>
    <xf numFmtId="0" fontId="0" fillId="0" borderId="24" xfId="0" applyBorder="1" applyAlignment="1">
      <alignment/>
    </xf>
    <xf numFmtId="0" fontId="18" fillId="0" borderId="12" xfId="0" applyFont="1" applyBorder="1" applyAlignment="1">
      <alignment horizontal="center"/>
    </xf>
    <xf numFmtId="0" fontId="18" fillId="0" borderId="12" xfId="0" applyFont="1" applyBorder="1" applyAlignment="1">
      <alignment horizontal="center" wrapText="1"/>
    </xf>
    <xf numFmtId="0" fontId="18" fillId="0" borderId="10" xfId="0" applyFont="1" applyBorder="1" applyAlignment="1">
      <alignment horizontal="center" wrapText="1"/>
    </xf>
    <xf numFmtId="0" fontId="22" fillId="0" borderId="16" xfId="0" applyFont="1" applyBorder="1" applyAlignment="1">
      <alignment horizontal="center"/>
    </xf>
    <xf numFmtId="0" fontId="18" fillId="0" borderId="10" xfId="0" applyFont="1" applyBorder="1" applyAlignment="1">
      <alignment horizontal="center"/>
    </xf>
    <xf numFmtId="0" fontId="19" fillId="0" borderId="12" xfId="0" applyFont="1" applyBorder="1" applyAlignment="1">
      <alignment horizontal="center" vertical="center" wrapText="1"/>
    </xf>
    <xf numFmtId="0" fontId="19"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vertical="center"/>
    </xf>
    <xf numFmtId="1" fontId="18" fillId="0" borderId="10" xfId="0" applyNumberFormat="1" applyFont="1" applyBorder="1" applyAlignment="1">
      <alignment vertical="center"/>
    </xf>
    <xf numFmtId="0" fontId="18" fillId="0" borderId="10" xfId="0" applyFont="1" applyFill="1" applyBorder="1" applyAlignment="1">
      <alignment horizontal="center" vertical="center" wrapText="1"/>
    </xf>
    <xf numFmtId="0" fontId="18" fillId="0" borderId="23" xfId="0" applyFont="1" applyBorder="1" applyAlignment="1">
      <alignment horizontal="center" vertical="center" wrapText="1"/>
    </xf>
    <xf numFmtId="0" fontId="18" fillId="0" borderId="21" xfId="0" applyFont="1" applyBorder="1" applyAlignment="1">
      <alignment horizontal="center" vertical="center"/>
    </xf>
    <xf numFmtId="0" fontId="18" fillId="0" borderId="1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Border="1" applyAlignment="1">
      <alignment horizontal="center" vertical="center" wrapText="1"/>
    </xf>
    <xf numFmtId="0" fontId="19" fillId="0" borderId="10" xfId="0" applyFont="1" applyBorder="1" applyAlignment="1">
      <alignment horizontal="center"/>
    </xf>
    <xf numFmtId="0" fontId="19" fillId="0" borderId="12" xfId="0" applyFont="1" applyBorder="1" applyAlignment="1">
      <alignment horizontal="center"/>
    </xf>
    <xf numFmtId="0" fontId="19"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28"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7" fillId="0" borderId="0" xfId="0" applyFont="1" applyBorder="1" applyAlignment="1">
      <alignment horizontal="center" vertical="center"/>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7"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vertical="center" wrapText="1"/>
    </xf>
    <xf numFmtId="0" fontId="0" fillId="0" borderId="12" xfId="0" applyFont="1" applyBorder="1" applyAlignment="1">
      <alignment horizontal="center"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28" fillId="0" borderId="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left" vertical="top" wrapText="1"/>
    </xf>
    <xf numFmtId="0" fontId="0" fillId="0" borderId="0" xfId="0" applyFont="1" applyBorder="1" applyAlignment="1">
      <alignment horizontal="right"/>
    </xf>
    <xf numFmtId="0" fontId="22" fillId="0" borderId="10" xfId="0" applyFont="1" applyFill="1" applyBorder="1" applyAlignment="1">
      <alignment horizontal="lef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Comma" xfId="45"/>
    <cellStyle name="Comma [0]" xfId="46"/>
    <cellStyle name="Neutral" xfId="47"/>
    <cellStyle name="Notiz" xfId="48"/>
    <cellStyle name="Percent" xfId="49"/>
    <cellStyle name="Schlecht" xfId="50"/>
    <cellStyle name="Zelle überprüfen" xfId="51"/>
    <cellStyle name="Currency" xfId="52"/>
    <cellStyle name="Currency [0]" xfId="53"/>
    <cellStyle name="Warnender Text" xfId="54"/>
    <cellStyle name="Verknüpfte Zelle" xfId="55"/>
    <cellStyle name="Überschrift" xfId="56"/>
    <cellStyle name="Überschrift 1" xfId="57"/>
    <cellStyle name="Überschrift 2" xfId="58"/>
    <cellStyle name="Überschrift 3" xfId="59"/>
    <cellStyle name="Überschrift 4"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19050</xdr:rowOff>
    </xdr:from>
    <xdr:to>
      <xdr:col>1</xdr:col>
      <xdr:colOff>0</xdr:colOff>
      <xdr:row>7</xdr:row>
      <xdr:rowOff>19050</xdr:rowOff>
    </xdr:to>
    <xdr:sp>
      <xdr:nvSpPr>
        <xdr:cNvPr id="1" name="AutoShape 1"/>
        <xdr:cNvSpPr>
          <a:spLocks/>
        </xdr:cNvSpPr>
      </xdr:nvSpPr>
      <xdr:spPr>
        <a:xfrm>
          <a:off x="2047875" y="1304925"/>
          <a:ext cx="0" cy="0"/>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38100</xdr:rowOff>
    </xdr:from>
    <xdr:to>
      <xdr:col>1</xdr:col>
      <xdr:colOff>0</xdr:colOff>
      <xdr:row>6</xdr:row>
      <xdr:rowOff>38100</xdr:rowOff>
    </xdr:to>
    <xdr:sp>
      <xdr:nvSpPr>
        <xdr:cNvPr id="1" name="AutoShape 1"/>
        <xdr:cNvSpPr>
          <a:spLocks/>
        </xdr:cNvSpPr>
      </xdr:nvSpPr>
      <xdr:spPr>
        <a:xfrm>
          <a:off x="2047875" y="1085850"/>
          <a:ext cx="0" cy="0"/>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133350</xdr:rowOff>
    </xdr:from>
    <xdr:to>
      <xdr:col>1</xdr:col>
      <xdr:colOff>9525</xdr:colOff>
      <xdr:row>9</xdr:row>
      <xdr:rowOff>133350</xdr:rowOff>
    </xdr:to>
    <xdr:sp>
      <xdr:nvSpPr>
        <xdr:cNvPr id="1" name="AutoShape 1"/>
        <xdr:cNvSpPr>
          <a:spLocks/>
        </xdr:cNvSpPr>
      </xdr:nvSpPr>
      <xdr:spPr>
        <a:xfrm>
          <a:off x="2057400" y="1743075"/>
          <a:ext cx="0" cy="0"/>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171450</xdr:rowOff>
    </xdr:from>
    <xdr:to>
      <xdr:col>1</xdr:col>
      <xdr:colOff>0</xdr:colOff>
      <xdr:row>5</xdr:row>
      <xdr:rowOff>171450</xdr:rowOff>
    </xdr:to>
    <xdr:sp>
      <xdr:nvSpPr>
        <xdr:cNvPr id="1" name="AutoShape 1"/>
        <xdr:cNvSpPr>
          <a:spLocks/>
        </xdr:cNvSpPr>
      </xdr:nvSpPr>
      <xdr:spPr>
        <a:xfrm>
          <a:off x="2047875" y="1019175"/>
          <a:ext cx="0" cy="0"/>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47625</xdr:rowOff>
    </xdr:from>
    <xdr:to>
      <xdr:col>0</xdr:col>
      <xdr:colOff>1952625</xdr:colOff>
      <xdr:row>11</xdr:row>
      <xdr:rowOff>314325</xdr:rowOff>
    </xdr:to>
    <xdr:sp>
      <xdr:nvSpPr>
        <xdr:cNvPr id="1" name="Line 2"/>
        <xdr:cNvSpPr>
          <a:spLocks/>
        </xdr:cNvSpPr>
      </xdr:nvSpPr>
      <xdr:spPr>
        <a:xfrm>
          <a:off x="19050" y="1866900"/>
          <a:ext cx="1933575" cy="9334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xdr:rowOff>
    </xdr:from>
    <xdr:to>
      <xdr:col>0</xdr:col>
      <xdr:colOff>2733675</xdr:colOff>
      <xdr:row>9</xdr:row>
      <xdr:rowOff>619125</xdr:rowOff>
    </xdr:to>
    <xdr:sp>
      <xdr:nvSpPr>
        <xdr:cNvPr id="1" name="Line 2"/>
        <xdr:cNvSpPr>
          <a:spLocks/>
        </xdr:cNvSpPr>
      </xdr:nvSpPr>
      <xdr:spPr>
        <a:xfrm>
          <a:off x="0" y="1752600"/>
          <a:ext cx="2733675" cy="600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V88"/>
  <sheetViews>
    <sheetView tabSelected="1" workbookViewId="0" topLeftCell="A4">
      <pane xSplit="4" ySplit="6" topLeftCell="E10" activePane="bottomRight" state="frozen"/>
      <selection pane="topLeft" activeCell="A4" sqref="A4"/>
      <selection pane="topRight" activeCell="AP4" sqref="AP4"/>
      <selection pane="bottomLeft" activeCell="A67" sqref="A67"/>
      <selection pane="bottomRight" activeCell="E47" sqref="E47"/>
    </sheetView>
  </sheetViews>
  <sheetFormatPr defaultColWidth="9.140625" defaultRowHeight="12.75"/>
  <cols>
    <col min="1" max="1" width="5.28125" style="1" customWidth="1"/>
    <col min="2" max="3" width="12.28125" style="1" customWidth="1"/>
    <col min="4" max="4" width="9.421875" style="1" customWidth="1"/>
    <col min="5" max="5" width="9.140625" style="1" customWidth="1"/>
    <col min="6" max="7" width="8.7109375" style="1" customWidth="1"/>
    <col min="8" max="8" width="11.7109375" style="1" customWidth="1"/>
    <col min="9" max="9" width="9.57421875" style="1" customWidth="1"/>
    <col min="10" max="10" width="11.28125" style="1" customWidth="1"/>
    <col min="11" max="11" width="9.28125" style="1" customWidth="1"/>
    <col min="12" max="12" width="12.421875" style="1" customWidth="1"/>
    <col min="13" max="13" width="7.140625" style="1" customWidth="1"/>
    <col min="14" max="14" width="11.57421875" style="1" customWidth="1"/>
    <col min="15" max="16" width="10.8515625" style="1" customWidth="1"/>
    <col min="17" max="17" width="7.57421875" style="1" customWidth="1"/>
    <col min="18" max="18" width="8.57421875" style="1" customWidth="1"/>
    <col min="19" max="19" width="7.421875" style="1" customWidth="1"/>
    <col min="20" max="20" width="7.57421875" style="1" customWidth="1"/>
    <col min="21" max="21" width="7.28125" style="1" customWidth="1"/>
    <col min="22" max="22" width="8.7109375" style="1" customWidth="1"/>
    <col min="23" max="23" width="8.421875" style="1" customWidth="1"/>
    <col min="24" max="24" width="9.00390625" style="1" customWidth="1"/>
    <col min="25" max="25" width="10.8515625" style="2" customWidth="1"/>
    <col min="26" max="26" width="8.7109375" style="2" customWidth="1"/>
    <col min="27" max="27" width="6.8515625" style="1" customWidth="1"/>
    <col min="28" max="28" width="9.140625" style="1" customWidth="1"/>
    <col min="29" max="29" width="11.140625" style="1" customWidth="1"/>
    <col min="30" max="30" width="11.28125" style="1" customWidth="1"/>
    <col min="31" max="31" width="11.00390625" style="1" customWidth="1"/>
    <col min="32" max="32" width="6.421875" style="1" customWidth="1"/>
    <col min="33" max="33" width="12.00390625" style="1" customWidth="1"/>
    <col min="34" max="34" width="11.28125" style="1" customWidth="1"/>
    <col min="35" max="35" width="8.00390625" style="1" customWidth="1"/>
    <col min="36" max="41" width="9.140625" style="1" customWidth="1"/>
    <col min="42" max="42" width="39.421875" style="1" customWidth="1"/>
    <col min="43" max="43" width="12.7109375" style="1" customWidth="1"/>
    <col min="44" max="44" width="21.28125" style="1" customWidth="1"/>
    <col min="45" max="45" width="12.28125" style="1" customWidth="1"/>
    <col min="46" max="46" width="9.140625" style="1" customWidth="1"/>
    <col min="47" max="47" width="10.7109375" style="1" customWidth="1"/>
    <col min="48" max="16384" width="9.140625" style="1" customWidth="1"/>
  </cols>
  <sheetData>
    <row r="1" spans="22:23" ht="12.75">
      <c r="V1" s="3"/>
      <c r="W1" s="3"/>
    </row>
    <row r="2" spans="1:29" ht="12.75">
      <c r="A2" s="4" t="s">
        <v>0</v>
      </c>
      <c r="D2" s="5"/>
      <c r="J2" s="6"/>
      <c r="O2" s="6"/>
      <c r="Q2" s="6"/>
      <c r="R2" s="5"/>
      <c r="V2" s="3"/>
      <c r="W2" s="3"/>
      <c r="AC2" s="5"/>
    </row>
    <row r="3" spans="4:23" ht="12.75">
      <c r="D3" s="6"/>
      <c r="L3" s="2"/>
      <c r="V3" s="3"/>
      <c r="W3" s="3"/>
    </row>
    <row r="4" spans="1:256" ht="12.75" customHeight="1">
      <c r="A4" s="182" t="s">
        <v>1</v>
      </c>
      <c r="B4" s="173" t="s">
        <v>2</v>
      </c>
      <c r="C4" s="173"/>
      <c r="D4" s="173"/>
      <c r="E4" s="174" t="s">
        <v>3</v>
      </c>
      <c r="F4" s="174"/>
      <c r="G4" s="174"/>
      <c r="H4" s="174"/>
      <c r="I4" s="188" t="s">
        <v>4</v>
      </c>
      <c r="J4" s="188"/>
      <c r="K4" s="188"/>
      <c r="L4" s="188"/>
      <c r="M4" s="186" t="s">
        <v>5</v>
      </c>
      <c r="N4" s="186"/>
      <c r="O4" s="186"/>
      <c r="P4" s="186"/>
      <c r="Q4" s="186"/>
      <c r="R4" s="186"/>
      <c r="S4" s="186"/>
      <c r="T4" s="186"/>
      <c r="U4" s="186"/>
      <c r="V4" s="186"/>
      <c r="W4" s="186"/>
      <c r="X4" s="186"/>
      <c r="Y4" s="186"/>
      <c r="Z4" s="186"/>
      <c r="AA4" s="186"/>
      <c r="AB4" s="186"/>
      <c r="AC4" s="187" t="s">
        <v>6</v>
      </c>
      <c r="AD4" s="187"/>
      <c r="AE4" s="187"/>
      <c r="AF4" s="187"/>
      <c r="AG4" s="187"/>
      <c r="AH4" s="187"/>
      <c r="AI4" s="187"/>
      <c r="AJ4" s="187"/>
      <c r="AK4" s="187"/>
      <c r="AL4" s="187"/>
      <c r="AM4" s="187"/>
      <c r="AN4" s="187"/>
      <c r="AO4" s="187"/>
      <c r="AP4" s="188" t="s">
        <v>7</v>
      </c>
      <c r="AQ4" s="188"/>
      <c r="AR4" s="188"/>
      <c r="AS4" s="188"/>
      <c r="AT4" s="188"/>
      <c r="AU4" s="188"/>
      <c r="AV4" s="188"/>
      <c r="AW4" s="188"/>
      <c r="IV4" s="182" t="s">
        <v>1</v>
      </c>
    </row>
    <row r="5" spans="1:256" ht="38.25" customHeight="1">
      <c r="A5" s="182"/>
      <c r="B5" s="173"/>
      <c r="C5" s="173"/>
      <c r="D5" s="173"/>
      <c r="E5" s="174"/>
      <c r="F5" s="174"/>
      <c r="G5" s="174"/>
      <c r="H5" s="174"/>
      <c r="I5" s="8"/>
      <c r="J5" s="9" t="s">
        <v>8</v>
      </c>
      <c r="K5" s="175" t="s">
        <v>9</v>
      </c>
      <c r="L5" s="175"/>
      <c r="M5" s="168" t="s">
        <v>10</v>
      </c>
      <c r="N5" s="168"/>
      <c r="O5" s="168"/>
      <c r="P5" s="169" t="s">
        <v>11</v>
      </c>
      <c r="Q5" s="169"/>
      <c r="R5" s="169"/>
      <c r="S5" s="169"/>
      <c r="T5" s="169"/>
      <c r="U5" s="169"/>
      <c r="V5" s="170" t="s">
        <v>12</v>
      </c>
      <c r="W5" s="170"/>
      <c r="X5" s="170"/>
      <c r="Y5" s="170"/>
      <c r="Z5" s="170"/>
      <c r="AA5" s="170"/>
      <c r="AB5" s="12" t="s">
        <v>13</v>
      </c>
      <c r="AC5" s="171" t="s">
        <v>8</v>
      </c>
      <c r="AD5" s="171"/>
      <c r="AE5" s="171"/>
      <c r="AF5" s="171"/>
      <c r="AG5" s="171"/>
      <c r="AH5" s="171"/>
      <c r="AI5" s="171"/>
      <c r="AJ5" s="172" t="s">
        <v>14</v>
      </c>
      <c r="AK5" s="172"/>
      <c r="AL5" s="172"/>
      <c r="AM5" s="172"/>
      <c r="AN5" s="172"/>
      <c r="AO5" s="172"/>
      <c r="AP5" s="182" t="s">
        <v>15</v>
      </c>
      <c r="AQ5" s="182" t="s">
        <v>16</v>
      </c>
      <c r="AR5" s="182" t="s">
        <v>17</v>
      </c>
      <c r="AS5" s="182" t="s">
        <v>18</v>
      </c>
      <c r="AT5" s="186" t="s">
        <v>19</v>
      </c>
      <c r="AU5" s="186"/>
      <c r="AV5" s="186"/>
      <c r="AW5" s="186"/>
      <c r="IV5" s="182"/>
    </row>
    <row r="6" spans="1:256" ht="27" customHeight="1">
      <c r="A6" s="182"/>
      <c r="B6" s="182" t="s">
        <v>20</v>
      </c>
      <c r="C6" s="182" t="s">
        <v>21</v>
      </c>
      <c r="D6" s="182" t="s">
        <v>22</v>
      </c>
      <c r="E6" s="182" t="s">
        <v>23</v>
      </c>
      <c r="F6" s="182" t="s">
        <v>24</v>
      </c>
      <c r="G6" s="182" t="s">
        <v>25</v>
      </c>
      <c r="H6" s="185" t="s">
        <v>26</v>
      </c>
      <c r="I6" s="182" t="s">
        <v>27</v>
      </c>
      <c r="J6" s="182" t="s">
        <v>28</v>
      </c>
      <c r="K6" s="182" t="s">
        <v>28</v>
      </c>
      <c r="L6" s="183" t="s">
        <v>29</v>
      </c>
      <c r="M6" s="182" t="s">
        <v>30</v>
      </c>
      <c r="N6" s="182" t="s">
        <v>31</v>
      </c>
      <c r="O6" s="182" t="s">
        <v>32</v>
      </c>
      <c r="P6" s="182" t="s">
        <v>33</v>
      </c>
      <c r="Q6" s="182" t="s">
        <v>34</v>
      </c>
      <c r="R6" s="183" t="s">
        <v>35</v>
      </c>
      <c r="S6" s="182" t="s">
        <v>36</v>
      </c>
      <c r="T6" s="182"/>
      <c r="U6" s="182"/>
      <c r="V6" s="182" t="s">
        <v>33</v>
      </c>
      <c r="W6" s="182" t="s">
        <v>34</v>
      </c>
      <c r="X6" s="182" t="s">
        <v>35</v>
      </c>
      <c r="Y6" s="182" t="s">
        <v>37</v>
      </c>
      <c r="Z6" s="182"/>
      <c r="AA6" s="182"/>
      <c r="AB6" s="183" t="s">
        <v>38</v>
      </c>
      <c r="AC6" s="182" t="s">
        <v>39</v>
      </c>
      <c r="AD6" s="184" t="s">
        <v>40</v>
      </c>
      <c r="AE6" s="179" t="s">
        <v>41</v>
      </c>
      <c r="AF6" s="179"/>
      <c r="AG6" s="179" t="s">
        <v>42</v>
      </c>
      <c r="AH6" s="179"/>
      <c r="AI6" s="179"/>
      <c r="AJ6" s="180" t="s">
        <v>39</v>
      </c>
      <c r="AK6" s="181" t="s">
        <v>41</v>
      </c>
      <c r="AL6" s="181"/>
      <c r="AM6" s="176" t="s">
        <v>43</v>
      </c>
      <c r="AN6" s="176"/>
      <c r="AO6" s="176"/>
      <c r="AP6" s="182"/>
      <c r="AQ6" s="182"/>
      <c r="AR6" s="182"/>
      <c r="AS6" s="182"/>
      <c r="AT6" s="186"/>
      <c r="AU6" s="186"/>
      <c r="AV6" s="186"/>
      <c r="AW6" s="186"/>
      <c r="BA6" s="15"/>
      <c r="BB6" s="15"/>
      <c r="BC6" s="15"/>
      <c r="BD6" s="15"/>
      <c r="BE6" s="16"/>
      <c r="BF6" s="16"/>
      <c r="BG6" s="16"/>
      <c r="BH6" s="16"/>
      <c r="BI6" s="15"/>
      <c r="BJ6" s="3"/>
      <c r="IV6" s="182"/>
    </row>
    <row r="7" spans="1:256" ht="58.5" customHeight="1">
      <c r="A7" s="182"/>
      <c r="B7" s="182"/>
      <c r="C7" s="182"/>
      <c r="D7" s="182"/>
      <c r="E7" s="182"/>
      <c r="F7" s="182"/>
      <c r="G7" s="182"/>
      <c r="H7" s="185"/>
      <c r="I7" s="182"/>
      <c r="J7" s="182"/>
      <c r="K7" s="182"/>
      <c r="L7" s="183"/>
      <c r="M7" s="182"/>
      <c r="N7" s="182"/>
      <c r="O7" s="182"/>
      <c r="P7" s="182"/>
      <c r="Q7" s="182"/>
      <c r="R7" s="183"/>
      <c r="S7" s="182"/>
      <c r="T7" s="182"/>
      <c r="U7" s="182"/>
      <c r="V7" s="182"/>
      <c r="W7" s="182"/>
      <c r="X7" s="182"/>
      <c r="Y7" s="182"/>
      <c r="Z7" s="182"/>
      <c r="AA7" s="182"/>
      <c r="AB7" s="183"/>
      <c r="AC7" s="182"/>
      <c r="AD7" s="184"/>
      <c r="AE7" s="17" t="s">
        <v>44</v>
      </c>
      <c r="AF7" s="18" t="s">
        <v>45</v>
      </c>
      <c r="AG7" s="18" t="s">
        <v>46</v>
      </c>
      <c r="AH7" s="18" t="s">
        <v>47</v>
      </c>
      <c r="AI7" s="18" t="s">
        <v>48</v>
      </c>
      <c r="AJ7" s="180"/>
      <c r="AK7" s="7" t="s">
        <v>44</v>
      </c>
      <c r="AL7" s="14" t="s">
        <v>45</v>
      </c>
      <c r="AM7" s="18" t="s">
        <v>46</v>
      </c>
      <c r="AN7" s="18" t="s">
        <v>47</v>
      </c>
      <c r="AO7" s="18" t="s">
        <v>48</v>
      </c>
      <c r="AP7" s="7"/>
      <c r="AQ7" s="7"/>
      <c r="AR7" s="7"/>
      <c r="AS7" s="7"/>
      <c r="AT7" s="12" t="s">
        <v>49</v>
      </c>
      <c r="AU7" s="12" t="s">
        <v>50</v>
      </c>
      <c r="AV7" s="12" t="s">
        <v>51</v>
      </c>
      <c r="AW7" s="14" t="s">
        <v>52</v>
      </c>
      <c r="BA7" s="19"/>
      <c r="BB7" s="20"/>
      <c r="BC7" s="20"/>
      <c r="BD7" s="21"/>
      <c r="BE7" s="22"/>
      <c r="BF7" s="22"/>
      <c r="BG7" s="22"/>
      <c r="BH7" s="22"/>
      <c r="BI7" s="19"/>
      <c r="BJ7" s="3"/>
      <c r="IV7" s="182"/>
    </row>
    <row r="8" spans="1:256" ht="22.5" customHeight="1">
      <c r="A8" s="23"/>
      <c r="B8" s="24"/>
      <c r="C8" s="24"/>
      <c r="D8" s="25" t="s">
        <v>53</v>
      </c>
      <c r="E8" s="25" t="s">
        <v>54</v>
      </c>
      <c r="F8" s="25" t="s">
        <v>54</v>
      </c>
      <c r="G8" s="25" t="s">
        <v>54</v>
      </c>
      <c r="H8" s="10" t="s">
        <v>54</v>
      </c>
      <c r="I8" s="26"/>
      <c r="J8" s="26" t="s">
        <v>55</v>
      </c>
      <c r="K8" s="26" t="s">
        <v>55</v>
      </c>
      <c r="L8" s="27" t="s">
        <v>54</v>
      </c>
      <c r="M8" s="24"/>
      <c r="N8" s="24"/>
      <c r="O8" s="25" t="s">
        <v>55</v>
      </c>
      <c r="P8" s="10">
        <v>0</v>
      </c>
      <c r="Q8" s="10">
        <v>1</v>
      </c>
      <c r="R8" s="10">
        <v>2</v>
      </c>
      <c r="S8" s="28" t="s">
        <v>56</v>
      </c>
      <c r="T8" s="28" t="s">
        <v>57</v>
      </c>
      <c r="U8" s="28" t="s">
        <v>58</v>
      </c>
      <c r="V8" s="10">
        <v>0</v>
      </c>
      <c r="W8" s="10">
        <v>1</v>
      </c>
      <c r="X8" s="10">
        <v>2</v>
      </c>
      <c r="Y8" s="29" t="s">
        <v>56</v>
      </c>
      <c r="Z8" s="29" t="s">
        <v>57</v>
      </c>
      <c r="AA8" s="29" t="s">
        <v>58</v>
      </c>
      <c r="AB8" s="30"/>
      <c r="AC8" s="25" t="s">
        <v>59</v>
      </c>
      <c r="AD8" s="10" t="s">
        <v>59</v>
      </c>
      <c r="AE8" s="10" t="s">
        <v>59</v>
      </c>
      <c r="AF8" s="10" t="s">
        <v>59</v>
      </c>
      <c r="AG8" s="10" t="s">
        <v>59</v>
      </c>
      <c r="AH8" s="10" t="s">
        <v>59</v>
      </c>
      <c r="AI8" s="10" t="s">
        <v>59</v>
      </c>
      <c r="AJ8" s="10" t="s">
        <v>59</v>
      </c>
      <c r="AK8" s="10" t="s">
        <v>59</v>
      </c>
      <c r="AL8" s="10" t="s">
        <v>59</v>
      </c>
      <c r="AM8" s="10" t="s">
        <v>59</v>
      </c>
      <c r="AN8" s="10" t="s">
        <v>59</v>
      </c>
      <c r="AO8" s="10" t="s">
        <v>59</v>
      </c>
      <c r="AP8" s="30"/>
      <c r="AQ8" s="10" t="s">
        <v>54</v>
      </c>
      <c r="AR8" s="11" t="s">
        <v>60</v>
      </c>
      <c r="AS8" s="10" t="s">
        <v>54</v>
      </c>
      <c r="AT8" s="10" t="s">
        <v>61</v>
      </c>
      <c r="AU8" s="10" t="s">
        <v>61</v>
      </c>
      <c r="AV8" s="10" t="s">
        <v>61</v>
      </c>
      <c r="AW8" s="10" t="s">
        <v>61</v>
      </c>
      <c r="BA8" s="19"/>
      <c r="BB8" s="20"/>
      <c r="BC8" s="19"/>
      <c r="BD8" s="20"/>
      <c r="BE8" s="31"/>
      <c r="BF8" s="31"/>
      <c r="BG8" s="31"/>
      <c r="BH8" s="31"/>
      <c r="BI8" s="19"/>
      <c r="BJ8" s="3"/>
      <c r="IV8" s="14"/>
    </row>
    <row r="9" spans="1:256" s="2" customFormat="1" ht="12.75">
      <c r="A9" s="13">
        <v>1</v>
      </c>
      <c r="B9" s="13">
        <v>2</v>
      </c>
      <c r="C9" s="13">
        <v>3</v>
      </c>
      <c r="D9" s="13">
        <v>4</v>
      </c>
      <c r="E9" s="13">
        <v>5</v>
      </c>
      <c r="F9" s="13">
        <v>6</v>
      </c>
      <c r="G9" s="13">
        <v>7</v>
      </c>
      <c r="H9" s="13">
        <v>8</v>
      </c>
      <c r="I9" s="13">
        <v>9</v>
      </c>
      <c r="J9" s="13">
        <v>10</v>
      </c>
      <c r="K9" s="13">
        <v>11</v>
      </c>
      <c r="L9" s="13">
        <v>12</v>
      </c>
      <c r="M9" s="13">
        <v>13</v>
      </c>
      <c r="N9" s="13">
        <v>14</v>
      </c>
      <c r="O9" s="13">
        <v>15</v>
      </c>
      <c r="P9" s="13">
        <v>16</v>
      </c>
      <c r="Q9" s="13">
        <v>17</v>
      </c>
      <c r="R9" s="13">
        <v>18</v>
      </c>
      <c r="S9" s="32">
        <v>19</v>
      </c>
      <c r="T9" s="32">
        <v>20</v>
      </c>
      <c r="U9" s="32">
        <v>21</v>
      </c>
      <c r="V9" s="13">
        <v>22</v>
      </c>
      <c r="W9" s="13">
        <v>23</v>
      </c>
      <c r="X9" s="13">
        <v>24</v>
      </c>
      <c r="Y9" s="13">
        <v>25</v>
      </c>
      <c r="Z9" s="13">
        <v>26</v>
      </c>
      <c r="AA9" s="13">
        <v>27</v>
      </c>
      <c r="AB9" s="13">
        <v>28</v>
      </c>
      <c r="AC9" s="13">
        <v>29</v>
      </c>
      <c r="AD9" s="13">
        <v>30</v>
      </c>
      <c r="AE9" s="13">
        <v>31</v>
      </c>
      <c r="AF9" s="13">
        <v>32</v>
      </c>
      <c r="AG9" s="13">
        <v>33</v>
      </c>
      <c r="AH9" s="13">
        <v>34</v>
      </c>
      <c r="AI9" s="13">
        <v>35</v>
      </c>
      <c r="AJ9" s="13">
        <v>36</v>
      </c>
      <c r="AK9" s="13">
        <v>37</v>
      </c>
      <c r="AL9" s="13">
        <v>38</v>
      </c>
      <c r="AM9" s="13">
        <v>39</v>
      </c>
      <c r="AN9" s="13">
        <v>40</v>
      </c>
      <c r="AO9" s="13">
        <v>41</v>
      </c>
      <c r="AP9" s="13">
        <v>42</v>
      </c>
      <c r="AQ9" s="13">
        <v>43</v>
      </c>
      <c r="AR9" s="13">
        <v>44</v>
      </c>
      <c r="AS9" s="13">
        <v>45</v>
      </c>
      <c r="AT9" s="13">
        <v>46</v>
      </c>
      <c r="AU9" s="13">
        <v>47</v>
      </c>
      <c r="AV9" s="13">
        <v>48</v>
      </c>
      <c r="AW9" s="13">
        <v>49</v>
      </c>
      <c r="BA9" s="15"/>
      <c r="BB9" s="33"/>
      <c r="BC9" s="15"/>
      <c r="BD9" s="15"/>
      <c r="BE9" s="16"/>
      <c r="BF9" s="16"/>
      <c r="BG9" s="16"/>
      <c r="BH9" s="16"/>
      <c r="BI9" s="15"/>
      <c r="BJ9" s="3"/>
      <c r="BK9" s="1"/>
      <c r="BL9" s="1"/>
      <c r="IV9" s="13">
        <v>1</v>
      </c>
    </row>
    <row r="10" spans="1:64" s="2" customFormat="1" ht="12.75">
      <c r="A10" s="13">
        <v>1</v>
      </c>
      <c r="B10" s="34" t="s">
        <v>62</v>
      </c>
      <c r="C10" s="34" t="s">
        <v>63</v>
      </c>
      <c r="D10" s="35">
        <v>19115</v>
      </c>
      <c r="E10" s="36">
        <v>40178</v>
      </c>
      <c r="F10" s="36">
        <v>40178</v>
      </c>
      <c r="G10" s="36">
        <v>40178</v>
      </c>
      <c r="H10" s="13"/>
      <c r="I10" s="34" t="s">
        <v>64</v>
      </c>
      <c r="J10" s="37">
        <v>15483</v>
      </c>
      <c r="K10" s="13"/>
      <c r="L10" s="13"/>
      <c r="M10" s="13" t="s">
        <v>65</v>
      </c>
      <c r="N10" s="13" t="s">
        <v>66</v>
      </c>
      <c r="O10" s="13">
        <v>191400</v>
      </c>
      <c r="P10" s="13"/>
      <c r="Q10" s="13"/>
      <c r="R10" s="13"/>
      <c r="S10" s="32"/>
      <c r="T10" s="32"/>
      <c r="U10" s="32"/>
      <c r="V10" s="13"/>
      <c r="W10" s="13"/>
      <c r="X10" s="13"/>
      <c r="Y10" s="13"/>
      <c r="Z10" s="13"/>
      <c r="AA10" s="13"/>
      <c r="AB10" s="13" t="s">
        <v>67</v>
      </c>
      <c r="AC10" s="13"/>
      <c r="AD10" s="13"/>
      <c r="AE10" s="13"/>
      <c r="AF10" s="13"/>
      <c r="AG10" s="13"/>
      <c r="AH10" s="13"/>
      <c r="AI10" s="13"/>
      <c r="AJ10" s="13"/>
      <c r="AK10" s="13"/>
      <c r="AL10" s="13"/>
      <c r="AM10" s="13"/>
      <c r="AN10" s="13"/>
      <c r="AO10" s="13"/>
      <c r="AP10" s="38" t="s">
        <v>68</v>
      </c>
      <c r="AQ10" s="39">
        <v>37734</v>
      </c>
      <c r="AR10" s="39" t="s">
        <v>69</v>
      </c>
      <c r="AS10" s="39">
        <v>40543</v>
      </c>
      <c r="AT10" s="40">
        <v>2.7</v>
      </c>
      <c r="AU10" s="40">
        <v>0</v>
      </c>
      <c r="AV10" s="40">
        <v>0</v>
      </c>
      <c r="AW10" s="41">
        <f aca="true" t="shared" si="0" ref="AW10:AW26">AT10+AU10+AV10</f>
        <v>2.7</v>
      </c>
      <c r="BA10" s="15"/>
      <c r="BB10" s="33"/>
      <c r="BC10" s="15"/>
      <c r="BD10" s="15"/>
      <c r="BE10" s="16"/>
      <c r="BF10" s="16"/>
      <c r="BG10" s="16"/>
      <c r="BH10" s="16"/>
      <c r="BI10" s="15"/>
      <c r="BJ10" s="3"/>
      <c r="BK10" s="1"/>
      <c r="BL10" s="1"/>
    </row>
    <row r="11" spans="1:64" s="2" customFormat="1" ht="12.75">
      <c r="A11" s="13">
        <v>2</v>
      </c>
      <c r="B11" s="34" t="s">
        <v>70</v>
      </c>
      <c r="C11" s="34" t="s">
        <v>71</v>
      </c>
      <c r="D11" s="35">
        <v>2000</v>
      </c>
      <c r="E11" s="36">
        <v>40543</v>
      </c>
      <c r="F11" s="36">
        <v>40543</v>
      </c>
      <c r="G11" s="36">
        <v>40543</v>
      </c>
      <c r="H11" s="13"/>
      <c r="I11" s="34" t="s">
        <v>72</v>
      </c>
      <c r="J11" s="35">
        <v>1000</v>
      </c>
      <c r="K11" s="13"/>
      <c r="L11" s="13"/>
      <c r="M11" s="13" t="s">
        <v>73</v>
      </c>
      <c r="N11" s="13" t="s">
        <v>71</v>
      </c>
      <c r="O11" s="32">
        <v>2000</v>
      </c>
      <c r="P11" s="13"/>
      <c r="Q11" s="13">
        <v>1</v>
      </c>
      <c r="R11" s="13">
        <v>2</v>
      </c>
      <c r="S11" s="32"/>
      <c r="T11" s="32"/>
      <c r="U11" s="32"/>
      <c r="V11" s="13"/>
      <c r="W11" s="13"/>
      <c r="X11" s="13"/>
      <c r="Y11" s="13"/>
      <c r="Z11" s="13"/>
      <c r="AA11" s="13"/>
      <c r="AB11" s="13" t="s">
        <v>67</v>
      </c>
      <c r="AC11" s="32"/>
      <c r="AD11" s="32"/>
      <c r="AE11" s="32"/>
      <c r="AF11" s="32"/>
      <c r="AG11" s="32"/>
      <c r="AH11" s="32"/>
      <c r="AI11" s="32"/>
      <c r="AJ11" s="13"/>
      <c r="AK11" s="13"/>
      <c r="AL11" s="13"/>
      <c r="AM11" s="13"/>
      <c r="AN11" s="13"/>
      <c r="AO11" s="13"/>
      <c r="AP11" s="38" t="s">
        <v>74</v>
      </c>
      <c r="AQ11" s="42">
        <v>39665</v>
      </c>
      <c r="AR11" s="42" t="s">
        <v>75</v>
      </c>
      <c r="AS11" s="42">
        <v>41274</v>
      </c>
      <c r="AT11" s="40">
        <v>0</v>
      </c>
      <c r="AU11" s="40">
        <v>0.7</v>
      </c>
      <c r="AV11" s="40">
        <v>0.3</v>
      </c>
      <c r="AW11" s="41">
        <f t="shared" si="0"/>
        <v>1</v>
      </c>
      <c r="BA11" s="15"/>
      <c r="BB11" s="33"/>
      <c r="BC11" s="15"/>
      <c r="BD11" s="15"/>
      <c r="BE11" s="16"/>
      <c r="BF11" s="16"/>
      <c r="BG11" s="16"/>
      <c r="BH11" s="16"/>
      <c r="BI11" s="15"/>
      <c r="BJ11" s="3"/>
      <c r="BK11" s="1"/>
      <c r="BL11" s="1"/>
    </row>
    <row r="12" spans="1:64" s="2" customFormat="1" ht="12.75">
      <c r="A12" s="13">
        <v>3</v>
      </c>
      <c r="B12" s="34" t="s">
        <v>76</v>
      </c>
      <c r="C12" s="34" t="s">
        <v>77</v>
      </c>
      <c r="D12" s="35">
        <v>2198</v>
      </c>
      <c r="E12" s="36">
        <v>40543</v>
      </c>
      <c r="F12" s="36">
        <v>40543</v>
      </c>
      <c r="G12" s="36">
        <v>40543</v>
      </c>
      <c r="H12" s="13"/>
      <c r="I12" s="34" t="s">
        <v>78</v>
      </c>
      <c r="J12" s="35">
        <v>2066</v>
      </c>
      <c r="K12" s="13"/>
      <c r="L12" s="13"/>
      <c r="M12" s="13" t="s">
        <v>79</v>
      </c>
      <c r="N12" s="13" t="s">
        <v>77</v>
      </c>
      <c r="O12" s="13">
        <v>5900</v>
      </c>
      <c r="P12" s="13"/>
      <c r="Q12" s="13">
        <v>1</v>
      </c>
      <c r="R12" s="13">
        <v>2</v>
      </c>
      <c r="S12" s="32"/>
      <c r="T12" s="32"/>
      <c r="U12" s="32"/>
      <c r="V12" s="13"/>
      <c r="W12" s="13"/>
      <c r="X12" s="13"/>
      <c r="Y12" s="13"/>
      <c r="Z12" s="13"/>
      <c r="AA12" s="13"/>
      <c r="AB12" s="13" t="s">
        <v>67</v>
      </c>
      <c r="AC12" s="32"/>
      <c r="AD12" s="32"/>
      <c r="AE12" s="32"/>
      <c r="AF12" s="32"/>
      <c r="AG12" s="32"/>
      <c r="AH12" s="32"/>
      <c r="AI12" s="32"/>
      <c r="AJ12" s="13"/>
      <c r="AK12" s="13"/>
      <c r="AL12" s="13"/>
      <c r="AM12" s="13"/>
      <c r="AN12" s="13"/>
      <c r="AO12" s="13"/>
      <c r="AP12" s="38" t="s">
        <v>74</v>
      </c>
      <c r="AQ12" s="42">
        <v>39665</v>
      </c>
      <c r="AR12" s="42" t="s">
        <v>75</v>
      </c>
      <c r="AS12" s="42">
        <v>41274</v>
      </c>
      <c r="AT12" s="40">
        <v>2.4</v>
      </c>
      <c r="AU12" s="40">
        <v>0.9</v>
      </c>
      <c r="AV12" s="40">
        <v>0.6</v>
      </c>
      <c r="AW12" s="41">
        <f t="shared" si="0"/>
        <v>3.9</v>
      </c>
      <c r="BA12" s="15"/>
      <c r="BB12" s="33"/>
      <c r="BC12" s="15"/>
      <c r="BD12" s="15"/>
      <c r="BE12" s="16"/>
      <c r="BF12" s="16"/>
      <c r="BG12" s="16"/>
      <c r="BH12" s="16"/>
      <c r="BI12" s="15"/>
      <c r="BJ12" s="3"/>
      <c r="BK12" s="1"/>
      <c r="BL12" s="1"/>
    </row>
    <row r="13" spans="1:64" s="2" customFormat="1" ht="12.75">
      <c r="A13" s="13">
        <v>4</v>
      </c>
      <c r="B13" s="34" t="s">
        <v>80</v>
      </c>
      <c r="C13" s="34" t="s">
        <v>81</v>
      </c>
      <c r="D13" s="35">
        <v>6670</v>
      </c>
      <c r="E13" s="36">
        <v>40543</v>
      </c>
      <c r="F13" s="36">
        <v>40543</v>
      </c>
      <c r="G13" s="36">
        <v>40543</v>
      </c>
      <c r="H13" s="13"/>
      <c r="I13" s="34" t="s">
        <v>82</v>
      </c>
      <c r="J13" s="35">
        <v>2668</v>
      </c>
      <c r="K13" s="13"/>
      <c r="L13" s="13"/>
      <c r="M13" s="13" t="s">
        <v>83</v>
      </c>
      <c r="N13" s="13" t="s">
        <v>81</v>
      </c>
      <c r="O13" s="13">
        <v>7000</v>
      </c>
      <c r="P13" s="13"/>
      <c r="Q13" s="13">
        <v>1</v>
      </c>
      <c r="R13" s="13">
        <v>2</v>
      </c>
      <c r="S13" s="32" t="s">
        <v>56</v>
      </c>
      <c r="T13" s="32" t="s">
        <v>57</v>
      </c>
      <c r="U13" s="32"/>
      <c r="V13" s="13"/>
      <c r="W13" s="13"/>
      <c r="X13" s="13"/>
      <c r="Y13" s="13"/>
      <c r="Z13" s="13"/>
      <c r="AA13" s="13"/>
      <c r="AB13" s="13" t="s">
        <v>67</v>
      </c>
      <c r="AC13" s="43"/>
      <c r="AD13" s="43"/>
      <c r="AE13" s="43"/>
      <c r="AF13" s="43"/>
      <c r="AG13" s="43"/>
      <c r="AH13" s="43"/>
      <c r="AI13" s="43"/>
      <c r="AJ13" s="13"/>
      <c r="AK13" s="13"/>
      <c r="AL13" s="13"/>
      <c r="AM13" s="13"/>
      <c r="AN13" s="13"/>
      <c r="AO13" s="13"/>
      <c r="AP13" s="38" t="s">
        <v>68</v>
      </c>
      <c r="AQ13" s="39">
        <v>38504</v>
      </c>
      <c r="AR13" s="39" t="s">
        <v>84</v>
      </c>
      <c r="AS13" s="39" t="s">
        <v>85</v>
      </c>
      <c r="AT13" s="41">
        <v>3.9</v>
      </c>
      <c r="AU13" s="41">
        <v>0</v>
      </c>
      <c r="AV13" s="41">
        <v>0</v>
      </c>
      <c r="AW13" s="41">
        <f t="shared" si="0"/>
        <v>3.9</v>
      </c>
      <c r="BA13" s="15"/>
      <c r="BB13" s="33"/>
      <c r="BC13" s="15"/>
      <c r="BD13" s="15"/>
      <c r="BE13" s="16"/>
      <c r="BF13" s="16"/>
      <c r="BG13" s="16"/>
      <c r="BH13" s="16"/>
      <c r="BI13" s="15"/>
      <c r="BJ13" s="3"/>
      <c r="BK13" s="1"/>
      <c r="BL13" s="1"/>
    </row>
    <row r="14" spans="1:64" s="2" customFormat="1" ht="12.75">
      <c r="A14" s="13"/>
      <c r="B14" s="34"/>
      <c r="C14" s="34"/>
      <c r="D14" s="35"/>
      <c r="E14" s="36"/>
      <c r="F14" s="36"/>
      <c r="G14" s="36"/>
      <c r="H14" s="13"/>
      <c r="I14" s="34"/>
      <c r="J14" s="35"/>
      <c r="K14" s="13"/>
      <c r="L14" s="13"/>
      <c r="M14" s="13"/>
      <c r="N14" s="13"/>
      <c r="O14" s="13"/>
      <c r="P14" s="13"/>
      <c r="Q14" s="13"/>
      <c r="R14" s="13"/>
      <c r="S14" s="32"/>
      <c r="T14" s="32"/>
      <c r="U14" s="32"/>
      <c r="V14" s="13"/>
      <c r="W14" s="13"/>
      <c r="X14" s="13"/>
      <c r="Y14" s="13"/>
      <c r="Z14" s="13"/>
      <c r="AA14" s="13"/>
      <c r="AB14" s="13"/>
      <c r="AC14" s="43"/>
      <c r="AD14" s="43"/>
      <c r="AE14" s="43"/>
      <c r="AF14" s="43"/>
      <c r="AG14" s="43"/>
      <c r="AH14" s="43"/>
      <c r="AI14" s="43"/>
      <c r="AJ14" s="13"/>
      <c r="AK14" s="13"/>
      <c r="AL14" s="13"/>
      <c r="AM14" s="13"/>
      <c r="AN14" s="13"/>
      <c r="AO14" s="13"/>
      <c r="AP14" s="38" t="s">
        <v>86</v>
      </c>
      <c r="AQ14" s="39">
        <v>39665</v>
      </c>
      <c r="AR14" s="39" t="s">
        <v>87</v>
      </c>
      <c r="AS14" s="39">
        <v>41639</v>
      </c>
      <c r="AT14" s="41">
        <v>4.1</v>
      </c>
      <c r="AU14" s="41">
        <v>0</v>
      </c>
      <c r="AV14" s="41">
        <v>0</v>
      </c>
      <c r="AW14" s="41">
        <f t="shared" si="0"/>
        <v>4.1</v>
      </c>
      <c r="BA14" s="15"/>
      <c r="BB14" s="33"/>
      <c r="BC14" s="15"/>
      <c r="BD14" s="15"/>
      <c r="BE14" s="16"/>
      <c r="BF14" s="16"/>
      <c r="BG14" s="16"/>
      <c r="BH14" s="16"/>
      <c r="BI14" s="15"/>
      <c r="BJ14" s="3"/>
      <c r="BK14" s="1"/>
      <c r="BL14" s="1"/>
    </row>
    <row r="15" spans="1:64" s="2" customFormat="1" ht="12.75">
      <c r="A15" s="13">
        <v>5</v>
      </c>
      <c r="B15" s="34" t="s">
        <v>88</v>
      </c>
      <c r="C15" s="34" t="s">
        <v>89</v>
      </c>
      <c r="D15" s="35">
        <v>13191</v>
      </c>
      <c r="E15" s="36">
        <v>40178</v>
      </c>
      <c r="F15" s="36">
        <v>40178</v>
      </c>
      <c r="G15" s="36">
        <v>40178</v>
      </c>
      <c r="H15" s="13"/>
      <c r="I15" s="34" t="s">
        <v>90</v>
      </c>
      <c r="J15" s="35">
        <v>12795</v>
      </c>
      <c r="K15" s="13"/>
      <c r="L15" s="13"/>
      <c r="M15" s="13" t="s">
        <v>91</v>
      </c>
      <c r="N15" s="13" t="s">
        <v>89</v>
      </c>
      <c r="O15" s="13">
        <v>27000</v>
      </c>
      <c r="P15" s="13"/>
      <c r="Q15" s="13">
        <v>1</v>
      </c>
      <c r="R15" s="13">
        <v>2</v>
      </c>
      <c r="S15" s="32" t="s">
        <v>56</v>
      </c>
      <c r="T15" s="32" t="s">
        <v>57</v>
      </c>
      <c r="U15" s="32"/>
      <c r="V15" s="13"/>
      <c r="W15" s="13"/>
      <c r="X15" s="13"/>
      <c r="Y15" s="13"/>
      <c r="Z15" s="13"/>
      <c r="AA15" s="13"/>
      <c r="AB15" s="13" t="s">
        <v>67</v>
      </c>
      <c r="AC15" s="43" t="s">
        <v>92</v>
      </c>
      <c r="AD15" s="43">
        <v>300</v>
      </c>
      <c r="AE15" s="43">
        <v>300</v>
      </c>
      <c r="AF15" s="43"/>
      <c r="AG15" s="43"/>
      <c r="AH15" s="43"/>
      <c r="AI15" s="43"/>
      <c r="AJ15" s="13"/>
      <c r="AK15" s="13"/>
      <c r="AL15" s="13"/>
      <c r="AM15" s="13"/>
      <c r="AN15" s="13"/>
      <c r="AO15" s="13"/>
      <c r="AP15" s="38" t="s">
        <v>68</v>
      </c>
      <c r="AQ15" s="39">
        <v>38183</v>
      </c>
      <c r="AR15" s="39" t="s">
        <v>93</v>
      </c>
      <c r="AS15" s="39">
        <v>40543</v>
      </c>
      <c r="AT15" s="41">
        <v>2.4</v>
      </c>
      <c r="AU15" s="41">
        <v>0.9</v>
      </c>
      <c r="AV15" s="41">
        <v>0.4</v>
      </c>
      <c r="AW15" s="41">
        <f t="shared" si="0"/>
        <v>3.6999999999999997</v>
      </c>
      <c r="BA15" s="15"/>
      <c r="BB15" s="33"/>
      <c r="BC15" s="15"/>
      <c r="BD15" s="15"/>
      <c r="BE15" s="16"/>
      <c r="BF15" s="16"/>
      <c r="BG15" s="16"/>
      <c r="BH15" s="16"/>
      <c r="BI15" s="15"/>
      <c r="BJ15" s="3"/>
      <c r="BK15" s="1"/>
      <c r="BL15" s="1"/>
    </row>
    <row r="16" spans="1:64" s="2" customFormat="1" ht="12.75">
      <c r="A16" s="13"/>
      <c r="B16" s="34"/>
      <c r="C16" s="34"/>
      <c r="D16" s="35"/>
      <c r="E16" s="36"/>
      <c r="F16" s="36"/>
      <c r="G16" s="36"/>
      <c r="H16" s="13"/>
      <c r="I16" s="34"/>
      <c r="J16" s="35"/>
      <c r="K16" s="13"/>
      <c r="L16" s="13"/>
      <c r="M16" s="13"/>
      <c r="N16" s="13"/>
      <c r="O16" s="13"/>
      <c r="P16" s="13"/>
      <c r="Q16" s="13"/>
      <c r="R16" s="13"/>
      <c r="S16" s="32"/>
      <c r="T16" s="32"/>
      <c r="U16" s="32"/>
      <c r="V16" s="13"/>
      <c r="W16" s="13"/>
      <c r="X16" s="13"/>
      <c r="Y16" s="13"/>
      <c r="Z16" s="13"/>
      <c r="AA16" s="13"/>
      <c r="AB16" s="13"/>
      <c r="AC16" s="43"/>
      <c r="AD16" s="43"/>
      <c r="AE16" s="43"/>
      <c r="AF16" s="43"/>
      <c r="AG16" s="43"/>
      <c r="AH16" s="43"/>
      <c r="AI16" s="43"/>
      <c r="AJ16" s="13"/>
      <c r="AK16" s="13"/>
      <c r="AL16" s="13"/>
      <c r="AM16" s="13"/>
      <c r="AN16" s="13"/>
      <c r="AO16" s="13"/>
      <c r="AP16" s="38" t="s">
        <v>86</v>
      </c>
      <c r="AQ16" s="39">
        <v>40476</v>
      </c>
      <c r="AR16" s="39" t="s">
        <v>94</v>
      </c>
      <c r="AS16" s="39">
        <v>41639</v>
      </c>
      <c r="AT16" s="41">
        <v>1.4</v>
      </c>
      <c r="AU16" s="41">
        <v>0</v>
      </c>
      <c r="AV16" s="41">
        <v>0</v>
      </c>
      <c r="AW16" s="41">
        <f t="shared" si="0"/>
        <v>1.4</v>
      </c>
      <c r="BA16" s="15"/>
      <c r="BB16" s="33"/>
      <c r="BC16" s="15"/>
      <c r="BD16" s="15"/>
      <c r="BE16" s="16"/>
      <c r="BF16" s="16"/>
      <c r="BG16" s="16"/>
      <c r="BH16" s="16"/>
      <c r="BI16" s="15"/>
      <c r="BJ16" s="3"/>
      <c r="BK16" s="1"/>
      <c r="BL16" s="1"/>
    </row>
    <row r="17" spans="1:64" s="2" customFormat="1" ht="12.75">
      <c r="A17" s="13">
        <v>6</v>
      </c>
      <c r="B17" s="34" t="s">
        <v>95</v>
      </c>
      <c r="C17" s="34" t="s">
        <v>96</v>
      </c>
      <c r="D17" s="35">
        <v>14950</v>
      </c>
      <c r="E17" s="36">
        <v>40178</v>
      </c>
      <c r="F17" s="36">
        <v>40178</v>
      </c>
      <c r="G17" s="36">
        <v>40178</v>
      </c>
      <c r="H17" s="13"/>
      <c r="I17" s="34" t="s">
        <v>97</v>
      </c>
      <c r="J17" s="37">
        <v>11512</v>
      </c>
      <c r="K17" s="13"/>
      <c r="L17" s="13"/>
      <c r="M17" s="13" t="s">
        <v>98</v>
      </c>
      <c r="N17" s="13" t="s">
        <v>96</v>
      </c>
      <c r="O17" s="13">
        <v>7700</v>
      </c>
      <c r="P17" s="13"/>
      <c r="Q17" s="13">
        <v>1</v>
      </c>
      <c r="R17" s="13">
        <v>2</v>
      </c>
      <c r="S17" s="32"/>
      <c r="T17" s="32"/>
      <c r="U17" s="32"/>
      <c r="V17" s="13"/>
      <c r="W17" s="13"/>
      <c r="X17" s="13"/>
      <c r="Y17" s="13"/>
      <c r="Z17" s="13"/>
      <c r="AA17" s="13"/>
      <c r="AB17" s="13" t="s">
        <v>67</v>
      </c>
      <c r="AC17" s="43"/>
      <c r="AD17" s="43"/>
      <c r="AE17" s="43"/>
      <c r="AF17" s="43"/>
      <c r="AG17" s="43"/>
      <c r="AH17" s="43"/>
      <c r="AI17" s="43"/>
      <c r="AJ17" s="13"/>
      <c r="AK17" s="13"/>
      <c r="AL17" s="13"/>
      <c r="AM17" s="13"/>
      <c r="AN17" s="13"/>
      <c r="AO17" s="13"/>
      <c r="AP17" s="38" t="s">
        <v>74</v>
      </c>
      <c r="AQ17" s="42">
        <v>39665</v>
      </c>
      <c r="AR17" s="42" t="s">
        <v>75</v>
      </c>
      <c r="AS17" s="42">
        <v>41274</v>
      </c>
      <c r="AT17" s="40">
        <v>1.2</v>
      </c>
      <c r="AU17" s="40">
        <v>1.9</v>
      </c>
      <c r="AV17" s="40">
        <v>1</v>
      </c>
      <c r="AW17" s="41">
        <f t="shared" si="0"/>
        <v>4.1</v>
      </c>
      <c r="BA17" s="15"/>
      <c r="BB17" s="33"/>
      <c r="BC17" s="15"/>
      <c r="BD17" s="15"/>
      <c r="BE17" s="16"/>
      <c r="BF17" s="16"/>
      <c r="BG17" s="16"/>
      <c r="BH17" s="16"/>
      <c r="BI17" s="15"/>
      <c r="BJ17" s="3"/>
      <c r="BK17" s="1"/>
      <c r="BL17" s="1"/>
    </row>
    <row r="18" spans="1:64" s="2" customFormat="1" ht="12.75">
      <c r="A18" s="13">
        <v>7</v>
      </c>
      <c r="B18" s="34" t="s">
        <v>99</v>
      </c>
      <c r="C18" s="34" t="s">
        <v>100</v>
      </c>
      <c r="D18" s="35">
        <v>6200</v>
      </c>
      <c r="E18" s="36">
        <v>40543</v>
      </c>
      <c r="F18" s="36">
        <v>40543</v>
      </c>
      <c r="G18" s="36">
        <v>40543</v>
      </c>
      <c r="H18" s="13"/>
      <c r="I18" s="34" t="s">
        <v>101</v>
      </c>
      <c r="J18" s="35">
        <v>5084</v>
      </c>
      <c r="K18" s="13"/>
      <c r="L18" s="13"/>
      <c r="M18" s="13" t="s">
        <v>102</v>
      </c>
      <c r="N18" s="13" t="s">
        <v>100</v>
      </c>
      <c r="O18" s="13">
        <v>8200</v>
      </c>
      <c r="P18" s="13"/>
      <c r="Q18" s="13">
        <v>1</v>
      </c>
      <c r="R18" s="13">
        <v>2</v>
      </c>
      <c r="S18" s="32" t="s">
        <v>56</v>
      </c>
      <c r="T18" s="32" t="s">
        <v>57</v>
      </c>
      <c r="U18" s="32"/>
      <c r="V18" s="13"/>
      <c r="W18" s="13"/>
      <c r="X18" s="13"/>
      <c r="Y18" s="13"/>
      <c r="Z18" s="13"/>
      <c r="AA18" s="13"/>
      <c r="AB18" s="13" t="s">
        <v>67</v>
      </c>
      <c r="AC18" s="43">
        <v>169.76</v>
      </c>
      <c r="AD18" s="43">
        <v>112.25</v>
      </c>
      <c r="AE18" s="43"/>
      <c r="AF18" s="43"/>
      <c r="AG18" s="43">
        <v>112.25</v>
      </c>
      <c r="AH18" s="43"/>
      <c r="AI18" s="43"/>
      <c r="AJ18" s="13"/>
      <c r="AK18" s="13"/>
      <c r="AL18" s="13"/>
      <c r="AM18" s="13"/>
      <c r="AN18" s="13"/>
      <c r="AO18" s="13"/>
      <c r="AP18" s="38" t="s">
        <v>74</v>
      </c>
      <c r="AQ18" s="42">
        <v>39665</v>
      </c>
      <c r="AR18" s="39" t="s">
        <v>87</v>
      </c>
      <c r="AS18" s="39">
        <v>41639</v>
      </c>
      <c r="AT18" s="40">
        <v>3.2</v>
      </c>
      <c r="AU18" s="40">
        <v>0</v>
      </c>
      <c r="AV18" s="40">
        <v>0</v>
      </c>
      <c r="AW18" s="41">
        <f t="shared" si="0"/>
        <v>3.2</v>
      </c>
      <c r="BA18" s="15"/>
      <c r="BB18" s="33"/>
      <c r="BC18" s="15"/>
      <c r="BD18" s="15"/>
      <c r="BE18" s="16"/>
      <c r="BF18" s="16"/>
      <c r="BG18" s="16"/>
      <c r="BH18" s="16"/>
      <c r="BI18" s="15"/>
      <c r="BJ18" s="3"/>
      <c r="BK18" s="1"/>
      <c r="BL18" s="1"/>
    </row>
    <row r="19" spans="1:64" s="2" customFormat="1" ht="12.75">
      <c r="A19" s="13">
        <v>8</v>
      </c>
      <c r="B19" s="34" t="s">
        <v>103</v>
      </c>
      <c r="C19" s="34" t="s">
        <v>104</v>
      </c>
      <c r="D19" s="35">
        <v>13010</v>
      </c>
      <c r="E19" s="36">
        <v>40178</v>
      </c>
      <c r="F19" s="36">
        <v>40178</v>
      </c>
      <c r="G19" s="36">
        <v>40178</v>
      </c>
      <c r="H19" s="13"/>
      <c r="I19" s="34" t="s">
        <v>64</v>
      </c>
      <c r="J19" s="35">
        <v>12099</v>
      </c>
      <c r="K19" s="13"/>
      <c r="L19" s="13"/>
      <c r="M19" s="13" t="s">
        <v>65</v>
      </c>
      <c r="N19" s="13" t="s">
        <v>66</v>
      </c>
      <c r="O19" s="13">
        <v>191400</v>
      </c>
      <c r="P19" s="13"/>
      <c r="Q19" s="13"/>
      <c r="R19" s="13"/>
      <c r="S19" s="32"/>
      <c r="T19" s="32"/>
      <c r="U19" s="32"/>
      <c r="V19" s="13"/>
      <c r="W19" s="13"/>
      <c r="X19" s="13"/>
      <c r="Y19" s="13"/>
      <c r="Z19" s="13"/>
      <c r="AA19" s="13"/>
      <c r="AB19" s="13" t="s">
        <v>67</v>
      </c>
      <c r="AC19" s="43"/>
      <c r="AD19" s="43"/>
      <c r="AE19" s="43"/>
      <c r="AF19" s="43"/>
      <c r="AG19" s="43"/>
      <c r="AH19" s="43"/>
      <c r="AI19" s="43"/>
      <c r="AJ19" s="13"/>
      <c r="AK19" s="13"/>
      <c r="AL19" s="13"/>
      <c r="AM19" s="13"/>
      <c r="AN19" s="13"/>
      <c r="AO19" s="13"/>
      <c r="AP19" s="38" t="s">
        <v>68</v>
      </c>
      <c r="AQ19" s="39">
        <v>37734</v>
      </c>
      <c r="AR19" s="39" t="s">
        <v>69</v>
      </c>
      <c r="AS19" s="39">
        <v>40543</v>
      </c>
      <c r="AT19" s="40">
        <v>3</v>
      </c>
      <c r="AU19" s="40">
        <v>0</v>
      </c>
      <c r="AV19" s="40">
        <v>0</v>
      </c>
      <c r="AW19" s="41">
        <f t="shared" si="0"/>
        <v>3</v>
      </c>
      <c r="BA19" s="15"/>
      <c r="BB19" s="33"/>
      <c r="BC19" s="15"/>
      <c r="BD19" s="15"/>
      <c r="BE19" s="16"/>
      <c r="BF19" s="16"/>
      <c r="BG19" s="16"/>
      <c r="BH19" s="16"/>
      <c r="BI19" s="15"/>
      <c r="BJ19" s="3"/>
      <c r="BK19" s="1"/>
      <c r="BL19" s="1"/>
    </row>
    <row r="20" spans="1:64" s="2" customFormat="1" ht="12.75">
      <c r="A20" s="13">
        <v>9</v>
      </c>
      <c r="B20" s="34" t="s">
        <v>105</v>
      </c>
      <c r="C20" s="34" t="s">
        <v>106</v>
      </c>
      <c r="D20" s="35">
        <v>12000</v>
      </c>
      <c r="E20" s="36">
        <v>40178</v>
      </c>
      <c r="F20" s="36">
        <v>40178</v>
      </c>
      <c r="G20" s="36">
        <v>40178</v>
      </c>
      <c r="H20" s="13"/>
      <c r="I20" s="34" t="s">
        <v>107</v>
      </c>
      <c r="J20" s="35">
        <v>8640</v>
      </c>
      <c r="K20" s="13"/>
      <c r="L20" s="13"/>
      <c r="M20" s="13" t="s">
        <v>108</v>
      </c>
      <c r="N20" s="13" t="s">
        <v>106</v>
      </c>
      <c r="O20" s="13">
        <v>5500</v>
      </c>
      <c r="P20" s="13"/>
      <c r="Q20" s="13">
        <v>1</v>
      </c>
      <c r="R20" s="13">
        <v>2</v>
      </c>
      <c r="S20" s="32"/>
      <c r="T20" s="32" t="s">
        <v>57</v>
      </c>
      <c r="U20" s="32"/>
      <c r="V20" s="13"/>
      <c r="W20" s="13"/>
      <c r="X20" s="13"/>
      <c r="Y20" s="13"/>
      <c r="Z20" s="13"/>
      <c r="AA20" s="13"/>
      <c r="AB20" s="13" t="s">
        <v>67</v>
      </c>
      <c r="AC20" s="32" t="s">
        <v>92</v>
      </c>
      <c r="AD20" s="43">
        <v>142.5</v>
      </c>
      <c r="AE20" s="43">
        <v>142.5</v>
      </c>
      <c r="AF20" s="32"/>
      <c r="AG20" s="32"/>
      <c r="AH20" s="32"/>
      <c r="AI20" s="32"/>
      <c r="AJ20" s="13"/>
      <c r="AK20" s="13"/>
      <c r="AL20" s="13"/>
      <c r="AM20" s="13"/>
      <c r="AN20" s="13"/>
      <c r="AO20" s="13"/>
      <c r="AP20" s="38" t="s">
        <v>74</v>
      </c>
      <c r="AQ20" s="42">
        <v>39665</v>
      </c>
      <c r="AR20" s="42" t="s">
        <v>75</v>
      </c>
      <c r="AS20" s="42">
        <v>41274</v>
      </c>
      <c r="AT20" s="40">
        <v>0.9</v>
      </c>
      <c r="AU20" s="40">
        <v>0.5</v>
      </c>
      <c r="AV20" s="40">
        <v>0.3</v>
      </c>
      <c r="AW20" s="41">
        <f t="shared" si="0"/>
        <v>1.7</v>
      </c>
      <c r="BA20" s="15"/>
      <c r="BB20" s="33"/>
      <c r="BC20" s="15"/>
      <c r="BD20" s="15"/>
      <c r="BE20" s="16"/>
      <c r="BF20" s="16"/>
      <c r="BG20" s="16"/>
      <c r="BH20" s="16"/>
      <c r="BI20" s="15"/>
      <c r="BJ20" s="3"/>
      <c r="BK20" s="1"/>
      <c r="BL20" s="1"/>
    </row>
    <row r="21" spans="1:64" s="2" customFormat="1" ht="12.75">
      <c r="A21" s="13">
        <v>10</v>
      </c>
      <c r="B21" s="34" t="s">
        <v>109</v>
      </c>
      <c r="C21" s="34" t="s">
        <v>110</v>
      </c>
      <c r="D21" s="35">
        <v>3773</v>
      </c>
      <c r="E21" s="36">
        <v>40543</v>
      </c>
      <c r="F21" s="36">
        <v>40543</v>
      </c>
      <c r="G21" s="36">
        <v>40543</v>
      </c>
      <c r="H21" s="13"/>
      <c r="I21" s="34" t="s">
        <v>111</v>
      </c>
      <c r="J21" s="35">
        <v>3622</v>
      </c>
      <c r="K21" s="13"/>
      <c r="L21" s="13"/>
      <c r="M21" s="13" t="s">
        <v>112</v>
      </c>
      <c r="N21" s="13" t="s">
        <v>110</v>
      </c>
      <c r="O21" s="13">
        <v>2100</v>
      </c>
      <c r="P21" s="13"/>
      <c r="Q21" s="13">
        <v>1</v>
      </c>
      <c r="R21" s="13">
        <v>2</v>
      </c>
      <c r="S21" s="32"/>
      <c r="T21" s="32"/>
      <c r="U21" s="32"/>
      <c r="V21" s="13"/>
      <c r="W21" s="13"/>
      <c r="X21" s="13"/>
      <c r="Y21" s="13"/>
      <c r="Z21" s="13"/>
      <c r="AA21" s="13"/>
      <c r="AB21" s="13" t="s">
        <v>67</v>
      </c>
      <c r="AC21" s="32" t="s">
        <v>92</v>
      </c>
      <c r="AD21" s="43">
        <v>2.1060000000000003</v>
      </c>
      <c r="AE21" s="43">
        <v>2.1060000000000003</v>
      </c>
      <c r="AF21" s="32"/>
      <c r="AG21" s="32"/>
      <c r="AH21" s="32"/>
      <c r="AI21" s="32"/>
      <c r="AJ21" s="13"/>
      <c r="AK21" s="13"/>
      <c r="AL21" s="13"/>
      <c r="AM21" s="13"/>
      <c r="AN21" s="13"/>
      <c r="AO21" s="13"/>
      <c r="AP21" s="38" t="s">
        <v>74</v>
      </c>
      <c r="AQ21" s="42">
        <v>39665</v>
      </c>
      <c r="AR21" s="42" t="s">
        <v>87</v>
      </c>
      <c r="AS21" s="42">
        <v>41639</v>
      </c>
      <c r="AT21" s="40">
        <v>0.8</v>
      </c>
      <c r="AU21" s="40">
        <v>0.1</v>
      </c>
      <c r="AV21" s="40">
        <v>0</v>
      </c>
      <c r="AW21" s="41">
        <f t="shared" si="0"/>
        <v>0.9</v>
      </c>
      <c r="BA21" s="15"/>
      <c r="BB21" s="33"/>
      <c r="BC21" s="15"/>
      <c r="BD21" s="15"/>
      <c r="BE21" s="16"/>
      <c r="BF21" s="16"/>
      <c r="BG21" s="16"/>
      <c r="BH21" s="16"/>
      <c r="BI21" s="15"/>
      <c r="BJ21" s="3"/>
      <c r="BK21" s="1"/>
      <c r="BL21" s="1"/>
    </row>
    <row r="22" spans="1:64" s="2" customFormat="1" ht="12.75">
      <c r="A22" s="13">
        <v>11</v>
      </c>
      <c r="B22" s="34" t="s">
        <v>113</v>
      </c>
      <c r="C22" s="34" t="s">
        <v>114</v>
      </c>
      <c r="D22" s="35">
        <v>4555</v>
      </c>
      <c r="E22" s="36">
        <v>40543</v>
      </c>
      <c r="F22" s="36">
        <v>40543</v>
      </c>
      <c r="G22" s="36">
        <v>40543</v>
      </c>
      <c r="H22" s="13"/>
      <c r="I22" s="34" t="s">
        <v>115</v>
      </c>
      <c r="J22" s="35">
        <v>3781</v>
      </c>
      <c r="K22" s="13"/>
      <c r="L22" s="13"/>
      <c r="M22" s="13" t="s">
        <v>116</v>
      </c>
      <c r="N22" s="13" t="s">
        <v>114</v>
      </c>
      <c r="O22" s="13">
        <v>1070</v>
      </c>
      <c r="P22" s="13"/>
      <c r="Q22" s="13">
        <v>1</v>
      </c>
      <c r="R22" s="13">
        <v>2</v>
      </c>
      <c r="S22" s="32" t="s">
        <v>56</v>
      </c>
      <c r="T22" s="32" t="s">
        <v>57</v>
      </c>
      <c r="U22" s="32"/>
      <c r="V22" s="13"/>
      <c r="W22" s="13"/>
      <c r="X22" s="13"/>
      <c r="Y22" s="13"/>
      <c r="Z22" s="13"/>
      <c r="AA22" s="13"/>
      <c r="AB22" s="13" t="s">
        <v>67</v>
      </c>
      <c r="AC22" s="32" t="s">
        <v>92</v>
      </c>
      <c r="AD22" s="43">
        <v>34.95</v>
      </c>
      <c r="AE22" s="32"/>
      <c r="AF22" s="32"/>
      <c r="AG22" s="43">
        <v>34.95</v>
      </c>
      <c r="AH22" s="32"/>
      <c r="AI22" s="32"/>
      <c r="AJ22" s="13"/>
      <c r="AK22" s="13"/>
      <c r="AL22" s="13"/>
      <c r="AM22" s="13"/>
      <c r="AN22" s="13"/>
      <c r="AO22" s="13"/>
      <c r="AP22" s="38" t="s">
        <v>74</v>
      </c>
      <c r="AQ22" s="42">
        <v>39665</v>
      </c>
      <c r="AR22" s="42" t="s">
        <v>75</v>
      </c>
      <c r="AS22" s="42">
        <v>41274</v>
      </c>
      <c r="AT22" s="40">
        <v>0.5</v>
      </c>
      <c r="AU22" s="40">
        <v>0.5</v>
      </c>
      <c r="AV22" s="40">
        <v>0.2</v>
      </c>
      <c r="AW22" s="41">
        <f t="shared" si="0"/>
        <v>1.2</v>
      </c>
      <c r="BA22" s="15"/>
      <c r="BB22" s="33"/>
      <c r="BC22" s="15"/>
      <c r="BD22" s="15"/>
      <c r="BE22" s="16"/>
      <c r="BF22" s="16"/>
      <c r="BG22" s="16"/>
      <c r="BH22" s="16"/>
      <c r="BI22" s="15"/>
      <c r="BJ22" s="3"/>
      <c r="BK22" s="1"/>
      <c r="BL22" s="1"/>
    </row>
    <row r="23" spans="1:64" s="2" customFormat="1" ht="12.75">
      <c r="A23" s="13">
        <v>12</v>
      </c>
      <c r="B23" s="34" t="s">
        <v>117</v>
      </c>
      <c r="C23" s="34" t="s">
        <v>118</v>
      </c>
      <c r="D23" s="35">
        <v>88000</v>
      </c>
      <c r="E23" s="36">
        <v>40178</v>
      </c>
      <c r="F23" s="36">
        <v>40178</v>
      </c>
      <c r="G23" s="36">
        <v>40178</v>
      </c>
      <c r="H23" s="13"/>
      <c r="I23" s="34" t="s">
        <v>119</v>
      </c>
      <c r="J23" s="35">
        <v>73040</v>
      </c>
      <c r="K23" s="13"/>
      <c r="L23" s="13"/>
      <c r="M23" s="13" t="s">
        <v>120</v>
      </c>
      <c r="N23" s="13" t="s">
        <v>118</v>
      </c>
      <c r="O23" s="13">
        <v>115000</v>
      </c>
      <c r="P23" s="13"/>
      <c r="Q23" s="13">
        <v>1</v>
      </c>
      <c r="R23" s="13">
        <v>2</v>
      </c>
      <c r="S23" s="32"/>
      <c r="T23" s="32"/>
      <c r="U23" s="32"/>
      <c r="V23" s="13"/>
      <c r="W23" s="13"/>
      <c r="X23" s="13"/>
      <c r="Y23" s="13"/>
      <c r="Z23" s="13"/>
      <c r="AA23" s="13"/>
      <c r="AB23" s="13" t="s">
        <v>67</v>
      </c>
      <c r="AC23" s="32" t="s">
        <v>92</v>
      </c>
      <c r="AD23" s="43">
        <v>115.38</v>
      </c>
      <c r="AE23" s="43">
        <v>115.38</v>
      </c>
      <c r="AF23" s="32"/>
      <c r="AG23" s="32"/>
      <c r="AH23" s="32"/>
      <c r="AI23" s="32"/>
      <c r="AJ23" s="13"/>
      <c r="AK23" s="13"/>
      <c r="AL23" s="13"/>
      <c r="AM23" s="13"/>
      <c r="AN23" s="13"/>
      <c r="AO23" s="13"/>
      <c r="AP23" s="38" t="s">
        <v>74</v>
      </c>
      <c r="AQ23" s="42">
        <v>39665</v>
      </c>
      <c r="AR23" s="42" t="s">
        <v>87</v>
      </c>
      <c r="AS23" s="42">
        <v>41639</v>
      </c>
      <c r="AT23" s="40">
        <v>5.5</v>
      </c>
      <c r="AU23" s="40">
        <v>2.3</v>
      </c>
      <c r="AV23" s="40">
        <v>1.2</v>
      </c>
      <c r="AW23" s="41">
        <f t="shared" si="0"/>
        <v>9</v>
      </c>
      <c r="BA23" s="15"/>
      <c r="BB23" s="33"/>
      <c r="BC23" s="15"/>
      <c r="BD23" s="15"/>
      <c r="BE23" s="16"/>
      <c r="BF23" s="16"/>
      <c r="BG23" s="16"/>
      <c r="BH23" s="16"/>
      <c r="BI23" s="15"/>
      <c r="BJ23" s="3"/>
      <c r="BK23" s="1"/>
      <c r="BL23" s="1"/>
    </row>
    <row r="24" spans="1:64" s="2" customFormat="1" ht="12.75">
      <c r="A24" s="13">
        <v>13</v>
      </c>
      <c r="B24" s="34" t="s">
        <v>121</v>
      </c>
      <c r="C24" s="34" t="s">
        <v>122</v>
      </c>
      <c r="D24" s="35">
        <v>11000</v>
      </c>
      <c r="E24" s="36">
        <v>40178</v>
      </c>
      <c r="F24" s="36">
        <v>40178</v>
      </c>
      <c r="G24" s="36">
        <v>40178</v>
      </c>
      <c r="H24" s="13"/>
      <c r="I24" s="34" t="s">
        <v>123</v>
      </c>
      <c r="J24" s="35">
        <v>10890</v>
      </c>
      <c r="K24" s="13"/>
      <c r="L24" s="13"/>
      <c r="M24" s="13" t="s">
        <v>124</v>
      </c>
      <c r="N24" s="13" t="s">
        <v>122</v>
      </c>
      <c r="O24" s="13">
        <v>12500</v>
      </c>
      <c r="P24" s="13"/>
      <c r="Q24" s="13">
        <v>1</v>
      </c>
      <c r="R24" s="13">
        <v>2</v>
      </c>
      <c r="S24" s="32" t="s">
        <v>56</v>
      </c>
      <c r="T24" s="32" t="s">
        <v>57</v>
      </c>
      <c r="U24" s="32"/>
      <c r="V24" s="13"/>
      <c r="W24" s="13"/>
      <c r="X24" s="13"/>
      <c r="Y24" s="13"/>
      <c r="Z24" s="13"/>
      <c r="AA24" s="13"/>
      <c r="AB24" s="13" t="s">
        <v>67</v>
      </c>
      <c r="AC24" s="32" t="s">
        <v>92</v>
      </c>
      <c r="AD24" s="43">
        <v>22.5</v>
      </c>
      <c r="AE24" s="32"/>
      <c r="AF24" s="32"/>
      <c r="AG24" s="43">
        <v>22.5</v>
      </c>
      <c r="AH24" s="32"/>
      <c r="AI24" s="32"/>
      <c r="AJ24" s="13"/>
      <c r="AK24" s="13"/>
      <c r="AL24" s="13"/>
      <c r="AM24" s="13"/>
      <c r="AN24" s="13"/>
      <c r="AO24" s="13"/>
      <c r="AP24" s="38" t="s">
        <v>74</v>
      </c>
      <c r="AQ24" s="42">
        <v>39665</v>
      </c>
      <c r="AR24" s="42" t="s">
        <v>75</v>
      </c>
      <c r="AS24" s="42">
        <v>41274</v>
      </c>
      <c r="AT24" s="40">
        <v>2.1</v>
      </c>
      <c r="AU24" s="40">
        <v>0.8</v>
      </c>
      <c r="AV24" s="40">
        <v>0</v>
      </c>
      <c r="AW24" s="41">
        <f t="shared" si="0"/>
        <v>2.9000000000000004</v>
      </c>
      <c r="BA24" s="15"/>
      <c r="BB24" s="33"/>
      <c r="BC24" s="15"/>
      <c r="BD24" s="15"/>
      <c r="BE24" s="16"/>
      <c r="BF24" s="16"/>
      <c r="BG24" s="16"/>
      <c r="BH24" s="16"/>
      <c r="BI24" s="15"/>
      <c r="BJ24" s="3"/>
      <c r="BK24" s="1"/>
      <c r="BL24" s="1"/>
    </row>
    <row r="25" spans="1:64" s="2" customFormat="1" ht="12.75">
      <c r="A25" s="13">
        <v>14</v>
      </c>
      <c r="B25" s="34" t="s">
        <v>125</v>
      </c>
      <c r="C25" s="34" t="s">
        <v>126</v>
      </c>
      <c r="D25" s="35">
        <v>9520</v>
      </c>
      <c r="E25" s="36">
        <v>40543</v>
      </c>
      <c r="F25" s="36">
        <v>40543</v>
      </c>
      <c r="G25" s="36">
        <v>40543</v>
      </c>
      <c r="H25" s="13"/>
      <c r="I25" s="34" t="s">
        <v>127</v>
      </c>
      <c r="J25" s="35">
        <v>5998</v>
      </c>
      <c r="K25" s="13"/>
      <c r="L25" s="13"/>
      <c r="M25" s="13" t="s">
        <v>128</v>
      </c>
      <c r="N25" s="13" t="s">
        <v>129</v>
      </c>
      <c r="O25" s="13">
        <v>315</v>
      </c>
      <c r="P25" s="13"/>
      <c r="Q25" s="13">
        <v>1</v>
      </c>
      <c r="R25" s="13">
        <v>2</v>
      </c>
      <c r="S25" s="32"/>
      <c r="T25" s="32"/>
      <c r="U25" s="32"/>
      <c r="V25" s="13"/>
      <c r="W25" s="13"/>
      <c r="X25" s="13"/>
      <c r="Y25" s="13"/>
      <c r="Z25" s="13"/>
      <c r="AA25" s="13"/>
      <c r="AB25" s="13" t="s">
        <v>67</v>
      </c>
      <c r="AC25" s="32"/>
      <c r="AD25" s="43"/>
      <c r="AE25" s="32"/>
      <c r="AF25" s="32"/>
      <c r="AG25" s="32"/>
      <c r="AH25" s="32"/>
      <c r="AI25" s="32"/>
      <c r="AJ25" s="13"/>
      <c r="AK25" s="13"/>
      <c r="AL25" s="13"/>
      <c r="AM25" s="13"/>
      <c r="AN25" s="13"/>
      <c r="AO25" s="13"/>
      <c r="AP25" s="38" t="s">
        <v>86</v>
      </c>
      <c r="AQ25" s="39">
        <v>40476</v>
      </c>
      <c r="AR25" s="42" t="s">
        <v>94</v>
      </c>
      <c r="AS25" s="42">
        <v>41639</v>
      </c>
      <c r="AT25" s="40">
        <v>3.5</v>
      </c>
      <c r="AU25" s="40">
        <v>1.4</v>
      </c>
      <c r="AV25" s="40">
        <v>0.9</v>
      </c>
      <c r="AW25" s="41">
        <f t="shared" si="0"/>
        <v>5.800000000000001</v>
      </c>
      <c r="BA25" s="15"/>
      <c r="BB25" s="33"/>
      <c r="BC25" s="15"/>
      <c r="BD25" s="15"/>
      <c r="BE25" s="16"/>
      <c r="BF25" s="16"/>
      <c r="BG25" s="16"/>
      <c r="BH25" s="16"/>
      <c r="BI25" s="15"/>
      <c r="BJ25" s="3"/>
      <c r="BK25" s="1"/>
      <c r="BL25" s="1"/>
    </row>
    <row r="26" spans="1:64" s="2" customFormat="1" ht="12.75">
      <c r="A26" s="13">
        <v>15</v>
      </c>
      <c r="B26" s="34" t="s">
        <v>130</v>
      </c>
      <c r="C26" s="34" t="s">
        <v>131</v>
      </c>
      <c r="D26" s="35">
        <v>2100</v>
      </c>
      <c r="E26" s="36">
        <v>40543</v>
      </c>
      <c r="F26" s="36">
        <v>40543</v>
      </c>
      <c r="G26" s="36">
        <v>40543</v>
      </c>
      <c r="H26" s="13"/>
      <c r="I26" s="34" t="s">
        <v>132</v>
      </c>
      <c r="J26" s="35">
        <v>1932</v>
      </c>
      <c r="K26" s="13"/>
      <c r="L26" s="13"/>
      <c r="M26" s="13" t="s">
        <v>133</v>
      </c>
      <c r="N26" s="13" t="s">
        <v>131</v>
      </c>
      <c r="O26" s="32">
        <v>2000</v>
      </c>
      <c r="P26" s="13"/>
      <c r="Q26" s="13">
        <v>1</v>
      </c>
      <c r="R26" s="13">
        <v>2</v>
      </c>
      <c r="S26" s="32"/>
      <c r="T26" s="32" t="s">
        <v>57</v>
      </c>
      <c r="U26" s="32"/>
      <c r="V26" s="13"/>
      <c r="W26" s="13"/>
      <c r="X26" s="13"/>
      <c r="Y26" s="13"/>
      <c r="Z26" s="13"/>
      <c r="AA26" s="13"/>
      <c r="AB26" s="13" t="s">
        <v>67</v>
      </c>
      <c r="AC26" s="13">
        <v>40</v>
      </c>
      <c r="AD26" s="44">
        <v>12</v>
      </c>
      <c r="AE26" s="44">
        <v>12</v>
      </c>
      <c r="AF26" s="13"/>
      <c r="AG26" s="13"/>
      <c r="AH26" s="13"/>
      <c r="AI26" s="13"/>
      <c r="AJ26" s="13"/>
      <c r="AK26" s="13"/>
      <c r="AL26" s="13"/>
      <c r="AM26" s="13"/>
      <c r="AN26" s="13"/>
      <c r="AO26" s="13"/>
      <c r="AP26" s="38" t="s">
        <v>74</v>
      </c>
      <c r="AQ26" s="42">
        <v>39665</v>
      </c>
      <c r="AR26" s="39" t="s">
        <v>87</v>
      </c>
      <c r="AS26" s="39">
        <v>41639</v>
      </c>
      <c r="AT26" s="40">
        <v>5.4</v>
      </c>
      <c r="AU26" s="40">
        <v>0</v>
      </c>
      <c r="AV26" s="40">
        <v>0</v>
      </c>
      <c r="AW26" s="41">
        <f t="shared" si="0"/>
        <v>5.4</v>
      </c>
      <c r="BA26" s="15"/>
      <c r="BB26" s="33"/>
      <c r="BC26" s="15"/>
      <c r="BD26" s="15"/>
      <c r="BE26" s="16"/>
      <c r="BF26" s="16"/>
      <c r="BG26" s="16"/>
      <c r="BH26" s="16"/>
      <c r="BI26" s="15"/>
      <c r="BJ26" s="3"/>
      <c r="BK26" s="1"/>
      <c r="BL26" s="1"/>
    </row>
    <row r="27" spans="1:64" s="2" customFormat="1" ht="12.75">
      <c r="A27" s="13">
        <v>16</v>
      </c>
      <c r="B27" s="34" t="s">
        <v>134</v>
      </c>
      <c r="C27" s="34" t="s">
        <v>135</v>
      </c>
      <c r="D27" s="35">
        <v>2100</v>
      </c>
      <c r="E27" s="36">
        <v>40543</v>
      </c>
      <c r="F27" s="36">
        <v>40543</v>
      </c>
      <c r="G27" s="36">
        <v>40543</v>
      </c>
      <c r="H27" s="13"/>
      <c r="I27" s="34" t="s">
        <v>136</v>
      </c>
      <c r="J27" s="35">
        <v>1050</v>
      </c>
      <c r="K27" s="13"/>
      <c r="L27" s="13"/>
      <c r="M27" s="13" t="s">
        <v>137</v>
      </c>
      <c r="N27" s="13" t="s">
        <v>135</v>
      </c>
      <c r="O27" s="13">
        <v>1100</v>
      </c>
      <c r="P27" s="13"/>
      <c r="Q27" s="13">
        <v>1</v>
      </c>
      <c r="R27" s="13">
        <v>2</v>
      </c>
      <c r="S27" s="32"/>
      <c r="T27" s="32" t="s">
        <v>57</v>
      </c>
      <c r="U27" s="32"/>
      <c r="V27" s="13"/>
      <c r="W27" s="13"/>
      <c r="X27" s="13"/>
      <c r="Y27" s="13"/>
      <c r="Z27" s="13"/>
      <c r="AA27" s="13"/>
      <c r="AB27" s="13" t="s">
        <v>67</v>
      </c>
      <c r="AC27" s="44" t="s">
        <v>92</v>
      </c>
      <c r="AD27" s="44">
        <v>1.5</v>
      </c>
      <c r="AE27" s="44">
        <v>1.5</v>
      </c>
      <c r="AF27" s="13"/>
      <c r="AG27" s="13"/>
      <c r="AH27" s="13"/>
      <c r="AI27" s="13"/>
      <c r="AJ27" s="13"/>
      <c r="AK27" s="13"/>
      <c r="AL27" s="13"/>
      <c r="AM27" s="13"/>
      <c r="AN27" s="13"/>
      <c r="AO27" s="13"/>
      <c r="AP27" s="45"/>
      <c r="AQ27" s="42"/>
      <c r="AR27" s="42"/>
      <c r="AS27" s="42"/>
      <c r="AT27" s="40"/>
      <c r="AU27" s="40"/>
      <c r="AV27" s="40"/>
      <c r="AW27" s="41"/>
      <c r="BA27" s="15"/>
      <c r="BB27" s="33"/>
      <c r="BC27" s="15"/>
      <c r="BD27" s="15"/>
      <c r="BE27" s="16"/>
      <c r="BF27" s="16"/>
      <c r="BG27" s="16"/>
      <c r="BH27" s="16"/>
      <c r="BI27" s="15"/>
      <c r="BJ27" s="3"/>
      <c r="BK27" s="1"/>
      <c r="BL27" s="1"/>
    </row>
    <row r="28" spans="1:64" s="2" customFormat="1" ht="12.75">
      <c r="A28" s="13">
        <v>17</v>
      </c>
      <c r="B28" s="34" t="s">
        <v>138</v>
      </c>
      <c r="C28" s="34" t="s">
        <v>139</v>
      </c>
      <c r="D28" s="35">
        <v>4000</v>
      </c>
      <c r="E28" s="36">
        <v>40543</v>
      </c>
      <c r="F28" s="36">
        <v>40543</v>
      </c>
      <c r="G28" s="36">
        <v>40543</v>
      </c>
      <c r="H28" s="13"/>
      <c r="I28" s="34" t="s">
        <v>64</v>
      </c>
      <c r="J28" s="35">
        <v>3160</v>
      </c>
      <c r="K28" s="13"/>
      <c r="L28" s="13"/>
      <c r="M28" s="13" t="s">
        <v>65</v>
      </c>
      <c r="N28" s="13" t="s">
        <v>66</v>
      </c>
      <c r="O28" s="13">
        <v>191400</v>
      </c>
      <c r="P28" s="13"/>
      <c r="Q28" s="13"/>
      <c r="R28" s="13"/>
      <c r="S28" s="32"/>
      <c r="T28" s="32"/>
      <c r="U28" s="32"/>
      <c r="V28" s="13"/>
      <c r="W28" s="13"/>
      <c r="X28" s="13"/>
      <c r="Y28" s="13"/>
      <c r="Z28" s="13"/>
      <c r="AA28" s="13"/>
      <c r="AB28" s="13" t="s">
        <v>67</v>
      </c>
      <c r="AC28" s="44"/>
      <c r="AD28" s="44"/>
      <c r="AE28" s="44"/>
      <c r="AF28" s="13"/>
      <c r="AG28" s="13"/>
      <c r="AH28" s="13"/>
      <c r="AI28" s="13"/>
      <c r="AJ28" s="13"/>
      <c r="AK28" s="13"/>
      <c r="AL28" s="13"/>
      <c r="AM28" s="13"/>
      <c r="AN28" s="13"/>
      <c r="AO28" s="13"/>
      <c r="AP28" s="38" t="s">
        <v>68</v>
      </c>
      <c r="AQ28" s="39">
        <v>37734</v>
      </c>
      <c r="AR28" s="39" t="s">
        <v>69</v>
      </c>
      <c r="AS28" s="39">
        <v>40543</v>
      </c>
      <c r="AT28" s="40">
        <v>6.9</v>
      </c>
      <c r="AU28" s="40">
        <v>0</v>
      </c>
      <c r="AV28" s="40">
        <v>0</v>
      </c>
      <c r="AW28" s="41">
        <f aca="true" t="shared" si="1" ref="AW28:AW33">AT28+AU28+AV28</f>
        <v>6.9</v>
      </c>
      <c r="BA28" s="15"/>
      <c r="BB28" s="33"/>
      <c r="BC28" s="15"/>
      <c r="BD28" s="15"/>
      <c r="BE28" s="16"/>
      <c r="BF28" s="16"/>
      <c r="BG28" s="16"/>
      <c r="BH28" s="16"/>
      <c r="BI28" s="15"/>
      <c r="BJ28" s="3"/>
      <c r="BK28" s="1"/>
      <c r="BL28" s="1"/>
    </row>
    <row r="29" spans="1:64" s="2" customFormat="1" ht="12.75">
      <c r="A29" s="13"/>
      <c r="B29" s="34"/>
      <c r="C29" s="34"/>
      <c r="D29" s="35"/>
      <c r="E29" s="36"/>
      <c r="F29" s="36"/>
      <c r="G29" s="36"/>
      <c r="H29" s="13"/>
      <c r="I29" s="34"/>
      <c r="J29" s="35"/>
      <c r="K29" s="13"/>
      <c r="L29" s="13"/>
      <c r="M29" s="13"/>
      <c r="N29" s="13"/>
      <c r="O29" s="13"/>
      <c r="P29" s="13"/>
      <c r="Q29" s="13"/>
      <c r="R29" s="13"/>
      <c r="S29" s="32"/>
      <c r="T29" s="32"/>
      <c r="U29" s="32"/>
      <c r="V29" s="13"/>
      <c r="W29" s="13"/>
      <c r="X29" s="13"/>
      <c r="Y29" s="13"/>
      <c r="Z29" s="13"/>
      <c r="AA29" s="13"/>
      <c r="AB29" s="13"/>
      <c r="AC29" s="44"/>
      <c r="AD29" s="44"/>
      <c r="AE29" s="44"/>
      <c r="AF29" s="13"/>
      <c r="AG29" s="13"/>
      <c r="AH29" s="13"/>
      <c r="AI29" s="13"/>
      <c r="AJ29" s="13"/>
      <c r="AK29" s="13"/>
      <c r="AL29" s="13"/>
      <c r="AM29" s="13"/>
      <c r="AN29" s="13"/>
      <c r="AO29" s="13"/>
      <c r="AP29" s="38" t="s">
        <v>86</v>
      </c>
      <c r="AQ29" s="39">
        <v>40029</v>
      </c>
      <c r="AR29" s="39" t="s">
        <v>140</v>
      </c>
      <c r="AS29" s="39">
        <v>41274</v>
      </c>
      <c r="AT29" s="40">
        <v>2.1</v>
      </c>
      <c r="AU29" s="40">
        <v>0</v>
      </c>
      <c r="AV29" s="40">
        <v>0</v>
      </c>
      <c r="AW29" s="41">
        <f t="shared" si="1"/>
        <v>2.1</v>
      </c>
      <c r="BA29" s="15"/>
      <c r="BB29" s="33"/>
      <c r="BC29" s="15"/>
      <c r="BD29" s="15"/>
      <c r="BE29" s="16"/>
      <c r="BF29" s="16"/>
      <c r="BG29" s="16"/>
      <c r="BH29" s="16"/>
      <c r="BI29" s="15"/>
      <c r="BJ29" s="3"/>
      <c r="BK29" s="1"/>
      <c r="BL29" s="1"/>
    </row>
    <row r="30" spans="1:64" s="2" customFormat="1" ht="12.75">
      <c r="A30" s="13">
        <v>18</v>
      </c>
      <c r="B30" s="34" t="s">
        <v>141</v>
      </c>
      <c r="C30" s="34" t="s">
        <v>142</v>
      </c>
      <c r="D30" s="35">
        <v>2035</v>
      </c>
      <c r="E30" s="36">
        <v>40543</v>
      </c>
      <c r="F30" s="36">
        <v>40543</v>
      </c>
      <c r="G30" s="36">
        <v>40543</v>
      </c>
      <c r="H30" s="13"/>
      <c r="I30" s="34" t="s">
        <v>143</v>
      </c>
      <c r="J30" s="35">
        <v>1425</v>
      </c>
      <c r="K30" s="13"/>
      <c r="L30" s="13"/>
      <c r="M30" s="13" t="s">
        <v>144</v>
      </c>
      <c r="N30" s="13" t="s">
        <v>142</v>
      </c>
      <c r="O30" s="32">
        <v>1133</v>
      </c>
      <c r="P30" s="13"/>
      <c r="Q30" s="13">
        <v>1</v>
      </c>
      <c r="R30" s="13">
        <v>2</v>
      </c>
      <c r="S30" s="32"/>
      <c r="T30" s="32" t="s">
        <v>57</v>
      </c>
      <c r="U30" s="32"/>
      <c r="V30" s="13"/>
      <c r="W30" s="13"/>
      <c r="X30" s="13"/>
      <c r="Y30" s="13"/>
      <c r="Z30" s="13"/>
      <c r="AA30" s="13"/>
      <c r="AB30" s="13" t="s">
        <v>67</v>
      </c>
      <c r="AC30" s="13" t="s">
        <v>92</v>
      </c>
      <c r="AD30" s="44">
        <v>1.44</v>
      </c>
      <c r="AE30" s="44">
        <v>1.44</v>
      </c>
      <c r="AF30" s="13"/>
      <c r="AG30" s="13"/>
      <c r="AH30" s="13"/>
      <c r="AI30" s="13"/>
      <c r="AJ30" s="13"/>
      <c r="AK30" s="13"/>
      <c r="AL30" s="13"/>
      <c r="AM30" s="13"/>
      <c r="AN30" s="13"/>
      <c r="AO30" s="13"/>
      <c r="AP30" s="38" t="s">
        <v>74</v>
      </c>
      <c r="AQ30" s="42">
        <v>39665</v>
      </c>
      <c r="AR30" s="42" t="s">
        <v>75</v>
      </c>
      <c r="AS30" s="42">
        <v>41274</v>
      </c>
      <c r="AT30" s="40">
        <v>1.7</v>
      </c>
      <c r="AU30" s="40">
        <v>0.3</v>
      </c>
      <c r="AV30" s="40">
        <v>0.1</v>
      </c>
      <c r="AW30" s="41">
        <f t="shared" si="1"/>
        <v>2.1</v>
      </c>
      <c r="BA30" s="15"/>
      <c r="BB30" s="33"/>
      <c r="BC30" s="15"/>
      <c r="BD30" s="15"/>
      <c r="BE30" s="16"/>
      <c r="BF30" s="16"/>
      <c r="BG30" s="16"/>
      <c r="BH30" s="16"/>
      <c r="BI30" s="15"/>
      <c r="BJ30" s="3"/>
      <c r="BK30" s="1"/>
      <c r="BL30" s="1"/>
    </row>
    <row r="31" spans="1:64" s="2" customFormat="1" ht="12.75">
      <c r="A31" s="13">
        <v>19</v>
      </c>
      <c r="B31" s="34" t="s">
        <v>145</v>
      </c>
      <c r="C31" s="34" t="s">
        <v>146</v>
      </c>
      <c r="D31" s="35">
        <v>3757</v>
      </c>
      <c r="E31" s="36">
        <v>40543</v>
      </c>
      <c r="F31" s="36">
        <v>40543</v>
      </c>
      <c r="G31" s="36">
        <v>40543</v>
      </c>
      <c r="H31" s="13"/>
      <c r="I31" s="34" t="s">
        <v>147</v>
      </c>
      <c r="J31" s="35">
        <v>1728</v>
      </c>
      <c r="K31" s="13"/>
      <c r="L31" s="13"/>
      <c r="M31" s="13" t="s">
        <v>148</v>
      </c>
      <c r="N31" s="13" t="s">
        <v>146</v>
      </c>
      <c r="O31" s="13">
        <v>2200</v>
      </c>
      <c r="P31" s="13"/>
      <c r="Q31" s="13">
        <v>1</v>
      </c>
      <c r="R31" s="13">
        <v>2</v>
      </c>
      <c r="S31" s="32" t="s">
        <v>56</v>
      </c>
      <c r="T31" s="32" t="s">
        <v>57</v>
      </c>
      <c r="U31" s="32"/>
      <c r="V31" s="13"/>
      <c r="W31" s="13"/>
      <c r="X31" s="13"/>
      <c r="Y31" s="13"/>
      <c r="Z31" s="13"/>
      <c r="AA31" s="13"/>
      <c r="AB31" s="13" t="s">
        <v>67</v>
      </c>
      <c r="AC31" s="44">
        <v>5.58</v>
      </c>
      <c r="AD31" s="44">
        <v>2.07</v>
      </c>
      <c r="AE31" s="44"/>
      <c r="AF31" s="13"/>
      <c r="AG31" s="44">
        <v>2.07</v>
      </c>
      <c r="AH31" s="13"/>
      <c r="AI31" s="13"/>
      <c r="AJ31" s="13"/>
      <c r="AK31" s="13"/>
      <c r="AL31" s="13"/>
      <c r="AM31" s="13"/>
      <c r="AN31" s="13"/>
      <c r="AO31" s="13"/>
      <c r="AP31" s="38" t="s">
        <v>74</v>
      </c>
      <c r="AQ31" s="42">
        <v>39665</v>
      </c>
      <c r="AR31" s="39" t="s">
        <v>87</v>
      </c>
      <c r="AS31" s="39">
        <v>41639</v>
      </c>
      <c r="AT31" s="40">
        <v>5.3</v>
      </c>
      <c r="AU31" s="40">
        <v>1.8</v>
      </c>
      <c r="AV31" s="40">
        <v>0.9</v>
      </c>
      <c r="AW31" s="41">
        <f t="shared" si="1"/>
        <v>8</v>
      </c>
      <c r="BA31" s="15"/>
      <c r="BB31" s="33"/>
      <c r="BC31" s="15"/>
      <c r="BD31" s="15"/>
      <c r="BE31" s="16"/>
      <c r="BF31" s="16"/>
      <c r="BG31" s="16"/>
      <c r="BH31" s="16"/>
      <c r="BI31" s="15"/>
      <c r="BJ31" s="3"/>
      <c r="BK31" s="1"/>
      <c r="BL31" s="1"/>
    </row>
    <row r="32" spans="1:64" s="2" customFormat="1" ht="12.75">
      <c r="A32" s="13">
        <v>20</v>
      </c>
      <c r="B32" s="34" t="s">
        <v>149</v>
      </c>
      <c r="C32" s="34" t="s">
        <v>66</v>
      </c>
      <c r="D32" s="35">
        <v>219096</v>
      </c>
      <c r="E32" s="36">
        <v>40178</v>
      </c>
      <c r="F32" s="36">
        <v>40178</v>
      </c>
      <c r="G32" s="36">
        <v>40178</v>
      </c>
      <c r="H32" s="13"/>
      <c r="I32" s="34" t="s">
        <v>64</v>
      </c>
      <c r="J32" s="35">
        <v>181850</v>
      </c>
      <c r="K32" s="13"/>
      <c r="L32" s="13"/>
      <c r="M32" s="13" t="s">
        <v>65</v>
      </c>
      <c r="N32" s="13" t="s">
        <v>66</v>
      </c>
      <c r="O32" s="13">
        <v>191400</v>
      </c>
      <c r="P32" s="13"/>
      <c r="Q32" s="13">
        <v>1</v>
      </c>
      <c r="R32" s="13">
        <v>2</v>
      </c>
      <c r="S32" s="32" t="s">
        <v>56</v>
      </c>
      <c r="T32" s="32" t="s">
        <v>57</v>
      </c>
      <c r="U32" s="32"/>
      <c r="V32" s="13"/>
      <c r="W32" s="13"/>
      <c r="X32" s="13"/>
      <c r="Y32" s="13"/>
      <c r="Z32" s="13"/>
      <c r="AA32" s="13"/>
      <c r="AB32" s="13" t="s">
        <v>67</v>
      </c>
      <c r="AC32" s="44">
        <v>2417.34</v>
      </c>
      <c r="AD32" s="44">
        <v>1760.86</v>
      </c>
      <c r="AE32" s="44">
        <v>1760.86</v>
      </c>
      <c r="AF32" s="13"/>
      <c r="AG32" s="13"/>
      <c r="AH32" s="13"/>
      <c r="AI32" s="13"/>
      <c r="AJ32" s="13"/>
      <c r="AK32" s="13"/>
      <c r="AL32" s="13"/>
      <c r="AM32" s="13"/>
      <c r="AN32" s="13"/>
      <c r="AO32" s="13"/>
      <c r="AP32" s="38" t="s">
        <v>68</v>
      </c>
      <c r="AQ32" s="39">
        <v>37734</v>
      </c>
      <c r="AR32" s="39" t="s">
        <v>69</v>
      </c>
      <c r="AS32" s="39">
        <v>40543</v>
      </c>
      <c r="AT32" s="40">
        <v>6.7</v>
      </c>
      <c r="AU32" s="40">
        <v>6.9</v>
      </c>
      <c r="AV32" s="40">
        <v>3.5</v>
      </c>
      <c r="AW32" s="41">
        <f t="shared" si="1"/>
        <v>17.1</v>
      </c>
      <c r="BA32" s="15"/>
      <c r="BB32" s="33"/>
      <c r="BC32" s="15"/>
      <c r="BD32" s="15"/>
      <c r="BE32" s="16"/>
      <c r="BF32" s="16"/>
      <c r="BG32" s="16"/>
      <c r="BH32" s="16"/>
      <c r="BI32" s="15"/>
      <c r="BJ32" s="3"/>
      <c r="BK32" s="1"/>
      <c r="BL32" s="1"/>
    </row>
    <row r="33" spans="1:64" s="2" customFormat="1" ht="12.75">
      <c r="A33" s="13">
        <v>21</v>
      </c>
      <c r="B33" s="34" t="s">
        <v>150</v>
      </c>
      <c r="C33" s="34" t="s">
        <v>151</v>
      </c>
      <c r="D33" s="35">
        <v>2300</v>
      </c>
      <c r="E33" s="36">
        <v>40543</v>
      </c>
      <c r="F33" s="36">
        <v>40543</v>
      </c>
      <c r="G33" s="36">
        <v>40543</v>
      </c>
      <c r="H33" s="13"/>
      <c r="I33" s="34" t="s">
        <v>152</v>
      </c>
      <c r="J33" s="35">
        <v>1541</v>
      </c>
      <c r="K33" s="13"/>
      <c r="L33" s="13"/>
      <c r="M33" s="13" t="s">
        <v>153</v>
      </c>
      <c r="N33" s="13" t="s">
        <v>151</v>
      </c>
      <c r="O33" s="13">
        <v>3000</v>
      </c>
      <c r="P33" s="13"/>
      <c r="Q33" s="13">
        <v>1</v>
      </c>
      <c r="R33" s="13">
        <v>2</v>
      </c>
      <c r="S33" s="32"/>
      <c r="T33" s="32" t="s">
        <v>57</v>
      </c>
      <c r="U33" s="32"/>
      <c r="V33" s="13"/>
      <c r="W33" s="13"/>
      <c r="X33" s="13"/>
      <c r="Y33" s="13"/>
      <c r="Z33" s="13"/>
      <c r="AA33" s="13"/>
      <c r="AB33" s="13" t="s">
        <v>67</v>
      </c>
      <c r="AC33" s="13">
        <v>64</v>
      </c>
      <c r="AD33" s="44">
        <v>30</v>
      </c>
      <c r="AE33" s="13">
        <v>30</v>
      </c>
      <c r="AF33" s="13"/>
      <c r="AG33" s="13"/>
      <c r="AH33" s="13"/>
      <c r="AI33" s="13"/>
      <c r="AJ33" s="13"/>
      <c r="AK33" s="13"/>
      <c r="AL33" s="13"/>
      <c r="AM33" s="13"/>
      <c r="AN33" s="13"/>
      <c r="AO33" s="13"/>
      <c r="AP33" s="38" t="s">
        <v>74</v>
      </c>
      <c r="AQ33" s="42">
        <v>39665</v>
      </c>
      <c r="AR33" s="42" t="s">
        <v>75</v>
      </c>
      <c r="AS33" s="42">
        <v>41274</v>
      </c>
      <c r="AT33" s="40">
        <v>2.3</v>
      </c>
      <c r="AU33" s="40">
        <v>2</v>
      </c>
      <c r="AV33" s="40">
        <v>1</v>
      </c>
      <c r="AW33" s="41">
        <f t="shared" si="1"/>
        <v>5.3</v>
      </c>
      <c r="BA33" s="15"/>
      <c r="BB33" s="33"/>
      <c r="BC33" s="15"/>
      <c r="BD33" s="15"/>
      <c r="BE33" s="16"/>
      <c r="BF33" s="16"/>
      <c r="BG33" s="16"/>
      <c r="BH33" s="16"/>
      <c r="BI33" s="15"/>
      <c r="BJ33" s="3"/>
      <c r="BK33" s="1"/>
      <c r="BL33" s="1"/>
    </row>
    <row r="34" spans="1:64" s="2" customFormat="1" ht="12.75">
      <c r="A34" s="13">
        <v>22</v>
      </c>
      <c r="B34" s="34" t="s">
        <v>154</v>
      </c>
      <c r="C34" s="34" t="s">
        <v>155</v>
      </c>
      <c r="D34" s="35">
        <v>4599</v>
      </c>
      <c r="E34" s="36">
        <v>40543</v>
      </c>
      <c r="F34" s="36">
        <v>40543</v>
      </c>
      <c r="G34" s="36">
        <v>40543</v>
      </c>
      <c r="H34" s="13"/>
      <c r="I34" s="34" t="s">
        <v>156</v>
      </c>
      <c r="J34" s="35">
        <v>4139</v>
      </c>
      <c r="K34" s="13"/>
      <c r="L34" s="13"/>
      <c r="M34" s="13" t="s">
        <v>157</v>
      </c>
      <c r="N34" s="13" t="s">
        <v>155</v>
      </c>
      <c r="O34" s="32">
        <v>4200</v>
      </c>
      <c r="P34" s="13"/>
      <c r="Q34" s="13">
        <v>1</v>
      </c>
      <c r="R34" s="13">
        <v>2</v>
      </c>
      <c r="S34" s="32" t="s">
        <v>56</v>
      </c>
      <c r="T34" s="32" t="s">
        <v>57</v>
      </c>
      <c r="U34" s="32"/>
      <c r="V34" s="13"/>
      <c r="W34" s="13"/>
      <c r="X34" s="13"/>
      <c r="Y34" s="13"/>
      <c r="Z34" s="13"/>
      <c r="AA34" s="13"/>
      <c r="AB34" s="13" t="s">
        <v>67</v>
      </c>
      <c r="AC34" s="13" t="s">
        <v>92</v>
      </c>
      <c r="AD34" s="44">
        <v>14.11</v>
      </c>
      <c r="AE34" s="44">
        <v>14.11</v>
      </c>
      <c r="AF34" s="13"/>
      <c r="AG34" s="13"/>
      <c r="AH34" s="13"/>
      <c r="AI34" s="13"/>
      <c r="AJ34" s="13"/>
      <c r="AK34" s="13"/>
      <c r="AL34" s="13"/>
      <c r="AM34" s="13"/>
      <c r="AN34" s="13"/>
      <c r="AO34" s="13"/>
      <c r="AP34" s="45"/>
      <c r="AQ34" s="42"/>
      <c r="AR34" s="42"/>
      <c r="AS34" s="42"/>
      <c r="AT34" s="40"/>
      <c r="AU34" s="40"/>
      <c r="AV34" s="40"/>
      <c r="AW34" s="41"/>
      <c r="BA34" s="15"/>
      <c r="BB34" s="33"/>
      <c r="BC34" s="15"/>
      <c r="BD34" s="15"/>
      <c r="BE34" s="16"/>
      <c r="BF34" s="16"/>
      <c r="BG34" s="16"/>
      <c r="BH34" s="16"/>
      <c r="BI34" s="15"/>
      <c r="BJ34" s="3"/>
      <c r="BK34" s="1"/>
      <c r="BL34" s="1"/>
    </row>
    <row r="35" spans="1:64" s="2" customFormat="1" ht="12.75">
      <c r="A35" s="13">
        <v>23</v>
      </c>
      <c r="B35" s="34" t="s">
        <v>158</v>
      </c>
      <c r="C35" s="34" t="s">
        <v>159</v>
      </c>
      <c r="D35" s="35">
        <v>36150</v>
      </c>
      <c r="E35" s="36">
        <v>40178</v>
      </c>
      <c r="F35" s="36">
        <v>40178</v>
      </c>
      <c r="G35" s="36">
        <v>40178</v>
      </c>
      <c r="H35" s="13"/>
      <c r="I35" s="34" t="s">
        <v>160</v>
      </c>
      <c r="J35" s="35">
        <v>35066</v>
      </c>
      <c r="K35" s="13"/>
      <c r="L35" s="13"/>
      <c r="M35" s="13" t="s">
        <v>161</v>
      </c>
      <c r="N35" s="13" t="s">
        <v>159</v>
      </c>
      <c r="O35" s="13">
        <v>28300</v>
      </c>
      <c r="P35" s="13"/>
      <c r="Q35" s="13">
        <v>1</v>
      </c>
      <c r="R35" s="13">
        <v>2</v>
      </c>
      <c r="S35" s="32" t="s">
        <v>56</v>
      </c>
      <c r="T35" s="32" t="s">
        <v>57</v>
      </c>
      <c r="U35" s="32"/>
      <c r="V35" s="13"/>
      <c r="W35" s="13"/>
      <c r="X35" s="13"/>
      <c r="Y35" s="13"/>
      <c r="Z35" s="13"/>
      <c r="AA35" s="13"/>
      <c r="AB35" s="13" t="s">
        <v>67</v>
      </c>
      <c r="AC35" s="13" t="s">
        <v>92</v>
      </c>
      <c r="AD35" s="44">
        <v>557.1</v>
      </c>
      <c r="AE35" s="44">
        <v>557.1</v>
      </c>
      <c r="AF35" s="44"/>
      <c r="AG35" s="44"/>
      <c r="AH35" s="13"/>
      <c r="AI35" s="13"/>
      <c r="AJ35" s="13"/>
      <c r="AK35" s="13"/>
      <c r="AL35" s="13"/>
      <c r="AM35" s="13"/>
      <c r="AN35" s="13"/>
      <c r="AO35" s="13"/>
      <c r="AP35" s="38" t="s">
        <v>68</v>
      </c>
      <c r="AQ35" s="39">
        <v>38214</v>
      </c>
      <c r="AR35" s="39" t="s">
        <v>93</v>
      </c>
      <c r="AS35" s="39">
        <v>40543</v>
      </c>
      <c r="AT35" s="41">
        <v>3</v>
      </c>
      <c r="AU35" s="41">
        <v>0</v>
      </c>
      <c r="AV35" s="41">
        <v>0</v>
      </c>
      <c r="AW35" s="41">
        <f aca="true" t="shared" si="2" ref="AW35:AW56">AT35+AU35+AV35</f>
        <v>3</v>
      </c>
      <c r="BA35" s="15"/>
      <c r="BB35" s="33"/>
      <c r="BC35" s="15"/>
      <c r="BD35" s="15"/>
      <c r="BE35" s="16"/>
      <c r="BF35" s="16"/>
      <c r="BG35" s="16"/>
      <c r="BH35" s="16"/>
      <c r="BI35" s="15"/>
      <c r="BJ35" s="3"/>
      <c r="BK35" s="1"/>
      <c r="BL35" s="1"/>
    </row>
    <row r="36" spans="1:64" s="2" customFormat="1" ht="12.75">
      <c r="A36" s="13"/>
      <c r="B36" s="34"/>
      <c r="C36" s="34"/>
      <c r="D36" s="35"/>
      <c r="E36" s="36"/>
      <c r="F36" s="36"/>
      <c r="G36" s="36"/>
      <c r="H36" s="13"/>
      <c r="I36" s="34"/>
      <c r="J36" s="35"/>
      <c r="K36" s="13"/>
      <c r="L36" s="13"/>
      <c r="M36" s="13"/>
      <c r="N36" s="13"/>
      <c r="O36" s="13"/>
      <c r="P36" s="13"/>
      <c r="Q36" s="13"/>
      <c r="R36" s="13"/>
      <c r="S36" s="32"/>
      <c r="T36" s="32"/>
      <c r="U36" s="32"/>
      <c r="V36" s="13"/>
      <c r="W36" s="13"/>
      <c r="X36" s="13"/>
      <c r="Y36" s="13"/>
      <c r="Z36" s="13"/>
      <c r="AA36" s="13"/>
      <c r="AB36" s="13"/>
      <c r="AC36" s="13"/>
      <c r="AD36" s="44"/>
      <c r="AE36" s="44"/>
      <c r="AF36" s="44"/>
      <c r="AG36" s="44"/>
      <c r="AH36" s="13"/>
      <c r="AI36" s="13"/>
      <c r="AJ36" s="13"/>
      <c r="AK36" s="13"/>
      <c r="AL36" s="13"/>
      <c r="AM36" s="13"/>
      <c r="AN36" s="13"/>
      <c r="AO36" s="13"/>
      <c r="AP36" s="38" t="s">
        <v>74</v>
      </c>
      <c r="AQ36" s="39">
        <v>40476</v>
      </c>
      <c r="AR36" s="39" t="s">
        <v>162</v>
      </c>
      <c r="AS36" s="39">
        <v>41639</v>
      </c>
      <c r="AT36" s="41">
        <v>1.3</v>
      </c>
      <c r="AU36" s="41">
        <v>0</v>
      </c>
      <c r="AV36" s="41">
        <v>0</v>
      </c>
      <c r="AW36" s="41">
        <f t="shared" si="2"/>
        <v>1.3</v>
      </c>
      <c r="BA36" s="15"/>
      <c r="BB36" s="33"/>
      <c r="BC36" s="15"/>
      <c r="BD36" s="15"/>
      <c r="BE36" s="16"/>
      <c r="BF36" s="16"/>
      <c r="BG36" s="16"/>
      <c r="BH36" s="16"/>
      <c r="BI36" s="15"/>
      <c r="BJ36" s="3"/>
      <c r="BK36" s="1"/>
      <c r="BL36" s="1"/>
    </row>
    <row r="37" spans="1:64" s="2" customFormat="1" ht="12.75">
      <c r="A37" s="13">
        <v>24</v>
      </c>
      <c r="B37" s="34" t="s">
        <v>163</v>
      </c>
      <c r="C37" s="34" t="s">
        <v>164</v>
      </c>
      <c r="D37" s="35">
        <v>4774</v>
      </c>
      <c r="E37" s="36">
        <v>40543</v>
      </c>
      <c r="F37" s="36">
        <v>40543</v>
      </c>
      <c r="G37" s="36">
        <v>40543</v>
      </c>
      <c r="H37" s="13"/>
      <c r="I37" s="34" t="s">
        <v>165</v>
      </c>
      <c r="J37" s="35">
        <v>2769</v>
      </c>
      <c r="K37" s="13"/>
      <c r="L37" s="13"/>
      <c r="M37" s="13" t="s">
        <v>166</v>
      </c>
      <c r="N37" s="13" t="s">
        <v>167</v>
      </c>
      <c r="O37" s="13">
        <v>4400</v>
      </c>
      <c r="P37" s="13"/>
      <c r="Q37" s="13">
        <v>1</v>
      </c>
      <c r="R37" s="13">
        <v>2</v>
      </c>
      <c r="S37" s="32" t="s">
        <v>56</v>
      </c>
      <c r="T37" s="32" t="s">
        <v>57</v>
      </c>
      <c r="U37" s="32"/>
      <c r="V37" s="13"/>
      <c r="W37" s="13"/>
      <c r="X37" s="13"/>
      <c r="Y37" s="13"/>
      <c r="Z37" s="13"/>
      <c r="AA37" s="13"/>
      <c r="AB37" s="13" t="s">
        <v>67</v>
      </c>
      <c r="AC37" s="13" t="s">
        <v>92</v>
      </c>
      <c r="AD37" s="13">
        <v>3</v>
      </c>
      <c r="AE37" s="13"/>
      <c r="AF37" s="13"/>
      <c r="AG37" s="13">
        <v>3</v>
      </c>
      <c r="AH37" s="13"/>
      <c r="AI37" s="13"/>
      <c r="AJ37" s="13"/>
      <c r="AK37" s="13"/>
      <c r="AL37" s="13"/>
      <c r="AM37" s="13"/>
      <c r="AN37" s="13"/>
      <c r="AO37" s="13"/>
      <c r="AP37" s="38" t="s">
        <v>68</v>
      </c>
      <c r="AQ37" s="39">
        <v>38214</v>
      </c>
      <c r="AR37" s="39" t="s">
        <v>93</v>
      </c>
      <c r="AS37" s="39">
        <v>40543</v>
      </c>
      <c r="AT37" s="41">
        <v>1.2</v>
      </c>
      <c r="AU37" s="41">
        <v>0</v>
      </c>
      <c r="AV37" s="41">
        <v>0</v>
      </c>
      <c r="AW37" s="41">
        <f t="shared" si="2"/>
        <v>1.2</v>
      </c>
      <c r="BA37" s="15"/>
      <c r="BB37" s="33"/>
      <c r="BC37" s="15"/>
      <c r="BD37" s="15"/>
      <c r="BE37" s="16"/>
      <c r="BF37" s="16"/>
      <c r="BG37" s="16"/>
      <c r="BH37" s="16"/>
      <c r="BI37" s="15"/>
      <c r="BJ37" s="3"/>
      <c r="BK37" s="1"/>
      <c r="BL37" s="1"/>
    </row>
    <row r="38" spans="1:64" s="2" customFormat="1" ht="12.75">
      <c r="A38" s="13">
        <v>25</v>
      </c>
      <c r="B38" s="34" t="s">
        <v>168</v>
      </c>
      <c r="C38" s="34" t="s">
        <v>169</v>
      </c>
      <c r="D38" s="35">
        <v>4000</v>
      </c>
      <c r="E38" s="36">
        <v>40543</v>
      </c>
      <c r="F38" s="36">
        <v>40543</v>
      </c>
      <c r="G38" s="36">
        <v>40543</v>
      </c>
      <c r="H38" s="13"/>
      <c r="I38" s="34" t="s">
        <v>170</v>
      </c>
      <c r="J38" s="35">
        <v>2800</v>
      </c>
      <c r="K38" s="13"/>
      <c r="L38" s="13"/>
      <c r="M38" s="13" t="s">
        <v>171</v>
      </c>
      <c r="N38" s="13" t="s">
        <v>169</v>
      </c>
      <c r="O38" s="13">
        <v>3850</v>
      </c>
      <c r="P38" s="13"/>
      <c r="Q38" s="13">
        <v>1</v>
      </c>
      <c r="R38" s="13">
        <v>2</v>
      </c>
      <c r="S38" s="32" t="s">
        <v>56</v>
      </c>
      <c r="T38" s="32" t="s">
        <v>57</v>
      </c>
      <c r="U38" s="32"/>
      <c r="V38" s="13"/>
      <c r="W38" s="13"/>
      <c r="X38" s="13"/>
      <c r="Y38" s="13"/>
      <c r="Z38" s="13"/>
      <c r="AA38" s="13"/>
      <c r="AB38" s="13" t="s">
        <v>67</v>
      </c>
      <c r="AC38" s="13" t="s">
        <v>92</v>
      </c>
      <c r="AD38" s="44">
        <v>10.5</v>
      </c>
      <c r="AE38" s="13"/>
      <c r="AF38" s="13"/>
      <c r="AG38" s="44">
        <v>10.5</v>
      </c>
      <c r="AH38" s="13"/>
      <c r="AI38" s="13"/>
      <c r="AJ38" s="13"/>
      <c r="AK38" s="13"/>
      <c r="AL38" s="13"/>
      <c r="AM38" s="13"/>
      <c r="AN38" s="13"/>
      <c r="AO38" s="13"/>
      <c r="AP38" s="38" t="s">
        <v>86</v>
      </c>
      <c r="AQ38" s="39">
        <v>40029</v>
      </c>
      <c r="AR38" s="42" t="s">
        <v>172</v>
      </c>
      <c r="AS38" s="39">
        <v>41639</v>
      </c>
      <c r="AT38" s="40">
        <v>2.7</v>
      </c>
      <c r="AU38" s="40">
        <v>1</v>
      </c>
      <c r="AV38" s="40">
        <v>0.6</v>
      </c>
      <c r="AW38" s="41">
        <f t="shared" si="2"/>
        <v>4.3</v>
      </c>
      <c r="BA38" s="15"/>
      <c r="BB38" s="33"/>
      <c r="BC38" s="15"/>
      <c r="BD38" s="15"/>
      <c r="BE38" s="16"/>
      <c r="BF38" s="16"/>
      <c r="BG38" s="16"/>
      <c r="BH38" s="16"/>
      <c r="BI38" s="15"/>
      <c r="BJ38" s="3"/>
      <c r="BK38" s="1"/>
      <c r="BL38" s="1"/>
    </row>
    <row r="39" spans="1:64" s="2" customFormat="1" ht="12.75">
      <c r="A39" s="13">
        <v>26</v>
      </c>
      <c r="B39" s="34" t="s">
        <v>173</v>
      </c>
      <c r="C39" s="34" t="s">
        <v>174</v>
      </c>
      <c r="D39" s="35">
        <v>2250</v>
      </c>
      <c r="E39" s="36">
        <v>40543</v>
      </c>
      <c r="F39" s="36">
        <v>40543</v>
      </c>
      <c r="G39" s="36">
        <v>40543</v>
      </c>
      <c r="H39" s="13"/>
      <c r="I39" s="34" t="s">
        <v>175</v>
      </c>
      <c r="J39" s="35">
        <v>765</v>
      </c>
      <c r="K39" s="13"/>
      <c r="L39" s="13"/>
      <c r="M39" s="13" t="s">
        <v>176</v>
      </c>
      <c r="N39" s="13" t="s">
        <v>174</v>
      </c>
      <c r="O39" s="32">
        <v>450</v>
      </c>
      <c r="P39" s="13"/>
      <c r="Q39" s="13">
        <v>1</v>
      </c>
      <c r="R39" s="13">
        <v>2</v>
      </c>
      <c r="S39" s="32"/>
      <c r="T39" s="32"/>
      <c r="U39" s="32"/>
      <c r="V39" s="13"/>
      <c r="W39" s="13"/>
      <c r="X39" s="13"/>
      <c r="Y39" s="13"/>
      <c r="Z39" s="13"/>
      <c r="AA39" s="13"/>
      <c r="AB39" s="13" t="s">
        <v>67</v>
      </c>
      <c r="AC39" s="44">
        <v>7.2</v>
      </c>
      <c r="AD39" s="44">
        <v>2.16</v>
      </c>
      <c r="AE39" s="44">
        <v>2.16</v>
      </c>
      <c r="AF39" s="13"/>
      <c r="AG39" s="13"/>
      <c r="AH39" s="13"/>
      <c r="AI39" s="13"/>
      <c r="AJ39" s="13"/>
      <c r="AK39" s="13"/>
      <c r="AL39" s="13"/>
      <c r="AM39" s="13"/>
      <c r="AN39" s="13"/>
      <c r="AO39" s="13"/>
      <c r="AP39" s="38" t="s">
        <v>74</v>
      </c>
      <c r="AQ39" s="42">
        <v>39665</v>
      </c>
      <c r="AR39" s="42" t="s">
        <v>87</v>
      </c>
      <c r="AS39" s="42">
        <v>41639</v>
      </c>
      <c r="AT39" s="40">
        <v>3.6</v>
      </c>
      <c r="AU39" s="40">
        <v>0</v>
      </c>
      <c r="AV39" s="40">
        <v>0</v>
      </c>
      <c r="AW39" s="41">
        <f t="shared" si="2"/>
        <v>3.6</v>
      </c>
      <c r="BA39" s="15"/>
      <c r="BB39" s="33"/>
      <c r="BC39" s="15"/>
      <c r="BD39" s="15"/>
      <c r="BE39" s="16"/>
      <c r="BF39" s="16"/>
      <c r="BG39" s="16"/>
      <c r="BH39" s="16"/>
      <c r="BI39" s="15"/>
      <c r="BJ39" s="3"/>
      <c r="BK39" s="1"/>
      <c r="BL39" s="1"/>
    </row>
    <row r="40" spans="1:64" s="2" customFormat="1" ht="12.75">
      <c r="A40" s="13">
        <v>27</v>
      </c>
      <c r="B40" s="34" t="s">
        <v>177</v>
      </c>
      <c r="C40" s="34" t="s">
        <v>178</v>
      </c>
      <c r="D40" s="35">
        <v>4860</v>
      </c>
      <c r="E40" s="36">
        <v>40543</v>
      </c>
      <c r="F40" s="36">
        <v>40543</v>
      </c>
      <c r="G40" s="36">
        <v>40543</v>
      </c>
      <c r="H40" s="13"/>
      <c r="I40" s="46" t="s">
        <v>179</v>
      </c>
      <c r="J40" s="35">
        <v>3159</v>
      </c>
      <c r="K40" s="13"/>
      <c r="L40" s="13"/>
      <c r="M40" s="13" t="s">
        <v>180</v>
      </c>
      <c r="N40" s="13" t="s">
        <v>181</v>
      </c>
      <c r="O40" s="13">
        <v>1575</v>
      </c>
      <c r="P40" s="13"/>
      <c r="Q40" s="13">
        <v>1</v>
      </c>
      <c r="R40" s="13">
        <v>2</v>
      </c>
      <c r="S40" s="32"/>
      <c r="T40" s="32"/>
      <c r="U40" s="32"/>
      <c r="V40" s="13"/>
      <c r="W40" s="13"/>
      <c r="X40" s="13"/>
      <c r="Y40" s="13"/>
      <c r="Z40" s="13"/>
      <c r="AA40" s="13"/>
      <c r="AB40" s="13" t="s">
        <v>67</v>
      </c>
      <c r="AC40" s="32"/>
      <c r="AD40" s="32"/>
      <c r="AE40" s="32"/>
      <c r="AF40" s="32"/>
      <c r="AG40" s="32"/>
      <c r="AH40" s="32"/>
      <c r="AI40" s="32"/>
      <c r="AJ40" s="13"/>
      <c r="AK40" s="13"/>
      <c r="AL40" s="13"/>
      <c r="AM40" s="13"/>
      <c r="AN40" s="13"/>
      <c r="AO40" s="13"/>
      <c r="AP40" s="38" t="s">
        <v>74</v>
      </c>
      <c r="AQ40" s="42">
        <v>39665</v>
      </c>
      <c r="AR40" s="42" t="s">
        <v>87</v>
      </c>
      <c r="AS40" s="42">
        <v>41639</v>
      </c>
      <c r="AT40" s="40">
        <v>5.5</v>
      </c>
      <c r="AU40" s="40">
        <v>2.7</v>
      </c>
      <c r="AV40" s="40">
        <v>1.4</v>
      </c>
      <c r="AW40" s="41">
        <f t="shared" si="2"/>
        <v>9.6</v>
      </c>
      <c r="BA40" s="15"/>
      <c r="BB40" s="33"/>
      <c r="BC40" s="15"/>
      <c r="BD40" s="15"/>
      <c r="BE40" s="16"/>
      <c r="BF40" s="16"/>
      <c r="BG40" s="16"/>
      <c r="BH40" s="16"/>
      <c r="BI40" s="15"/>
      <c r="BJ40" s="3"/>
      <c r="BK40" s="1"/>
      <c r="BL40" s="1"/>
    </row>
    <row r="41" spans="1:64" s="2" customFormat="1" ht="12.75">
      <c r="A41" s="13">
        <v>28</v>
      </c>
      <c r="B41" s="34" t="s">
        <v>182</v>
      </c>
      <c r="C41" s="34" t="s">
        <v>183</v>
      </c>
      <c r="D41" s="35">
        <v>3694</v>
      </c>
      <c r="E41" s="36">
        <v>40543</v>
      </c>
      <c r="F41" s="36">
        <v>40543</v>
      </c>
      <c r="G41" s="36">
        <v>40543</v>
      </c>
      <c r="H41" s="13"/>
      <c r="I41" s="34" t="s">
        <v>184</v>
      </c>
      <c r="J41" s="35">
        <v>2438</v>
      </c>
      <c r="K41" s="13"/>
      <c r="L41" s="13"/>
      <c r="M41" s="13" t="s">
        <v>185</v>
      </c>
      <c r="N41" s="13" t="s">
        <v>183</v>
      </c>
      <c r="O41" s="13">
        <v>4070</v>
      </c>
      <c r="P41" s="13"/>
      <c r="Q41" s="13">
        <v>1</v>
      </c>
      <c r="R41" s="13">
        <v>2</v>
      </c>
      <c r="S41" s="32" t="s">
        <v>56</v>
      </c>
      <c r="T41" s="32" t="s">
        <v>57</v>
      </c>
      <c r="U41" s="32"/>
      <c r="V41" s="13"/>
      <c r="W41" s="13"/>
      <c r="X41" s="13"/>
      <c r="Y41" s="13"/>
      <c r="Z41" s="13"/>
      <c r="AA41" s="13"/>
      <c r="AB41" s="13" t="s">
        <v>67</v>
      </c>
      <c r="AC41" s="44" t="s">
        <v>92</v>
      </c>
      <c r="AD41" s="44">
        <v>4.32</v>
      </c>
      <c r="AE41" s="44">
        <v>4.32</v>
      </c>
      <c r="AF41" s="13"/>
      <c r="AG41" s="13"/>
      <c r="AH41" s="13"/>
      <c r="AI41" s="13"/>
      <c r="AJ41" s="13"/>
      <c r="AK41" s="13"/>
      <c r="AL41" s="13"/>
      <c r="AM41" s="13"/>
      <c r="AN41" s="13"/>
      <c r="AO41" s="13"/>
      <c r="AP41" s="38" t="s">
        <v>68</v>
      </c>
      <c r="AQ41" s="39">
        <v>38183</v>
      </c>
      <c r="AR41" s="39" t="s">
        <v>93</v>
      </c>
      <c r="AS41" s="39">
        <v>40543</v>
      </c>
      <c r="AT41" s="40">
        <v>5.2</v>
      </c>
      <c r="AU41" s="40">
        <v>1.3</v>
      </c>
      <c r="AV41" s="40">
        <v>0.9</v>
      </c>
      <c r="AW41" s="41">
        <f t="shared" si="2"/>
        <v>7.4</v>
      </c>
      <c r="BA41" s="15"/>
      <c r="BB41" s="33"/>
      <c r="BC41" s="15"/>
      <c r="BD41" s="15"/>
      <c r="BE41" s="16"/>
      <c r="BF41" s="16"/>
      <c r="BG41" s="16"/>
      <c r="BH41" s="16"/>
      <c r="BI41" s="15"/>
      <c r="BJ41" s="3"/>
      <c r="BK41" s="1"/>
      <c r="BL41" s="1"/>
    </row>
    <row r="42" spans="1:64" s="2" customFormat="1" ht="12.75">
      <c r="A42" s="13">
        <v>29</v>
      </c>
      <c r="B42" s="216" t="s">
        <v>517</v>
      </c>
      <c r="C42" s="34" t="s">
        <v>186</v>
      </c>
      <c r="D42" s="35">
        <v>86000</v>
      </c>
      <c r="E42" s="36">
        <v>40178</v>
      </c>
      <c r="F42" s="36">
        <v>40178</v>
      </c>
      <c r="G42" s="36">
        <v>40178</v>
      </c>
      <c r="H42" s="13"/>
      <c r="I42" s="34" t="s">
        <v>187</v>
      </c>
      <c r="J42" s="35">
        <v>84280</v>
      </c>
      <c r="K42" s="13"/>
      <c r="L42" s="13"/>
      <c r="M42" s="13" t="s">
        <v>188</v>
      </c>
      <c r="N42" s="13" t="s">
        <v>186</v>
      </c>
      <c r="O42" s="13">
        <v>140000</v>
      </c>
      <c r="P42" s="13"/>
      <c r="Q42" s="13">
        <v>1</v>
      </c>
      <c r="R42" s="13">
        <v>2</v>
      </c>
      <c r="S42" s="32" t="s">
        <v>56</v>
      </c>
      <c r="T42" s="32" t="s">
        <v>57</v>
      </c>
      <c r="U42" s="32"/>
      <c r="V42" s="13"/>
      <c r="W42" s="13"/>
      <c r="X42" s="13"/>
      <c r="Y42" s="13"/>
      <c r="Z42" s="13"/>
      <c r="AA42" s="13"/>
      <c r="AB42" s="13" t="s">
        <v>67</v>
      </c>
      <c r="AC42" s="44">
        <v>1745.16</v>
      </c>
      <c r="AD42" s="44">
        <v>1047.09</v>
      </c>
      <c r="AE42" s="44">
        <v>1047.09</v>
      </c>
      <c r="AF42" s="13"/>
      <c r="AG42" s="13"/>
      <c r="AH42" s="13"/>
      <c r="AI42" s="13"/>
      <c r="AJ42" s="13"/>
      <c r="AK42" s="13"/>
      <c r="AL42" s="13"/>
      <c r="AM42" s="13"/>
      <c r="AN42" s="13"/>
      <c r="AO42" s="13"/>
      <c r="AP42" s="45" t="s">
        <v>68</v>
      </c>
      <c r="AQ42" s="39">
        <v>37179</v>
      </c>
      <c r="AR42" s="42" t="s">
        <v>189</v>
      </c>
      <c r="AS42" s="39">
        <v>40178</v>
      </c>
      <c r="AT42" s="40">
        <v>5.5</v>
      </c>
      <c r="AU42" s="40">
        <v>0</v>
      </c>
      <c r="AV42" s="40">
        <v>0</v>
      </c>
      <c r="AW42" s="41">
        <f t="shared" si="2"/>
        <v>5.5</v>
      </c>
      <c r="BA42" s="15"/>
      <c r="BB42" s="33"/>
      <c r="BC42" s="15"/>
      <c r="BD42" s="15"/>
      <c r="BE42" s="16"/>
      <c r="BF42" s="16"/>
      <c r="BG42" s="16"/>
      <c r="BH42" s="16"/>
      <c r="BI42" s="15"/>
      <c r="BJ42" s="3"/>
      <c r="BK42" s="1"/>
      <c r="BL42" s="1"/>
    </row>
    <row r="43" spans="1:64" s="2" customFormat="1" ht="12.75">
      <c r="A43" s="13"/>
      <c r="B43" s="34"/>
      <c r="C43" s="34"/>
      <c r="D43" s="35"/>
      <c r="E43" s="36"/>
      <c r="F43" s="36"/>
      <c r="G43" s="36"/>
      <c r="H43" s="13"/>
      <c r="I43" s="34"/>
      <c r="J43" s="35"/>
      <c r="K43" s="13"/>
      <c r="L43" s="13"/>
      <c r="M43" s="13"/>
      <c r="N43" s="13"/>
      <c r="O43" s="13"/>
      <c r="P43" s="13"/>
      <c r="Q43" s="13"/>
      <c r="R43" s="13"/>
      <c r="S43" s="32"/>
      <c r="T43" s="32"/>
      <c r="U43" s="32"/>
      <c r="V43" s="13"/>
      <c r="W43" s="13"/>
      <c r="X43" s="13"/>
      <c r="Y43" s="13"/>
      <c r="Z43" s="13"/>
      <c r="AA43" s="13"/>
      <c r="AB43" s="13"/>
      <c r="AC43" s="44"/>
      <c r="AD43" s="44"/>
      <c r="AE43" s="44"/>
      <c r="AF43" s="13"/>
      <c r="AG43" s="13"/>
      <c r="AH43" s="13"/>
      <c r="AI43" s="13"/>
      <c r="AJ43" s="13"/>
      <c r="AK43" s="13"/>
      <c r="AL43" s="13"/>
      <c r="AM43" s="13"/>
      <c r="AN43" s="13"/>
      <c r="AO43" s="13"/>
      <c r="AP43" s="38" t="s">
        <v>74</v>
      </c>
      <c r="AQ43" s="42">
        <v>39665</v>
      </c>
      <c r="AR43" s="39" t="s">
        <v>87</v>
      </c>
      <c r="AS43" s="39">
        <v>41639</v>
      </c>
      <c r="AT43" s="40">
        <v>7</v>
      </c>
      <c r="AU43" s="40">
        <v>0</v>
      </c>
      <c r="AV43" s="40">
        <v>0</v>
      </c>
      <c r="AW43" s="41">
        <f t="shared" si="2"/>
        <v>7</v>
      </c>
      <c r="BA43" s="15"/>
      <c r="BB43" s="33"/>
      <c r="BC43" s="15"/>
      <c r="BD43" s="15"/>
      <c r="BE43" s="16"/>
      <c r="BF43" s="16"/>
      <c r="BG43" s="16"/>
      <c r="BH43" s="16"/>
      <c r="BI43" s="15"/>
      <c r="BJ43" s="3"/>
      <c r="BK43" s="1"/>
      <c r="BL43" s="1"/>
    </row>
    <row r="44" spans="1:64" s="2" customFormat="1" ht="12.75">
      <c r="A44" s="13">
        <v>30</v>
      </c>
      <c r="B44" s="34" t="s">
        <v>190</v>
      </c>
      <c r="C44" s="34" t="s">
        <v>191</v>
      </c>
      <c r="D44" s="35">
        <v>2900</v>
      </c>
      <c r="E44" s="36">
        <v>40543</v>
      </c>
      <c r="F44" s="36">
        <v>40543</v>
      </c>
      <c r="G44" s="36">
        <v>40543</v>
      </c>
      <c r="H44" s="13"/>
      <c r="I44" s="34" t="s">
        <v>187</v>
      </c>
      <c r="J44" s="35">
        <v>1914</v>
      </c>
      <c r="K44" s="13"/>
      <c r="L44" s="13"/>
      <c r="M44" s="13" t="s">
        <v>188</v>
      </c>
      <c r="N44" s="13" t="s">
        <v>186</v>
      </c>
      <c r="O44" s="13">
        <v>140000</v>
      </c>
      <c r="P44" s="13"/>
      <c r="Q44" s="13"/>
      <c r="R44" s="13"/>
      <c r="S44" s="32"/>
      <c r="T44" s="32"/>
      <c r="U44" s="32"/>
      <c r="V44" s="13"/>
      <c r="W44" s="13"/>
      <c r="X44" s="13"/>
      <c r="Y44" s="13"/>
      <c r="Z44" s="13"/>
      <c r="AA44" s="13"/>
      <c r="AB44" s="13" t="s">
        <v>67</v>
      </c>
      <c r="AC44" s="44"/>
      <c r="AD44" s="44"/>
      <c r="AE44" s="44"/>
      <c r="AF44" s="13"/>
      <c r="AG44" s="13"/>
      <c r="AH44" s="13"/>
      <c r="AI44" s="13"/>
      <c r="AJ44" s="13"/>
      <c r="AK44" s="13"/>
      <c r="AL44" s="13"/>
      <c r="AM44" s="13"/>
      <c r="AN44" s="13"/>
      <c r="AO44" s="13"/>
      <c r="AP44" s="38" t="s">
        <v>86</v>
      </c>
      <c r="AQ44" s="39">
        <v>40476</v>
      </c>
      <c r="AR44" s="42" t="s">
        <v>192</v>
      </c>
      <c r="AS44" s="42">
        <v>41639</v>
      </c>
      <c r="AT44" s="40">
        <v>4.2</v>
      </c>
      <c r="AU44" s="40">
        <v>0</v>
      </c>
      <c r="AV44" s="40">
        <v>0</v>
      </c>
      <c r="AW44" s="41">
        <f t="shared" si="2"/>
        <v>4.2</v>
      </c>
      <c r="BA44" s="15"/>
      <c r="BB44" s="33"/>
      <c r="BC44" s="15"/>
      <c r="BD44" s="15"/>
      <c r="BE44" s="16"/>
      <c r="BF44" s="16"/>
      <c r="BG44" s="16"/>
      <c r="BH44" s="16"/>
      <c r="BI44" s="15"/>
      <c r="BJ44" s="3"/>
      <c r="BK44" s="1"/>
      <c r="BL44" s="1"/>
    </row>
    <row r="45" spans="1:64" s="2" customFormat="1" ht="12.75">
      <c r="A45" s="13">
        <v>31</v>
      </c>
      <c r="B45" s="34" t="s">
        <v>193</v>
      </c>
      <c r="C45" s="34" t="s">
        <v>194</v>
      </c>
      <c r="D45" s="35">
        <v>4280</v>
      </c>
      <c r="E45" s="36">
        <v>40543</v>
      </c>
      <c r="F45" s="36">
        <v>40543</v>
      </c>
      <c r="G45" s="36">
        <v>40543</v>
      </c>
      <c r="H45" s="13"/>
      <c r="I45" s="34" t="s">
        <v>195</v>
      </c>
      <c r="J45" s="35">
        <v>3552</v>
      </c>
      <c r="K45" s="13"/>
      <c r="L45" s="13"/>
      <c r="M45" s="13" t="s">
        <v>196</v>
      </c>
      <c r="N45" s="13" t="s">
        <v>194</v>
      </c>
      <c r="O45" s="32">
        <v>5800</v>
      </c>
      <c r="P45" s="13"/>
      <c r="Q45" s="13">
        <v>1</v>
      </c>
      <c r="R45" s="13">
        <v>2</v>
      </c>
      <c r="S45" s="32"/>
      <c r="T45" s="32" t="s">
        <v>57</v>
      </c>
      <c r="U45" s="32"/>
      <c r="V45" s="13"/>
      <c r="W45" s="13"/>
      <c r="X45" s="13"/>
      <c r="Y45" s="13"/>
      <c r="Z45" s="13"/>
      <c r="AA45" s="13"/>
      <c r="AB45" s="13" t="s">
        <v>67</v>
      </c>
      <c r="AC45" s="44">
        <v>26</v>
      </c>
      <c r="AD45" s="44">
        <v>18</v>
      </c>
      <c r="AE45" s="44">
        <v>18</v>
      </c>
      <c r="AF45" s="13"/>
      <c r="AG45" s="13"/>
      <c r="AH45" s="13"/>
      <c r="AI45" s="13"/>
      <c r="AJ45" s="13"/>
      <c r="AK45" s="13"/>
      <c r="AL45" s="13"/>
      <c r="AM45" s="13"/>
      <c r="AN45" s="13"/>
      <c r="AO45" s="13"/>
      <c r="AP45" s="38" t="s">
        <v>74</v>
      </c>
      <c r="AQ45" s="42">
        <v>39665</v>
      </c>
      <c r="AR45" s="42" t="s">
        <v>75</v>
      </c>
      <c r="AS45" s="42">
        <v>41274</v>
      </c>
      <c r="AT45" s="40">
        <v>0.9</v>
      </c>
      <c r="AU45" s="40">
        <v>0.5</v>
      </c>
      <c r="AV45" s="40">
        <v>0</v>
      </c>
      <c r="AW45" s="41">
        <f t="shared" si="2"/>
        <v>1.4</v>
      </c>
      <c r="BA45" s="15"/>
      <c r="BB45" s="33"/>
      <c r="BC45" s="15"/>
      <c r="BD45" s="15"/>
      <c r="BE45" s="16"/>
      <c r="BF45" s="16"/>
      <c r="BG45" s="16"/>
      <c r="BH45" s="16"/>
      <c r="BI45" s="15"/>
      <c r="BJ45" s="3"/>
      <c r="BK45" s="1"/>
      <c r="BL45" s="1"/>
    </row>
    <row r="46" spans="1:64" s="2" customFormat="1" ht="12.75">
      <c r="A46" s="13">
        <v>32</v>
      </c>
      <c r="B46" s="34" t="s">
        <v>197</v>
      </c>
      <c r="C46" s="34" t="s">
        <v>198</v>
      </c>
      <c r="D46" s="35">
        <v>35010</v>
      </c>
      <c r="E46" s="36">
        <v>40178</v>
      </c>
      <c r="F46" s="36">
        <v>40178</v>
      </c>
      <c r="G46" s="36">
        <v>40178</v>
      </c>
      <c r="H46" s="13"/>
      <c r="I46" s="34" t="s">
        <v>199</v>
      </c>
      <c r="J46" s="35">
        <v>33260</v>
      </c>
      <c r="K46" s="13"/>
      <c r="L46" s="13"/>
      <c r="M46" s="13" t="s">
        <v>200</v>
      </c>
      <c r="N46" s="13" t="s">
        <v>198</v>
      </c>
      <c r="O46" s="13">
        <v>36700</v>
      </c>
      <c r="P46" s="13"/>
      <c r="Q46" s="13">
        <v>1</v>
      </c>
      <c r="R46" s="13">
        <v>2</v>
      </c>
      <c r="S46" s="32" t="s">
        <v>56</v>
      </c>
      <c r="T46" s="32" t="s">
        <v>57</v>
      </c>
      <c r="U46" s="32"/>
      <c r="V46" s="13"/>
      <c r="W46" s="13"/>
      <c r="X46" s="13"/>
      <c r="Y46" s="13"/>
      <c r="Z46" s="13"/>
      <c r="AA46" s="13"/>
      <c r="AB46" s="13" t="s">
        <v>67</v>
      </c>
      <c r="AC46" s="13" t="s">
        <v>92</v>
      </c>
      <c r="AD46" s="44">
        <v>80</v>
      </c>
      <c r="AE46" s="44">
        <v>80</v>
      </c>
      <c r="AF46" s="13"/>
      <c r="AG46" s="13"/>
      <c r="AH46" s="13"/>
      <c r="AI46" s="13"/>
      <c r="AJ46" s="13"/>
      <c r="AK46" s="13"/>
      <c r="AL46" s="13"/>
      <c r="AM46" s="13"/>
      <c r="AN46" s="13"/>
      <c r="AO46" s="13"/>
      <c r="AP46" s="45" t="s">
        <v>68</v>
      </c>
      <c r="AQ46" s="42">
        <v>37987</v>
      </c>
      <c r="AR46" s="42" t="s">
        <v>201</v>
      </c>
      <c r="AS46" s="42">
        <v>40178</v>
      </c>
      <c r="AT46" s="40">
        <v>9.3</v>
      </c>
      <c r="AU46" s="40">
        <v>0</v>
      </c>
      <c r="AV46" s="40">
        <v>0</v>
      </c>
      <c r="AW46" s="41">
        <f t="shared" si="2"/>
        <v>9.3</v>
      </c>
      <c r="BA46" s="15"/>
      <c r="BB46" s="33"/>
      <c r="BC46" s="15"/>
      <c r="BD46" s="15"/>
      <c r="BE46" s="16"/>
      <c r="BF46" s="16"/>
      <c r="BG46" s="16"/>
      <c r="BH46" s="16"/>
      <c r="BI46" s="15"/>
      <c r="BJ46" s="3"/>
      <c r="BK46" s="1"/>
      <c r="BL46" s="1"/>
    </row>
    <row r="47" spans="1:64" s="2" customFormat="1" ht="12.75">
      <c r="A47" s="13">
        <v>33</v>
      </c>
      <c r="B47" s="34" t="s">
        <v>202</v>
      </c>
      <c r="C47" s="34" t="s">
        <v>203</v>
      </c>
      <c r="D47" s="35">
        <v>5600</v>
      </c>
      <c r="E47" s="36">
        <v>40543</v>
      </c>
      <c r="F47" s="36">
        <v>40543</v>
      </c>
      <c r="G47" s="36">
        <v>40543</v>
      </c>
      <c r="H47" s="13"/>
      <c r="I47" s="34" t="s">
        <v>204</v>
      </c>
      <c r="J47" s="35">
        <v>5432</v>
      </c>
      <c r="K47" s="13"/>
      <c r="L47" s="13"/>
      <c r="M47" s="13" t="s">
        <v>205</v>
      </c>
      <c r="N47" s="13" t="s">
        <v>203</v>
      </c>
      <c r="O47" s="13">
        <v>6000</v>
      </c>
      <c r="P47" s="13"/>
      <c r="Q47" s="13">
        <v>1</v>
      </c>
      <c r="R47" s="13">
        <v>2</v>
      </c>
      <c r="S47" s="32"/>
      <c r="T47" s="32"/>
      <c r="U47" s="32"/>
      <c r="V47" s="13"/>
      <c r="W47" s="13"/>
      <c r="X47" s="13"/>
      <c r="Y47" s="13"/>
      <c r="Z47" s="13"/>
      <c r="AA47" s="13"/>
      <c r="AB47" s="13" t="s">
        <v>67</v>
      </c>
      <c r="AC47" s="13" t="s">
        <v>92</v>
      </c>
      <c r="AD47" s="44">
        <v>2601.826</v>
      </c>
      <c r="AE47" s="13"/>
      <c r="AF47" s="13"/>
      <c r="AG47" s="44">
        <v>2601.826</v>
      </c>
      <c r="AH47" s="13"/>
      <c r="AI47" s="13"/>
      <c r="AJ47" s="13"/>
      <c r="AK47" s="13"/>
      <c r="AL47" s="13"/>
      <c r="AM47" s="13"/>
      <c r="AN47" s="13"/>
      <c r="AO47" s="13"/>
      <c r="AP47" s="38" t="s">
        <v>74</v>
      </c>
      <c r="AQ47" s="42">
        <v>39665</v>
      </c>
      <c r="AR47" s="42" t="s">
        <v>87</v>
      </c>
      <c r="AS47" s="42">
        <v>41639</v>
      </c>
      <c r="AT47" s="40">
        <v>1.8</v>
      </c>
      <c r="AU47" s="40">
        <v>0</v>
      </c>
      <c r="AV47" s="40">
        <v>0</v>
      </c>
      <c r="AW47" s="41">
        <f t="shared" si="2"/>
        <v>1.8</v>
      </c>
      <c r="BA47" s="15"/>
      <c r="BB47" s="33"/>
      <c r="BC47" s="15"/>
      <c r="BD47" s="15"/>
      <c r="BE47" s="16"/>
      <c r="BF47" s="16"/>
      <c r="BG47" s="16"/>
      <c r="BH47" s="16"/>
      <c r="BI47" s="15"/>
      <c r="BJ47" s="3"/>
      <c r="BK47" s="1"/>
      <c r="BL47" s="1"/>
    </row>
    <row r="48" spans="1:64" s="2" customFormat="1" ht="12.75">
      <c r="A48" s="13">
        <v>34</v>
      </c>
      <c r="B48" s="34" t="s">
        <v>206</v>
      </c>
      <c r="C48" s="34" t="s">
        <v>207</v>
      </c>
      <c r="D48" s="35">
        <v>7900</v>
      </c>
      <c r="E48" s="36">
        <v>40543</v>
      </c>
      <c r="F48" s="36">
        <v>40543</v>
      </c>
      <c r="G48" s="36">
        <v>40543</v>
      </c>
      <c r="H48" s="13"/>
      <c r="I48" s="34" t="s">
        <v>208</v>
      </c>
      <c r="J48" s="35">
        <v>7742</v>
      </c>
      <c r="K48" s="13"/>
      <c r="L48" s="13"/>
      <c r="M48" s="13" t="s">
        <v>209</v>
      </c>
      <c r="N48" s="13" t="s">
        <v>210</v>
      </c>
      <c r="O48" s="13">
        <v>4200</v>
      </c>
      <c r="P48" s="13"/>
      <c r="Q48" s="13">
        <v>1</v>
      </c>
      <c r="R48" s="13">
        <v>2</v>
      </c>
      <c r="S48" s="32"/>
      <c r="T48" s="32" t="s">
        <v>57</v>
      </c>
      <c r="U48" s="32"/>
      <c r="V48" s="13"/>
      <c r="W48" s="13"/>
      <c r="X48" s="13"/>
      <c r="Y48" s="13"/>
      <c r="Z48" s="13"/>
      <c r="AA48" s="13"/>
      <c r="AB48" s="13" t="s">
        <v>67</v>
      </c>
      <c r="AC48" s="13" t="s">
        <v>92</v>
      </c>
      <c r="AD48" s="44">
        <v>13.375</v>
      </c>
      <c r="AE48" s="44">
        <v>13.375</v>
      </c>
      <c r="AF48" s="13"/>
      <c r="AG48" s="13"/>
      <c r="AH48" s="13"/>
      <c r="AI48" s="13"/>
      <c r="AJ48" s="13"/>
      <c r="AK48" s="13"/>
      <c r="AL48" s="13"/>
      <c r="AM48" s="13"/>
      <c r="AN48" s="13"/>
      <c r="AO48" s="13"/>
      <c r="AP48" s="38" t="s">
        <v>74</v>
      </c>
      <c r="AQ48" s="42">
        <v>39665</v>
      </c>
      <c r="AR48" s="39" t="s">
        <v>87</v>
      </c>
      <c r="AS48" s="39">
        <v>41639</v>
      </c>
      <c r="AT48" s="40">
        <v>7.9</v>
      </c>
      <c r="AU48" s="40">
        <v>0</v>
      </c>
      <c r="AV48" s="40">
        <v>0</v>
      </c>
      <c r="AW48" s="41">
        <f t="shared" si="2"/>
        <v>7.9</v>
      </c>
      <c r="BA48" s="15"/>
      <c r="BB48" s="33"/>
      <c r="BC48" s="15"/>
      <c r="BD48" s="15"/>
      <c r="BE48" s="16"/>
      <c r="BF48" s="16"/>
      <c r="BG48" s="16"/>
      <c r="BH48" s="16"/>
      <c r="BI48" s="15"/>
      <c r="BJ48" s="3"/>
      <c r="BK48" s="1"/>
      <c r="BL48" s="1"/>
    </row>
    <row r="49" spans="1:64" s="2" customFormat="1" ht="12.75">
      <c r="A49" s="13">
        <v>35</v>
      </c>
      <c r="B49" s="34" t="s">
        <v>211</v>
      </c>
      <c r="C49" s="34" t="s">
        <v>212</v>
      </c>
      <c r="D49" s="35">
        <v>25000</v>
      </c>
      <c r="E49" s="36">
        <v>40178</v>
      </c>
      <c r="F49" s="36">
        <v>40178</v>
      </c>
      <c r="G49" s="36">
        <v>40178</v>
      </c>
      <c r="H49" s="13"/>
      <c r="I49" s="34" t="s">
        <v>213</v>
      </c>
      <c r="J49" s="35">
        <v>18250</v>
      </c>
      <c r="K49" s="13"/>
      <c r="L49" s="13"/>
      <c r="M49" s="13" t="s">
        <v>214</v>
      </c>
      <c r="N49" s="13" t="s">
        <v>212</v>
      </c>
      <c r="O49" s="13">
        <v>12900</v>
      </c>
      <c r="P49" s="13"/>
      <c r="Q49" s="13">
        <v>1</v>
      </c>
      <c r="R49" s="13">
        <v>2</v>
      </c>
      <c r="S49" s="32"/>
      <c r="T49" s="32"/>
      <c r="U49" s="32"/>
      <c r="V49" s="13"/>
      <c r="W49" s="13"/>
      <c r="X49" s="13"/>
      <c r="Y49" s="13"/>
      <c r="Z49" s="13"/>
      <c r="AA49" s="13"/>
      <c r="AB49" s="13" t="s">
        <v>67</v>
      </c>
      <c r="AC49" s="13" t="s">
        <v>92</v>
      </c>
      <c r="AD49" s="44">
        <v>175.0768</v>
      </c>
      <c r="AE49" s="44">
        <v>175.0768</v>
      </c>
      <c r="AF49" s="13"/>
      <c r="AG49" s="13"/>
      <c r="AH49" s="13"/>
      <c r="AI49" s="13"/>
      <c r="AJ49" s="13"/>
      <c r="AK49" s="13"/>
      <c r="AL49" s="13"/>
      <c r="AM49" s="13"/>
      <c r="AN49" s="13"/>
      <c r="AO49" s="13"/>
      <c r="AP49" s="38" t="s">
        <v>74</v>
      </c>
      <c r="AQ49" s="42">
        <v>39665</v>
      </c>
      <c r="AR49" s="42" t="s">
        <v>75</v>
      </c>
      <c r="AS49" s="42">
        <v>41274</v>
      </c>
      <c r="AT49" s="40">
        <v>3.4</v>
      </c>
      <c r="AU49" s="40">
        <v>1.1</v>
      </c>
      <c r="AV49" s="40">
        <v>0.6</v>
      </c>
      <c r="AW49" s="41">
        <f t="shared" si="2"/>
        <v>5.1</v>
      </c>
      <c r="BA49" s="15"/>
      <c r="BB49" s="33"/>
      <c r="BC49" s="15"/>
      <c r="BD49" s="15"/>
      <c r="BE49" s="16"/>
      <c r="BF49" s="16"/>
      <c r="BG49" s="16"/>
      <c r="BH49" s="16"/>
      <c r="BI49" s="15"/>
      <c r="BJ49" s="3"/>
      <c r="BK49" s="1"/>
      <c r="BL49" s="1"/>
    </row>
    <row r="50" spans="1:64" s="2" customFormat="1" ht="12.75">
      <c r="A50" s="13">
        <v>36</v>
      </c>
      <c r="B50" s="34" t="s">
        <v>215</v>
      </c>
      <c r="C50" s="34" t="s">
        <v>216</v>
      </c>
      <c r="D50" s="35">
        <v>41000</v>
      </c>
      <c r="E50" s="36">
        <v>40178</v>
      </c>
      <c r="F50" s="36">
        <v>40178</v>
      </c>
      <c r="G50" s="36">
        <v>40178</v>
      </c>
      <c r="H50" s="13"/>
      <c r="I50" s="34" t="s">
        <v>217</v>
      </c>
      <c r="J50" s="35">
        <v>34850</v>
      </c>
      <c r="K50" s="13"/>
      <c r="L50" s="13"/>
      <c r="M50" s="13" t="s">
        <v>218</v>
      </c>
      <c r="N50" s="13" t="s">
        <v>216</v>
      </c>
      <c r="O50" s="13">
        <v>46250</v>
      </c>
      <c r="P50" s="13"/>
      <c r="Q50" s="13">
        <v>1</v>
      </c>
      <c r="R50" s="13">
        <v>2</v>
      </c>
      <c r="S50" s="32" t="s">
        <v>56</v>
      </c>
      <c r="T50" s="32" t="s">
        <v>57</v>
      </c>
      <c r="U50" s="32"/>
      <c r="V50" s="13"/>
      <c r="W50" s="13"/>
      <c r="X50" s="13"/>
      <c r="Y50" s="13"/>
      <c r="Z50" s="13"/>
      <c r="AA50" s="13"/>
      <c r="AB50" s="13" t="s">
        <v>67</v>
      </c>
      <c r="AC50" s="13" t="s">
        <v>92</v>
      </c>
      <c r="AD50" s="44">
        <v>306.768</v>
      </c>
      <c r="AE50" s="44">
        <v>306.768</v>
      </c>
      <c r="AF50" s="13"/>
      <c r="AG50" s="13"/>
      <c r="AH50" s="13"/>
      <c r="AI50" s="13"/>
      <c r="AJ50" s="13"/>
      <c r="AK50" s="13"/>
      <c r="AL50" s="13"/>
      <c r="AM50" s="13"/>
      <c r="AN50" s="13"/>
      <c r="AO50" s="13"/>
      <c r="AP50" s="38" t="s">
        <v>68</v>
      </c>
      <c r="AQ50" s="39">
        <v>38504</v>
      </c>
      <c r="AR50" s="39" t="s">
        <v>219</v>
      </c>
      <c r="AS50" s="39">
        <v>40543</v>
      </c>
      <c r="AT50" s="41">
        <v>3.8</v>
      </c>
      <c r="AU50" s="41">
        <v>0.3</v>
      </c>
      <c r="AV50" s="41">
        <v>1.8</v>
      </c>
      <c r="AW50" s="41">
        <f t="shared" si="2"/>
        <v>5.8999999999999995</v>
      </c>
      <c r="BA50" s="15"/>
      <c r="BB50" s="33"/>
      <c r="BC50" s="15"/>
      <c r="BD50" s="15"/>
      <c r="BE50" s="16"/>
      <c r="BF50" s="16"/>
      <c r="BG50" s="16"/>
      <c r="BH50" s="16"/>
      <c r="BI50" s="15"/>
      <c r="BJ50" s="3"/>
      <c r="BK50" s="1"/>
      <c r="BL50" s="1"/>
    </row>
    <row r="51" spans="1:64" s="2" customFormat="1" ht="12.75">
      <c r="A51" s="13"/>
      <c r="B51" s="34"/>
      <c r="C51" s="34"/>
      <c r="D51" s="35"/>
      <c r="E51" s="36"/>
      <c r="F51" s="36"/>
      <c r="G51" s="36"/>
      <c r="H51" s="13"/>
      <c r="I51" s="34"/>
      <c r="J51" s="35"/>
      <c r="K51" s="13"/>
      <c r="L51" s="13"/>
      <c r="M51" s="13"/>
      <c r="N51" s="13"/>
      <c r="O51" s="13"/>
      <c r="P51" s="13"/>
      <c r="Q51" s="13"/>
      <c r="R51" s="13"/>
      <c r="S51" s="32"/>
      <c r="T51" s="32"/>
      <c r="U51" s="32"/>
      <c r="V51" s="13"/>
      <c r="W51" s="13"/>
      <c r="X51" s="13"/>
      <c r="Y51" s="13"/>
      <c r="Z51" s="13"/>
      <c r="AA51" s="13"/>
      <c r="AB51" s="13"/>
      <c r="AC51" s="13"/>
      <c r="AD51" s="44"/>
      <c r="AE51" s="44"/>
      <c r="AF51" s="13"/>
      <c r="AG51" s="13"/>
      <c r="AH51" s="13"/>
      <c r="AI51" s="13"/>
      <c r="AJ51" s="13"/>
      <c r="AK51" s="13"/>
      <c r="AL51" s="13"/>
      <c r="AM51" s="13"/>
      <c r="AN51" s="13"/>
      <c r="AO51" s="13"/>
      <c r="AP51" s="38" t="s">
        <v>86</v>
      </c>
      <c r="AQ51" s="39">
        <v>40476</v>
      </c>
      <c r="AR51" s="39" t="s">
        <v>162</v>
      </c>
      <c r="AS51" s="39">
        <v>41639</v>
      </c>
      <c r="AT51" s="41">
        <v>0.7</v>
      </c>
      <c r="AU51" s="41">
        <v>0</v>
      </c>
      <c r="AV51" s="41">
        <v>0</v>
      </c>
      <c r="AW51" s="41">
        <f t="shared" si="2"/>
        <v>0.7</v>
      </c>
      <c r="BA51" s="15"/>
      <c r="BB51" s="33"/>
      <c r="BC51" s="15"/>
      <c r="BD51" s="15"/>
      <c r="BE51" s="16"/>
      <c r="BF51" s="16"/>
      <c r="BG51" s="16"/>
      <c r="BH51" s="16"/>
      <c r="BI51" s="15"/>
      <c r="BJ51" s="3"/>
      <c r="BK51" s="1"/>
      <c r="BL51" s="1"/>
    </row>
    <row r="52" spans="1:64" s="2" customFormat="1" ht="12.75">
      <c r="A52" s="13">
        <v>37</v>
      </c>
      <c r="B52" s="34" t="s">
        <v>220</v>
      </c>
      <c r="C52" s="34" t="s">
        <v>221</v>
      </c>
      <c r="D52" s="35">
        <v>100000</v>
      </c>
      <c r="E52" s="36">
        <v>40178</v>
      </c>
      <c r="F52" s="36">
        <v>40178</v>
      </c>
      <c r="G52" s="36">
        <v>40178</v>
      </c>
      <c r="H52" s="13"/>
      <c r="I52" s="34" t="s">
        <v>222</v>
      </c>
      <c r="J52" s="35">
        <v>80000</v>
      </c>
      <c r="K52" s="13"/>
      <c r="L52" s="13"/>
      <c r="M52" s="13" t="s">
        <v>223</v>
      </c>
      <c r="N52" s="13" t="s">
        <v>224</v>
      </c>
      <c r="O52" s="13">
        <v>125000</v>
      </c>
      <c r="P52" s="13"/>
      <c r="Q52" s="13">
        <v>1</v>
      </c>
      <c r="R52" s="13">
        <v>2</v>
      </c>
      <c r="S52" s="32" t="s">
        <v>56</v>
      </c>
      <c r="T52" s="32" t="s">
        <v>57</v>
      </c>
      <c r="U52" s="32"/>
      <c r="V52" s="13"/>
      <c r="W52" s="13"/>
      <c r="X52" s="13"/>
      <c r="Y52" s="13"/>
      <c r="Z52" s="13"/>
      <c r="AA52" s="13"/>
      <c r="AB52" s="13" t="s">
        <v>67</v>
      </c>
      <c r="AC52" s="13" t="s">
        <v>92</v>
      </c>
      <c r="AD52" s="44">
        <v>180</v>
      </c>
      <c r="AE52" s="44">
        <v>180</v>
      </c>
      <c r="AF52" s="13"/>
      <c r="AG52" s="13"/>
      <c r="AH52" s="13"/>
      <c r="AI52" s="13"/>
      <c r="AJ52" s="13"/>
      <c r="AK52" s="13"/>
      <c r="AL52" s="13"/>
      <c r="AM52" s="13"/>
      <c r="AN52" s="13"/>
      <c r="AO52" s="13"/>
      <c r="AP52" s="45" t="s">
        <v>68</v>
      </c>
      <c r="AQ52" s="42">
        <v>37987</v>
      </c>
      <c r="AR52" s="42" t="s">
        <v>201</v>
      </c>
      <c r="AS52" s="42">
        <v>40178</v>
      </c>
      <c r="AT52" s="40">
        <v>6.9</v>
      </c>
      <c r="AU52" s="40">
        <v>0</v>
      </c>
      <c r="AV52" s="40">
        <v>0</v>
      </c>
      <c r="AW52" s="41">
        <f t="shared" si="2"/>
        <v>6.9</v>
      </c>
      <c r="BA52" s="15"/>
      <c r="BB52" s="33"/>
      <c r="BC52" s="15"/>
      <c r="BD52" s="15"/>
      <c r="BE52" s="16"/>
      <c r="BF52" s="16"/>
      <c r="BG52" s="16"/>
      <c r="BH52" s="16"/>
      <c r="BI52" s="15"/>
      <c r="BJ52" s="3"/>
      <c r="BK52" s="1"/>
      <c r="BL52" s="1"/>
    </row>
    <row r="53" spans="1:64" s="2" customFormat="1" ht="12.75">
      <c r="A53" s="13"/>
      <c r="B53" s="34"/>
      <c r="C53" s="34"/>
      <c r="D53" s="35"/>
      <c r="E53" s="36"/>
      <c r="F53" s="36"/>
      <c r="G53" s="36"/>
      <c r="H53" s="13"/>
      <c r="I53" s="34"/>
      <c r="J53" s="35"/>
      <c r="K53" s="13"/>
      <c r="L53" s="13"/>
      <c r="M53" s="13"/>
      <c r="N53" s="13"/>
      <c r="O53" s="13"/>
      <c r="P53" s="13"/>
      <c r="Q53" s="13"/>
      <c r="R53" s="13"/>
      <c r="S53" s="32"/>
      <c r="T53" s="32"/>
      <c r="U53" s="32"/>
      <c r="V53" s="13"/>
      <c r="W53" s="13"/>
      <c r="X53" s="13"/>
      <c r="Y53" s="13"/>
      <c r="Z53" s="13"/>
      <c r="AA53" s="13"/>
      <c r="AB53" s="13"/>
      <c r="AC53" s="13"/>
      <c r="AD53" s="44"/>
      <c r="AE53" s="44"/>
      <c r="AF53" s="13"/>
      <c r="AG53" s="13"/>
      <c r="AH53" s="13"/>
      <c r="AI53" s="13"/>
      <c r="AJ53" s="13"/>
      <c r="AK53" s="13"/>
      <c r="AL53" s="13"/>
      <c r="AM53" s="13"/>
      <c r="AN53" s="13"/>
      <c r="AO53" s="13"/>
      <c r="AP53" s="38" t="s">
        <v>74</v>
      </c>
      <c r="AQ53" s="42">
        <v>39665</v>
      </c>
      <c r="AR53" s="42" t="s">
        <v>87</v>
      </c>
      <c r="AS53" s="42">
        <v>41639</v>
      </c>
      <c r="AT53" s="40">
        <v>13.2</v>
      </c>
      <c r="AU53" s="40">
        <v>0</v>
      </c>
      <c r="AV53" s="40">
        <v>0</v>
      </c>
      <c r="AW53" s="41">
        <f t="shared" si="2"/>
        <v>13.2</v>
      </c>
      <c r="BA53" s="15"/>
      <c r="BB53" s="33"/>
      <c r="BC53" s="15"/>
      <c r="BD53" s="15"/>
      <c r="BE53" s="16"/>
      <c r="BF53" s="16"/>
      <c r="BG53" s="16"/>
      <c r="BH53" s="16"/>
      <c r="BI53" s="15"/>
      <c r="BJ53" s="3"/>
      <c r="BK53" s="1"/>
      <c r="BL53" s="1"/>
    </row>
    <row r="54" spans="1:64" s="2" customFormat="1" ht="12.75">
      <c r="A54" s="13">
        <v>38</v>
      </c>
      <c r="B54" s="34" t="s">
        <v>225</v>
      </c>
      <c r="C54" s="34" t="s">
        <v>226</v>
      </c>
      <c r="D54" s="35">
        <v>6793</v>
      </c>
      <c r="E54" s="36">
        <v>40543</v>
      </c>
      <c r="F54" s="36">
        <v>40543</v>
      </c>
      <c r="G54" s="36">
        <v>40543</v>
      </c>
      <c r="H54" s="13"/>
      <c r="I54" s="34" t="s">
        <v>64</v>
      </c>
      <c r="J54" s="35">
        <v>4619</v>
      </c>
      <c r="K54" s="13"/>
      <c r="L54" s="13"/>
      <c r="M54" s="13" t="s">
        <v>65</v>
      </c>
      <c r="N54" s="13" t="s">
        <v>66</v>
      </c>
      <c r="O54" s="13">
        <v>191400</v>
      </c>
      <c r="P54" s="13"/>
      <c r="Q54" s="13"/>
      <c r="R54" s="13"/>
      <c r="S54" s="32"/>
      <c r="T54" s="32"/>
      <c r="U54" s="32"/>
      <c r="V54" s="13"/>
      <c r="W54" s="13"/>
      <c r="X54" s="13"/>
      <c r="Y54" s="13"/>
      <c r="Z54" s="13"/>
      <c r="AA54" s="13"/>
      <c r="AB54" s="13" t="s">
        <v>67</v>
      </c>
      <c r="AC54" s="13"/>
      <c r="AD54" s="44"/>
      <c r="AE54" s="13"/>
      <c r="AF54" s="13"/>
      <c r="AG54" s="13"/>
      <c r="AH54" s="13"/>
      <c r="AI54" s="13"/>
      <c r="AJ54" s="13"/>
      <c r="AK54" s="13"/>
      <c r="AL54" s="13"/>
      <c r="AM54" s="13"/>
      <c r="AN54" s="13"/>
      <c r="AO54" s="13"/>
      <c r="AP54" s="38" t="s">
        <v>68</v>
      </c>
      <c r="AQ54" s="39">
        <v>37734</v>
      </c>
      <c r="AR54" s="39" t="s">
        <v>69</v>
      </c>
      <c r="AS54" s="39">
        <v>40543</v>
      </c>
      <c r="AT54" s="40">
        <v>6.6</v>
      </c>
      <c r="AU54" s="40">
        <v>0</v>
      </c>
      <c r="AV54" s="40">
        <v>0</v>
      </c>
      <c r="AW54" s="41">
        <f t="shared" si="2"/>
        <v>6.6</v>
      </c>
      <c r="BA54" s="15"/>
      <c r="BB54" s="33"/>
      <c r="BC54" s="15"/>
      <c r="BD54" s="15"/>
      <c r="BE54" s="16"/>
      <c r="BF54" s="16"/>
      <c r="BG54" s="16"/>
      <c r="BH54" s="16"/>
      <c r="BI54" s="15"/>
      <c r="BJ54" s="3"/>
      <c r="BK54" s="1"/>
      <c r="BL54" s="1"/>
    </row>
    <row r="55" spans="1:64" s="2" customFormat="1" ht="12.75">
      <c r="A55" s="13">
        <v>39</v>
      </c>
      <c r="B55" s="34" t="s">
        <v>227</v>
      </c>
      <c r="C55" s="34" t="s">
        <v>228</v>
      </c>
      <c r="D55" s="35">
        <v>152840</v>
      </c>
      <c r="E55" s="36">
        <v>40178</v>
      </c>
      <c r="F55" s="36">
        <v>40178</v>
      </c>
      <c r="G55" s="36">
        <v>40178</v>
      </c>
      <c r="H55" s="13"/>
      <c r="I55" s="34" t="s">
        <v>229</v>
      </c>
      <c r="J55" s="35">
        <v>120744</v>
      </c>
      <c r="K55" s="13"/>
      <c r="L55" s="13"/>
      <c r="M55" s="13" t="s">
        <v>230</v>
      </c>
      <c r="N55" s="13" t="s">
        <v>228</v>
      </c>
      <c r="O55" s="13">
        <v>166670</v>
      </c>
      <c r="P55" s="13"/>
      <c r="Q55" s="13">
        <v>1</v>
      </c>
      <c r="R55" s="13">
        <v>2</v>
      </c>
      <c r="S55" s="32" t="s">
        <v>56</v>
      </c>
      <c r="T55" s="32" t="s">
        <v>57</v>
      </c>
      <c r="U55" s="32"/>
      <c r="V55" s="13"/>
      <c r="W55" s="13"/>
      <c r="X55" s="13"/>
      <c r="Y55" s="13"/>
      <c r="Z55" s="13"/>
      <c r="AA55" s="13"/>
      <c r="AB55" s="13" t="s">
        <v>67</v>
      </c>
      <c r="AC55" s="13" t="s">
        <v>92</v>
      </c>
      <c r="AD55" s="44">
        <v>996.15</v>
      </c>
      <c r="AE55" s="44">
        <v>996.15</v>
      </c>
      <c r="AF55" s="13"/>
      <c r="AG55" s="13"/>
      <c r="AH55" s="13"/>
      <c r="AI55" s="13"/>
      <c r="AJ55" s="13"/>
      <c r="AK55" s="13"/>
      <c r="AL55" s="13"/>
      <c r="AM55" s="13"/>
      <c r="AN55" s="13"/>
      <c r="AO55" s="13"/>
      <c r="AP55" s="38" t="s">
        <v>74</v>
      </c>
      <c r="AQ55" s="42">
        <v>39665</v>
      </c>
      <c r="AR55" s="39" t="s">
        <v>87</v>
      </c>
      <c r="AS55" s="39">
        <v>41639</v>
      </c>
      <c r="AT55" s="40">
        <v>8.8</v>
      </c>
      <c r="AU55" s="40">
        <v>1.5</v>
      </c>
      <c r="AV55" s="40">
        <v>1.1</v>
      </c>
      <c r="AW55" s="41">
        <f t="shared" si="2"/>
        <v>11.4</v>
      </c>
      <c r="BA55" s="15"/>
      <c r="BB55" s="33"/>
      <c r="BC55" s="15"/>
      <c r="BD55" s="15"/>
      <c r="BE55" s="16"/>
      <c r="BF55" s="16"/>
      <c r="BG55" s="16"/>
      <c r="BH55" s="16"/>
      <c r="BI55" s="15"/>
      <c r="BJ55" s="3"/>
      <c r="BK55" s="1"/>
      <c r="BL55" s="1"/>
    </row>
    <row r="56" spans="1:64" s="2" customFormat="1" ht="12.75">
      <c r="A56" s="13">
        <v>40</v>
      </c>
      <c r="B56" s="34" t="s">
        <v>231</v>
      </c>
      <c r="C56" s="34" t="s">
        <v>232</v>
      </c>
      <c r="D56" s="35">
        <v>15492</v>
      </c>
      <c r="E56" s="36">
        <v>40178</v>
      </c>
      <c r="F56" s="36">
        <v>40178</v>
      </c>
      <c r="G56" s="36">
        <v>40178</v>
      </c>
      <c r="H56" s="13"/>
      <c r="I56" s="34" t="s">
        <v>233</v>
      </c>
      <c r="J56" s="35">
        <v>12858</v>
      </c>
      <c r="K56" s="13"/>
      <c r="L56" s="13"/>
      <c r="M56" s="13" t="s">
        <v>234</v>
      </c>
      <c r="N56" s="13" t="s">
        <v>232</v>
      </c>
      <c r="O56" s="13">
        <v>13000</v>
      </c>
      <c r="P56" s="13"/>
      <c r="Q56" s="13">
        <v>1</v>
      </c>
      <c r="R56" s="13">
        <v>2</v>
      </c>
      <c r="S56" s="32"/>
      <c r="T56" s="32" t="s">
        <v>57</v>
      </c>
      <c r="U56" s="32"/>
      <c r="V56" s="13"/>
      <c r="W56" s="13"/>
      <c r="X56" s="13"/>
      <c r="Y56" s="13"/>
      <c r="Z56" s="13"/>
      <c r="AA56" s="13"/>
      <c r="AB56" s="13" t="s">
        <v>67</v>
      </c>
      <c r="AC56" s="13" t="s">
        <v>92</v>
      </c>
      <c r="AD56" s="44">
        <v>139.678</v>
      </c>
      <c r="AE56" s="44">
        <v>139.678</v>
      </c>
      <c r="AF56" s="13"/>
      <c r="AG56" s="13"/>
      <c r="AH56" s="13"/>
      <c r="AI56" s="13"/>
      <c r="AJ56" s="13"/>
      <c r="AK56" s="13"/>
      <c r="AL56" s="13"/>
      <c r="AM56" s="13"/>
      <c r="AN56" s="13"/>
      <c r="AO56" s="13"/>
      <c r="AP56" s="38" t="s">
        <v>86</v>
      </c>
      <c r="AQ56" s="39">
        <v>40029</v>
      </c>
      <c r="AR56" s="42" t="s">
        <v>235</v>
      </c>
      <c r="AS56" s="42">
        <v>41639</v>
      </c>
      <c r="AT56" s="40">
        <v>1.1</v>
      </c>
      <c r="AU56" s="40">
        <v>0</v>
      </c>
      <c r="AV56" s="40">
        <v>0</v>
      </c>
      <c r="AW56" s="41">
        <f t="shared" si="2"/>
        <v>1.1</v>
      </c>
      <c r="BA56" s="15"/>
      <c r="BB56" s="33"/>
      <c r="BC56" s="15"/>
      <c r="BD56" s="15"/>
      <c r="BE56" s="16"/>
      <c r="BF56" s="16"/>
      <c r="BG56" s="16"/>
      <c r="BH56" s="16"/>
      <c r="BI56" s="15"/>
      <c r="BJ56" s="3"/>
      <c r="BK56" s="1"/>
      <c r="BL56" s="1"/>
    </row>
    <row r="57" spans="1:64" s="2" customFormat="1" ht="12.75">
      <c r="A57" s="13">
        <v>41</v>
      </c>
      <c r="B57" s="34" t="s">
        <v>236</v>
      </c>
      <c r="C57" s="34" t="s">
        <v>237</v>
      </c>
      <c r="D57" s="35">
        <v>2500</v>
      </c>
      <c r="E57" s="36">
        <v>40543</v>
      </c>
      <c r="F57" s="36">
        <v>40543</v>
      </c>
      <c r="G57" s="36">
        <v>40543</v>
      </c>
      <c r="H57" s="13"/>
      <c r="I57" s="34" t="s">
        <v>238</v>
      </c>
      <c r="J57" s="35">
        <v>2250</v>
      </c>
      <c r="K57" s="13"/>
      <c r="L57" s="13"/>
      <c r="M57" s="13" t="s">
        <v>239</v>
      </c>
      <c r="N57" s="13" t="s">
        <v>237</v>
      </c>
      <c r="O57" s="32">
        <v>13500</v>
      </c>
      <c r="P57" s="13"/>
      <c r="Q57" s="13">
        <v>1</v>
      </c>
      <c r="R57" s="13">
        <v>2</v>
      </c>
      <c r="S57" s="32"/>
      <c r="T57" s="32"/>
      <c r="U57" s="32"/>
      <c r="V57" s="13"/>
      <c r="W57" s="13"/>
      <c r="X57" s="13"/>
      <c r="Y57" s="13"/>
      <c r="Z57" s="13"/>
      <c r="AA57" s="13"/>
      <c r="AB57" s="13" t="s">
        <v>67</v>
      </c>
      <c r="AC57" s="32"/>
      <c r="AD57" s="43"/>
      <c r="AE57" s="32"/>
      <c r="AF57" s="32"/>
      <c r="AG57" s="32"/>
      <c r="AH57" s="32"/>
      <c r="AI57" s="32"/>
      <c r="AJ57" s="13"/>
      <c r="AK57" s="13"/>
      <c r="AL57" s="13"/>
      <c r="AM57" s="13"/>
      <c r="AN57" s="13"/>
      <c r="AO57" s="13"/>
      <c r="AP57" s="45"/>
      <c r="AQ57" s="42"/>
      <c r="AR57" s="42"/>
      <c r="AS57" s="42"/>
      <c r="AT57" s="40"/>
      <c r="AU57" s="40"/>
      <c r="AV57" s="40"/>
      <c r="AW57" s="41"/>
      <c r="BA57" s="15"/>
      <c r="BB57" s="33"/>
      <c r="BC57" s="15"/>
      <c r="BD57" s="15"/>
      <c r="BE57" s="16"/>
      <c r="BF57" s="16"/>
      <c r="BG57" s="16"/>
      <c r="BH57" s="16"/>
      <c r="BI57" s="15"/>
      <c r="BJ57" s="3"/>
      <c r="BK57" s="1"/>
      <c r="BL57" s="1"/>
    </row>
    <row r="58" spans="1:64" s="2" customFormat="1" ht="12.75">
      <c r="A58" s="13">
        <v>42</v>
      </c>
      <c r="B58" s="34" t="s">
        <v>240</v>
      </c>
      <c r="C58" s="34" t="s">
        <v>241</v>
      </c>
      <c r="D58" s="35">
        <v>3120</v>
      </c>
      <c r="E58" s="36">
        <v>40543</v>
      </c>
      <c r="F58" s="36">
        <v>40543</v>
      </c>
      <c r="G58" s="36">
        <v>40543</v>
      </c>
      <c r="H58" s="13"/>
      <c r="I58" s="34" t="s">
        <v>242</v>
      </c>
      <c r="J58" s="35">
        <v>1622</v>
      </c>
      <c r="K58" s="13"/>
      <c r="L58" s="13"/>
      <c r="M58" s="13" t="s">
        <v>243</v>
      </c>
      <c r="N58" s="13" t="s">
        <v>241</v>
      </c>
      <c r="O58" s="32">
        <v>1200</v>
      </c>
      <c r="P58" s="13"/>
      <c r="Q58" s="13">
        <v>1</v>
      </c>
      <c r="R58" s="13">
        <v>2</v>
      </c>
      <c r="S58" s="32"/>
      <c r="T58" s="32"/>
      <c r="U58" s="32"/>
      <c r="V58" s="13"/>
      <c r="W58" s="13"/>
      <c r="X58" s="13"/>
      <c r="Y58" s="13"/>
      <c r="Z58" s="13"/>
      <c r="AA58" s="13"/>
      <c r="AB58" s="13" t="s">
        <v>67</v>
      </c>
      <c r="AC58" s="43"/>
      <c r="AD58" s="43"/>
      <c r="AE58" s="43"/>
      <c r="AF58" s="43"/>
      <c r="AG58" s="43"/>
      <c r="AH58" s="43"/>
      <c r="AI58" s="43"/>
      <c r="AJ58" s="13"/>
      <c r="AK58" s="13"/>
      <c r="AL58" s="13"/>
      <c r="AM58" s="13"/>
      <c r="AN58" s="13"/>
      <c r="AO58" s="13"/>
      <c r="AP58" s="38" t="s">
        <v>68</v>
      </c>
      <c r="AQ58" s="39">
        <v>38504</v>
      </c>
      <c r="AR58" s="39" t="s">
        <v>219</v>
      </c>
      <c r="AS58" s="39">
        <v>40543</v>
      </c>
      <c r="AT58" s="41">
        <v>2</v>
      </c>
      <c r="AU58" s="41">
        <v>0.9</v>
      </c>
      <c r="AV58" s="41">
        <v>0.4</v>
      </c>
      <c r="AW58" s="41">
        <f aca="true" t="shared" si="3" ref="AW58:AW74">AT58+AU58+AV58</f>
        <v>3.3</v>
      </c>
      <c r="BA58" s="15"/>
      <c r="BB58" s="33"/>
      <c r="BC58" s="15"/>
      <c r="BD58" s="15"/>
      <c r="BE58" s="16"/>
      <c r="BF58" s="16"/>
      <c r="BG58" s="16"/>
      <c r="BH58" s="16"/>
      <c r="BI58" s="15"/>
      <c r="BJ58" s="3"/>
      <c r="BK58" s="1"/>
      <c r="BL58" s="1"/>
    </row>
    <row r="59" spans="1:64" s="2" customFormat="1" ht="12.75">
      <c r="A59" s="13">
        <v>43</v>
      </c>
      <c r="B59" s="34" t="s">
        <v>244</v>
      </c>
      <c r="C59" s="34" t="s">
        <v>245</v>
      </c>
      <c r="D59" s="35">
        <v>5800</v>
      </c>
      <c r="E59" s="36">
        <v>40543</v>
      </c>
      <c r="F59" s="36">
        <v>40543</v>
      </c>
      <c r="G59" s="36">
        <v>40543</v>
      </c>
      <c r="H59" s="13"/>
      <c r="I59" s="34" t="s">
        <v>246</v>
      </c>
      <c r="J59" s="37">
        <v>4524</v>
      </c>
      <c r="K59" s="13"/>
      <c r="L59" s="13"/>
      <c r="M59" s="13" t="s">
        <v>247</v>
      </c>
      <c r="N59" s="13" t="s">
        <v>248</v>
      </c>
      <c r="O59" s="13">
        <v>500000</v>
      </c>
      <c r="P59" s="13"/>
      <c r="Q59" s="13"/>
      <c r="R59" s="13"/>
      <c r="S59" s="32"/>
      <c r="T59" s="32"/>
      <c r="U59" s="32"/>
      <c r="V59" s="13"/>
      <c r="W59" s="13"/>
      <c r="X59" s="13"/>
      <c r="Y59" s="13"/>
      <c r="Z59" s="13"/>
      <c r="AA59" s="13"/>
      <c r="AB59" s="13" t="s">
        <v>67</v>
      </c>
      <c r="AC59" s="44"/>
      <c r="AD59" s="44"/>
      <c r="AE59" s="44"/>
      <c r="AF59" s="44"/>
      <c r="AG59" s="44"/>
      <c r="AH59" s="44"/>
      <c r="AI59" s="44"/>
      <c r="AJ59" s="13"/>
      <c r="AK59" s="13"/>
      <c r="AL59" s="13"/>
      <c r="AM59" s="13"/>
      <c r="AN59" s="13"/>
      <c r="AO59" s="13"/>
      <c r="AP59" s="38" t="s">
        <v>74</v>
      </c>
      <c r="AQ59" s="42">
        <v>39665</v>
      </c>
      <c r="AR59" s="42" t="s">
        <v>87</v>
      </c>
      <c r="AS59" s="42">
        <v>41639</v>
      </c>
      <c r="AT59" s="40">
        <v>8.6</v>
      </c>
      <c r="AU59" s="40">
        <v>0</v>
      </c>
      <c r="AV59" s="40">
        <v>0</v>
      </c>
      <c r="AW59" s="41">
        <f t="shared" si="3"/>
        <v>8.6</v>
      </c>
      <c r="BA59" s="15"/>
      <c r="BB59" s="33"/>
      <c r="BC59" s="15"/>
      <c r="BD59" s="15"/>
      <c r="BE59" s="16"/>
      <c r="BF59" s="16"/>
      <c r="BG59" s="16"/>
      <c r="BH59" s="16"/>
      <c r="BI59" s="15"/>
      <c r="BJ59" s="3"/>
      <c r="BK59" s="1"/>
      <c r="BL59" s="1"/>
    </row>
    <row r="60" spans="1:64" s="2" customFormat="1" ht="12.75">
      <c r="A60" s="13">
        <v>44</v>
      </c>
      <c r="B60" s="34" t="s">
        <v>249</v>
      </c>
      <c r="C60" s="34" t="s">
        <v>250</v>
      </c>
      <c r="D60" s="35">
        <v>6255</v>
      </c>
      <c r="E60" s="36">
        <v>40543</v>
      </c>
      <c r="F60" s="36">
        <v>40543</v>
      </c>
      <c r="G60" s="36">
        <v>40543</v>
      </c>
      <c r="H60" s="13"/>
      <c r="I60" s="34" t="s">
        <v>246</v>
      </c>
      <c r="J60" s="35">
        <v>5004</v>
      </c>
      <c r="K60" s="13"/>
      <c r="L60" s="13"/>
      <c r="M60" s="13" t="s">
        <v>247</v>
      </c>
      <c r="N60" s="13" t="s">
        <v>248</v>
      </c>
      <c r="O60" s="13">
        <v>500000</v>
      </c>
      <c r="P60" s="13"/>
      <c r="Q60" s="13"/>
      <c r="R60" s="13"/>
      <c r="S60" s="32"/>
      <c r="T60" s="32"/>
      <c r="U60" s="32"/>
      <c r="V60" s="13"/>
      <c r="W60" s="13"/>
      <c r="X60" s="13"/>
      <c r="Y60" s="13"/>
      <c r="Z60" s="13"/>
      <c r="AA60" s="13"/>
      <c r="AB60" s="13" t="s">
        <v>67</v>
      </c>
      <c r="AC60" s="44"/>
      <c r="AD60" s="44"/>
      <c r="AE60" s="44"/>
      <c r="AF60" s="44"/>
      <c r="AG60" s="44"/>
      <c r="AH60" s="44"/>
      <c r="AI60" s="44"/>
      <c r="AJ60" s="13"/>
      <c r="AK60" s="13"/>
      <c r="AL60" s="13"/>
      <c r="AM60" s="13"/>
      <c r="AN60" s="13"/>
      <c r="AO60" s="13"/>
      <c r="AP60" s="38" t="s">
        <v>86</v>
      </c>
      <c r="AQ60" s="39">
        <v>40029</v>
      </c>
      <c r="AR60" s="42" t="s">
        <v>251</v>
      </c>
      <c r="AS60" s="42">
        <v>41639</v>
      </c>
      <c r="AT60" s="40">
        <v>2.6</v>
      </c>
      <c r="AU60" s="40">
        <v>0</v>
      </c>
      <c r="AV60" s="40">
        <v>0</v>
      </c>
      <c r="AW60" s="41">
        <f t="shared" si="3"/>
        <v>2.6</v>
      </c>
      <c r="BA60" s="15"/>
      <c r="BB60" s="33"/>
      <c r="BC60" s="15"/>
      <c r="BD60" s="15"/>
      <c r="BE60" s="16"/>
      <c r="BF60" s="16"/>
      <c r="BG60" s="16"/>
      <c r="BH60" s="16"/>
      <c r="BI60" s="15"/>
      <c r="BJ60" s="3"/>
      <c r="BK60" s="1"/>
      <c r="BL60" s="1"/>
    </row>
    <row r="61" spans="1:64" s="2" customFormat="1" ht="12.75">
      <c r="A61" s="13">
        <v>45</v>
      </c>
      <c r="B61" s="34" t="s">
        <v>252</v>
      </c>
      <c r="C61" s="34" t="s">
        <v>253</v>
      </c>
      <c r="D61" s="35">
        <v>17113</v>
      </c>
      <c r="E61" s="36">
        <v>40178</v>
      </c>
      <c r="F61" s="36">
        <v>40178</v>
      </c>
      <c r="G61" s="36">
        <v>40178</v>
      </c>
      <c r="H61" s="13"/>
      <c r="I61" s="34" t="s">
        <v>254</v>
      </c>
      <c r="J61" s="35">
        <v>17113</v>
      </c>
      <c r="K61" s="13"/>
      <c r="L61" s="13"/>
      <c r="M61" s="13" t="s">
        <v>255</v>
      </c>
      <c r="N61" s="13" t="s">
        <v>253</v>
      </c>
      <c r="O61" s="13">
        <v>19300</v>
      </c>
      <c r="P61" s="13"/>
      <c r="Q61" s="13">
        <v>1</v>
      </c>
      <c r="R61" s="13">
        <v>2</v>
      </c>
      <c r="S61" s="32" t="s">
        <v>56</v>
      </c>
      <c r="T61" s="32" t="s">
        <v>57</v>
      </c>
      <c r="U61" s="32"/>
      <c r="V61" s="13"/>
      <c r="W61" s="13"/>
      <c r="X61" s="13"/>
      <c r="Y61" s="13"/>
      <c r="Z61" s="13"/>
      <c r="AA61" s="13"/>
      <c r="AB61" s="13" t="s">
        <v>67</v>
      </c>
      <c r="AC61" s="44">
        <v>645.2</v>
      </c>
      <c r="AD61" s="44">
        <v>262.9</v>
      </c>
      <c r="AE61" s="44"/>
      <c r="AF61" s="44"/>
      <c r="AG61" s="44">
        <v>262.9</v>
      </c>
      <c r="AH61" s="44"/>
      <c r="AI61" s="44"/>
      <c r="AJ61" s="13"/>
      <c r="AK61" s="13"/>
      <c r="AL61" s="13"/>
      <c r="AM61" s="13"/>
      <c r="AN61" s="13"/>
      <c r="AO61" s="13"/>
      <c r="AP61" s="38" t="s">
        <v>74</v>
      </c>
      <c r="AQ61" s="42">
        <v>39665</v>
      </c>
      <c r="AR61" s="42" t="s">
        <v>87</v>
      </c>
      <c r="AS61" s="42">
        <v>41639</v>
      </c>
      <c r="AT61" s="40">
        <v>3.5</v>
      </c>
      <c r="AU61" s="40">
        <v>4</v>
      </c>
      <c r="AV61" s="40">
        <v>2</v>
      </c>
      <c r="AW61" s="41">
        <f t="shared" si="3"/>
        <v>9.5</v>
      </c>
      <c r="BA61" s="15"/>
      <c r="BB61" s="33"/>
      <c r="BC61" s="15"/>
      <c r="BD61" s="15"/>
      <c r="BE61" s="16"/>
      <c r="BF61" s="16"/>
      <c r="BG61" s="16"/>
      <c r="BH61" s="16"/>
      <c r="BI61" s="15"/>
      <c r="BJ61" s="3"/>
      <c r="BK61" s="1"/>
      <c r="BL61" s="1"/>
    </row>
    <row r="62" spans="1:64" s="2" customFormat="1" ht="12.75">
      <c r="A62" s="13">
        <v>46</v>
      </c>
      <c r="B62" s="34" t="s">
        <v>256</v>
      </c>
      <c r="C62" s="34" t="s">
        <v>257</v>
      </c>
      <c r="D62" s="35">
        <v>7100</v>
      </c>
      <c r="E62" s="36">
        <v>40543</v>
      </c>
      <c r="F62" s="36">
        <v>40543</v>
      </c>
      <c r="G62" s="36">
        <v>40543</v>
      </c>
      <c r="H62" s="13"/>
      <c r="I62" s="34" t="s">
        <v>222</v>
      </c>
      <c r="J62" s="35">
        <v>4615</v>
      </c>
      <c r="K62" s="13"/>
      <c r="L62" s="13"/>
      <c r="M62" s="13" t="s">
        <v>223</v>
      </c>
      <c r="N62" s="13" t="s">
        <v>224</v>
      </c>
      <c r="O62" s="13">
        <v>125000</v>
      </c>
      <c r="P62" s="13"/>
      <c r="Q62" s="13"/>
      <c r="R62" s="13"/>
      <c r="S62" s="32"/>
      <c r="T62" s="32"/>
      <c r="U62" s="32"/>
      <c r="V62" s="13"/>
      <c r="W62" s="13"/>
      <c r="X62" s="13"/>
      <c r="Y62" s="13"/>
      <c r="Z62" s="13"/>
      <c r="AA62" s="13"/>
      <c r="AB62" s="13" t="s">
        <v>67</v>
      </c>
      <c r="AC62" s="44"/>
      <c r="AD62" s="44"/>
      <c r="AE62" s="44"/>
      <c r="AF62" s="44"/>
      <c r="AG62" s="44"/>
      <c r="AH62" s="44"/>
      <c r="AI62" s="44"/>
      <c r="AJ62" s="13"/>
      <c r="AK62" s="13"/>
      <c r="AL62" s="13"/>
      <c r="AM62" s="13"/>
      <c r="AN62" s="13"/>
      <c r="AO62" s="13"/>
      <c r="AP62" s="45" t="s">
        <v>68</v>
      </c>
      <c r="AQ62" s="42">
        <v>37987</v>
      </c>
      <c r="AR62" s="42" t="s">
        <v>201</v>
      </c>
      <c r="AS62" s="42">
        <v>40178</v>
      </c>
      <c r="AT62" s="40">
        <v>1.1</v>
      </c>
      <c r="AU62" s="40">
        <v>0</v>
      </c>
      <c r="AV62" s="40">
        <v>0</v>
      </c>
      <c r="AW62" s="41">
        <f t="shared" si="3"/>
        <v>1.1</v>
      </c>
      <c r="BA62" s="15"/>
      <c r="BB62" s="33"/>
      <c r="BC62" s="15"/>
      <c r="BD62" s="15"/>
      <c r="BE62" s="16"/>
      <c r="BF62" s="16"/>
      <c r="BG62" s="16"/>
      <c r="BH62" s="16"/>
      <c r="BI62" s="15"/>
      <c r="BJ62" s="3"/>
      <c r="BK62" s="1"/>
      <c r="BL62" s="1"/>
    </row>
    <row r="63" spans="1:64" s="2" customFormat="1" ht="12.75">
      <c r="A63" s="13"/>
      <c r="B63" s="34"/>
      <c r="C63" s="34"/>
      <c r="D63" s="35"/>
      <c r="E63" s="36"/>
      <c r="F63" s="36"/>
      <c r="G63" s="36"/>
      <c r="H63" s="13"/>
      <c r="I63" s="34"/>
      <c r="J63" s="35"/>
      <c r="K63" s="13"/>
      <c r="L63" s="13"/>
      <c r="M63" s="13"/>
      <c r="N63" s="13"/>
      <c r="O63" s="13"/>
      <c r="P63" s="13"/>
      <c r="Q63" s="13"/>
      <c r="R63" s="13"/>
      <c r="S63" s="32"/>
      <c r="T63" s="32"/>
      <c r="U63" s="32"/>
      <c r="V63" s="13"/>
      <c r="W63" s="13"/>
      <c r="X63" s="13"/>
      <c r="Y63" s="13"/>
      <c r="Z63" s="13"/>
      <c r="AA63" s="13"/>
      <c r="AB63" s="13"/>
      <c r="AC63" s="44"/>
      <c r="AD63" s="44"/>
      <c r="AE63" s="44"/>
      <c r="AF63" s="44"/>
      <c r="AG63" s="44"/>
      <c r="AH63" s="44"/>
      <c r="AI63" s="44"/>
      <c r="AJ63" s="13"/>
      <c r="AK63" s="13"/>
      <c r="AL63" s="13"/>
      <c r="AM63" s="13"/>
      <c r="AN63" s="13"/>
      <c r="AO63" s="13"/>
      <c r="AP63" s="38" t="s">
        <v>74</v>
      </c>
      <c r="AQ63" s="42">
        <v>39665</v>
      </c>
      <c r="AR63" s="42" t="s">
        <v>75</v>
      </c>
      <c r="AS63" s="42">
        <v>41274</v>
      </c>
      <c r="AT63" s="40">
        <v>7.3</v>
      </c>
      <c r="AU63" s="40">
        <v>0</v>
      </c>
      <c r="AV63" s="40">
        <v>0</v>
      </c>
      <c r="AW63" s="41">
        <f t="shared" si="3"/>
        <v>7.3</v>
      </c>
      <c r="BA63" s="15"/>
      <c r="BB63" s="33"/>
      <c r="BC63" s="15"/>
      <c r="BD63" s="15"/>
      <c r="BE63" s="16"/>
      <c r="BF63" s="16"/>
      <c r="BG63" s="16"/>
      <c r="BH63" s="16"/>
      <c r="BI63" s="15"/>
      <c r="BJ63" s="3"/>
      <c r="BK63" s="1"/>
      <c r="BL63" s="1"/>
    </row>
    <row r="64" spans="1:64" s="2" customFormat="1" ht="12.75">
      <c r="A64" s="13"/>
      <c r="B64" s="34"/>
      <c r="C64" s="34"/>
      <c r="D64" s="35"/>
      <c r="E64" s="36"/>
      <c r="F64" s="36"/>
      <c r="G64" s="36"/>
      <c r="H64" s="13"/>
      <c r="I64" s="34"/>
      <c r="J64" s="35"/>
      <c r="K64" s="13"/>
      <c r="L64" s="13"/>
      <c r="M64" s="13"/>
      <c r="N64" s="13"/>
      <c r="O64" s="13"/>
      <c r="P64" s="13"/>
      <c r="Q64" s="13"/>
      <c r="R64" s="13"/>
      <c r="S64" s="32"/>
      <c r="T64" s="32"/>
      <c r="U64" s="32"/>
      <c r="V64" s="13"/>
      <c r="W64" s="13"/>
      <c r="X64" s="13"/>
      <c r="Y64" s="13"/>
      <c r="Z64" s="13"/>
      <c r="AA64" s="13"/>
      <c r="AB64" s="13"/>
      <c r="AC64" s="44"/>
      <c r="AD64" s="44"/>
      <c r="AE64" s="44"/>
      <c r="AF64" s="44"/>
      <c r="AG64" s="44"/>
      <c r="AH64" s="44"/>
      <c r="AI64" s="44"/>
      <c r="AJ64" s="13"/>
      <c r="AK64" s="13"/>
      <c r="AL64" s="13"/>
      <c r="AM64" s="13"/>
      <c r="AN64" s="13"/>
      <c r="AO64" s="13"/>
      <c r="AP64" s="45" t="s">
        <v>258</v>
      </c>
      <c r="AQ64" s="42">
        <v>39665</v>
      </c>
      <c r="AR64" s="42" t="s">
        <v>75</v>
      </c>
      <c r="AS64" s="42">
        <v>41274</v>
      </c>
      <c r="AT64" s="40">
        <v>1.7</v>
      </c>
      <c r="AU64" s="40">
        <v>0</v>
      </c>
      <c r="AV64" s="40">
        <v>0</v>
      </c>
      <c r="AW64" s="41">
        <f t="shared" si="3"/>
        <v>1.7</v>
      </c>
      <c r="BA64" s="15"/>
      <c r="BB64" s="33"/>
      <c r="BC64" s="15"/>
      <c r="BD64" s="15"/>
      <c r="BE64" s="16"/>
      <c r="BF64" s="16"/>
      <c r="BG64" s="16"/>
      <c r="BH64" s="16"/>
      <c r="BI64" s="15"/>
      <c r="BJ64" s="3"/>
      <c r="BK64" s="1"/>
      <c r="BL64" s="1"/>
    </row>
    <row r="65" spans="1:64" s="2" customFormat="1" ht="12.75">
      <c r="A65" s="13">
        <v>47</v>
      </c>
      <c r="B65" s="34" t="s">
        <v>259</v>
      </c>
      <c r="C65" s="34" t="s">
        <v>248</v>
      </c>
      <c r="D65" s="35">
        <v>468000</v>
      </c>
      <c r="E65" s="36">
        <v>40178</v>
      </c>
      <c r="F65" s="36">
        <v>40178</v>
      </c>
      <c r="G65" s="36">
        <v>40178</v>
      </c>
      <c r="H65" s="13"/>
      <c r="I65" s="34" t="s">
        <v>246</v>
      </c>
      <c r="J65" s="177">
        <v>460515</v>
      </c>
      <c r="K65" s="13"/>
      <c r="L65" s="13"/>
      <c r="M65" s="13" t="s">
        <v>247</v>
      </c>
      <c r="N65" s="13" t="s">
        <v>248</v>
      </c>
      <c r="O65" s="13">
        <v>500000</v>
      </c>
      <c r="P65" s="13"/>
      <c r="Q65" s="13">
        <v>1</v>
      </c>
      <c r="R65" s="13">
        <v>2</v>
      </c>
      <c r="S65" s="32" t="s">
        <v>56</v>
      </c>
      <c r="T65" s="32" t="s">
        <v>57</v>
      </c>
      <c r="U65" s="32"/>
      <c r="V65" s="13"/>
      <c r="W65" s="13"/>
      <c r="X65" s="13"/>
      <c r="Y65" s="13"/>
      <c r="Z65" s="13"/>
      <c r="AA65" s="13"/>
      <c r="AB65" s="13" t="s">
        <v>67</v>
      </c>
      <c r="AC65" s="13" t="s">
        <v>92</v>
      </c>
      <c r="AD65" s="44">
        <v>8922.75</v>
      </c>
      <c r="AE65" s="44">
        <v>8922.75</v>
      </c>
      <c r="AF65" s="13"/>
      <c r="AG65" s="13"/>
      <c r="AH65" s="13"/>
      <c r="AI65" s="13"/>
      <c r="AJ65" s="13"/>
      <c r="AK65" s="13"/>
      <c r="AL65" s="13"/>
      <c r="AM65" s="13"/>
      <c r="AN65" s="13"/>
      <c r="AO65" s="13"/>
      <c r="AP65" s="45" t="s">
        <v>260</v>
      </c>
      <c r="AQ65" s="42">
        <v>37987</v>
      </c>
      <c r="AR65" s="42" t="s">
        <v>261</v>
      </c>
      <c r="AS65" s="42">
        <v>40543</v>
      </c>
      <c r="AT65" s="40">
        <v>7.5</v>
      </c>
      <c r="AU65" s="40">
        <v>0</v>
      </c>
      <c r="AV65" s="40">
        <v>0</v>
      </c>
      <c r="AW65" s="41">
        <f t="shared" si="3"/>
        <v>7.5</v>
      </c>
      <c r="BA65" s="15"/>
      <c r="BB65" s="33"/>
      <c r="BC65" s="15"/>
      <c r="BD65" s="15"/>
      <c r="BE65" s="16"/>
      <c r="BF65" s="16"/>
      <c r="BG65" s="16"/>
      <c r="BH65" s="16"/>
      <c r="BI65" s="15"/>
      <c r="BJ65" s="3"/>
      <c r="BK65" s="1"/>
      <c r="BL65" s="1"/>
    </row>
    <row r="66" spans="1:64" s="2" customFormat="1" ht="12.75">
      <c r="A66" s="13"/>
      <c r="B66" s="34"/>
      <c r="C66" s="34"/>
      <c r="D66" s="35"/>
      <c r="E66" s="36"/>
      <c r="F66" s="36"/>
      <c r="G66" s="36"/>
      <c r="H66" s="13"/>
      <c r="I66" s="34" t="s">
        <v>262</v>
      </c>
      <c r="J66" s="177"/>
      <c r="K66" s="13"/>
      <c r="L66" s="13"/>
      <c r="M66" s="32" t="s">
        <v>263</v>
      </c>
      <c r="N66" s="32" t="s">
        <v>264</v>
      </c>
      <c r="O66" s="32">
        <v>28900</v>
      </c>
      <c r="P66" s="13"/>
      <c r="Q66" s="13">
        <v>1</v>
      </c>
      <c r="R66" s="13">
        <v>2</v>
      </c>
      <c r="S66" s="32"/>
      <c r="T66" s="32" t="s">
        <v>57</v>
      </c>
      <c r="U66" s="32"/>
      <c r="V66" s="13"/>
      <c r="W66" s="13"/>
      <c r="X66" s="13"/>
      <c r="Y66" s="13"/>
      <c r="Z66" s="13"/>
      <c r="AA66" s="13"/>
      <c r="AB66" s="13" t="s">
        <v>67</v>
      </c>
      <c r="AC66" s="32"/>
      <c r="AD66" s="32"/>
      <c r="AE66" s="32"/>
      <c r="AF66" s="32"/>
      <c r="AG66" s="32"/>
      <c r="AH66" s="32"/>
      <c r="AI66" s="32"/>
      <c r="AJ66" s="13"/>
      <c r="AK66" s="13"/>
      <c r="AL66" s="13"/>
      <c r="AM66" s="13"/>
      <c r="AN66" s="13"/>
      <c r="AO66" s="13"/>
      <c r="AP66" s="38" t="s">
        <v>265</v>
      </c>
      <c r="AQ66" s="39">
        <v>40029</v>
      </c>
      <c r="AR66" s="42" t="s">
        <v>172</v>
      </c>
      <c r="AS66" s="42">
        <v>41639</v>
      </c>
      <c r="AT66" s="40">
        <v>7.7</v>
      </c>
      <c r="AU66" s="40">
        <v>0</v>
      </c>
      <c r="AV66" s="40">
        <v>0</v>
      </c>
      <c r="AW66" s="41">
        <f t="shared" si="3"/>
        <v>7.7</v>
      </c>
      <c r="BA66" s="15"/>
      <c r="BB66" s="33"/>
      <c r="BC66" s="15"/>
      <c r="BD66" s="15"/>
      <c r="BE66" s="16"/>
      <c r="BF66" s="16"/>
      <c r="BG66" s="16"/>
      <c r="BH66" s="16"/>
      <c r="BI66" s="15"/>
      <c r="BJ66" s="3"/>
      <c r="BK66" s="1"/>
      <c r="BL66" s="1"/>
    </row>
    <row r="67" spans="1:64" s="2" customFormat="1" ht="12.75">
      <c r="A67" s="13"/>
      <c r="B67" s="34"/>
      <c r="C67" s="34"/>
      <c r="D67" s="35"/>
      <c r="E67" s="36"/>
      <c r="F67" s="36"/>
      <c r="G67" s="36"/>
      <c r="H67" s="13"/>
      <c r="I67" s="34"/>
      <c r="J67" s="47"/>
      <c r="K67" s="13"/>
      <c r="L67" s="13"/>
      <c r="M67" s="32"/>
      <c r="N67" s="32"/>
      <c r="O67" s="32"/>
      <c r="P67" s="13"/>
      <c r="Q67" s="13"/>
      <c r="R67" s="13"/>
      <c r="S67" s="32"/>
      <c r="T67" s="32"/>
      <c r="U67" s="32"/>
      <c r="V67" s="13"/>
      <c r="W67" s="13"/>
      <c r="X67" s="13"/>
      <c r="Y67" s="13"/>
      <c r="Z67" s="13"/>
      <c r="AA67" s="13"/>
      <c r="AB67" s="13"/>
      <c r="AC67" s="32"/>
      <c r="AD67" s="32"/>
      <c r="AE67" s="32"/>
      <c r="AF67" s="32"/>
      <c r="AG67" s="32"/>
      <c r="AH67" s="32"/>
      <c r="AI67" s="32"/>
      <c r="AJ67" s="13"/>
      <c r="AK67" s="13"/>
      <c r="AL67" s="13"/>
      <c r="AM67" s="13"/>
      <c r="AN67" s="13"/>
      <c r="AO67" s="13"/>
      <c r="AP67" s="45" t="s">
        <v>266</v>
      </c>
      <c r="AQ67" s="42">
        <v>39665</v>
      </c>
      <c r="AR67" s="42" t="s">
        <v>75</v>
      </c>
      <c r="AS67" s="42">
        <v>41274</v>
      </c>
      <c r="AT67" s="40">
        <v>2.2</v>
      </c>
      <c r="AU67" s="40">
        <v>0</v>
      </c>
      <c r="AV67" s="40">
        <v>0</v>
      </c>
      <c r="AW67" s="41">
        <f t="shared" si="3"/>
        <v>2.2</v>
      </c>
      <c r="BA67" s="15"/>
      <c r="BB67" s="33"/>
      <c r="BC67" s="15"/>
      <c r="BD67" s="15"/>
      <c r="BE67" s="16"/>
      <c r="BF67" s="16"/>
      <c r="BG67" s="16"/>
      <c r="BH67" s="16"/>
      <c r="BI67" s="15"/>
      <c r="BJ67" s="3"/>
      <c r="BK67" s="1"/>
      <c r="BL67" s="1"/>
    </row>
    <row r="68" spans="1:64" s="2" customFormat="1" ht="12.75">
      <c r="A68" s="13"/>
      <c r="B68" s="34"/>
      <c r="C68" s="34"/>
      <c r="D68" s="35"/>
      <c r="E68" s="36"/>
      <c r="F68" s="36"/>
      <c r="G68" s="36"/>
      <c r="H68" s="13"/>
      <c r="I68" s="34"/>
      <c r="J68" s="47"/>
      <c r="K68" s="13"/>
      <c r="L68" s="13"/>
      <c r="M68" s="32"/>
      <c r="N68" s="32"/>
      <c r="O68" s="32"/>
      <c r="P68" s="13"/>
      <c r="Q68" s="13"/>
      <c r="R68" s="13"/>
      <c r="S68" s="32"/>
      <c r="T68" s="32"/>
      <c r="U68" s="32"/>
      <c r="V68" s="13"/>
      <c r="W68" s="13"/>
      <c r="X68" s="13"/>
      <c r="Y68" s="13"/>
      <c r="Z68" s="13"/>
      <c r="AA68" s="13"/>
      <c r="AB68" s="13"/>
      <c r="AC68" s="32"/>
      <c r="AD68" s="32"/>
      <c r="AE68" s="32"/>
      <c r="AF68" s="32"/>
      <c r="AG68" s="32"/>
      <c r="AH68" s="32"/>
      <c r="AI68" s="32"/>
      <c r="AJ68" s="13"/>
      <c r="AK68" s="13"/>
      <c r="AL68" s="13"/>
      <c r="AM68" s="13"/>
      <c r="AN68" s="13"/>
      <c r="AO68" s="13"/>
      <c r="AP68" s="45" t="s">
        <v>267</v>
      </c>
      <c r="AQ68" s="42">
        <v>39665</v>
      </c>
      <c r="AR68" s="39" t="s">
        <v>87</v>
      </c>
      <c r="AS68" s="39">
        <v>41639</v>
      </c>
      <c r="AT68" s="40">
        <v>17.4</v>
      </c>
      <c r="AU68" s="40">
        <v>0</v>
      </c>
      <c r="AV68" s="40">
        <v>0</v>
      </c>
      <c r="AW68" s="41">
        <f t="shared" si="3"/>
        <v>17.4</v>
      </c>
      <c r="BA68" s="15"/>
      <c r="BB68" s="33"/>
      <c r="BC68" s="15"/>
      <c r="BD68" s="15"/>
      <c r="BE68" s="16"/>
      <c r="BF68" s="16"/>
      <c r="BG68" s="16"/>
      <c r="BH68" s="16"/>
      <c r="BI68" s="15"/>
      <c r="BJ68" s="3"/>
      <c r="BK68" s="1"/>
      <c r="BL68" s="1"/>
    </row>
    <row r="69" spans="1:64" s="2" customFormat="1" ht="12.75">
      <c r="A69" s="13"/>
      <c r="B69" s="34"/>
      <c r="C69" s="34"/>
      <c r="D69" s="35"/>
      <c r="E69" s="36"/>
      <c r="F69" s="36"/>
      <c r="G69" s="36"/>
      <c r="H69" s="13"/>
      <c r="I69" s="34"/>
      <c r="J69" s="47"/>
      <c r="K69" s="13"/>
      <c r="L69" s="13"/>
      <c r="M69" s="32"/>
      <c r="N69" s="32"/>
      <c r="O69" s="32"/>
      <c r="P69" s="13"/>
      <c r="Q69" s="13"/>
      <c r="R69" s="13"/>
      <c r="S69" s="32"/>
      <c r="T69" s="32"/>
      <c r="U69" s="32"/>
      <c r="V69" s="13"/>
      <c r="W69" s="13"/>
      <c r="X69" s="13"/>
      <c r="Y69" s="13"/>
      <c r="Z69" s="13"/>
      <c r="AA69" s="13"/>
      <c r="AB69" s="13"/>
      <c r="AC69" s="32"/>
      <c r="AD69" s="32"/>
      <c r="AE69" s="32"/>
      <c r="AF69" s="32"/>
      <c r="AG69" s="32"/>
      <c r="AH69" s="32"/>
      <c r="AI69" s="32"/>
      <c r="AJ69" s="13"/>
      <c r="AK69" s="13"/>
      <c r="AL69" s="13"/>
      <c r="AM69" s="13"/>
      <c r="AN69" s="13"/>
      <c r="AO69" s="13"/>
      <c r="AP69" s="45" t="s">
        <v>268</v>
      </c>
      <c r="AQ69" s="42">
        <v>39665</v>
      </c>
      <c r="AR69" s="42" t="s">
        <v>75</v>
      </c>
      <c r="AS69" s="42">
        <v>41274</v>
      </c>
      <c r="AT69" s="40">
        <v>3.3</v>
      </c>
      <c r="AU69" s="40">
        <v>0</v>
      </c>
      <c r="AV69" s="40">
        <v>0</v>
      </c>
      <c r="AW69" s="41">
        <f t="shared" si="3"/>
        <v>3.3</v>
      </c>
      <c r="BA69" s="15"/>
      <c r="BB69" s="33"/>
      <c r="BC69" s="15"/>
      <c r="BD69" s="15"/>
      <c r="BE69" s="16"/>
      <c r="BF69" s="16"/>
      <c r="BG69" s="16"/>
      <c r="BH69" s="16"/>
      <c r="BI69" s="15"/>
      <c r="BJ69" s="3"/>
      <c r="BK69" s="1"/>
      <c r="BL69" s="1"/>
    </row>
    <row r="70" spans="1:64" s="2" customFormat="1" ht="12.75">
      <c r="A70" s="13">
        <v>48</v>
      </c>
      <c r="B70" s="34" t="s">
        <v>269</v>
      </c>
      <c r="C70" s="34" t="s">
        <v>270</v>
      </c>
      <c r="D70" s="35">
        <v>4620</v>
      </c>
      <c r="E70" s="36">
        <v>40543</v>
      </c>
      <c r="F70" s="36">
        <v>40543</v>
      </c>
      <c r="G70" s="36">
        <v>40543</v>
      </c>
      <c r="H70" s="13"/>
      <c r="I70" s="34" t="s">
        <v>271</v>
      </c>
      <c r="J70" s="35">
        <v>3927</v>
      </c>
      <c r="K70" s="13"/>
      <c r="L70" s="13"/>
      <c r="M70" s="13" t="s">
        <v>272</v>
      </c>
      <c r="N70" s="13" t="s">
        <v>270</v>
      </c>
      <c r="O70" s="13">
        <v>2500</v>
      </c>
      <c r="P70" s="13"/>
      <c r="Q70" s="13">
        <v>1</v>
      </c>
      <c r="R70" s="13">
        <v>2</v>
      </c>
      <c r="S70" s="32" t="s">
        <v>56</v>
      </c>
      <c r="T70" s="32" t="s">
        <v>57</v>
      </c>
      <c r="U70" s="32"/>
      <c r="V70" s="13"/>
      <c r="W70" s="13"/>
      <c r="X70" s="13"/>
      <c r="Y70" s="13"/>
      <c r="Z70" s="13"/>
      <c r="AA70" s="13"/>
      <c r="AB70" s="13" t="s">
        <v>67</v>
      </c>
      <c r="AC70" s="13" t="s">
        <v>92</v>
      </c>
      <c r="AD70" s="13">
        <v>12</v>
      </c>
      <c r="AE70" s="13">
        <v>12</v>
      </c>
      <c r="AF70" s="13"/>
      <c r="AG70" s="13"/>
      <c r="AH70" s="13"/>
      <c r="AI70" s="13"/>
      <c r="AJ70" s="13"/>
      <c r="AK70" s="13"/>
      <c r="AL70" s="13"/>
      <c r="AM70" s="13"/>
      <c r="AN70" s="13"/>
      <c r="AO70" s="13"/>
      <c r="AP70" s="38" t="s">
        <v>74</v>
      </c>
      <c r="AQ70" s="42">
        <v>39665</v>
      </c>
      <c r="AR70" s="42" t="s">
        <v>75</v>
      </c>
      <c r="AS70" s="42">
        <v>41274</v>
      </c>
      <c r="AT70" s="40">
        <v>2.5</v>
      </c>
      <c r="AU70" s="40">
        <v>0.3</v>
      </c>
      <c r="AV70" s="40">
        <v>0.1</v>
      </c>
      <c r="AW70" s="41">
        <f t="shared" si="3"/>
        <v>2.9</v>
      </c>
      <c r="BA70" s="15"/>
      <c r="BB70" s="33"/>
      <c r="BC70" s="15"/>
      <c r="BD70" s="15"/>
      <c r="BE70" s="16"/>
      <c r="BF70" s="16"/>
      <c r="BG70" s="16"/>
      <c r="BH70" s="16"/>
      <c r="BI70" s="15"/>
      <c r="BJ70" s="3"/>
      <c r="BK70" s="1"/>
      <c r="BL70" s="1"/>
    </row>
    <row r="71" spans="1:64" s="2" customFormat="1" ht="12.75">
      <c r="A71" s="13">
        <v>49</v>
      </c>
      <c r="B71" s="34" t="s">
        <v>273</v>
      </c>
      <c r="C71" s="34" t="s">
        <v>274</v>
      </c>
      <c r="D71" s="35">
        <v>9900</v>
      </c>
      <c r="E71" s="36">
        <v>40543</v>
      </c>
      <c r="F71" s="36">
        <v>40543</v>
      </c>
      <c r="G71" s="36">
        <v>40543</v>
      </c>
      <c r="H71" s="13"/>
      <c r="I71" s="34" t="s">
        <v>275</v>
      </c>
      <c r="J71" s="35">
        <v>6831</v>
      </c>
      <c r="K71" s="13"/>
      <c r="L71" s="13"/>
      <c r="M71" s="13" t="s">
        <v>276</v>
      </c>
      <c r="N71" s="13" t="s">
        <v>274</v>
      </c>
      <c r="O71" s="13">
        <v>11700</v>
      </c>
      <c r="P71" s="13"/>
      <c r="Q71" s="13">
        <v>1</v>
      </c>
      <c r="R71" s="13">
        <v>2</v>
      </c>
      <c r="S71" s="32" t="s">
        <v>56</v>
      </c>
      <c r="T71" s="32" t="s">
        <v>57</v>
      </c>
      <c r="U71" s="32"/>
      <c r="V71" s="13"/>
      <c r="W71" s="13"/>
      <c r="X71" s="13"/>
      <c r="Y71" s="13"/>
      <c r="Z71" s="13"/>
      <c r="AA71" s="13"/>
      <c r="AB71" s="13" t="s">
        <v>67</v>
      </c>
      <c r="AC71" s="13" t="s">
        <v>92</v>
      </c>
      <c r="AD71" s="13">
        <v>110</v>
      </c>
      <c r="AE71" s="13">
        <v>110</v>
      </c>
      <c r="AF71" s="13"/>
      <c r="AG71" s="13"/>
      <c r="AH71" s="13"/>
      <c r="AI71" s="13"/>
      <c r="AJ71" s="13"/>
      <c r="AK71" s="13"/>
      <c r="AL71" s="13"/>
      <c r="AM71" s="13"/>
      <c r="AN71" s="13"/>
      <c r="AO71" s="13"/>
      <c r="AP71" s="38" t="s">
        <v>74</v>
      </c>
      <c r="AQ71" s="42">
        <v>39665</v>
      </c>
      <c r="AR71" s="42" t="s">
        <v>87</v>
      </c>
      <c r="AS71" s="42">
        <v>41639</v>
      </c>
      <c r="AT71" s="40">
        <v>2.8</v>
      </c>
      <c r="AU71" s="40">
        <v>1.3</v>
      </c>
      <c r="AV71" s="40">
        <v>1</v>
      </c>
      <c r="AW71" s="41">
        <f t="shared" si="3"/>
        <v>5.1</v>
      </c>
      <c r="BA71" s="15"/>
      <c r="BB71" s="33"/>
      <c r="BC71" s="15"/>
      <c r="BD71" s="15"/>
      <c r="BE71" s="16"/>
      <c r="BF71" s="16"/>
      <c r="BG71" s="16"/>
      <c r="BH71" s="16"/>
      <c r="BI71" s="15"/>
      <c r="BJ71" s="3"/>
      <c r="BK71" s="1"/>
      <c r="BL71" s="1"/>
    </row>
    <row r="72" spans="1:64" s="2" customFormat="1" ht="12.75">
      <c r="A72" s="13">
        <v>50</v>
      </c>
      <c r="B72" s="34" t="s">
        <v>277</v>
      </c>
      <c r="C72" s="34" t="s">
        <v>278</v>
      </c>
      <c r="D72" s="35">
        <v>123000</v>
      </c>
      <c r="E72" s="36">
        <v>40178</v>
      </c>
      <c r="F72" s="36">
        <v>40178</v>
      </c>
      <c r="G72" s="36">
        <v>40178</v>
      </c>
      <c r="H72" s="13"/>
      <c r="I72" s="34" t="s">
        <v>279</v>
      </c>
      <c r="J72" s="35">
        <v>123000</v>
      </c>
      <c r="K72" s="13"/>
      <c r="L72" s="13"/>
      <c r="M72" s="13" t="s">
        <v>280</v>
      </c>
      <c r="N72" s="13" t="s">
        <v>278</v>
      </c>
      <c r="O72" s="13">
        <v>167000</v>
      </c>
      <c r="P72" s="13"/>
      <c r="Q72" s="13">
        <v>1</v>
      </c>
      <c r="R72" s="13">
        <v>2</v>
      </c>
      <c r="S72" s="32" t="s">
        <v>56</v>
      </c>
      <c r="T72" s="32" t="s">
        <v>57</v>
      </c>
      <c r="U72" s="32"/>
      <c r="V72" s="13"/>
      <c r="W72" s="13"/>
      <c r="X72" s="13"/>
      <c r="Y72" s="13"/>
      <c r="Z72" s="13"/>
      <c r="AA72" s="13"/>
      <c r="AB72" s="13" t="s">
        <v>67</v>
      </c>
      <c r="AC72" s="44">
        <v>4309.2</v>
      </c>
      <c r="AD72" s="44">
        <v>1939.14</v>
      </c>
      <c r="AE72" s="44">
        <v>1939.14</v>
      </c>
      <c r="AF72" s="44"/>
      <c r="AG72" s="44"/>
      <c r="AH72" s="44"/>
      <c r="AI72" s="44"/>
      <c r="AJ72" s="44"/>
      <c r="AK72" s="13"/>
      <c r="AL72" s="13"/>
      <c r="AM72" s="13"/>
      <c r="AN72" s="13"/>
      <c r="AO72" s="13"/>
      <c r="AP72" s="38" t="s">
        <v>281</v>
      </c>
      <c r="AQ72" s="39">
        <v>38504</v>
      </c>
      <c r="AR72" s="39" t="s">
        <v>219</v>
      </c>
      <c r="AS72" s="39">
        <v>40543</v>
      </c>
      <c r="AT72" s="41">
        <v>0.9</v>
      </c>
      <c r="AU72" s="41">
        <v>0</v>
      </c>
      <c r="AV72" s="41">
        <v>0</v>
      </c>
      <c r="AW72" s="41">
        <f t="shared" si="3"/>
        <v>0.9</v>
      </c>
      <c r="BA72" s="15"/>
      <c r="BB72" s="33"/>
      <c r="BC72" s="15"/>
      <c r="BD72" s="15"/>
      <c r="BE72" s="16"/>
      <c r="BF72" s="16"/>
      <c r="BG72" s="16"/>
      <c r="BH72" s="16"/>
      <c r="BI72" s="15"/>
      <c r="BJ72" s="3"/>
      <c r="BK72" s="1"/>
      <c r="BL72" s="1"/>
    </row>
    <row r="73" spans="1:64" s="2" customFormat="1" ht="12.75">
      <c r="A73" s="13"/>
      <c r="B73" s="34"/>
      <c r="C73" s="34"/>
      <c r="D73" s="35"/>
      <c r="E73" s="36"/>
      <c r="F73" s="36"/>
      <c r="G73" s="36"/>
      <c r="H73" s="13"/>
      <c r="I73" s="34"/>
      <c r="J73" s="35"/>
      <c r="K73" s="13"/>
      <c r="L73" s="13"/>
      <c r="M73" s="13"/>
      <c r="N73" s="13"/>
      <c r="O73" s="13"/>
      <c r="P73" s="13"/>
      <c r="Q73" s="13"/>
      <c r="R73" s="13"/>
      <c r="S73" s="32"/>
      <c r="T73" s="32"/>
      <c r="U73" s="32"/>
      <c r="V73" s="13"/>
      <c r="W73" s="13"/>
      <c r="X73" s="13"/>
      <c r="Y73" s="13"/>
      <c r="Z73" s="13"/>
      <c r="AA73" s="13"/>
      <c r="AB73" s="13"/>
      <c r="AC73" s="44"/>
      <c r="AD73" s="44"/>
      <c r="AE73" s="44"/>
      <c r="AF73" s="44"/>
      <c r="AG73" s="44"/>
      <c r="AH73" s="44"/>
      <c r="AI73" s="44"/>
      <c r="AJ73" s="44"/>
      <c r="AK73" s="13"/>
      <c r="AL73" s="13"/>
      <c r="AM73" s="13"/>
      <c r="AN73" s="13"/>
      <c r="AO73" s="13"/>
      <c r="AP73" s="38" t="s">
        <v>282</v>
      </c>
      <c r="AQ73" s="39">
        <v>40029</v>
      </c>
      <c r="AR73" s="39" t="s">
        <v>283</v>
      </c>
      <c r="AS73" s="39">
        <v>41274</v>
      </c>
      <c r="AT73" s="41">
        <v>0</v>
      </c>
      <c r="AU73" s="41">
        <v>0</v>
      </c>
      <c r="AV73" s="41">
        <v>6.6</v>
      </c>
      <c r="AW73" s="41">
        <f t="shared" si="3"/>
        <v>6.6</v>
      </c>
      <c r="BA73" s="15"/>
      <c r="BB73" s="33"/>
      <c r="BC73" s="15"/>
      <c r="BD73" s="15"/>
      <c r="BE73" s="16"/>
      <c r="BF73" s="16"/>
      <c r="BG73" s="16"/>
      <c r="BH73" s="16"/>
      <c r="BI73" s="15"/>
      <c r="BJ73" s="3"/>
      <c r="BK73" s="1"/>
      <c r="BL73" s="1"/>
    </row>
    <row r="74" spans="1:64" s="2" customFormat="1" ht="12.75">
      <c r="A74" s="13">
        <v>51</v>
      </c>
      <c r="B74" s="34" t="s">
        <v>284</v>
      </c>
      <c r="C74" s="34" t="s">
        <v>285</v>
      </c>
      <c r="D74" s="35">
        <v>3878</v>
      </c>
      <c r="E74" s="36">
        <v>40543</v>
      </c>
      <c r="F74" s="36">
        <v>40543</v>
      </c>
      <c r="G74" s="36">
        <v>40543</v>
      </c>
      <c r="H74" s="13"/>
      <c r="I74" s="34" t="s">
        <v>286</v>
      </c>
      <c r="J74" s="178">
        <v>1706</v>
      </c>
      <c r="K74" s="13"/>
      <c r="L74" s="13"/>
      <c r="M74" s="13" t="s">
        <v>287</v>
      </c>
      <c r="N74" s="13" t="s">
        <v>288</v>
      </c>
      <c r="O74" s="13">
        <v>309</v>
      </c>
      <c r="P74" s="13"/>
      <c r="Q74" s="13">
        <v>1</v>
      </c>
      <c r="R74" s="13">
        <v>2</v>
      </c>
      <c r="S74" s="32"/>
      <c r="T74" s="32"/>
      <c r="U74" s="32"/>
      <c r="V74" s="13"/>
      <c r="W74" s="13"/>
      <c r="X74" s="13"/>
      <c r="Y74" s="13"/>
      <c r="Z74" s="13"/>
      <c r="AA74" s="13"/>
      <c r="AB74" s="13" t="s">
        <v>67</v>
      </c>
      <c r="AC74" s="43"/>
      <c r="AD74" s="43"/>
      <c r="AE74" s="43"/>
      <c r="AF74" s="43"/>
      <c r="AG74" s="43"/>
      <c r="AH74" s="43"/>
      <c r="AI74" s="43"/>
      <c r="AJ74" s="44"/>
      <c r="AK74" s="13"/>
      <c r="AL74" s="13"/>
      <c r="AM74" s="13"/>
      <c r="AN74" s="13"/>
      <c r="AO74" s="13"/>
      <c r="AP74" s="38" t="s">
        <v>74</v>
      </c>
      <c r="AQ74" s="42">
        <v>39665</v>
      </c>
      <c r="AR74" s="42" t="s">
        <v>75</v>
      </c>
      <c r="AS74" s="42">
        <v>41274</v>
      </c>
      <c r="AT74" s="40">
        <v>2.4</v>
      </c>
      <c r="AU74" s="40">
        <v>2.3</v>
      </c>
      <c r="AV74" s="40">
        <v>1.2</v>
      </c>
      <c r="AW74" s="41">
        <f t="shared" si="3"/>
        <v>5.8999999999999995</v>
      </c>
      <c r="BA74" s="15"/>
      <c r="BB74" s="33"/>
      <c r="BC74" s="15"/>
      <c r="BD74" s="15"/>
      <c r="BE74" s="16"/>
      <c r="BF74" s="16"/>
      <c r="BG74" s="16"/>
      <c r="BH74" s="16"/>
      <c r="BI74" s="15"/>
      <c r="BJ74" s="3"/>
      <c r="BK74" s="1"/>
      <c r="BL74" s="1"/>
    </row>
    <row r="75" spans="1:64" s="2" customFormat="1" ht="12.75">
      <c r="A75" s="13"/>
      <c r="B75" s="34"/>
      <c r="C75" s="34"/>
      <c r="D75" s="35"/>
      <c r="E75" s="36"/>
      <c r="F75" s="36"/>
      <c r="G75" s="36"/>
      <c r="H75" s="13"/>
      <c r="I75" s="34" t="s">
        <v>289</v>
      </c>
      <c r="J75" s="178"/>
      <c r="K75" s="13"/>
      <c r="L75" s="13"/>
      <c r="M75" s="13" t="s">
        <v>290</v>
      </c>
      <c r="N75" s="13" t="s">
        <v>291</v>
      </c>
      <c r="O75" s="13">
        <v>425</v>
      </c>
      <c r="P75" s="13"/>
      <c r="Q75" s="13">
        <v>1</v>
      </c>
      <c r="R75" s="13">
        <v>2</v>
      </c>
      <c r="S75" s="32"/>
      <c r="T75" s="32"/>
      <c r="U75" s="32"/>
      <c r="V75" s="13"/>
      <c r="W75" s="13"/>
      <c r="X75" s="13"/>
      <c r="Y75" s="13"/>
      <c r="Z75" s="13"/>
      <c r="AA75" s="13"/>
      <c r="AB75" s="13" t="s">
        <v>67</v>
      </c>
      <c r="AC75" s="43"/>
      <c r="AD75" s="43"/>
      <c r="AE75" s="43"/>
      <c r="AF75" s="43"/>
      <c r="AG75" s="43"/>
      <c r="AH75" s="43"/>
      <c r="AI75" s="43"/>
      <c r="AJ75" s="44"/>
      <c r="AK75" s="13"/>
      <c r="AL75" s="13"/>
      <c r="AM75" s="13"/>
      <c r="AN75" s="13"/>
      <c r="AO75" s="13"/>
      <c r="AP75" s="38"/>
      <c r="AQ75" s="42"/>
      <c r="AR75" s="42"/>
      <c r="AS75" s="42"/>
      <c r="AT75" s="40"/>
      <c r="AU75" s="40"/>
      <c r="AV75" s="40"/>
      <c r="AW75" s="41"/>
      <c r="BA75" s="15"/>
      <c r="BB75" s="33"/>
      <c r="BC75" s="15"/>
      <c r="BD75" s="15"/>
      <c r="BE75" s="16"/>
      <c r="BF75" s="16"/>
      <c r="BG75" s="16"/>
      <c r="BH75" s="16"/>
      <c r="BI75" s="15"/>
      <c r="BJ75" s="3"/>
      <c r="BK75" s="1"/>
      <c r="BL75" s="1"/>
    </row>
    <row r="76" spans="1:64" s="2" customFormat="1" ht="12.75">
      <c r="A76" s="13">
        <v>52</v>
      </c>
      <c r="B76" s="34" t="s">
        <v>292</v>
      </c>
      <c r="C76" s="34" t="s">
        <v>293</v>
      </c>
      <c r="D76" s="35">
        <v>7632</v>
      </c>
      <c r="E76" s="36">
        <v>40543</v>
      </c>
      <c r="F76" s="36">
        <v>40543</v>
      </c>
      <c r="G76" s="36">
        <v>40543</v>
      </c>
      <c r="H76" s="13"/>
      <c r="I76" s="34" t="s">
        <v>294</v>
      </c>
      <c r="J76" s="35">
        <v>7021</v>
      </c>
      <c r="K76" s="13"/>
      <c r="L76" s="13"/>
      <c r="M76" s="13" t="s">
        <v>295</v>
      </c>
      <c r="N76" s="13" t="s">
        <v>293</v>
      </c>
      <c r="O76" s="32">
        <v>8375</v>
      </c>
      <c r="P76" s="13"/>
      <c r="Q76" s="13">
        <v>1</v>
      </c>
      <c r="R76" s="13">
        <v>2</v>
      </c>
      <c r="S76" s="32"/>
      <c r="T76" s="32" t="s">
        <v>57</v>
      </c>
      <c r="U76" s="32"/>
      <c r="V76" s="13"/>
      <c r="W76" s="13"/>
      <c r="X76" s="13"/>
      <c r="Y76" s="13"/>
      <c r="Z76" s="13"/>
      <c r="AA76" s="13"/>
      <c r="AB76" s="13" t="s">
        <v>67</v>
      </c>
      <c r="AC76" s="32" t="s">
        <v>92</v>
      </c>
      <c r="AD76" s="32">
        <v>486</v>
      </c>
      <c r="AE76" s="32"/>
      <c r="AF76" s="32"/>
      <c r="AG76" s="32">
        <v>486</v>
      </c>
      <c r="AH76" s="32"/>
      <c r="AI76" s="32"/>
      <c r="AJ76" s="13"/>
      <c r="AK76" s="13"/>
      <c r="AL76" s="13"/>
      <c r="AM76" s="13"/>
      <c r="AN76" s="13"/>
      <c r="AO76" s="13"/>
      <c r="AP76" s="38" t="s">
        <v>74</v>
      </c>
      <c r="AQ76" s="42">
        <v>39665</v>
      </c>
      <c r="AR76" s="42" t="s">
        <v>75</v>
      </c>
      <c r="AS76" s="42">
        <v>41274</v>
      </c>
      <c r="AT76" s="40">
        <v>3.6</v>
      </c>
      <c r="AU76" s="40">
        <v>0</v>
      </c>
      <c r="AV76" s="40">
        <v>0</v>
      </c>
      <c r="AW76" s="41">
        <f aca="true" t="shared" si="4" ref="AW76:AW85">AT76+AU76+AV76</f>
        <v>3.6</v>
      </c>
      <c r="BA76" s="15"/>
      <c r="BB76" s="33"/>
      <c r="BC76" s="15"/>
      <c r="BD76" s="15"/>
      <c r="BE76" s="16"/>
      <c r="BF76" s="16"/>
      <c r="BG76" s="16"/>
      <c r="BH76" s="16"/>
      <c r="BI76" s="15"/>
      <c r="BJ76" s="3"/>
      <c r="BK76" s="1"/>
      <c r="BL76" s="1"/>
    </row>
    <row r="77" spans="1:64" s="2" customFormat="1" ht="12.75">
      <c r="A77" s="13">
        <v>53</v>
      </c>
      <c r="B77" s="34" t="s">
        <v>296</v>
      </c>
      <c r="C77" s="34" t="s">
        <v>297</v>
      </c>
      <c r="D77" s="35">
        <v>5090</v>
      </c>
      <c r="E77" s="36">
        <v>40543</v>
      </c>
      <c r="F77" s="36">
        <v>40543</v>
      </c>
      <c r="G77" s="36">
        <v>40543</v>
      </c>
      <c r="H77" s="13"/>
      <c r="I77" s="34" t="s">
        <v>298</v>
      </c>
      <c r="J77" s="35">
        <v>1527</v>
      </c>
      <c r="K77" s="13"/>
      <c r="L77" s="13"/>
      <c r="M77" s="13" t="s">
        <v>299</v>
      </c>
      <c r="N77" s="13" t="s">
        <v>297</v>
      </c>
      <c r="O77" s="32">
        <v>300</v>
      </c>
      <c r="P77" s="13"/>
      <c r="Q77" s="13">
        <v>1</v>
      </c>
      <c r="R77" s="13">
        <v>2</v>
      </c>
      <c r="S77" s="32"/>
      <c r="T77" s="32"/>
      <c r="U77" s="32"/>
      <c r="V77" s="13"/>
      <c r="W77" s="13"/>
      <c r="X77" s="13"/>
      <c r="Y77" s="13"/>
      <c r="Z77" s="13"/>
      <c r="AA77" s="13"/>
      <c r="AB77" s="13" t="s">
        <v>67</v>
      </c>
      <c r="AC77" s="32"/>
      <c r="AD77" s="32"/>
      <c r="AE77" s="32"/>
      <c r="AF77" s="32"/>
      <c r="AG77" s="32"/>
      <c r="AH77" s="32"/>
      <c r="AI77" s="32"/>
      <c r="AJ77" s="13"/>
      <c r="AK77" s="13"/>
      <c r="AL77" s="13"/>
      <c r="AM77" s="13"/>
      <c r="AN77" s="13"/>
      <c r="AO77" s="13"/>
      <c r="AP77" s="38" t="s">
        <v>86</v>
      </c>
      <c r="AQ77" s="39">
        <v>40476</v>
      </c>
      <c r="AR77" s="42" t="s">
        <v>94</v>
      </c>
      <c r="AS77" s="42">
        <v>41639</v>
      </c>
      <c r="AT77" s="40">
        <v>1.4</v>
      </c>
      <c r="AU77" s="40">
        <v>0</v>
      </c>
      <c r="AV77" s="40">
        <v>0</v>
      </c>
      <c r="AW77" s="41">
        <f t="shared" si="4"/>
        <v>1.4</v>
      </c>
      <c r="BA77" s="15"/>
      <c r="BB77" s="33"/>
      <c r="BC77" s="15"/>
      <c r="BD77" s="15"/>
      <c r="BE77" s="16"/>
      <c r="BF77" s="16"/>
      <c r="BG77" s="16"/>
      <c r="BH77" s="16"/>
      <c r="BI77" s="15"/>
      <c r="BJ77" s="3"/>
      <c r="BK77" s="1"/>
      <c r="BL77" s="1"/>
    </row>
    <row r="78" spans="1:64" s="2" customFormat="1" ht="12.75">
      <c r="A78" s="13">
        <v>54</v>
      </c>
      <c r="B78" s="34" t="s">
        <v>300</v>
      </c>
      <c r="C78" s="34" t="s">
        <v>301</v>
      </c>
      <c r="D78" s="35">
        <v>18000</v>
      </c>
      <c r="E78" s="36">
        <v>40178</v>
      </c>
      <c r="F78" s="36">
        <v>40178</v>
      </c>
      <c r="G78" s="36">
        <v>40178</v>
      </c>
      <c r="H78" s="13"/>
      <c r="I78" s="34" t="s">
        <v>302</v>
      </c>
      <c r="J78" s="35">
        <v>13320</v>
      </c>
      <c r="K78" s="13"/>
      <c r="L78" s="13"/>
      <c r="M78" s="13" t="s">
        <v>303</v>
      </c>
      <c r="N78" s="13" t="s">
        <v>301</v>
      </c>
      <c r="O78" s="13">
        <v>15000</v>
      </c>
      <c r="P78" s="13"/>
      <c r="Q78" s="13">
        <v>1</v>
      </c>
      <c r="R78" s="13">
        <v>2</v>
      </c>
      <c r="S78" s="32" t="s">
        <v>56</v>
      </c>
      <c r="T78" s="32" t="s">
        <v>57</v>
      </c>
      <c r="U78" s="32"/>
      <c r="V78" s="13"/>
      <c r="W78" s="13"/>
      <c r="X78" s="13"/>
      <c r="Y78" s="13"/>
      <c r="Z78" s="13"/>
      <c r="AA78" s="13"/>
      <c r="AB78" s="13" t="s">
        <v>67</v>
      </c>
      <c r="AC78" s="44" t="s">
        <v>92</v>
      </c>
      <c r="AD78" s="44">
        <v>233.07</v>
      </c>
      <c r="AE78" s="44">
        <v>233.07</v>
      </c>
      <c r="AF78" s="44"/>
      <c r="AG78" s="44"/>
      <c r="AH78" s="44"/>
      <c r="AI78" s="44"/>
      <c r="AJ78" s="13"/>
      <c r="AK78" s="13"/>
      <c r="AL78" s="13"/>
      <c r="AM78" s="13"/>
      <c r="AN78" s="13"/>
      <c r="AO78" s="13"/>
      <c r="AP78" s="38" t="s">
        <v>74</v>
      </c>
      <c r="AQ78" s="42">
        <v>39665</v>
      </c>
      <c r="AR78" s="42" t="s">
        <v>75</v>
      </c>
      <c r="AS78" s="42">
        <v>41274</v>
      </c>
      <c r="AT78" s="40">
        <v>5.1</v>
      </c>
      <c r="AU78" s="40">
        <v>0.7</v>
      </c>
      <c r="AV78" s="40">
        <v>0.5</v>
      </c>
      <c r="AW78" s="41">
        <f t="shared" si="4"/>
        <v>6.3</v>
      </c>
      <c r="BA78" s="15"/>
      <c r="BB78" s="33"/>
      <c r="BC78" s="15"/>
      <c r="BD78" s="15"/>
      <c r="BE78" s="16"/>
      <c r="BF78" s="16"/>
      <c r="BG78" s="16"/>
      <c r="BH78" s="16"/>
      <c r="BI78" s="15"/>
      <c r="BJ78" s="3"/>
      <c r="BK78" s="1"/>
      <c r="BL78" s="1"/>
    </row>
    <row r="79" spans="1:64" s="2" customFormat="1" ht="12.75">
      <c r="A79" s="13">
        <v>55</v>
      </c>
      <c r="B79" s="34" t="s">
        <v>304</v>
      </c>
      <c r="C79" s="34" t="s">
        <v>305</v>
      </c>
      <c r="D79" s="35">
        <v>20573</v>
      </c>
      <c r="E79" s="36">
        <v>40178</v>
      </c>
      <c r="F79" s="36">
        <v>40178</v>
      </c>
      <c r="G79" s="36">
        <v>40178</v>
      </c>
      <c r="H79" s="13"/>
      <c r="I79" s="34" t="s">
        <v>306</v>
      </c>
      <c r="J79" s="35">
        <v>20162</v>
      </c>
      <c r="K79" s="13"/>
      <c r="L79" s="13"/>
      <c r="M79" s="13" t="s">
        <v>307</v>
      </c>
      <c r="N79" s="13" t="s">
        <v>308</v>
      </c>
      <c r="O79" s="13">
        <v>25000</v>
      </c>
      <c r="P79" s="13"/>
      <c r="Q79" s="13">
        <v>1</v>
      </c>
      <c r="R79" s="13">
        <v>2</v>
      </c>
      <c r="S79" s="32" t="s">
        <v>56</v>
      </c>
      <c r="T79" s="32" t="s">
        <v>57</v>
      </c>
      <c r="U79" s="32"/>
      <c r="V79" s="13"/>
      <c r="W79" s="13"/>
      <c r="X79" s="13"/>
      <c r="Y79" s="13"/>
      <c r="Z79" s="13"/>
      <c r="AA79" s="13"/>
      <c r="AB79" s="13" t="s">
        <v>67</v>
      </c>
      <c r="AC79" s="44" t="s">
        <v>92</v>
      </c>
      <c r="AD79" s="44">
        <v>384.15</v>
      </c>
      <c r="AE79" s="44">
        <v>384.15</v>
      </c>
      <c r="AF79" s="44"/>
      <c r="AG79" s="44"/>
      <c r="AH79" s="44"/>
      <c r="AI79" s="44"/>
      <c r="AJ79" s="13"/>
      <c r="AK79" s="13"/>
      <c r="AL79" s="13"/>
      <c r="AM79" s="13"/>
      <c r="AN79" s="13"/>
      <c r="AO79" s="13"/>
      <c r="AP79" s="38" t="s">
        <v>86</v>
      </c>
      <c r="AQ79" s="39">
        <v>40476</v>
      </c>
      <c r="AR79" s="42" t="s">
        <v>94</v>
      </c>
      <c r="AS79" s="42">
        <v>41639</v>
      </c>
      <c r="AT79" s="40">
        <v>0.7</v>
      </c>
      <c r="AU79" s="40">
        <v>0</v>
      </c>
      <c r="AV79" s="40">
        <v>0.3</v>
      </c>
      <c r="AW79" s="41">
        <f t="shared" si="4"/>
        <v>1</v>
      </c>
      <c r="BA79" s="15"/>
      <c r="BB79" s="33"/>
      <c r="BC79" s="15"/>
      <c r="BD79" s="15"/>
      <c r="BE79" s="16"/>
      <c r="BF79" s="16"/>
      <c r="BG79" s="16"/>
      <c r="BH79" s="16"/>
      <c r="BI79" s="15"/>
      <c r="BJ79" s="3"/>
      <c r="BK79" s="1"/>
      <c r="BL79" s="1"/>
    </row>
    <row r="80" spans="1:64" s="2" customFormat="1" ht="12.75">
      <c r="A80" s="13">
        <v>56</v>
      </c>
      <c r="B80" s="34" t="s">
        <v>309</v>
      </c>
      <c r="C80" s="34" t="s">
        <v>310</v>
      </c>
      <c r="D80" s="35">
        <v>20720</v>
      </c>
      <c r="E80" s="36">
        <v>40178</v>
      </c>
      <c r="F80" s="36">
        <v>40178</v>
      </c>
      <c r="G80" s="36">
        <v>40178</v>
      </c>
      <c r="H80" s="13"/>
      <c r="I80" s="34" t="s">
        <v>311</v>
      </c>
      <c r="J80" s="35">
        <v>17405</v>
      </c>
      <c r="K80" s="13"/>
      <c r="L80" s="13"/>
      <c r="M80" s="13" t="s">
        <v>312</v>
      </c>
      <c r="N80" s="13" t="s">
        <v>310</v>
      </c>
      <c r="O80" s="13">
        <v>26700</v>
      </c>
      <c r="P80" s="13"/>
      <c r="Q80" s="13">
        <v>1</v>
      </c>
      <c r="R80" s="13">
        <v>2</v>
      </c>
      <c r="S80" s="32"/>
      <c r="T80" s="32" t="s">
        <v>57</v>
      </c>
      <c r="U80" s="32"/>
      <c r="V80" s="13"/>
      <c r="W80" s="13"/>
      <c r="X80" s="13"/>
      <c r="Y80" s="13"/>
      <c r="Z80" s="13"/>
      <c r="AA80" s="13"/>
      <c r="AB80" s="13" t="s">
        <v>67</v>
      </c>
      <c r="AC80" s="44">
        <v>230.46</v>
      </c>
      <c r="AD80" s="44">
        <v>4.56</v>
      </c>
      <c r="AE80" s="44"/>
      <c r="AF80" s="44"/>
      <c r="AG80" s="44">
        <v>4.56</v>
      </c>
      <c r="AH80" s="44"/>
      <c r="AI80" s="44"/>
      <c r="AJ80" s="13"/>
      <c r="AK80" s="13"/>
      <c r="AL80" s="13"/>
      <c r="AM80" s="13"/>
      <c r="AN80" s="13"/>
      <c r="AO80" s="13"/>
      <c r="AP80" s="38" t="s">
        <v>68</v>
      </c>
      <c r="AQ80" s="39">
        <v>38504</v>
      </c>
      <c r="AR80" s="39" t="s">
        <v>219</v>
      </c>
      <c r="AS80" s="39">
        <v>40543</v>
      </c>
      <c r="AT80" s="41">
        <v>3.5</v>
      </c>
      <c r="AU80" s="41">
        <v>1.6</v>
      </c>
      <c r="AV80" s="41">
        <v>1</v>
      </c>
      <c r="AW80" s="41">
        <f t="shared" si="4"/>
        <v>6.1</v>
      </c>
      <c r="BA80" s="15"/>
      <c r="BB80" s="33"/>
      <c r="BC80" s="15"/>
      <c r="BD80" s="15"/>
      <c r="BE80" s="16"/>
      <c r="BF80" s="16"/>
      <c r="BG80" s="16"/>
      <c r="BH80" s="16"/>
      <c r="BI80" s="15"/>
      <c r="BJ80" s="3"/>
      <c r="BK80" s="1"/>
      <c r="BL80" s="1"/>
    </row>
    <row r="81" spans="1:64" s="2" customFormat="1" ht="12.75">
      <c r="A81" s="13"/>
      <c r="B81" s="34"/>
      <c r="C81" s="34"/>
      <c r="D81" s="35"/>
      <c r="E81" s="36"/>
      <c r="F81" s="36"/>
      <c r="G81" s="36"/>
      <c r="H81" s="13"/>
      <c r="I81" s="34"/>
      <c r="J81" s="35"/>
      <c r="K81" s="13"/>
      <c r="L81" s="13"/>
      <c r="M81" s="13"/>
      <c r="N81" s="13"/>
      <c r="O81" s="13"/>
      <c r="P81" s="13"/>
      <c r="Q81" s="13"/>
      <c r="R81" s="13"/>
      <c r="S81" s="32"/>
      <c r="T81" s="32"/>
      <c r="U81" s="32"/>
      <c r="V81" s="13"/>
      <c r="W81" s="13"/>
      <c r="X81" s="13"/>
      <c r="Y81" s="13"/>
      <c r="Z81" s="13"/>
      <c r="AA81" s="13"/>
      <c r="AB81" s="13"/>
      <c r="AC81" s="44"/>
      <c r="AD81" s="44"/>
      <c r="AE81" s="44"/>
      <c r="AF81" s="44"/>
      <c r="AG81" s="44"/>
      <c r="AH81" s="44"/>
      <c r="AI81" s="44"/>
      <c r="AJ81" s="13"/>
      <c r="AK81" s="13"/>
      <c r="AL81" s="13"/>
      <c r="AM81" s="13"/>
      <c r="AN81" s="13"/>
      <c r="AO81" s="13"/>
      <c r="AP81" s="38" t="s">
        <v>74</v>
      </c>
      <c r="AQ81" s="39">
        <v>40029</v>
      </c>
      <c r="AR81" s="39" t="s">
        <v>313</v>
      </c>
      <c r="AS81" s="39">
        <v>41639</v>
      </c>
      <c r="AT81" s="41">
        <v>1.6</v>
      </c>
      <c r="AU81" s="41">
        <v>0</v>
      </c>
      <c r="AV81" s="41">
        <v>0</v>
      </c>
      <c r="AW81" s="41">
        <f t="shared" si="4"/>
        <v>1.6</v>
      </c>
      <c r="BA81" s="15"/>
      <c r="BB81" s="33"/>
      <c r="BC81" s="15"/>
      <c r="BD81" s="15"/>
      <c r="BE81" s="16"/>
      <c r="BF81" s="16"/>
      <c r="BG81" s="16"/>
      <c r="BH81" s="16"/>
      <c r="BI81" s="15"/>
      <c r="BJ81" s="3"/>
      <c r="BK81" s="1"/>
      <c r="BL81" s="1"/>
    </row>
    <row r="82" spans="1:64" s="2" customFormat="1" ht="12.75">
      <c r="A82" s="13"/>
      <c r="B82" s="34"/>
      <c r="C82" s="34"/>
      <c r="D82" s="35"/>
      <c r="E82" s="36"/>
      <c r="F82" s="36"/>
      <c r="G82" s="36"/>
      <c r="H82" s="13"/>
      <c r="I82" s="34"/>
      <c r="J82" s="35"/>
      <c r="K82" s="13"/>
      <c r="L82" s="13"/>
      <c r="M82" s="13"/>
      <c r="N82" s="13"/>
      <c r="O82" s="13"/>
      <c r="P82" s="13"/>
      <c r="Q82" s="13"/>
      <c r="R82" s="13"/>
      <c r="S82" s="32"/>
      <c r="T82" s="32"/>
      <c r="U82" s="32"/>
      <c r="V82" s="13"/>
      <c r="W82" s="13"/>
      <c r="X82" s="13"/>
      <c r="Y82" s="13"/>
      <c r="Z82" s="13"/>
      <c r="AA82" s="13"/>
      <c r="AB82" s="13"/>
      <c r="AC82" s="44"/>
      <c r="AD82" s="44"/>
      <c r="AE82" s="44"/>
      <c r="AF82" s="44"/>
      <c r="AG82" s="44"/>
      <c r="AH82" s="44"/>
      <c r="AI82" s="44"/>
      <c r="AJ82" s="13"/>
      <c r="AK82" s="13"/>
      <c r="AL82" s="13"/>
      <c r="AM82" s="13"/>
      <c r="AN82" s="13"/>
      <c r="AO82" s="13"/>
      <c r="AP82" s="38" t="s">
        <v>314</v>
      </c>
      <c r="AQ82" s="39">
        <v>40029</v>
      </c>
      <c r="AR82" s="39" t="s">
        <v>315</v>
      </c>
      <c r="AS82" s="39" t="s">
        <v>316</v>
      </c>
      <c r="AT82" s="41">
        <v>3.6</v>
      </c>
      <c r="AU82" s="41">
        <v>0</v>
      </c>
      <c r="AV82" s="41">
        <v>0</v>
      </c>
      <c r="AW82" s="41">
        <f t="shared" si="4"/>
        <v>3.6</v>
      </c>
      <c r="BA82" s="15"/>
      <c r="BB82" s="33"/>
      <c r="BC82" s="15"/>
      <c r="BD82" s="15"/>
      <c r="BE82" s="16"/>
      <c r="BF82" s="16"/>
      <c r="BG82" s="16"/>
      <c r="BH82" s="16"/>
      <c r="BI82" s="15"/>
      <c r="BJ82" s="3"/>
      <c r="BK82" s="1"/>
      <c r="BL82" s="1"/>
    </row>
    <row r="83" spans="1:64" s="2" customFormat="1" ht="12.75">
      <c r="A83" s="13">
        <v>57</v>
      </c>
      <c r="B83" s="34" t="s">
        <v>317</v>
      </c>
      <c r="C83" s="34" t="s">
        <v>318</v>
      </c>
      <c r="D83" s="35">
        <v>2980</v>
      </c>
      <c r="E83" s="36">
        <v>40543</v>
      </c>
      <c r="F83" s="36">
        <v>40543</v>
      </c>
      <c r="G83" s="36">
        <v>40543</v>
      </c>
      <c r="H83" s="13"/>
      <c r="I83" s="34" t="s">
        <v>319</v>
      </c>
      <c r="J83" s="35">
        <v>2563</v>
      </c>
      <c r="K83" s="13"/>
      <c r="L83" s="13"/>
      <c r="M83" s="13" t="s">
        <v>320</v>
      </c>
      <c r="N83" s="13" t="s">
        <v>318</v>
      </c>
      <c r="O83" s="13">
        <v>1381</v>
      </c>
      <c r="P83" s="13"/>
      <c r="Q83" s="13">
        <v>1</v>
      </c>
      <c r="R83" s="13">
        <v>2</v>
      </c>
      <c r="S83" s="32" t="s">
        <v>56</v>
      </c>
      <c r="T83" s="32" t="s">
        <v>57</v>
      </c>
      <c r="U83" s="32"/>
      <c r="V83" s="13"/>
      <c r="W83" s="13"/>
      <c r="X83" s="13"/>
      <c r="Y83" s="13"/>
      <c r="Z83" s="13"/>
      <c r="AA83" s="13"/>
      <c r="AB83" s="13" t="s">
        <v>67</v>
      </c>
      <c r="AC83" s="44" t="s">
        <v>92</v>
      </c>
      <c r="AD83" s="44">
        <v>15.52</v>
      </c>
      <c r="AE83" s="44">
        <v>15.52</v>
      </c>
      <c r="AF83" s="44"/>
      <c r="AG83" s="44"/>
      <c r="AH83" s="44"/>
      <c r="AI83" s="44"/>
      <c r="AJ83" s="13"/>
      <c r="AK83" s="13"/>
      <c r="AL83" s="13"/>
      <c r="AM83" s="13"/>
      <c r="AN83" s="13"/>
      <c r="AO83" s="13"/>
      <c r="AP83" s="38" t="s">
        <v>74</v>
      </c>
      <c r="AQ83" s="42">
        <v>39665</v>
      </c>
      <c r="AR83" s="42" t="s">
        <v>75</v>
      </c>
      <c r="AS83" s="42">
        <v>41274</v>
      </c>
      <c r="AT83" s="40">
        <v>1.3</v>
      </c>
      <c r="AU83" s="40">
        <v>0</v>
      </c>
      <c r="AV83" s="40">
        <v>0</v>
      </c>
      <c r="AW83" s="41">
        <f t="shared" si="4"/>
        <v>1.3</v>
      </c>
      <c r="BA83" s="15"/>
      <c r="BB83" s="33"/>
      <c r="BC83" s="15"/>
      <c r="BD83" s="15"/>
      <c r="BE83" s="16"/>
      <c r="BF83" s="16"/>
      <c r="BG83" s="16"/>
      <c r="BH83" s="16"/>
      <c r="BI83" s="15"/>
      <c r="BJ83" s="3"/>
      <c r="BK83" s="1"/>
      <c r="BL83" s="1"/>
    </row>
    <row r="84" spans="1:64" s="2" customFormat="1" ht="12.75">
      <c r="A84" s="13">
        <v>58</v>
      </c>
      <c r="B84" s="34" t="s">
        <v>321</v>
      </c>
      <c r="C84" s="34" t="s">
        <v>322</v>
      </c>
      <c r="D84" s="35">
        <v>3500</v>
      </c>
      <c r="E84" s="36">
        <v>40543</v>
      </c>
      <c r="F84" s="36">
        <v>40543</v>
      </c>
      <c r="G84" s="36">
        <v>40543</v>
      </c>
      <c r="H84" s="13"/>
      <c r="I84" s="34" t="s">
        <v>323</v>
      </c>
      <c r="J84" s="35">
        <v>2345</v>
      </c>
      <c r="K84" s="13"/>
      <c r="L84" s="13"/>
      <c r="M84" s="13" t="s">
        <v>324</v>
      </c>
      <c r="N84" s="13" t="s">
        <v>322</v>
      </c>
      <c r="O84" s="13">
        <v>4600</v>
      </c>
      <c r="P84" s="13"/>
      <c r="Q84" s="13">
        <v>1</v>
      </c>
      <c r="R84" s="13">
        <v>2</v>
      </c>
      <c r="S84" s="32"/>
      <c r="T84" s="32"/>
      <c r="U84" s="32"/>
      <c r="V84" s="13"/>
      <c r="W84" s="13"/>
      <c r="X84" s="13"/>
      <c r="Y84" s="13"/>
      <c r="Z84" s="13"/>
      <c r="AA84" s="13"/>
      <c r="AB84" s="13" t="s">
        <v>67</v>
      </c>
      <c r="AC84" s="43"/>
      <c r="AD84" s="43"/>
      <c r="AE84" s="43"/>
      <c r="AF84" s="43"/>
      <c r="AG84" s="43"/>
      <c r="AH84" s="43"/>
      <c r="AI84" s="43"/>
      <c r="AJ84" s="13"/>
      <c r="AK84" s="13"/>
      <c r="AL84" s="13"/>
      <c r="AM84" s="13"/>
      <c r="AN84" s="13"/>
      <c r="AO84" s="13"/>
      <c r="AP84" s="38" t="s">
        <v>74</v>
      </c>
      <c r="AQ84" s="42">
        <v>39665</v>
      </c>
      <c r="AR84" s="42" t="s">
        <v>75</v>
      </c>
      <c r="AS84" s="42">
        <v>41274</v>
      </c>
      <c r="AT84" s="40">
        <v>3.4</v>
      </c>
      <c r="AU84" s="40">
        <v>1.5</v>
      </c>
      <c r="AV84" s="40">
        <v>0.8</v>
      </c>
      <c r="AW84" s="41">
        <f t="shared" si="4"/>
        <v>5.7</v>
      </c>
      <c r="BA84" s="15"/>
      <c r="BB84" s="33"/>
      <c r="BC84" s="15"/>
      <c r="BD84" s="15"/>
      <c r="BE84" s="16"/>
      <c r="BF84" s="16"/>
      <c r="BG84" s="16"/>
      <c r="BH84" s="16"/>
      <c r="BI84" s="15"/>
      <c r="BJ84" s="3"/>
      <c r="BK84" s="1"/>
      <c r="BL84" s="1"/>
    </row>
    <row r="85" spans="1:64" s="2" customFormat="1" ht="12.75">
      <c r="A85" s="13">
        <v>59</v>
      </c>
      <c r="B85" s="34" t="s">
        <v>325</v>
      </c>
      <c r="C85" s="34" t="s">
        <v>326</v>
      </c>
      <c r="D85" s="35">
        <v>6880</v>
      </c>
      <c r="E85" s="36">
        <v>40543</v>
      </c>
      <c r="F85" s="36">
        <v>40543</v>
      </c>
      <c r="G85" s="36">
        <v>40543</v>
      </c>
      <c r="H85" s="13"/>
      <c r="I85" s="34" t="s">
        <v>327</v>
      </c>
      <c r="J85" s="37">
        <v>1376</v>
      </c>
      <c r="K85" s="13"/>
      <c r="L85" s="13"/>
      <c r="M85" s="13" t="s">
        <v>328</v>
      </c>
      <c r="N85" s="13" t="s">
        <v>326</v>
      </c>
      <c r="O85" s="13">
        <v>370</v>
      </c>
      <c r="P85" s="13"/>
      <c r="Q85" s="13">
        <v>1</v>
      </c>
      <c r="R85" s="13">
        <v>2</v>
      </c>
      <c r="S85" s="32"/>
      <c r="T85" s="32"/>
      <c r="U85" s="32"/>
      <c r="V85" s="13"/>
      <c r="W85" s="13"/>
      <c r="X85" s="13"/>
      <c r="Y85" s="13"/>
      <c r="Z85" s="13"/>
      <c r="AA85" s="13"/>
      <c r="AB85" s="13" t="s">
        <v>67</v>
      </c>
      <c r="AC85" s="32"/>
      <c r="AD85" s="32"/>
      <c r="AE85" s="32"/>
      <c r="AF85" s="32"/>
      <c r="AG85" s="32"/>
      <c r="AH85" s="32"/>
      <c r="AI85" s="32"/>
      <c r="AJ85" s="13"/>
      <c r="AK85" s="13"/>
      <c r="AL85" s="13"/>
      <c r="AM85" s="13"/>
      <c r="AN85" s="13"/>
      <c r="AO85" s="13"/>
      <c r="AP85" s="38" t="s">
        <v>74</v>
      </c>
      <c r="AQ85" s="42">
        <v>39665</v>
      </c>
      <c r="AR85" s="42" t="s">
        <v>87</v>
      </c>
      <c r="AS85" s="42">
        <v>41639</v>
      </c>
      <c r="AT85" s="40">
        <v>11</v>
      </c>
      <c r="AU85" s="40">
        <v>0</v>
      </c>
      <c r="AV85" s="40">
        <v>0</v>
      </c>
      <c r="AW85" s="41">
        <f t="shared" si="4"/>
        <v>11</v>
      </c>
      <c r="BA85" s="15"/>
      <c r="BB85" s="33"/>
      <c r="BC85" s="15"/>
      <c r="BD85" s="15"/>
      <c r="BE85" s="16"/>
      <c r="BF85" s="16"/>
      <c r="BG85" s="16"/>
      <c r="BH85" s="16"/>
      <c r="BI85" s="15"/>
      <c r="BJ85" s="3"/>
      <c r="BK85" s="1"/>
      <c r="BL85" s="1"/>
    </row>
    <row r="86" spans="29:31" ht="12.75" customHeight="1">
      <c r="AC86" s="48"/>
      <c r="AD86" s="48"/>
      <c r="AE86" s="48"/>
    </row>
    <row r="87" ht="12.75" customHeight="1"/>
    <row r="88" spans="30:31" ht="12.75">
      <c r="AD88" s="48"/>
      <c r="AE88" s="48"/>
    </row>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sheetData>
  <sheetProtection selectLockedCells="1" selectUnlockedCells="1"/>
  <mergeCells count="51">
    <mergeCell ref="A4:A7"/>
    <mergeCell ref="B4:D5"/>
    <mergeCell ref="E4:H5"/>
    <mergeCell ref="I4:L4"/>
    <mergeCell ref="K5:L5"/>
    <mergeCell ref="B6:B7"/>
    <mergeCell ref="C6:C7"/>
    <mergeCell ref="D6:D7"/>
    <mergeCell ref="E6:E7"/>
    <mergeCell ref="F6:F7"/>
    <mergeCell ref="M4:AB4"/>
    <mergeCell ref="AC4:AO4"/>
    <mergeCell ref="AP4:AW4"/>
    <mergeCell ref="IV4:IV7"/>
    <mergeCell ref="M5:O5"/>
    <mergeCell ref="P5:U5"/>
    <mergeCell ref="V5:AA5"/>
    <mergeCell ref="AC5:AI5"/>
    <mergeCell ref="AJ5:AO5"/>
    <mergeCell ref="AP5:AP6"/>
    <mergeCell ref="AQ5:AQ6"/>
    <mergeCell ref="AR5:AR6"/>
    <mergeCell ref="AS5:AS6"/>
    <mergeCell ref="AT5:AW6"/>
    <mergeCell ref="G6:G7"/>
    <mergeCell ref="H6:H7"/>
    <mergeCell ref="I6:I7"/>
    <mergeCell ref="J6:J7"/>
    <mergeCell ref="K6:K7"/>
    <mergeCell ref="L6:L7"/>
    <mergeCell ref="M6:M7"/>
    <mergeCell ref="N6:N7"/>
    <mergeCell ref="O6:O7"/>
    <mergeCell ref="P6:P7"/>
    <mergeCell ref="Q6:Q7"/>
    <mergeCell ref="R6:R7"/>
    <mergeCell ref="AD6:AD7"/>
    <mergeCell ref="S6:U7"/>
    <mergeCell ref="V6:V7"/>
    <mergeCell ref="W6:W7"/>
    <mergeCell ref="X6:X7"/>
    <mergeCell ref="AM6:AO6"/>
    <mergeCell ref="J65:J66"/>
    <mergeCell ref="J74:J75"/>
    <mergeCell ref="AE6:AF6"/>
    <mergeCell ref="AG6:AI6"/>
    <mergeCell ref="AJ6:AJ7"/>
    <mergeCell ref="AK6:AL6"/>
    <mergeCell ref="Y6:AA7"/>
    <mergeCell ref="AB6:AB7"/>
    <mergeCell ref="AC6:AC7"/>
  </mergeCells>
  <printOptions/>
  <pageMargins left="0.7479166666666667" right="0.7479166666666667" top="0.9840277777777777" bottom="0.9840277777777777" header="0.5118055555555555" footer="0.5118055555555555"/>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Y37"/>
  <sheetViews>
    <sheetView zoomScaleSheetLayoutView="80" workbookViewId="0" topLeftCell="A1">
      <selection activeCell="H25" sqref="H25"/>
    </sheetView>
  </sheetViews>
  <sheetFormatPr defaultColWidth="9.140625" defaultRowHeight="12.75"/>
  <cols>
    <col min="1" max="1" width="30.7109375" style="0" customWidth="1"/>
    <col min="2" max="2" width="12.7109375" style="0" customWidth="1"/>
    <col min="3" max="3" width="11.7109375" style="0" customWidth="1"/>
    <col min="4" max="11" width="10.7109375" style="0" customWidth="1"/>
  </cols>
  <sheetData>
    <row r="1" spans="1:11" ht="12.75">
      <c r="A1" s="49" t="s">
        <v>329</v>
      </c>
      <c r="B1" s="49"/>
      <c r="C1" s="49"/>
      <c r="K1" s="50" t="s">
        <v>370</v>
      </c>
    </row>
    <row r="2" spans="1:11" ht="12.75">
      <c r="A2" t="s">
        <v>331</v>
      </c>
      <c r="K2" s="56" t="s">
        <v>332</v>
      </c>
    </row>
    <row r="3" spans="1:11" ht="12.75">
      <c r="A3" t="s">
        <v>403</v>
      </c>
      <c r="G3" s="51"/>
      <c r="K3" s="51" t="s">
        <v>408</v>
      </c>
    </row>
    <row r="4" spans="7:11" ht="12.75">
      <c r="G4" s="51"/>
      <c r="K4" s="51"/>
    </row>
    <row r="5" spans="1:25" ht="15" customHeight="1">
      <c r="A5" s="192" t="s">
        <v>405</v>
      </c>
      <c r="B5" s="192"/>
      <c r="C5" s="192"/>
      <c r="D5" s="192"/>
      <c r="E5" s="192"/>
      <c r="F5" s="192"/>
      <c r="G5" s="192"/>
      <c r="H5" s="192"/>
      <c r="I5" s="192"/>
      <c r="J5" s="192"/>
      <c r="K5" s="192"/>
      <c r="L5" s="103"/>
      <c r="M5" s="103"/>
      <c r="N5" s="103"/>
      <c r="O5" s="103"/>
      <c r="P5" s="103"/>
      <c r="Q5" s="103"/>
      <c r="R5" s="103"/>
      <c r="S5" s="103"/>
      <c r="T5" s="103"/>
      <c r="U5" s="103"/>
      <c r="V5" s="103"/>
      <c r="W5" s="103"/>
      <c r="X5" s="103"/>
      <c r="Y5" s="103"/>
    </row>
    <row r="6" spans="1:11" ht="16.5" customHeight="1">
      <c r="A6" s="194" t="s">
        <v>387</v>
      </c>
      <c r="B6" s="194"/>
      <c r="C6" s="194"/>
      <c r="D6" s="194"/>
      <c r="E6" s="194"/>
      <c r="F6" s="194"/>
      <c r="G6" s="194"/>
      <c r="H6" s="194"/>
      <c r="I6" s="194"/>
      <c r="J6" s="194"/>
      <c r="K6" s="194"/>
    </row>
    <row r="7" spans="1:11" ht="15.75" customHeight="1">
      <c r="A7" s="200" t="s">
        <v>406</v>
      </c>
      <c r="B7" s="200"/>
      <c r="C7" s="200"/>
      <c r="D7" s="200"/>
      <c r="E7" s="200"/>
      <c r="F7" s="200"/>
      <c r="G7" s="200"/>
      <c r="H7" s="200"/>
      <c r="I7" s="200"/>
      <c r="J7" s="200"/>
      <c r="K7" s="200"/>
    </row>
    <row r="9" spans="1:11" ht="40.5" customHeight="1">
      <c r="A9" s="119" t="s">
        <v>345</v>
      </c>
      <c r="B9" s="203" t="s">
        <v>409</v>
      </c>
      <c r="C9" s="203"/>
      <c r="D9" s="203" t="s">
        <v>410</v>
      </c>
      <c r="E9" s="203"/>
      <c r="F9" s="203" t="s">
        <v>411</v>
      </c>
      <c r="G9" s="203"/>
      <c r="H9" s="190" t="s">
        <v>412</v>
      </c>
      <c r="I9" s="190"/>
      <c r="J9" s="190" t="s">
        <v>379</v>
      </c>
      <c r="K9" s="190"/>
    </row>
    <row r="10" spans="1:11" ht="12.75" customHeight="1">
      <c r="A10" s="205" t="s">
        <v>380</v>
      </c>
      <c r="B10" s="205" t="s">
        <v>1</v>
      </c>
      <c r="C10" s="205" t="s">
        <v>348</v>
      </c>
      <c r="D10" s="190" t="s">
        <v>1</v>
      </c>
      <c r="E10" s="190" t="s">
        <v>348</v>
      </c>
      <c r="F10" s="205" t="s">
        <v>1</v>
      </c>
      <c r="G10" s="190" t="s">
        <v>348</v>
      </c>
      <c r="H10" s="190" t="s">
        <v>1</v>
      </c>
      <c r="I10" s="190" t="s">
        <v>348</v>
      </c>
      <c r="J10" s="190" t="s">
        <v>1</v>
      </c>
      <c r="K10" s="190" t="s">
        <v>348</v>
      </c>
    </row>
    <row r="11" spans="1:11" ht="12.75">
      <c r="A11" s="205"/>
      <c r="B11" s="205"/>
      <c r="C11" s="205"/>
      <c r="D11" s="190"/>
      <c r="E11" s="190"/>
      <c r="F11" s="205"/>
      <c r="G11" s="190"/>
      <c r="H11" s="190"/>
      <c r="I11" s="190"/>
      <c r="J11" s="190"/>
      <c r="K11" s="190"/>
    </row>
    <row r="12" spans="1:11" ht="12.75">
      <c r="A12" s="122"/>
      <c r="B12" s="122"/>
      <c r="C12" s="122"/>
      <c r="D12" s="61"/>
      <c r="E12" s="61"/>
      <c r="F12" s="123"/>
      <c r="H12" s="61"/>
      <c r="I12" s="61"/>
      <c r="K12" s="61"/>
    </row>
    <row r="13" spans="1:11" s="69" customFormat="1" ht="12.75">
      <c r="A13" s="66"/>
      <c r="B13" s="66"/>
      <c r="C13" s="66"/>
      <c r="D13" s="72"/>
      <c r="E13" s="72"/>
      <c r="F13" s="66"/>
      <c r="G13" s="75"/>
      <c r="H13" s="72"/>
      <c r="I13" s="72"/>
      <c r="J13" s="75"/>
      <c r="K13" s="72"/>
    </row>
    <row r="14" spans="1:11" s="69" customFormat="1" ht="12.75">
      <c r="A14" s="66">
        <v>2009</v>
      </c>
      <c r="B14" s="66">
        <v>5</v>
      </c>
      <c r="C14" s="66">
        <v>9631</v>
      </c>
      <c r="D14" s="66">
        <v>1</v>
      </c>
      <c r="E14" s="66">
        <v>4171</v>
      </c>
      <c r="F14" s="66">
        <v>3</v>
      </c>
      <c r="G14" s="78">
        <v>119758</v>
      </c>
      <c r="H14" s="66">
        <v>3</v>
      </c>
      <c r="I14" s="66">
        <v>581601</v>
      </c>
      <c r="J14" s="78">
        <v>12</v>
      </c>
      <c r="K14" s="66">
        <v>715161</v>
      </c>
    </row>
    <row r="15" spans="1:11" s="69" customFormat="1" ht="12.75">
      <c r="A15" s="66"/>
      <c r="B15" s="66"/>
      <c r="C15" s="66"/>
      <c r="D15" s="66"/>
      <c r="E15" s="66"/>
      <c r="F15" s="66"/>
      <c r="G15" s="78"/>
      <c r="H15" s="66"/>
      <c r="I15" s="66"/>
      <c r="J15" s="78"/>
      <c r="K15" s="66"/>
    </row>
    <row r="16" spans="1:11" s="69" customFormat="1" ht="12.75">
      <c r="A16" s="71"/>
      <c r="B16" s="71"/>
      <c r="C16" s="71"/>
      <c r="D16" s="71"/>
      <c r="E16" s="71"/>
      <c r="F16" s="71"/>
      <c r="G16" s="81"/>
      <c r="H16" s="71"/>
      <c r="I16" s="71"/>
      <c r="J16" s="81"/>
      <c r="K16" s="71"/>
    </row>
    <row r="17" spans="1:11" ht="12.75">
      <c r="A17" s="117"/>
      <c r="B17" s="117"/>
      <c r="C17" s="117"/>
      <c r="D17" s="62"/>
      <c r="E17" s="62"/>
      <c r="F17" s="62"/>
      <c r="G17" s="62"/>
      <c r="H17" s="62"/>
      <c r="I17" s="62"/>
      <c r="J17" s="118"/>
      <c r="K17" s="62"/>
    </row>
    <row r="18" spans="1:11" ht="12.75">
      <c r="A18" s="114"/>
      <c r="B18" s="114"/>
      <c r="C18" s="114"/>
      <c r="D18" s="110"/>
      <c r="E18" s="110"/>
      <c r="F18" s="110"/>
      <c r="G18" s="110"/>
      <c r="H18" s="110"/>
      <c r="I18" s="110"/>
      <c r="J18" s="96"/>
      <c r="K18" s="110"/>
    </row>
    <row r="19" spans="1:3" ht="12.75">
      <c r="A19" s="100" t="s">
        <v>398</v>
      </c>
      <c r="B19" s="100"/>
      <c r="C19" s="100"/>
    </row>
    <row r="20" spans="1:12" ht="12.75">
      <c r="A20" s="100" t="s">
        <v>399</v>
      </c>
      <c r="B20" s="100"/>
      <c r="C20" s="100"/>
      <c r="D20" s="100"/>
      <c r="E20" s="100"/>
      <c r="F20" s="100"/>
      <c r="G20" s="100"/>
      <c r="H20" s="100"/>
      <c r="I20" s="100"/>
      <c r="J20" s="100"/>
      <c r="K20" s="100"/>
      <c r="L20" s="100"/>
    </row>
    <row r="21" spans="1:12" ht="12.75">
      <c r="A21" s="100" t="s">
        <v>407</v>
      </c>
      <c r="B21" s="100"/>
      <c r="C21" s="100"/>
      <c r="D21" s="100"/>
      <c r="E21" s="100"/>
      <c r="F21" s="100"/>
      <c r="G21" s="100"/>
      <c r="H21" s="100"/>
      <c r="I21" s="100"/>
      <c r="J21" s="100"/>
      <c r="K21" s="100"/>
      <c r="L21" s="100"/>
    </row>
    <row r="22" spans="1:11" ht="12.75">
      <c r="A22" s="124" t="s">
        <v>401</v>
      </c>
      <c r="B22" s="124"/>
      <c r="C22" s="124"/>
      <c r="D22" s="96"/>
      <c r="E22" s="96"/>
      <c r="F22" s="96"/>
      <c r="G22" s="96"/>
      <c r="H22" s="96"/>
      <c r="I22" s="96"/>
      <c r="J22" s="96"/>
      <c r="K22" s="96"/>
    </row>
    <row r="24" spans="2:3" ht="12.75">
      <c r="B24" s="78"/>
      <c r="C24" s="78"/>
    </row>
    <row r="25" spans="2:3" ht="12.75">
      <c r="B25" s="78"/>
      <c r="C25" s="78"/>
    </row>
    <row r="26" spans="2:3" ht="12.75">
      <c r="B26" s="78"/>
      <c r="C26" s="78"/>
    </row>
    <row r="27" spans="2:3" ht="12.75">
      <c r="B27" s="78"/>
      <c r="C27" s="78"/>
    </row>
    <row r="28" spans="2:3" ht="12.75">
      <c r="B28" s="78"/>
      <c r="C28" s="78"/>
    </row>
    <row r="29" spans="2:3" ht="12.75">
      <c r="B29" s="78"/>
      <c r="C29" s="78"/>
    </row>
    <row r="30" spans="2:3" ht="12.75">
      <c r="B30" s="78"/>
      <c r="C30" s="78"/>
    </row>
    <row r="31" spans="2:3" ht="12.75">
      <c r="B31" s="78"/>
      <c r="C31" s="78"/>
    </row>
    <row r="32" spans="2:3" ht="12.75">
      <c r="B32" s="78"/>
      <c r="C32" s="78"/>
    </row>
    <row r="33" spans="2:3" ht="12.75">
      <c r="B33" s="78"/>
      <c r="C33" s="78"/>
    </row>
    <row r="34" spans="2:3" ht="12.75">
      <c r="B34" s="78"/>
      <c r="C34" s="78"/>
    </row>
    <row r="35" spans="2:3" ht="12.75">
      <c r="B35" s="78"/>
      <c r="C35" s="78"/>
    </row>
    <row r="36" spans="2:3" ht="12.75">
      <c r="B36" s="78"/>
      <c r="C36" s="78"/>
    </row>
    <row r="37" spans="2:3" ht="12.75">
      <c r="B37" s="118"/>
      <c r="C37" s="118"/>
    </row>
  </sheetData>
  <sheetProtection selectLockedCells="1" selectUnlockedCells="1"/>
  <mergeCells count="19">
    <mergeCell ref="A5:K5"/>
    <mergeCell ref="A6:K6"/>
    <mergeCell ref="A7:K7"/>
    <mergeCell ref="B9:C9"/>
    <mergeCell ref="D9:E9"/>
    <mergeCell ref="F9:G9"/>
    <mergeCell ref="H9:I9"/>
    <mergeCell ref="J9:K9"/>
    <mergeCell ref="A10:A11"/>
    <mergeCell ref="B10:B11"/>
    <mergeCell ref="C10:C11"/>
    <mergeCell ref="D10:D11"/>
    <mergeCell ref="I10:I11"/>
    <mergeCell ref="J10:J11"/>
    <mergeCell ref="K10:K11"/>
    <mergeCell ref="E10:E11"/>
    <mergeCell ref="F10:F11"/>
    <mergeCell ref="G10:G11"/>
    <mergeCell ref="H10:H11"/>
  </mergeCells>
  <printOptions horizontalCentered="1"/>
  <pageMargins left="0.5513888888888889" right="0.3541666666666667" top="0.7875" bottom="0.5902777777777778"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Y23"/>
  <sheetViews>
    <sheetView zoomScaleSheetLayoutView="80" workbookViewId="0" topLeftCell="A1">
      <selection activeCell="K27" sqref="K27"/>
    </sheetView>
  </sheetViews>
  <sheetFormatPr defaultColWidth="9.140625" defaultRowHeight="12.75"/>
  <cols>
    <col min="1" max="1" width="19.7109375" style="0" customWidth="1"/>
    <col min="2" max="11" width="10.7109375" style="0" customWidth="1"/>
  </cols>
  <sheetData>
    <row r="1" spans="1:11" ht="12.75">
      <c r="A1" s="49" t="s">
        <v>403</v>
      </c>
      <c r="B1" s="49"/>
      <c r="C1" s="49"/>
      <c r="K1" s="50" t="s">
        <v>370</v>
      </c>
    </row>
    <row r="2" ht="12.75">
      <c r="K2" s="56" t="s">
        <v>332</v>
      </c>
    </row>
    <row r="3" spans="7:11" ht="12.75">
      <c r="G3" s="51"/>
      <c r="K3" s="51" t="s">
        <v>413</v>
      </c>
    </row>
    <row r="4" spans="7:11" ht="12.75">
      <c r="G4" s="51"/>
      <c r="K4" s="51"/>
    </row>
    <row r="5" spans="1:25" ht="15.75" customHeight="1">
      <c r="A5" s="192" t="s">
        <v>414</v>
      </c>
      <c r="B5" s="192"/>
      <c r="C5" s="192"/>
      <c r="D5" s="192"/>
      <c r="E5" s="192"/>
      <c r="F5" s="192"/>
      <c r="G5" s="192"/>
      <c r="H5" s="192"/>
      <c r="I5" s="192"/>
      <c r="J5" s="192"/>
      <c r="K5" s="192"/>
      <c r="L5" s="103"/>
      <c r="M5" s="103"/>
      <c r="N5" s="103"/>
      <c r="O5" s="103"/>
      <c r="P5" s="103"/>
      <c r="Q5" s="103"/>
      <c r="R5" s="103"/>
      <c r="S5" s="103"/>
      <c r="T5" s="103"/>
      <c r="U5" s="103"/>
      <c r="V5" s="103"/>
      <c r="W5" s="103"/>
      <c r="X5" s="103"/>
      <c r="Y5" s="103"/>
    </row>
    <row r="6" spans="1:11" ht="15.75" customHeight="1">
      <c r="A6" s="194" t="s">
        <v>373</v>
      </c>
      <c r="B6" s="194"/>
      <c r="C6" s="194"/>
      <c r="D6" s="194"/>
      <c r="E6" s="194"/>
      <c r="F6" s="194"/>
      <c r="G6" s="194"/>
      <c r="H6" s="194"/>
      <c r="I6" s="194"/>
      <c r="J6" s="194"/>
      <c r="K6" s="194"/>
    </row>
    <row r="7" spans="1:11" ht="15.75" customHeight="1">
      <c r="A7" s="200" t="s">
        <v>406</v>
      </c>
      <c r="B7" s="200"/>
      <c r="C7" s="200"/>
      <c r="D7" s="200"/>
      <c r="E7" s="200"/>
      <c r="F7" s="200"/>
      <c r="G7" s="200"/>
      <c r="H7" s="200"/>
      <c r="I7" s="200"/>
      <c r="J7" s="200"/>
      <c r="K7" s="200"/>
    </row>
    <row r="9" spans="1:11" ht="12.75" customHeight="1">
      <c r="A9" s="208" t="s">
        <v>345</v>
      </c>
      <c r="B9" s="209" t="s">
        <v>415</v>
      </c>
      <c r="C9" s="209"/>
      <c r="D9" s="209" t="s">
        <v>415</v>
      </c>
      <c r="E9" s="209"/>
      <c r="F9" s="209" t="s">
        <v>415</v>
      </c>
      <c r="G9" s="209"/>
      <c r="H9" s="209" t="s">
        <v>415</v>
      </c>
      <c r="I9" s="209"/>
      <c r="J9" s="190" t="s">
        <v>379</v>
      </c>
      <c r="K9" s="190"/>
    </row>
    <row r="10" spans="1:11" ht="30" customHeight="1">
      <c r="A10" s="208"/>
      <c r="B10" s="206" t="s">
        <v>416</v>
      </c>
      <c r="C10" s="206"/>
      <c r="D10" s="206" t="s">
        <v>417</v>
      </c>
      <c r="E10" s="206"/>
      <c r="F10" s="206" t="s">
        <v>418</v>
      </c>
      <c r="G10" s="206"/>
      <c r="H10" s="207" t="s">
        <v>419</v>
      </c>
      <c r="I10" s="207"/>
      <c r="J10" s="190"/>
      <c r="K10" s="190"/>
    </row>
    <row r="11" spans="1:11" ht="12.75" customHeight="1">
      <c r="A11" s="205" t="s">
        <v>380</v>
      </c>
      <c r="B11" s="190" t="s">
        <v>381</v>
      </c>
      <c r="C11" s="190" t="s">
        <v>382</v>
      </c>
      <c r="D11" s="190" t="s">
        <v>1</v>
      </c>
      <c r="E11" s="190" t="s">
        <v>348</v>
      </c>
      <c r="F11" s="205" t="s">
        <v>1</v>
      </c>
      <c r="G11" s="190" t="s">
        <v>348</v>
      </c>
      <c r="H11" s="190" t="s">
        <v>1</v>
      </c>
      <c r="I11" s="190" t="s">
        <v>348</v>
      </c>
      <c r="J11" s="190" t="s">
        <v>1</v>
      </c>
      <c r="K11" s="190" t="s">
        <v>348</v>
      </c>
    </row>
    <row r="12" spans="1:11" ht="12.75">
      <c r="A12" s="205"/>
      <c r="B12" s="190"/>
      <c r="C12" s="190"/>
      <c r="D12" s="190"/>
      <c r="E12" s="190"/>
      <c r="F12" s="205"/>
      <c r="G12" s="190"/>
      <c r="H12" s="190"/>
      <c r="I12" s="190"/>
      <c r="J12" s="190"/>
      <c r="K12" s="190"/>
    </row>
    <row r="13" spans="1:11" ht="12.75">
      <c r="A13" s="122"/>
      <c r="B13" s="63"/>
      <c r="C13" s="63"/>
      <c r="D13" s="61"/>
      <c r="E13" s="61"/>
      <c r="F13" s="123"/>
      <c r="H13" s="61"/>
      <c r="I13" s="61"/>
      <c r="K13" s="61"/>
    </row>
    <row r="14" spans="1:11" s="69" customFormat="1" ht="12.75">
      <c r="A14" s="66"/>
      <c r="B14" s="72"/>
      <c r="C14" s="72"/>
      <c r="D14" s="72"/>
      <c r="E14" s="72"/>
      <c r="F14" s="66"/>
      <c r="G14" s="75"/>
      <c r="H14" s="72"/>
      <c r="I14" s="72"/>
      <c r="J14" s="75"/>
      <c r="K14" s="72"/>
    </row>
    <row r="15" spans="1:11" s="69" customFormat="1" ht="12.75">
      <c r="A15" s="66">
        <v>2009</v>
      </c>
      <c r="B15" s="66">
        <v>20</v>
      </c>
      <c r="C15" s="66">
        <v>32604</v>
      </c>
      <c r="D15" s="66">
        <v>2</v>
      </c>
      <c r="E15" s="66">
        <v>10260</v>
      </c>
      <c r="F15" s="66">
        <v>10</v>
      </c>
      <c r="G15" s="78">
        <v>322030</v>
      </c>
      <c r="H15" s="66">
        <v>1</v>
      </c>
      <c r="I15" s="66">
        <v>45185</v>
      </c>
      <c r="J15" s="78">
        <v>33</v>
      </c>
      <c r="K15" s="66">
        <v>410079</v>
      </c>
    </row>
    <row r="16" spans="1:11" s="69" customFormat="1" ht="12.75">
      <c r="A16" s="66"/>
      <c r="B16" s="66"/>
      <c r="C16" s="66"/>
      <c r="D16" s="66"/>
      <c r="E16" s="66"/>
      <c r="F16" s="66"/>
      <c r="G16" s="78"/>
      <c r="H16" s="66"/>
      <c r="I16" s="66"/>
      <c r="J16" s="78"/>
      <c r="K16" s="66"/>
    </row>
    <row r="17" spans="1:11" s="69" customFormat="1" ht="12.75">
      <c r="A17" s="71"/>
      <c r="B17" s="71"/>
      <c r="C17" s="71"/>
      <c r="D17" s="71"/>
      <c r="E17" s="71"/>
      <c r="F17" s="71"/>
      <c r="G17" s="81"/>
      <c r="H17" s="71"/>
      <c r="I17" s="71"/>
      <c r="J17" s="81"/>
      <c r="K17" s="71"/>
    </row>
    <row r="18" spans="1:11" ht="12.75">
      <c r="A18" s="117"/>
      <c r="B18" s="117"/>
      <c r="C18" s="117"/>
      <c r="D18" s="62"/>
      <c r="E18" s="62"/>
      <c r="F18" s="62"/>
      <c r="G18" s="118"/>
      <c r="H18" s="62"/>
      <c r="I18" s="62"/>
      <c r="J18" s="118"/>
      <c r="K18" s="62"/>
    </row>
    <row r="19" spans="1:11" ht="12.75">
      <c r="A19" s="114"/>
      <c r="B19" s="114"/>
      <c r="C19" s="114"/>
      <c r="D19" s="110"/>
      <c r="E19" s="110"/>
      <c r="F19" s="110"/>
      <c r="G19" s="96"/>
      <c r="H19" s="110"/>
      <c r="I19" s="110"/>
      <c r="J19" s="96"/>
      <c r="K19" s="110"/>
    </row>
    <row r="20" spans="1:3" ht="12.75">
      <c r="A20" s="100" t="s">
        <v>398</v>
      </c>
      <c r="B20" s="100"/>
      <c r="C20" s="100"/>
    </row>
    <row r="21" spans="1:10" ht="12.75">
      <c r="A21" s="100" t="s">
        <v>399</v>
      </c>
      <c r="B21" s="100"/>
      <c r="C21" s="100"/>
      <c r="D21" s="100"/>
      <c r="E21" s="100"/>
      <c r="F21" s="100"/>
      <c r="G21" s="100"/>
      <c r="H21" s="100"/>
      <c r="I21" s="100"/>
      <c r="J21" s="100"/>
    </row>
    <row r="22" spans="1:10" ht="12.75">
      <c r="A22" s="100" t="s">
        <v>407</v>
      </c>
      <c r="B22" s="100"/>
      <c r="C22" s="100"/>
      <c r="D22" s="100"/>
      <c r="E22" s="100"/>
      <c r="F22" s="100"/>
      <c r="G22" s="100"/>
      <c r="H22" s="100"/>
      <c r="I22" s="100"/>
      <c r="J22" s="100"/>
    </row>
    <row r="23" spans="1:11" ht="12.75">
      <c r="A23" s="124" t="s">
        <v>401</v>
      </c>
      <c r="B23" s="124"/>
      <c r="C23" s="124"/>
      <c r="D23" s="96"/>
      <c r="E23" s="96"/>
      <c r="F23" s="96"/>
      <c r="G23" s="96"/>
      <c r="H23" s="96"/>
      <c r="I23" s="96"/>
      <c r="J23" s="96"/>
      <c r="K23" s="96"/>
    </row>
  </sheetData>
  <sheetProtection selectLockedCells="1" selectUnlockedCells="1"/>
  <mergeCells count="24">
    <mergeCell ref="A5:K5"/>
    <mergeCell ref="A6:K6"/>
    <mergeCell ref="A7:K7"/>
    <mergeCell ref="A9:A10"/>
    <mergeCell ref="B9:C9"/>
    <mergeCell ref="D9:E9"/>
    <mergeCell ref="F9:G9"/>
    <mergeCell ref="H9:I9"/>
    <mergeCell ref="J9:K10"/>
    <mergeCell ref="B10:C10"/>
    <mergeCell ref="D10:E10"/>
    <mergeCell ref="F10:G10"/>
    <mergeCell ref="H10:I10"/>
    <mergeCell ref="A11:A12"/>
    <mergeCell ref="B11:B12"/>
    <mergeCell ref="C11:C12"/>
    <mergeCell ref="D11:D12"/>
    <mergeCell ref="E11:E12"/>
    <mergeCell ref="F11:F12"/>
    <mergeCell ref="G11:G12"/>
    <mergeCell ref="H11:H12"/>
    <mergeCell ref="I11:I12"/>
    <mergeCell ref="J11:J12"/>
    <mergeCell ref="K11:K12"/>
  </mergeCells>
  <printOptions horizontalCentered="1" verticalCentered="1"/>
  <pageMargins left="0.5513888888888889" right="0.5513888888888889" top="0.7875" bottom="0.5902777777777778"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W23"/>
  <sheetViews>
    <sheetView zoomScaleSheetLayoutView="80" workbookViewId="0" topLeftCell="B1">
      <selection activeCell="K14" sqref="K14"/>
    </sheetView>
  </sheetViews>
  <sheetFormatPr defaultColWidth="9.140625" defaultRowHeight="12.75"/>
  <cols>
    <col min="1" max="1" width="30.7109375" style="0" customWidth="1"/>
    <col min="2" max="2" width="12.8515625" style="0" customWidth="1"/>
    <col min="3" max="3" width="13.00390625" style="0" customWidth="1"/>
    <col min="4" max="4" width="11.57421875" style="0" customWidth="1"/>
    <col min="5" max="5" width="9.7109375" style="0" customWidth="1"/>
    <col min="6" max="7" width="10.7109375" style="0" customWidth="1"/>
    <col min="8" max="8" width="11.140625" style="0" customWidth="1"/>
    <col min="9" max="11" width="9.7109375" style="0" customWidth="1"/>
  </cols>
  <sheetData>
    <row r="1" spans="1:11" ht="12.75">
      <c r="A1" s="49" t="s">
        <v>403</v>
      </c>
      <c r="B1" s="49"/>
      <c r="C1" s="49"/>
      <c r="K1" s="50" t="s">
        <v>370</v>
      </c>
    </row>
    <row r="2" ht="12.75">
      <c r="K2" s="56" t="s">
        <v>332</v>
      </c>
    </row>
    <row r="3" spans="5:11" ht="12.75">
      <c r="E3" s="51"/>
      <c r="K3" s="51" t="s">
        <v>420</v>
      </c>
    </row>
    <row r="4" spans="1:23" ht="15.75" customHeight="1">
      <c r="A4" s="192" t="s">
        <v>414</v>
      </c>
      <c r="B4" s="192"/>
      <c r="C4" s="192"/>
      <c r="D4" s="192"/>
      <c r="E4" s="192"/>
      <c r="F4" s="192"/>
      <c r="G4" s="192"/>
      <c r="H4" s="192"/>
      <c r="I4" s="192"/>
      <c r="J4" s="192"/>
      <c r="K4" s="192"/>
      <c r="L4" s="103"/>
      <c r="M4" s="103"/>
      <c r="N4" s="103"/>
      <c r="O4" s="103"/>
      <c r="P4" s="103"/>
      <c r="Q4" s="103"/>
      <c r="R4" s="103"/>
      <c r="S4" s="103"/>
      <c r="T4" s="103"/>
      <c r="U4" s="103"/>
      <c r="V4" s="103"/>
      <c r="W4" s="103"/>
    </row>
    <row r="5" spans="1:13" ht="15.75" customHeight="1">
      <c r="A5" s="194" t="s">
        <v>421</v>
      </c>
      <c r="B5" s="194"/>
      <c r="C5" s="194"/>
      <c r="D5" s="194"/>
      <c r="E5" s="194"/>
      <c r="F5" s="194"/>
      <c r="G5" s="194"/>
      <c r="H5" s="194"/>
      <c r="I5" s="194"/>
      <c r="J5" s="194"/>
      <c r="K5" s="194"/>
      <c r="L5" s="192"/>
      <c r="M5" s="192"/>
    </row>
    <row r="6" spans="1:11" ht="15.75" customHeight="1">
      <c r="A6" s="200" t="s">
        <v>406</v>
      </c>
      <c r="B6" s="200"/>
      <c r="C6" s="200"/>
      <c r="D6" s="200"/>
      <c r="E6" s="200"/>
      <c r="F6" s="200"/>
      <c r="G6" s="200"/>
      <c r="H6" s="200"/>
      <c r="I6" s="200"/>
      <c r="J6" s="200"/>
      <c r="K6" s="200"/>
    </row>
    <row r="8" spans="1:11" ht="12.75" customHeight="1">
      <c r="A8" s="208" t="s">
        <v>345</v>
      </c>
      <c r="B8" s="209" t="s">
        <v>415</v>
      </c>
      <c r="C8" s="209"/>
      <c r="D8" s="209" t="s">
        <v>415</v>
      </c>
      <c r="E8" s="209"/>
      <c r="F8" s="209" t="s">
        <v>415</v>
      </c>
      <c r="G8" s="209"/>
      <c r="H8" s="209" t="s">
        <v>415</v>
      </c>
      <c r="I8" s="209"/>
      <c r="J8" s="190" t="s">
        <v>379</v>
      </c>
      <c r="K8" s="190"/>
    </row>
    <row r="9" spans="1:11" ht="30" customHeight="1">
      <c r="A9" s="208"/>
      <c r="B9" s="206" t="s">
        <v>422</v>
      </c>
      <c r="C9" s="206"/>
      <c r="D9" s="206" t="s">
        <v>417</v>
      </c>
      <c r="E9" s="206"/>
      <c r="F9" s="206" t="s">
        <v>418</v>
      </c>
      <c r="G9" s="206"/>
      <c r="H9" s="207" t="s">
        <v>419</v>
      </c>
      <c r="I9" s="207"/>
      <c r="J9" s="190"/>
      <c r="K9" s="190"/>
    </row>
    <row r="10" spans="1:11" ht="12.75" customHeight="1">
      <c r="A10" s="205" t="s">
        <v>380</v>
      </c>
      <c r="B10" s="205" t="s">
        <v>1</v>
      </c>
      <c r="C10" s="205" t="s">
        <v>348</v>
      </c>
      <c r="D10" s="205" t="s">
        <v>1</v>
      </c>
      <c r="E10" s="190" t="s">
        <v>348</v>
      </c>
      <c r="F10" s="190" t="s">
        <v>1</v>
      </c>
      <c r="G10" s="190" t="s">
        <v>348</v>
      </c>
      <c r="H10" s="190" t="s">
        <v>1</v>
      </c>
      <c r="I10" s="190" t="s">
        <v>348</v>
      </c>
      <c r="J10" s="190" t="s">
        <v>1</v>
      </c>
      <c r="K10" s="190" t="s">
        <v>348</v>
      </c>
    </row>
    <row r="11" spans="1:11" ht="12.75">
      <c r="A11" s="205"/>
      <c r="B11" s="205"/>
      <c r="C11" s="205"/>
      <c r="D11" s="205"/>
      <c r="E11" s="190"/>
      <c r="F11" s="190"/>
      <c r="G11" s="190"/>
      <c r="H11" s="190"/>
      <c r="I11" s="190"/>
      <c r="J11" s="190"/>
      <c r="K11" s="190"/>
    </row>
    <row r="12" spans="1:11" ht="12.75">
      <c r="A12" s="122"/>
      <c r="B12" s="122"/>
      <c r="C12" s="122"/>
      <c r="D12" s="123"/>
      <c r="F12" s="61"/>
      <c r="G12" s="61"/>
      <c r="I12" s="61"/>
      <c r="J12" s="61"/>
      <c r="K12" s="61"/>
    </row>
    <row r="13" spans="1:11" s="69" customFormat="1" ht="12.75">
      <c r="A13" s="66"/>
      <c r="B13" s="66"/>
      <c r="C13" s="66"/>
      <c r="D13" s="66"/>
      <c r="E13" s="75"/>
      <c r="F13" s="72"/>
      <c r="G13" s="72"/>
      <c r="H13" s="75"/>
      <c r="I13" s="72"/>
      <c r="J13" s="72"/>
      <c r="K13" s="72"/>
    </row>
    <row r="14" spans="1:11" s="69" customFormat="1" ht="12.75">
      <c r="A14" s="66">
        <v>2009</v>
      </c>
      <c r="B14" s="66">
        <v>5</v>
      </c>
      <c r="C14" s="66">
        <v>9631</v>
      </c>
      <c r="D14" s="66">
        <v>1</v>
      </c>
      <c r="E14" s="66">
        <v>4171</v>
      </c>
      <c r="F14" s="66">
        <v>3</v>
      </c>
      <c r="G14" s="78">
        <v>119758</v>
      </c>
      <c r="H14" s="66">
        <v>3</v>
      </c>
      <c r="I14" s="66">
        <v>581601</v>
      </c>
      <c r="J14" s="78">
        <v>12</v>
      </c>
      <c r="K14" s="66">
        <v>715161</v>
      </c>
    </row>
    <row r="15" spans="1:11" s="69" customFormat="1" ht="12.75">
      <c r="A15" s="66"/>
      <c r="B15" s="66"/>
      <c r="C15" s="66"/>
      <c r="D15" s="66"/>
      <c r="E15" s="78"/>
      <c r="F15" s="66"/>
      <c r="G15" s="66"/>
      <c r="H15" s="78"/>
      <c r="I15" s="66"/>
      <c r="J15" s="66"/>
      <c r="K15" s="66"/>
    </row>
    <row r="16" spans="1:11" s="69" customFormat="1" ht="12.75">
      <c r="A16" s="71"/>
      <c r="B16" s="71"/>
      <c r="C16" s="71"/>
      <c r="D16" s="71"/>
      <c r="E16" s="81"/>
      <c r="F16" s="71"/>
      <c r="G16" s="71"/>
      <c r="H16" s="81"/>
      <c r="I16" s="71"/>
      <c r="J16" s="71"/>
      <c r="K16" s="71"/>
    </row>
    <row r="17" spans="1:11" ht="12.75">
      <c r="A17" s="117"/>
      <c r="B17" s="117"/>
      <c r="C17" s="117"/>
      <c r="D17" s="62"/>
      <c r="E17" s="118"/>
      <c r="F17" s="62"/>
      <c r="G17" s="62"/>
      <c r="H17" s="118"/>
      <c r="I17" s="62"/>
      <c r="J17" s="62"/>
      <c r="K17" s="62"/>
    </row>
    <row r="18" spans="1:11" ht="12.75">
      <c r="A18" s="114"/>
      <c r="B18" s="114"/>
      <c r="C18" s="114"/>
      <c r="D18" s="110"/>
      <c r="E18" s="96"/>
      <c r="F18" s="110"/>
      <c r="G18" s="110"/>
      <c r="H18" s="96"/>
      <c r="I18" s="110"/>
      <c r="J18" s="110"/>
      <c r="K18" s="110"/>
    </row>
    <row r="19" spans="1:3" ht="12.75">
      <c r="A19" s="100" t="s">
        <v>398</v>
      </c>
      <c r="B19" s="100"/>
      <c r="C19" s="100"/>
    </row>
    <row r="20" spans="1:10" ht="12.75">
      <c r="A20" s="100" t="s">
        <v>399</v>
      </c>
      <c r="B20" s="100"/>
      <c r="C20" s="100"/>
      <c r="D20" s="100"/>
      <c r="E20" s="100"/>
      <c r="F20" s="100"/>
      <c r="G20" s="100"/>
      <c r="H20" s="100"/>
      <c r="I20" s="100"/>
      <c r="J20" s="100"/>
    </row>
    <row r="21" spans="1:10" ht="12.75">
      <c r="A21" s="100" t="s">
        <v>407</v>
      </c>
      <c r="B21" s="100"/>
      <c r="C21" s="100"/>
      <c r="D21" s="100"/>
      <c r="E21" s="100"/>
      <c r="F21" s="100"/>
      <c r="G21" s="100"/>
      <c r="H21" s="100"/>
      <c r="I21" s="100"/>
      <c r="J21" s="100"/>
    </row>
    <row r="22" spans="1:11" ht="12.75">
      <c r="A22" s="124" t="s">
        <v>401</v>
      </c>
      <c r="B22" s="124"/>
      <c r="C22" s="124"/>
      <c r="D22" s="96"/>
      <c r="E22" s="96"/>
      <c r="F22" s="96"/>
      <c r="G22" s="96"/>
      <c r="H22" s="96"/>
      <c r="I22" s="96"/>
      <c r="J22" s="96"/>
      <c r="K22" s="96"/>
    </row>
    <row r="23" spans="1:15" ht="12.75">
      <c r="A23" s="118"/>
      <c r="B23" s="118"/>
      <c r="C23" s="118"/>
      <c r="D23" s="118"/>
      <c r="E23" s="118"/>
      <c r="F23" s="118"/>
      <c r="G23" s="118"/>
      <c r="H23" s="118"/>
      <c r="I23" s="118"/>
      <c r="J23" s="118"/>
      <c r="K23" s="118"/>
      <c r="L23" s="118"/>
      <c r="M23" s="118"/>
      <c r="N23" s="118"/>
      <c r="O23" s="118"/>
    </row>
  </sheetData>
  <sheetProtection selectLockedCells="1" selectUnlockedCells="1"/>
  <mergeCells count="25">
    <mergeCell ref="A4:K4"/>
    <mergeCell ref="A5:K5"/>
    <mergeCell ref="L5:M5"/>
    <mergeCell ref="A6:K6"/>
    <mergeCell ref="A8:A9"/>
    <mergeCell ref="B8:C8"/>
    <mergeCell ref="D8:E8"/>
    <mergeCell ref="F8:G8"/>
    <mergeCell ref="H8:I8"/>
    <mergeCell ref="J8:K9"/>
    <mergeCell ref="B9:C9"/>
    <mergeCell ref="D9:E9"/>
    <mergeCell ref="F9:G9"/>
    <mergeCell ref="H9:I9"/>
    <mergeCell ref="A10:A11"/>
    <mergeCell ref="B10:B11"/>
    <mergeCell ref="C10:C11"/>
    <mergeCell ref="D10:D11"/>
    <mergeCell ref="I10:I11"/>
    <mergeCell ref="J10:J11"/>
    <mergeCell ref="K10:K11"/>
    <mergeCell ref="E10:E11"/>
    <mergeCell ref="F10:F11"/>
    <mergeCell ref="G10:G11"/>
    <mergeCell ref="H10:H11"/>
  </mergeCells>
  <printOptions/>
  <pageMargins left="0.7479166666666667" right="0.7479166666666667" top="0.9840277777777777" bottom="0.7875"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Q45"/>
  <sheetViews>
    <sheetView zoomScaleSheetLayoutView="90" workbookViewId="0" topLeftCell="A16">
      <selection activeCell="D48" sqref="D48"/>
    </sheetView>
  </sheetViews>
  <sheetFormatPr defaultColWidth="9.140625" defaultRowHeight="12.75"/>
  <cols>
    <col min="1" max="1" width="30.7109375" style="0" customWidth="1"/>
    <col min="2" max="9" width="15.7109375" style="0" customWidth="1"/>
    <col min="10" max="17" width="7.7109375" style="0" customWidth="1"/>
  </cols>
  <sheetData>
    <row r="1" spans="1:17" ht="12.75">
      <c r="A1" s="49" t="s">
        <v>329</v>
      </c>
      <c r="I1" s="50" t="s">
        <v>361</v>
      </c>
      <c r="Q1" s="51"/>
    </row>
    <row r="2" spans="1:9" ht="12.75">
      <c r="A2" t="s">
        <v>423</v>
      </c>
      <c r="I2" s="56" t="s">
        <v>332</v>
      </c>
    </row>
    <row r="3" spans="1:9" ht="12.75">
      <c r="A3" t="s">
        <v>424</v>
      </c>
      <c r="I3" s="51" t="s">
        <v>425</v>
      </c>
    </row>
    <row r="4" spans="1:9" ht="12.75">
      <c r="A4" t="s">
        <v>426</v>
      </c>
      <c r="I4" s="51"/>
    </row>
    <row r="5" spans="1:9" s="54" customFormat="1" ht="15.75" customHeight="1">
      <c r="A5" s="212" t="s">
        <v>395</v>
      </c>
      <c r="B5" s="212"/>
      <c r="C5" s="212"/>
      <c r="D5" s="212"/>
      <c r="E5" s="212"/>
      <c r="F5" s="212"/>
      <c r="G5" s="212"/>
      <c r="H5" s="212"/>
      <c r="I5" s="212"/>
    </row>
    <row r="6" spans="1:17" ht="15.75" customHeight="1">
      <c r="A6" s="198" t="s">
        <v>427</v>
      </c>
      <c r="B6" s="198"/>
      <c r="C6" s="198"/>
      <c r="D6" s="198"/>
      <c r="E6" s="198"/>
      <c r="F6" s="198"/>
      <c r="G6" s="198"/>
      <c r="H6" s="198"/>
      <c r="I6" s="198"/>
      <c r="J6" s="101"/>
      <c r="K6" s="101"/>
      <c r="L6" s="102"/>
      <c r="M6" s="102"/>
      <c r="N6" s="102"/>
      <c r="O6" s="102"/>
      <c r="P6" s="102"/>
      <c r="Q6" s="102"/>
    </row>
    <row r="7" spans="1:17" ht="15.75" customHeight="1">
      <c r="A7" s="193" t="s">
        <v>428</v>
      </c>
      <c r="B7" s="193"/>
      <c r="C7" s="193"/>
      <c r="D7" s="193"/>
      <c r="E7" s="193"/>
      <c r="F7" s="193"/>
      <c r="G7" s="193"/>
      <c r="H7" s="193"/>
      <c r="I7" s="193"/>
      <c r="J7" s="104"/>
      <c r="K7" s="104"/>
      <c r="L7" s="104"/>
      <c r="M7" s="104"/>
      <c r="N7" s="104"/>
      <c r="O7" s="104"/>
      <c r="P7" s="104"/>
      <c r="Q7" s="104"/>
    </row>
    <row r="8" spans="1:17" ht="12.75">
      <c r="A8" s="105"/>
      <c r="B8" s="55"/>
      <c r="C8" s="55"/>
      <c r="D8" s="55"/>
      <c r="E8" s="55"/>
      <c r="F8" s="55"/>
      <c r="G8" s="55"/>
      <c r="H8" s="55"/>
      <c r="I8" s="55"/>
      <c r="J8" s="103"/>
      <c r="K8" s="103"/>
      <c r="L8" s="103"/>
      <c r="M8" s="103"/>
      <c r="N8" s="103"/>
      <c r="O8" s="103"/>
      <c r="P8" s="103"/>
      <c r="Q8" s="103"/>
    </row>
    <row r="10" spans="1:9" ht="12.75" customHeight="1">
      <c r="A10" s="57" t="s">
        <v>339</v>
      </c>
      <c r="B10" s="189" t="s">
        <v>340</v>
      </c>
      <c r="C10" s="189"/>
      <c r="D10" s="190" t="s">
        <v>341</v>
      </c>
      <c r="E10" s="190"/>
      <c r="F10" s="190" t="s">
        <v>429</v>
      </c>
      <c r="G10" s="190"/>
      <c r="H10" s="190" t="s">
        <v>343</v>
      </c>
      <c r="I10" s="190"/>
    </row>
    <row r="11" spans="1:9" ht="12.75" customHeight="1">
      <c r="A11" s="59" t="s">
        <v>344</v>
      </c>
      <c r="B11" s="189"/>
      <c r="C11" s="189"/>
      <c r="D11" s="190"/>
      <c r="E11" s="190"/>
      <c r="F11" s="190"/>
      <c r="G11" s="190"/>
      <c r="H11" s="190"/>
      <c r="I11" s="190"/>
    </row>
    <row r="12" spans="1:9" ht="12.75">
      <c r="A12" s="60" t="s">
        <v>345</v>
      </c>
      <c r="B12" s="189"/>
      <c r="C12" s="189"/>
      <c r="D12" s="190"/>
      <c r="E12" s="190"/>
      <c r="F12" s="190"/>
      <c r="G12" s="190"/>
      <c r="H12" s="190"/>
      <c r="I12" s="190"/>
    </row>
    <row r="13" spans="1:9" ht="12.75" customHeight="1">
      <c r="A13" s="61"/>
      <c r="B13" s="190" t="s">
        <v>381</v>
      </c>
      <c r="C13" s="190" t="s">
        <v>382</v>
      </c>
      <c r="D13" s="190" t="s">
        <v>1</v>
      </c>
      <c r="E13" s="190" t="s">
        <v>348</v>
      </c>
      <c r="F13" s="190" t="s">
        <v>1</v>
      </c>
      <c r="G13" s="190" t="s">
        <v>348</v>
      </c>
      <c r="H13" s="190" t="s">
        <v>1</v>
      </c>
      <c r="I13" s="190" t="s">
        <v>348</v>
      </c>
    </row>
    <row r="14" spans="1:9" ht="12.75">
      <c r="A14" s="110"/>
      <c r="B14" s="190"/>
      <c r="C14" s="190"/>
      <c r="D14" s="190"/>
      <c r="E14" s="190"/>
      <c r="F14" s="190"/>
      <c r="G14" s="190"/>
      <c r="H14" s="190"/>
      <c r="I14" s="190"/>
    </row>
    <row r="15" spans="1:9" ht="12.75">
      <c r="A15" s="62"/>
      <c r="B15" s="61"/>
      <c r="C15" s="61"/>
      <c r="D15" s="61"/>
      <c r="E15" s="61"/>
      <c r="F15" s="120"/>
      <c r="G15" s="61"/>
      <c r="H15" s="120"/>
      <c r="I15" s="61"/>
    </row>
    <row r="16" spans="1:9" s="69" customFormat="1" ht="12.75">
      <c r="A16" s="65" t="s">
        <v>351</v>
      </c>
      <c r="B16" s="66">
        <v>1</v>
      </c>
      <c r="C16" s="66">
        <v>8018</v>
      </c>
      <c r="D16" s="66">
        <v>1</v>
      </c>
      <c r="E16" s="66">
        <v>4171</v>
      </c>
      <c r="F16" s="78">
        <v>0</v>
      </c>
      <c r="G16" s="66">
        <v>0</v>
      </c>
      <c r="H16" s="78">
        <v>2</v>
      </c>
      <c r="I16" s="66">
        <v>12189</v>
      </c>
    </row>
    <row r="17" spans="1:9" s="69" customFormat="1" ht="12.75">
      <c r="A17" s="65" t="s">
        <v>352</v>
      </c>
      <c r="B17" s="66"/>
      <c r="C17" s="66"/>
      <c r="D17" s="66"/>
      <c r="E17" s="66"/>
      <c r="F17" s="78"/>
      <c r="G17" s="66"/>
      <c r="H17" s="78"/>
      <c r="I17" s="66"/>
    </row>
    <row r="18" spans="1:9" s="69" customFormat="1" ht="12.75">
      <c r="A18" s="70"/>
      <c r="B18" s="71"/>
      <c r="C18" s="71"/>
      <c r="D18" s="71"/>
      <c r="E18" s="71"/>
      <c r="F18" s="81"/>
      <c r="G18" s="71"/>
      <c r="H18" s="81"/>
      <c r="I18" s="71"/>
    </row>
    <row r="19" spans="1:9" s="69" customFormat="1" ht="12.75" customHeight="1">
      <c r="A19" s="65"/>
      <c r="B19" s="72"/>
      <c r="C19" s="72"/>
      <c r="D19" s="72"/>
      <c r="E19" s="72"/>
      <c r="F19" s="125"/>
      <c r="G19" s="126"/>
      <c r="H19" s="68"/>
      <c r="I19" s="66"/>
    </row>
    <row r="20" spans="1:9" s="69" customFormat="1" ht="12.75">
      <c r="A20" s="65" t="s">
        <v>353</v>
      </c>
      <c r="B20" s="66">
        <v>8</v>
      </c>
      <c r="C20" s="66">
        <v>217927</v>
      </c>
      <c r="D20" s="66">
        <v>3</v>
      </c>
      <c r="E20" s="66">
        <v>119758</v>
      </c>
      <c r="F20" s="125">
        <v>0</v>
      </c>
      <c r="G20" s="126">
        <v>0</v>
      </c>
      <c r="H20" s="68">
        <v>11</v>
      </c>
      <c r="I20" s="66">
        <v>337685</v>
      </c>
    </row>
    <row r="21" spans="1:9" s="69" customFormat="1" ht="12.75">
      <c r="A21" s="65" t="s">
        <v>354</v>
      </c>
      <c r="B21" s="66"/>
      <c r="C21" s="66"/>
      <c r="D21" s="66"/>
      <c r="E21" s="66"/>
      <c r="F21" s="125"/>
      <c r="G21" s="126"/>
      <c r="H21" s="68"/>
      <c r="I21" s="66"/>
    </row>
    <row r="22" spans="1:9" s="69" customFormat="1" ht="12.75">
      <c r="A22" s="65"/>
      <c r="B22" s="71"/>
      <c r="C22" s="71"/>
      <c r="D22" s="71"/>
      <c r="E22" s="71"/>
      <c r="F22" s="125"/>
      <c r="G22" s="126"/>
      <c r="H22" s="68"/>
      <c r="I22" s="66"/>
    </row>
    <row r="23" spans="1:9" s="69" customFormat="1" ht="12.75">
      <c r="A23" s="82"/>
      <c r="B23" s="72"/>
      <c r="C23" s="72"/>
      <c r="D23" s="72"/>
      <c r="E23" s="72"/>
      <c r="F23" s="75"/>
      <c r="G23" s="72"/>
      <c r="H23" s="75"/>
      <c r="I23" s="72"/>
    </row>
    <row r="24" spans="1:9" s="69" customFormat="1" ht="12.75">
      <c r="A24" s="65" t="s">
        <v>355</v>
      </c>
      <c r="B24" s="66">
        <v>1</v>
      </c>
      <c r="C24" s="66">
        <v>45185</v>
      </c>
      <c r="D24" s="66">
        <v>1</v>
      </c>
      <c r="E24" s="66">
        <v>102586</v>
      </c>
      <c r="F24" s="78">
        <v>0</v>
      </c>
      <c r="G24" s="66">
        <v>0</v>
      </c>
      <c r="H24" s="78">
        <v>2</v>
      </c>
      <c r="I24" s="66">
        <v>147771</v>
      </c>
    </row>
    <row r="25" spans="1:9" s="69" customFormat="1" ht="12.75">
      <c r="A25" s="65" t="s">
        <v>356</v>
      </c>
      <c r="B25" s="65"/>
      <c r="C25" s="65"/>
      <c r="D25" s="65"/>
      <c r="E25" s="65"/>
      <c r="F25" s="85"/>
      <c r="G25" s="65"/>
      <c r="H25" s="85"/>
      <c r="I25" s="65"/>
    </row>
    <row r="26" spans="1:9" s="69" customFormat="1" ht="12.75">
      <c r="A26" s="70"/>
      <c r="B26" s="70"/>
      <c r="C26" s="70"/>
      <c r="D26" s="70"/>
      <c r="E26" s="70"/>
      <c r="F26" s="87"/>
      <c r="G26" s="70"/>
      <c r="H26" s="87"/>
      <c r="I26" s="70"/>
    </row>
    <row r="27" spans="1:3" ht="12.75">
      <c r="A27" s="100" t="s">
        <v>398</v>
      </c>
      <c r="B27" s="100"/>
      <c r="C27" s="100"/>
    </row>
    <row r="28" spans="1:12" ht="12.75">
      <c r="A28" s="100" t="s">
        <v>399</v>
      </c>
      <c r="B28" s="100"/>
      <c r="C28" s="100"/>
      <c r="D28" s="100"/>
      <c r="E28" s="100"/>
      <c r="F28" s="100"/>
      <c r="G28" s="100"/>
      <c r="H28" s="100"/>
      <c r="I28" s="100"/>
      <c r="J28" s="100"/>
      <c r="K28" s="100"/>
      <c r="L28" s="100"/>
    </row>
    <row r="29" spans="1:17" ht="12.75">
      <c r="A29" s="100" t="s">
        <v>407</v>
      </c>
      <c r="B29" s="100"/>
      <c r="C29" s="100"/>
      <c r="D29" s="100"/>
      <c r="E29" s="100"/>
      <c r="F29" s="100"/>
      <c r="G29" s="100"/>
      <c r="H29" s="100"/>
      <c r="I29" s="100"/>
      <c r="J29" s="100"/>
      <c r="K29" s="100"/>
      <c r="L29" s="100"/>
      <c r="P29" s="118"/>
      <c r="Q29" s="118"/>
    </row>
    <row r="30" spans="1:17" ht="12.75">
      <c r="A30" s="96"/>
      <c r="B30" s="96"/>
      <c r="C30" s="96"/>
      <c r="D30" s="96"/>
      <c r="E30" s="96"/>
      <c r="F30" s="96"/>
      <c r="G30" s="96"/>
      <c r="H30" s="96"/>
      <c r="I30" s="96"/>
      <c r="P30" s="118"/>
      <c r="Q30" s="118"/>
    </row>
    <row r="31" spans="16:17" ht="12.75">
      <c r="P31" s="118"/>
      <c r="Q31" s="118"/>
    </row>
    <row r="32" spans="3:17" ht="15.75">
      <c r="C32" s="163" t="s">
        <v>514</v>
      </c>
      <c r="D32" s="164"/>
      <c r="E32" s="164"/>
      <c r="F32" s="164"/>
      <c r="P32" s="118"/>
      <c r="Q32" s="118"/>
    </row>
    <row r="33" spans="3:17" ht="15.75">
      <c r="C33" s="165"/>
      <c r="D33" s="160"/>
      <c r="E33" s="166" t="s">
        <v>31</v>
      </c>
      <c r="F33" s="164"/>
      <c r="P33" s="118"/>
      <c r="Q33" s="118"/>
    </row>
    <row r="34" spans="3:6" ht="15.75">
      <c r="C34" s="165"/>
      <c r="D34" s="162">
        <v>1</v>
      </c>
      <c r="E34" s="160" t="s">
        <v>248</v>
      </c>
      <c r="F34" s="164"/>
    </row>
    <row r="35" spans="3:6" ht="15.75">
      <c r="C35" s="165"/>
      <c r="D35" s="162">
        <v>2</v>
      </c>
      <c r="E35" s="160" t="s">
        <v>278</v>
      </c>
      <c r="F35" s="164"/>
    </row>
    <row r="36" spans="3:6" ht="15.75">
      <c r="C36" s="165"/>
      <c r="D36" s="162">
        <v>3</v>
      </c>
      <c r="E36" s="160" t="s">
        <v>106</v>
      </c>
      <c r="F36" s="164"/>
    </row>
    <row r="37" spans="3:6" ht="15.75">
      <c r="C37" s="165"/>
      <c r="D37" s="162">
        <v>4</v>
      </c>
      <c r="E37" s="160" t="s">
        <v>310</v>
      </c>
      <c r="F37" s="164"/>
    </row>
    <row r="38" spans="3:6" ht="15.75">
      <c r="C38" s="165"/>
      <c r="D38" s="162">
        <v>5</v>
      </c>
      <c r="E38" s="160" t="s">
        <v>96</v>
      </c>
      <c r="F38" s="164"/>
    </row>
    <row r="39" spans="3:6" ht="15.75">
      <c r="C39" s="165"/>
      <c r="D39" s="162">
        <v>6</v>
      </c>
      <c r="E39" s="160" t="s">
        <v>264</v>
      </c>
      <c r="F39" s="164"/>
    </row>
    <row r="40" spans="3:4" ht="12.75">
      <c r="C40" s="165"/>
      <c r="D40" s="165"/>
    </row>
    <row r="41" spans="2:8" ht="12.75">
      <c r="B41" t="s">
        <v>515</v>
      </c>
      <c r="C41" s="210" t="s">
        <v>516</v>
      </c>
      <c r="D41" s="211"/>
      <c r="E41" s="211"/>
      <c r="F41" s="211"/>
      <c r="G41" s="211"/>
      <c r="H41" s="211"/>
    </row>
    <row r="42" spans="3:8" ht="12.75">
      <c r="C42" s="211"/>
      <c r="D42" s="211"/>
      <c r="E42" s="211"/>
      <c r="F42" s="211"/>
      <c r="G42" s="211"/>
      <c r="H42" s="211"/>
    </row>
    <row r="43" spans="3:8" ht="12.75">
      <c r="C43" s="211"/>
      <c r="D43" s="211"/>
      <c r="E43" s="211"/>
      <c r="F43" s="211"/>
      <c r="G43" s="211"/>
      <c r="H43" s="211"/>
    </row>
    <row r="44" spans="3:8" ht="12.75">
      <c r="C44" s="211"/>
      <c r="D44" s="211"/>
      <c r="E44" s="211"/>
      <c r="F44" s="211"/>
      <c r="G44" s="211"/>
      <c r="H44" s="211"/>
    </row>
    <row r="45" spans="3:8" ht="12.75">
      <c r="C45" s="211"/>
      <c r="D45" s="211"/>
      <c r="E45" s="211"/>
      <c r="F45" s="211"/>
      <c r="G45" s="211"/>
      <c r="H45" s="211"/>
    </row>
  </sheetData>
  <sheetProtection selectLockedCells="1" selectUnlockedCells="1"/>
  <mergeCells count="16">
    <mergeCell ref="A5:I5"/>
    <mergeCell ref="A6:I6"/>
    <mergeCell ref="A7:I7"/>
    <mergeCell ref="B10:C12"/>
    <mergeCell ref="D10:E12"/>
    <mergeCell ref="F10:G12"/>
    <mergeCell ref="H10:I12"/>
    <mergeCell ref="I13:I14"/>
    <mergeCell ref="B13:B14"/>
    <mergeCell ref="C13:C14"/>
    <mergeCell ref="D13:D14"/>
    <mergeCell ref="E13:E14"/>
    <mergeCell ref="C41:H45"/>
    <mergeCell ref="F13:F14"/>
    <mergeCell ref="G13:G14"/>
    <mergeCell ref="H13:H14"/>
  </mergeCells>
  <printOptions horizontalCentered="1" verticalCentered="1"/>
  <pageMargins left="0.5513888888888889" right="0.5513888888888889" top="0.7875" bottom="0.7875" header="0.5118055555555555" footer="0.5118055555555555"/>
  <pageSetup horizontalDpi="300" verticalDpi="300" orientation="landscape" paperSize="9" scale="86"/>
  <colBreaks count="1" manualBreakCount="1">
    <brk id="9" max="65535" man="1"/>
  </colBreaks>
  <drawing r:id="rId1"/>
</worksheet>
</file>

<file path=xl/worksheets/sheet14.xml><?xml version="1.0" encoding="utf-8"?>
<worksheet xmlns="http://schemas.openxmlformats.org/spreadsheetml/2006/main" xmlns:r="http://schemas.openxmlformats.org/officeDocument/2006/relationships">
  <dimension ref="A1:W23"/>
  <sheetViews>
    <sheetView zoomScaleSheetLayoutView="80" workbookViewId="0" topLeftCell="A1">
      <selection activeCell="H25" sqref="H25"/>
    </sheetView>
  </sheetViews>
  <sheetFormatPr defaultColWidth="9.140625" defaultRowHeight="12.75"/>
  <cols>
    <col min="1" max="1" width="19.7109375" style="0" customWidth="1"/>
    <col min="2" max="2" width="13.28125" style="0" customWidth="1"/>
    <col min="3" max="3" width="13.8515625" style="0" customWidth="1"/>
    <col min="4" max="4" width="14.00390625" style="0" customWidth="1"/>
    <col min="5" max="5" width="13.7109375" style="0" customWidth="1"/>
    <col min="6" max="6" width="12.57421875" style="0" customWidth="1"/>
    <col min="7" max="7" width="14.140625" style="0" customWidth="1"/>
    <col min="8" max="8" width="13.00390625" style="0" customWidth="1"/>
    <col min="9" max="9" width="15.421875" style="0" customWidth="1"/>
  </cols>
  <sheetData>
    <row r="1" spans="1:9" ht="12.75">
      <c r="A1" s="49" t="s">
        <v>403</v>
      </c>
      <c r="I1" s="50" t="s">
        <v>370</v>
      </c>
    </row>
    <row r="2" ht="12.75">
      <c r="I2" s="127" t="s">
        <v>332</v>
      </c>
    </row>
    <row r="3" spans="5:9" ht="12.75">
      <c r="E3" s="51"/>
      <c r="I3" s="51" t="s">
        <v>430</v>
      </c>
    </row>
    <row r="4" spans="1:23" ht="15.75" customHeight="1">
      <c r="A4" s="192" t="s">
        <v>431</v>
      </c>
      <c r="B4" s="192"/>
      <c r="C4" s="192"/>
      <c r="D4" s="192"/>
      <c r="E4" s="192"/>
      <c r="F4" s="192"/>
      <c r="G4" s="192"/>
      <c r="H4" s="192"/>
      <c r="I4" s="192"/>
      <c r="J4" s="103"/>
      <c r="K4" s="103"/>
      <c r="L4" s="103"/>
      <c r="M4" s="103"/>
      <c r="N4" s="103"/>
      <c r="O4" s="103"/>
      <c r="P4" s="103"/>
      <c r="Q4" s="103"/>
      <c r="R4" s="103"/>
      <c r="S4" s="103"/>
      <c r="T4" s="103"/>
      <c r="U4" s="103"/>
      <c r="V4" s="103"/>
      <c r="W4" s="103"/>
    </row>
    <row r="5" spans="1:9" ht="15.75" customHeight="1">
      <c r="A5" s="194" t="s">
        <v>390</v>
      </c>
      <c r="B5" s="194"/>
      <c r="C5" s="194"/>
      <c r="D5" s="194"/>
      <c r="E5" s="194"/>
      <c r="F5" s="194"/>
      <c r="G5" s="194"/>
      <c r="H5" s="194"/>
      <c r="I5" s="194"/>
    </row>
    <row r="6" spans="1:9" ht="15.75" customHeight="1">
      <c r="A6" s="200" t="s">
        <v>406</v>
      </c>
      <c r="B6" s="200"/>
      <c r="C6" s="200"/>
      <c r="D6" s="200"/>
      <c r="E6" s="200"/>
      <c r="F6" s="200"/>
      <c r="G6" s="200"/>
      <c r="H6" s="200"/>
      <c r="I6" s="200"/>
    </row>
    <row r="7" spans="1:9" ht="12.75" customHeight="1">
      <c r="A7" s="194"/>
      <c r="B7" s="194"/>
      <c r="C7" s="194"/>
      <c r="D7" s="194"/>
      <c r="E7" s="194"/>
      <c r="F7" s="194"/>
      <c r="G7" s="194"/>
      <c r="H7" s="194"/>
      <c r="I7" s="194"/>
    </row>
    <row r="8" spans="1:9" ht="12.75" customHeight="1">
      <c r="A8" s="208" t="s">
        <v>345</v>
      </c>
      <c r="B8" s="209" t="s">
        <v>432</v>
      </c>
      <c r="C8" s="209"/>
      <c r="D8" s="209" t="s">
        <v>432</v>
      </c>
      <c r="E8" s="209"/>
      <c r="F8" s="209" t="s">
        <v>432</v>
      </c>
      <c r="G8" s="209"/>
      <c r="H8" s="190" t="s">
        <v>379</v>
      </c>
      <c r="I8" s="190"/>
    </row>
    <row r="9" spans="1:9" ht="30" customHeight="1">
      <c r="A9" s="208"/>
      <c r="B9" s="207" t="s">
        <v>433</v>
      </c>
      <c r="C9" s="207"/>
      <c r="D9" s="207" t="s">
        <v>434</v>
      </c>
      <c r="E9" s="207"/>
      <c r="F9" s="207" t="s">
        <v>419</v>
      </c>
      <c r="G9" s="207"/>
      <c r="H9" s="190"/>
      <c r="I9" s="190"/>
    </row>
    <row r="10" spans="1:9" ht="12.75" customHeight="1">
      <c r="A10" s="190" t="s">
        <v>380</v>
      </c>
      <c r="B10" s="190" t="s">
        <v>381</v>
      </c>
      <c r="C10" s="190" t="s">
        <v>382</v>
      </c>
      <c r="D10" s="190" t="s">
        <v>1</v>
      </c>
      <c r="E10" s="190" t="s">
        <v>348</v>
      </c>
      <c r="F10" s="190" t="s">
        <v>1</v>
      </c>
      <c r="G10" s="190" t="s">
        <v>348</v>
      </c>
      <c r="H10" s="190" t="s">
        <v>1</v>
      </c>
      <c r="I10" s="190" t="s">
        <v>348</v>
      </c>
    </row>
    <row r="11" spans="1:9" ht="12.75">
      <c r="A11" s="190"/>
      <c r="B11" s="190"/>
      <c r="C11" s="190"/>
      <c r="D11" s="190"/>
      <c r="E11" s="190"/>
      <c r="F11" s="190"/>
      <c r="G11" s="190"/>
      <c r="H11" s="190"/>
      <c r="I11" s="190"/>
    </row>
    <row r="12" spans="1:9" ht="12.75">
      <c r="A12" s="122"/>
      <c r="B12" s="61"/>
      <c r="C12" s="61"/>
      <c r="D12" s="123"/>
      <c r="F12" s="61"/>
      <c r="G12" s="61"/>
      <c r="I12" s="61"/>
    </row>
    <row r="13" spans="1:9" s="69" customFormat="1" ht="12.75">
      <c r="A13" s="66"/>
      <c r="B13" s="72"/>
      <c r="C13" s="72"/>
      <c r="D13" s="66"/>
      <c r="E13" s="75"/>
      <c r="F13" s="72"/>
      <c r="G13" s="72"/>
      <c r="H13" s="75"/>
      <c r="I13" s="72"/>
    </row>
    <row r="14" spans="1:9" s="69" customFormat="1" ht="12.75">
      <c r="A14" s="66">
        <v>2009</v>
      </c>
      <c r="B14" s="66">
        <v>1</v>
      </c>
      <c r="C14" s="66">
        <v>8018</v>
      </c>
      <c r="D14" s="128">
        <v>8</v>
      </c>
      <c r="E14" s="128">
        <v>217927</v>
      </c>
      <c r="F14" s="66">
        <v>1</v>
      </c>
      <c r="G14" s="129">
        <v>45185</v>
      </c>
      <c r="H14" s="78">
        <v>10</v>
      </c>
      <c r="I14" s="128">
        <v>271130</v>
      </c>
    </row>
    <row r="15" spans="1:9" s="69" customFormat="1" ht="12.75">
      <c r="A15" s="66"/>
      <c r="B15" s="66"/>
      <c r="C15" s="66"/>
      <c r="D15" s="66"/>
      <c r="E15" s="66"/>
      <c r="F15" s="66"/>
      <c r="G15" s="66"/>
      <c r="H15" s="78"/>
      <c r="I15" s="66"/>
    </row>
    <row r="16" spans="1:9" s="69" customFormat="1" ht="12.75">
      <c r="A16" s="71"/>
      <c r="B16" s="71"/>
      <c r="C16" s="71"/>
      <c r="D16" s="71"/>
      <c r="E16" s="81"/>
      <c r="F16" s="71"/>
      <c r="G16" s="71"/>
      <c r="H16" s="81"/>
      <c r="I16" s="71"/>
    </row>
    <row r="17" spans="1:9" ht="12.75">
      <c r="A17" s="117"/>
      <c r="B17" s="62"/>
      <c r="C17" s="62"/>
      <c r="D17" s="62"/>
      <c r="E17" s="118"/>
      <c r="F17" s="62"/>
      <c r="G17" s="62"/>
      <c r="H17" s="118"/>
      <c r="I17" s="62"/>
    </row>
    <row r="18" spans="1:9" ht="12.75">
      <c r="A18" s="114"/>
      <c r="B18" s="110"/>
      <c r="C18" s="110"/>
      <c r="D18" s="110"/>
      <c r="E18" s="96"/>
      <c r="F18" s="110"/>
      <c r="G18" s="110"/>
      <c r="H18" s="96"/>
      <c r="I18" s="110"/>
    </row>
    <row r="19" spans="1:15" ht="12.75">
      <c r="A19" s="100" t="s">
        <v>398</v>
      </c>
      <c r="B19" s="100"/>
      <c r="C19" s="100"/>
      <c r="N19" s="118"/>
      <c r="O19" s="118"/>
    </row>
    <row r="20" spans="1:15" ht="12.75">
      <c r="A20" s="100" t="s">
        <v>399</v>
      </c>
      <c r="B20" s="100"/>
      <c r="C20" s="100"/>
      <c r="D20" s="100"/>
      <c r="E20" s="100"/>
      <c r="F20" s="100"/>
      <c r="G20" s="100"/>
      <c r="H20" s="100"/>
      <c r="I20" s="100"/>
      <c r="J20" s="100"/>
      <c r="N20" s="118"/>
      <c r="O20" s="118"/>
    </row>
    <row r="21" spans="1:15" ht="12.75">
      <c r="A21" s="100" t="s">
        <v>407</v>
      </c>
      <c r="B21" s="100"/>
      <c r="C21" s="100"/>
      <c r="D21" s="100"/>
      <c r="E21" s="100"/>
      <c r="F21" s="100"/>
      <c r="G21" s="100"/>
      <c r="H21" s="100"/>
      <c r="I21" s="100"/>
      <c r="J21" s="100"/>
      <c r="N21" s="118"/>
      <c r="O21" s="118"/>
    </row>
    <row r="22" spans="1:15" ht="12.75">
      <c r="A22" s="96"/>
      <c r="B22" s="96"/>
      <c r="C22" s="96"/>
      <c r="D22" s="96"/>
      <c r="E22" s="96"/>
      <c r="F22" s="96"/>
      <c r="G22" s="96"/>
      <c r="H22" s="96"/>
      <c r="I22" s="96"/>
      <c r="N22" s="118"/>
      <c r="O22" s="118"/>
    </row>
    <row r="23" spans="14:15" ht="12.75">
      <c r="N23" s="118"/>
      <c r="O23" s="118"/>
    </row>
  </sheetData>
  <sheetProtection selectLockedCells="1" selectUnlockedCells="1"/>
  <mergeCells count="21">
    <mergeCell ref="A4:I4"/>
    <mergeCell ref="A5:I5"/>
    <mergeCell ref="A6:I6"/>
    <mergeCell ref="A7:I7"/>
    <mergeCell ref="A8:A9"/>
    <mergeCell ref="B8:C8"/>
    <mergeCell ref="D8:E8"/>
    <mergeCell ref="F8:G8"/>
    <mergeCell ref="H8:I9"/>
    <mergeCell ref="B9:C9"/>
    <mergeCell ref="D9:E9"/>
    <mergeCell ref="F9:G9"/>
    <mergeCell ref="A10:A11"/>
    <mergeCell ref="B10:B11"/>
    <mergeCell ref="C10:C11"/>
    <mergeCell ref="D10:D11"/>
    <mergeCell ref="I10:I11"/>
    <mergeCell ref="E10:E11"/>
    <mergeCell ref="F10:F11"/>
    <mergeCell ref="G10:G11"/>
    <mergeCell ref="H10:H11"/>
  </mergeCells>
  <printOptions horizontalCentered="1"/>
  <pageMargins left="0.5513888888888889" right="0.5513888888888889" top="0.7875" bottom="0.5902777777777778"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W25"/>
  <sheetViews>
    <sheetView zoomScaleSheetLayoutView="90" workbookViewId="0" topLeftCell="A1">
      <selection activeCell="I35" sqref="I35"/>
    </sheetView>
  </sheetViews>
  <sheetFormatPr defaultColWidth="9.140625" defaultRowHeight="12.75"/>
  <cols>
    <col min="1" max="1" width="19.7109375" style="0" customWidth="1"/>
    <col min="2" max="2" width="13.28125" style="0" customWidth="1"/>
    <col min="3" max="3" width="13.8515625" style="0" customWidth="1"/>
    <col min="4" max="4" width="14.00390625" style="0" customWidth="1"/>
    <col min="5" max="5" width="13.7109375" style="0" customWidth="1"/>
    <col min="6" max="6" width="12.57421875" style="0" customWidth="1"/>
    <col min="7" max="7" width="14.140625" style="0" customWidth="1"/>
    <col min="8" max="8" width="13.00390625" style="0" customWidth="1"/>
    <col min="9" max="9" width="15.421875" style="0" customWidth="1"/>
  </cols>
  <sheetData>
    <row r="1" spans="1:9" ht="12.75">
      <c r="A1" s="49" t="s">
        <v>329</v>
      </c>
      <c r="I1" s="50" t="s">
        <v>370</v>
      </c>
    </row>
    <row r="2" spans="1:9" ht="12.75">
      <c r="A2" t="s">
        <v>331</v>
      </c>
      <c r="I2" s="56" t="s">
        <v>332</v>
      </c>
    </row>
    <row r="3" spans="1:9" ht="12.75">
      <c r="A3" t="s">
        <v>403</v>
      </c>
      <c r="E3" s="51"/>
      <c r="I3" s="51" t="s">
        <v>435</v>
      </c>
    </row>
    <row r="4" spans="5:9" ht="12.75">
      <c r="E4" s="51"/>
      <c r="I4" s="51"/>
    </row>
    <row r="5" spans="1:23" ht="15.75" customHeight="1">
      <c r="A5" s="192" t="s">
        <v>436</v>
      </c>
      <c r="B5" s="192"/>
      <c r="C5" s="192"/>
      <c r="D5" s="192"/>
      <c r="E5" s="192"/>
      <c r="F5" s="192"/>
      <c r="G5" s="192"/>
      <c r="H5" s="192"/>
      <c r="I5" s="192"/>
      <c r="J5" s="103"/>
      <c r="K5" s="103"/>
      <c r="L5" s="103"/>
      <c r="M5" s="103"/>
      <c r="N5" s="103"/>
      <c r="O5" s="103"/>
      <c r="P5" s="103"/>
      <c r="Q5" s="103"/>
      <c r="R5" s="103"/>
      <c r="S5" s="103"/>
      <c r="T5" s="103"/>
      <c r="U5" s="103"/>
      <c r="V5" s="103"/>
      <c r="W5" s="103"/>
    </row>
    <row r="6" spans="1:9" ht="15.75" customHeight="1">
      <c r="A6" s="194" t="s">
        <v>390</v>
      </c>
      <c r="B6" s="194"/>
      <c r="C6" s="194"/>
      <c r="D6" s="194"/>
      <c r="E6" s="194"/>
      <c r="F6" s="194"/>
      <c r="G6" s="194"/>
      <c r="H6" s="194"/>
      <c r="I6" s="194"/>
    </row>
    <row r="7" spans="1:9" ht="15.75" customHeight="1">
      <c r="A7" s="200" t="s">
        <v>437</v>
      </c>
      <c r="B7" s="200"/>
      <c r="C7" s="200"/>
      <c r="D7" s="200"/>
      <c r="E7" s="200"/>
      <c r="F7" s="200"/>
      <c r="G7" s="200"/>
      <c r="H7" s="200"/>
      <c r="I7" s="200"/>
    </row>
    <row r="8" spans="1:9" ht="12.75">
      <c r="A8" s="194"/>
      <c r="B8" s="194"/>
      <c r="C8" s="194"/>
      <c r="D8" s="194"/>
      <c r="E8" s="194"/>
      <c r="F8" s="194"/>
      <c r="G8" s="194"/>
      <c r="H8" s="194"/>
      <c r="I8" s="194"/>
    </row>
    <row r="9" spans="1:9" ht="12.75" customHeight="1">
      <c r="A9" s="208" t="s">
        <v>345</v>
      </c>
      <c r="B9" s="209" t="s">
        <v>432</v>
      </c>
      <c r="C9" s="209"/>
      <c r="D9" s="209" t="s">
        <v>432</v>
      </c>
      <c r="E9" s="209"/>
      <c r="F9" s="209" t="s">
        <v>432</v>
      </c>
      <c r="G9" s="209"/>
      <c r="H9" s="190" t="s">
        <v>379</v>
      </c>
      <c r="I9" s="190"/>
    </row>
    <row r="10" spans="1:9" ht="30" customHeight="1">
      <c r="A10" s="208"/>
      <c r="B10" s="207" t="s">
        <v>433</v>
      </c>
      <c r="C10" s="207"/>
      <c r="D10" s="207" t="s">
        <v>434</v>
      </c>
      <c r="E10" s="207"/>
      <c r="F10" s="207" t="s">
        <v>419</v>
      </c>
      <c r="G10" s="207"/>
      <c r="H10" s="190"/>
      <c r="I10" s="190"/>
    </row>
    <row r="11" spans="1:9" ht="12.75" customHeight="1">
      <c r="A11" s="190" t="s">
        <v>380</v>
      </c>
      <c r="B11" s="190" t="s">
        <v>381</v>
      </c>
      <c r="C11" s="190" t="s">
        <v>382</v>
      </c>
      <c r="D11" s="190" t="s">
        <v>1</v>
      </c>
      <c r="E11" s="190" t="s">
        <v>348</v>
      </c>
      <c r="F11" s="190" t="s">
        <v>1</v>
      </c>
      <c r="G11" s="190" t="s">
        <v>348</v>
      </c>
      <c r="H11" s="190" t="s">
        <v>1</v>
      </c>
      <c r="I11" s="190" t="s">
        <v>348</v>
      </c>
    </row>
    <row r="12" spans="1:9" ht="12.75">
      <c r="A12" s="190"/>
      <c r="B12" s="190"/>
      <c r="C12" s="190"/>
      <c r="D12" s="190"/>
      <c r="E12" s="190"/>
      <c r="F12" s="190"/>
      <c r="G12" s="190"/>
      <c r="H12" s="190"/>
      <c r="I12" s="190"/>
    </row>
    <row r="13" spans="1:9" ht="12" customHeight="1">
      <c r="A13" s="122"/>
      <c r="B13" s="61"/>
      <c r="C13" s="61"/>
      <c r="D13" s="123"/>
      <c r="F13" s="61"/>
      <c r="G13" s="61"/>
      <c r="I13" s="61"/>
    </row>
    <row r="14" spans="1:9" s="69" customFormat="1" ht="12.75">
      <c r="A14" s="66"/>
      <c r="B14" s="72"/>
      <c r="C14" s="72"/>
      <c r="D14" s="66"/>
      <c r="E14" s="75"/>
      <c r="F14" s="72"/>
      <c r="G14" s="72"/>
      <c r="H14" s="75"/>
      <c r="I14" s="72"/>
    </row>
    <row r="15" spans="1:9" s="69" customFormat="1" ht="12.75">
      <c r="A15" s="66">
        <v>2009</v>
      </c>
      <c r="B15" s="66">
        <v>1</v>
      </c>
      <c r="C15" s="66">
        <v>8018</v>
      </c>
      <c r="D15" s="128">
        <v>8</v>
      </c>
      <c r="E15" s="128">
        <v>217927</v>
      </c>
      <c r="F15" s="66">
        <v>1</v>
      </c>
      <c r="G15" s="128">
        <v>45185</v>
      </c>
      <c r="H15" s="78">
        <v>10</v>
      </c>
      <c r="I15" s="128">
        <v>271130</v>
      </c>
    </row>
    <row r="16" spans="1:9" s="69" customFormat="1" ht="12.75">
      <c r="A16" s="66"/>
      <c r="B16" s="66"/>
      <c r="C16" s="66"/>
      <c r="D16" s="66"/>
      <c r="E16" s="66"/>
      <c r="F16" s="66"/>
      <c r="G16" s="66"/>
      <c r="H16" s="78"/>
      <c r="I16" s="66"/>
    </row>
    <row r="17" spans="1:9" s="69" customFormat="1" ht="12.75">
      <c r="A17" s="71"/>
      <c r="B17" s="71"/>
      <c r="C17" s="71"/>
      <c r="D17" s="71"/>
      <c r="E17" s="81"/>
      <c r="F17" s="71"/>
      <c r="G17" s="71"/>
      <c r="H17" s="81"/>
      <c r="I17" s="71"/>
    </row>
    <row r="18" spans="1:9" ht="12.75">
      <c r="A18" s="117"/>
      <c r="B18" s="62"/>
      <c r="C18" s="62"/>
      <c r="D18" s="62"/>
      <c r="E18" s="62"/>
      <c r="F18" s="62"/>
      <c r="G18" s="62"/>
      <c r="H18" s="118"/>
      <c r="I18" s="62"/>
    </row>
    <row r="19" spans="1:9" ht="12.75">
      <c r="A19" s="114"/>
      <c r="B19" s="110"/>
      <c r="C19" s="110"/>
      <c r="D19" s="110"/>
      <c r="E19" s="110"/>
      <c r="F19" s="110"/>
      <c r="G19" s="110"/>
      <c r="H19" s="96"/>
      <c r="I19" s="110"/>
    </row>
    <row r="20" spans="1:3" ht="12.75">
      <c r="A20" s="100" t="s">
        <v>398</v>
      </c>
      <c r="B20" s="100"/>
      <c r="C20" s="100"/>
    </row>
    <row r="21" spans="1:15" ht="12.75">
      <c r="A21" s="100" t="s">
        <v>399</v>
      </c>
      <c r="B21" s="100"/>
      <c r="C21" s="100"/>
      <c r="D21" s="100"/>
      <c r="E21" s="100"/>
      <c r="F21" s="100"/>
      <c r="G21" s="100"/>
      <c r="H21" s="100"/>
      <c r="I21" s="100"/>
      <c r="J21" s="100"/>
      <c r="O21" s="118"/>
    </row>
    <row r="22" spans="1:15" ht="12.75">
      <c r="A22" s="100" t="s">
        <v>407</v>
      </c>
      <c r="B22" s="100"/>
      <c r="C22" s="100"/>
      <c r="D22" s="100"/>
      <c r="E22" s="100"/>
      <c r="F22" s="100"/>
      <c r="G22" s="100"/>
      <c r="H22" s="100"/>
      <c r="I22" s="100"/>
      <c r="J22" s="100"/>
      <c r="O22" s="118"/>
    </row>
    <row r="23" spans="1:15" ht="12.75">
      <c r="A23" s="118"/>
      <c r="B23" s="118"/>
      <c r="C23" s="118"/>
      <c r="D23" s="118"/>
      <c r="E23" s="118"/>
      <c r="F23" s="118"/>
      <c r="G23" s="118"/>
      <c r="H23" s="118"/>
      <c r="I23" s="118"/>
      <c r="O23" s="118"/>
    </row>
    <row r="24" spans="1:15" ht="12.75">
      <c r="A24" s="118"/>
      <c r="B24" s="118"/>
      <c r="C24" s="118"/>
      <c r="D24" s="118"/>
      <c r="E24" s="118"/>
      <c r="F24" s="118"/>
      <c r="G24" s="118"/>
      <c r="H24" s="118"/>
      <c r="I24" s="118"/>
      <c r="J24" s="118"/>
      <c r="O24" s="118"/>
    </row>
    <row r="25" spans="1:15" ht="12.75">
      <c r="A25" s="118"/>
      <c r="B25" s="118"/>
      <c r="C25" s="118"/>
      <c r="D25" s="118"/>
      <c r="E25" s="118"/>
      <c r="F25" s="118"/>
      <c r="G25" s="118"/>
      <c r="H25" s="118"/>
      <c r="I25" s="118"/>
      <c r="J25" s="118"/>
      <c r="O25" s="118"/>
    </row>
  </sheetData>
  <sheetProtection selectLockedCells="1" selectUnlockedCells="1"/>
  <mergeCells count="21">
    <mergeCell ref="A5:I5"/>
    <mergeCell ref="A6:I6"/>
    <mergeCell ref="A7:I7"/>
    <mergeCell ref="A8:I8"/>
    <mergeCell ref="A9:A10"/>
    <mergeCell ref="B9:C9"/>
    <mergeCell ref="D9:E9"/>
    <mergeCell ref="F9:G9"/>
    <mergeCell ref="H9:I10"/>
    <mergeCell ref="B10:C10"/>
    <mergeCell ref="D10:E10"/>
    <mergeCell ref="F10:G10"/>
    <mergeCell ref="A11:A12"/>
    <mergeCell ref="B11:B12"/>
    <mergeCell ref="C11:C12"/>
    <mergeCell ref="D11:D12"/>
    <mergeCell ref="I11:I12"/>
    <mergeCell ref="E11:E12"/>
    <mergeCell ref="F11:F12"/>
    <mergeCell ref="G11:G12"/>
    <mergeCell ref="H11:H12"/>
  </mergeCells>
  <printOptions horizontalCentered="1"/>
  <pageMargins left="0.5513888888888889" right="0.5513888888888889" top="0.9840277777777777" bottom="0.5902777777777778" header="0.5118055555555555" footer="0.5118055555555555"/>
  <pageSetup horizontalDpi="300" verticalDpi="300" orientation="landscape" paperSize="9" scale="99"/>
</worksheet>
</file>

<file path=xl/worksheets/sheet16.xml><?xml version="1.0" encoding="utf-8"?>
<worksheet xmlns="http://schemas.openxmlformats.org/spreadsheetml/2006/main" xmlns:r="http://schemas.openxmlformats.org/officeDocument/2006/relationships">
  <dimension ref="A1:W23"/>
  <sheetViews>
    <sheetView zoomScaleSheetLayoutView="80" workbookViewId="0" topLeftCell="A3">
      <selection activeCell="G30" sqref="G30"/>
    </sheetView>
  </sheetViews>
  <sheetFormatPr defaultColWidth="9.140625" defaultRowHeight="12.75"/>
  <cols>
    <col min="1" max="1" width="19.7109375" style="0" customWidth="1"/>
    <col min="2" max="2" width="13.28125" style="0" customWidth="1"/>
    <col min="3" max="3" width="13.8515625" style="0" customWidth="1"/>
    <col min="4" max="4" width="14.00390625" style="0" customWidth="1"/>
    <col min="5" max="5" width="13.7109375" style="0" customWidth="1"/>
    <col min="6" max="6" width="12.57421875" style="0" customWidth="1"/>
    <col min="7" max="7" width="14.140625" style="0" customWidth="1"/>
    <col min="8" max="8" width="13.00390625" style="0" customWidth="1"/>
    <col min="9" max="9" width="15.421875" style="0" customWidth="1"/>
  </cols>
  <sheetData>
    <row r="1" spans="1:9" ht="12.75">
      <c r="A1" s="49" t="s">
        <v>403</v>
      </c>
      <c r="I1" s="50" t="s">
        <v>370</v>
      </c>
    </row>
    <row r="2" ht="12.75">
      <c r="I2" s="127" t="s">
        <v>332</v>
      </c>
    </row>
    <row r="3" ht="12.75">
      <c r="I3" s="51" t="s">
        <v>438</v>
      </c>
    </row>
    <row r="4" ht="12.75">
      <c r="E4" s="51"/>
    </row>
    <row r="5" spans="1:23" ht="15.75" customHeight="1">
      <c r="A5" s="192" t="s">
        <v>431</v>
      </c>
      <c r="B5" s="192"/>
      <c r="C5" s="192"/>
      <c r="D5" s="192"/>
      <c r="E5" s="192"/>
      <c r="F5" s="192"/>
      <c r="G5" s="192"/>
      <c r="H5" s="192"/>
      <c r="I5" s="192"/>
      <c r="J5" s="103"/>
      <c r="K5" s="103"/>
      <c r="L5" s="103"/>
      <c r="M5" s="103"/>
      <c r="N5" s="103"/>
      <c r="O5" s="103"/>
      <c r="P5" s="103"/>
      <c r="Q5" s="103"/>
      <c r="R5" s="103"/>
      <c r="S5" s="103"/>
      <c r="T5" s="103"/>
      <c r="U5" s="103"/>
      <c r="V5" s="103"/>
      <c r="W5" s="103"/>
    </row>
    <row r="6" spans="1:9" ht="15.75" customHeight="1">
      <c r="A6" s="194" t="s">
        <v>387</v>
      </c>
      <c r="B6" s="194"/>
      <c r="C6" s="194"/>
      <c r="D6" s="194"/>
      <c r="E6" s="194"/>
      <c r="F6" s="194"/>
      <c r="G6" s="194"/>
      <c r="H6" s="194"/>
      <c r="I6" s="194"/>
    </row>
    <row r="7" spans="1:9" ht="15.75" customHeight="1">
      <c r="A7" s="200" t="s">
        <v>406</v>
      </c>
      <c r="B7" s="200"/>
      <c r="C7" s="200"/>
      <c r="D7" s="200"/>
      <c r="E7" s="200"/>
      <c r="F7" s="200"/>
      <c r="G7" s="200"/>
      <c r="H7" s="200"/>
      <c r="I7" s="200"/>
    </row>
    <row r="8" spans="1:9" ht="12.75">
      <c r="A8" s="194"/>
      <c r="B8" s="194"/>
      <c r="C8" s="194"/>
      <c r="D8" s="194"/>
      <c r="E8" s="194"/>
      <c r="F8" s="194"/>
      <c r="G8" s="194"/>
      <c r="H8" s="194"/>
      <c r="I8" s="194"/>
    </row>
    <row r="9" spans="1:9" ht="12.75" customHeight="1">
      <c r="A9" s="208" t="s">
        <v>345</v>
      </c>
      <c r="B9" s="209" t="s">
        <v>432</v>
      </c>
      <c r="C9" s="209"/>
      <c r="D9" s="209" t="s">
        <v>432</v>
      </c>
      <c r="E9" s="209"/>
      <c r="F9" s="209" t="s">
        <v>432</v>
      </c>
      <c r="G9" s="209"/>
      <c r="H9" s="190" t="s">
        <v>379</v>
      </c>
      <c r="I9" s="190"/>
    </row>
    <row r="10" spans="1:9" ht="30" customHeight="1">
      <c r="A10" s="208"/>
      <c r="B10" s="207" t="s">
        <v>433</v>
      </c>
      <c r="C10" s="207"/>
      <c r="D10" s="207" t="s">
        <v>434</v>
      </c>
      <c r="E10" s="207"/>
      <c r="F10" s="207" t="s">
        <v>419</v>
      </c>
      <c r="G10" s="207"/>
      <c r="H10" s="190"/>
      <c r="I10" s="190"/>
    </row>
    <row r="11" spans="1:9" ht="12.75" customHeight="1">
      <c r="A11" s="190" t="s">
        <v>380</v>
      </c>
      <c r="B11" s="190" t="s">
        <v>381</v>
      </c>
      <c r="C11" s="190" t="s">
        <v>382</v>
      </c>
      <c r="D11" s="190" t="s">
        <v>1</v>
      </c>
      <c r="E11" s="190" t="s">
        <v>348</v>
      </c>
      <c r="F11" s="190" t="s">
        <v>1</v>
      </c>
      <c r="G11" s="190" t="s">
        <v>348</v>
      </c>
      <c r="H11" s="190" t="s">
        <v>1</v>
      </c>
      <c r="I11" s="190" t="s">
        <v>348</v>
      </c>
    </row>
    <row r="12" spans="1:9" ht="12.75">
      <c r="A12" s="190"/>
      <c r="B12" s="190"/>
      <c r="C12" s="190"/>
      <c r="D12" s="190"/>
      <c r="E12" s="190"/>
      <c r="F12" s="190"/>
      <c r="G12" s="190"/>
      <c r="H12" s="190"/>
      <c r="I12" s="190"/>
    </row>
    <row r="13" spans="1:9" ht="12.75">
      <c r="A13" s="122"/>
      <c r="B13" s="61"/>
      <c r="C13" s="61"/>
      <c r="D13" s="123"/>
      <c r="F13" s="61"/>
      <c r="G13" s="61"/>
      <c r="I13" s="61"/>
    </row>
    <row r="14" spans="1:9" s="69" customFormat="1" ht="12.75">
      <c r="A14" s="66"/>
      <c r="B14" s="72"/>
      <c r="C14" s="72"/>
      <c r="D14" s="66"/>
      <c r="E14" s="75"/>
      <c r="F14" s="72"/>
      <c r="G14" s="72"/>
      <c r="H14" s="75"/>
      <c r="I14" s="72"/>
    </row>
    <row r="15" spans="1:9" s="69" customFormat="1" ht="12.75">
      <c r="A15" s="66">
        <v>2009</v>
      </c>
      <c r="B15" s="66">
        <v>1</v>
      </c>
      <c r="C15" s="66">
        <v>4171</v>
      </c>
      <c r="D15" s="66">
        <v>3</v>
      </c>
      <c r="E15" s="78">
        <v>119758</v>
      </c>
      <c r="F15" s="66">
        <v>1</v>
      </c>
      <c r="G15" s="66">
        <v>102586</v>
      </c>
      <c r="H15" s="78">
        <v>5</v>
      </c>
      <c r="I15" s="66">
        <v>226515</v>
      </c>
    </row>
    <row r="16" spans="1:9" s="69" customFormat="1" ht="12.75">
      <c r="A16" s="66"/>
      <c r="B16" s="66"/>
      <c r="C16" s="66"/>
      <c r="D16" s="66"/>
      <c r="E16" s="78"/>
      <c r="F16" s="66"/>
      <c r="G16" s="66"/>
      <c r="H16" s="78"/>
      <c r="I16" s="66"/>
    </row>
    <row r="17" spans="1:9" s="69" customFormat="1" ht="12.75">
      <c r="A17" s="71"/>
      <c r="B17" s="71"/>
      <c r="C17" s="71"/>
      <c r="D17" s="71"/>
      <c r="E17" s="81"/>
      <c r="F17" s="71"/>
      <c r="G17" s="71"/>
      <c r="H17" s="81"/>
      <c r="I17" s="71"/>
    </row>
    <row r="18" spans="1:9" ht="12.75">
      <c r="A18" s="117"/>
      <c r="B18" s="62"/>
      <c r="C18" s="62"/>
      <c r="D18" s="62"/>
      <c r="E18" s="118"/>
      <c r="F18" s="62"/>
      <c r="G18" s="62"/>
      <c r="H18" s="118"/>
      <c r="I18" s="62"/>
    </row>
    <row r="19" spans="1:9" ht="12.75">
      <c r="A19" s="114"/>
      <c r="B19" s="110"/>
      <c r="C19" s="110"/>
      <c r="D19" s="110"/>
      <c r="E19" s="96"/>
      <c r="F19" s="110"/>
      <c r="G19" s="110"/>
      <c r="H19" s="96"/>
      <c r="I19" s="110"/>
    </row>
    <row r="20" spans="1:3" ht="12.75">
      <c r="A20" s="100" t="s">
        <v>398</v>
      </c>
      <c r="B20" s="100"/>
      <c r="C20" s="100"/>
    </row>
    <row r="21" spans="1:10" ht="12.75">
      <c r="A21" s="100" t="s">
        <v>399</v>
      </c>
      <c r="B21" s="100"/>
      <c r="C21" s="100"/>
      <c r="D21" s="100"/>
      <c r="E21" s="100"/>
      <c r="F21" s="100"/>
      <c r="G21" s="100"/>
      <c r="H21" s="100"/>
      <c r="I21" s="100"/>
      <c r="J21" s="100"/>
    </row>
    <row r="22" spans="1:15" ht="12.75">
      <c r="A22" s="100" t="s">
        <v>407</v>
      </c>
      <c r="B22" s="100"/>
      <c r="C22" s="100"/>
      <c r="D22" s="100"/>
      <c r="E22" s="100"/>
      <c r="F22" s="100"/>
      <c r="G22" s="100"/>
      <c r="H22" s="100"/>
      <c r="I22" s="100"/>
      <c r="J22" s="100"/>
      <c r="O22" s="118"/>
    </row>
    <row r="23" spans="1:15" ht="12.75">
      <c r="A23" s="96"/>
      <c r="B23" s="96"/>
      <c r="C23" s="96"/>
      <c r="D23" s="96"/>
      <c r="E23" s="96"/>
      <c r="F23" s="96"/>
      <c r="G23" s="96"/>
      <c r="H23" s="96"/>
      <c r="I23" s="96"/>
      <c r="O23" s="118"/>
    </row>
  </sheetData>
  <sheetProtection selectLockedCells="1" selectUnlockedCells="1"/>
  <mergeCells count="21">
    <mergeCell ref="A5:I5"/>
    <mergeCell ref="A6:I6"/>
    <mergeCell ref="A7:I7"/>
    <mergeCell ref="A8:I8"/>
    <mergeCell ref="A9:A10"/>
    <mergeCell ref="B9:C9"/>
    <mergeCell ref="D9:E9"/>
    <mergeCell ref="F9:G9"/>
    <mergeCell ref="H9:I10"/>
    <mergeCell ref="B10:C10"/>
    <mergeCell ref="D10:E10"/>
    <mergeCell ref="F10:G10"/>
    <mergeCell ref="A11:A12"/>
    <mergeCell ref="B11:B12"/>
    <mergeCell ref="C11:C12"/>
    <mergeCell ref="D11:D12"/>
    <mergeCell ref="I11:I12"/>
    <mergeCell ref="E11:E12"/>
    <mergeCell ref="F11:F12"/>
    <mergeCell ref="G11:G12"/>
    <mergeCell ref="H11:H12"/>
  </mergeCells>
  <printOptions horizontalCentered="1"/>
  <pageMargins left="0.5513888888888889" right="0.5513888888888889" top="0.7875" bottom="0.5902777777777778"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W24"/>
  <sheetViews>
    <sheetView zoomScaleSheetLayoutView="80" workbookViewId="0" topLeftCell="A1">
      <selection activeCell="H27" sqref="H27"/>
    </sheetView>
  </sheetViews>
  <sheetFormatPr defaultColWidth="9.140625" defaultRowHeight="12.75"/>
  <cols>
    <col min="1" max="1" width="19.7109375" style="0" customWidth="1"/>
    <col min="2" max="2" width="13.28125" style="0" customWidth="1"/>
    <col min="3" max="3" width="13.8515625" style="0" customWidth="1"/>
    <col min="4" max="4" width="14.00390625" style="0" customWidth="1"/>
    <col min="5" max="5" width="13.7109375" style="0" customWidth="1"/>
    <col min="6" max="6" width="12.57421875" style="0" customWidth="1"/>
    <col min="7" max="7" width="14.140625" style="0" customWidth="1"/>
    <col min="8" max="8" width="13.00390625" style="0" customWidth="1"/>
    <col min="9" max="9" width="15.421875" style="0" customWidth="1"/>
  </cols>
  <sheetData>
    <row r="1" spans="1:9" ht="12.75">
      <c r="A1" s="49" t="s">
        <v>329</v>
      </c>
      <c r="I1" s="50" t="s">
        <v>370</v>
      </c>
    </row>
    <row r="2" spans="1:9" ht="12.75">
      <c r="A2" t="s">
        <v>331</v>
      </c>
      <c r="I2" s="127" t="s">
        <v>332</v>
      </c>
    </row>
    <row r="3" spans="1:9" ht="12.75">
      <c r="A3" t="s">
        <v>403</v>
      </c>
      <c r="E3" s="51"/>
      <c r="I3" s="51" t="s">
        <v>439</v>
      </c>
    </row>
    <row r="4" spans="5:9" ht="12.75">
      <c r="E4" s="51"/>
      <c r="I4" s="51"/>
    </row>
    <row r="5" spans="1:23" ht="15.75" customHeight="1">
      <c r="A5" s="192" t="s">
        <v>440</v>
      </c>
      <c r="B5" s="192"/>
      <c r="C5" s="192"/>
      <c r="D5" s="192"/>
      <c r="E5" s="192"/>
      <c r="F5" s="192"/>
      <c r="G5" s="192"/>
      <c r="H5" s="192"/>
      <c r="I5" s="192"/>
      <c r="J5" s="103"/>
      <c r="K5" s="103"/>
      <c r="L5" s="103"/>
      <c r="M5" s="103"/>
      <c r="N5" s="103"/>
      <c r="O5" s="103"/>
      <c r="P5" s="103"/>
      <c r="Q5" s="103"/>
      <c r="R5" s="103"/>
      <c r="S5" s="103"/>
      <c r="T5" s="103"/>
      <c r="U5" s="103"/>
      <c r="V5" s="103"/>
      <c r="W5" s="103"/>
    </row>
    <row r="6" spans="1:9" ht="15.75" customHeight="1">
      <c r="A6" s="194" t="s">
        <v>387</v>
      </c>
      <c r="B6" s="194"/>
      <c r="C6" s="194"/>
      <c r="D6" s="194"/>
      <c r="E6" s="194"/>
      <c r="F6" s="194"/>
      <c r="G6" s="194"/>
      <c r="H6" s="194"/>
      <c r="I6" s="194"/>
    </row>
    <row r="7" spans="1:9" ht="15.75" customHeight="1">
      <c r="A7" s="200" t="s">
        <v>406</v>
      </c>
      <c r="B7" s="200"/>
      <c r="C7" s="200"/>
      <c r="D7" s="200"/>
      <c r="E7" s="200"/>
      <c r="F7" s="200"/>
      <c r="G7" s="200"/>
      <c r="H7" s="200"/>
      <c r="I7" s="200"/>
    </row>
    <row r="8" spans="1:9" ht="12.75">
      <c r="A8" s="194"/>
      <c r="B8" s="194"/>
      <c r="C8" s="194"/>
      <c r="D8" s="194"/>
      <c r="E8" s="194"/>
      <c r="F8" s="194"/>
      <c r="G8" s="194"/>
      <c r="H8" s="194"/>
      <c r="I8" s="194"/>
    </row>
    <row r="9" spans="1:9" ht="12.75" customHeight="1">
      <c r="A9" s="208" t="s">
        <v>345</v>
      </c>
      <c r="B9" s="209" t="s">
        <v>432</v>
      </c>
      <c r="C9" s="209"/>
      <c r="D9" s="209" t="s">
        <v>432</v>
      </c>
      <c r="E9" s="209"/>
      <c r="F9" s="209" t="s">
        <v>432</v>
      </c>
      <c r="G9" s="209"/>
      <c r="H9" s="190" t="s">
        <v>379</v>
      </c>
      <c r="I9" s="190"/>
    </row>
    <row r="10" spans="1:9" ht="30" customHeight="1">
      <c r="A10" s="208"/>
      <c r="B10" s="207" t="s">
        <v>433</v>
      </c>
      <c r="C10" s="207"/>
      <c r="D10" s="207" t="s">
        <v>434</v>
      </c>
      <c r="E10" s="207"/>
      <c r="F10" s="207" t="s">
        <v>419</v>
      </c>
      <c r="G10" s="207"/>
      <c r="H10" s="190"/>
      <c r="I10" s="190"/>
    </row>
    <row r="11" spans="1:9" ht="12.75" customHeight="1">
      <c r="A11" s="190" t="s">
        <v>380</v>
      </c>
      <c r="B11" s="190" t="s">
        <v>381</v>
      </c>
      <c r="C11" s="190" t="s">
        <v>382</v>
      </c>
      <c r="D11" s="190" t="s">
        <v>1</v>
      </c>
      <c r="E11" s="190" t="s">
        <v>348</v>
      </c>
      <c r="F11" s="190" t="s">
        <v>1</v>
      </c>
      <c r="G11" s="190" t="s">
        <v>348</v>
      </c>
      <c r="H11" s="190" t="s">
        <v>1</v>
      </c>
      <c r="I11" s="190" t="s">
        <v>348</v>
      </c>
    </row>
    <row r="12" spans="1:9" ht="12.75">
      <c r="A12" s="190"/>
      <c r="B12" s="190"/>
      <c r="C12" s="190"/>
      <c r="D12" s="190"/>
      <c r="E12" s="190"/>
      <c r="F12" s="190"/>
      <c r="G12" s="190"/>
      <c r="H12" s="190"/>
      <c r="I12" s="190"/>
    </row>
    <row r="13" spans="1:9" ht="12.75">
      <c r="A13" s="122"/>
      <c r="B13" s="61"/>
      <c r="C13" s="61"/>
      <c r="D13" s="123"/>
      <c r="F13" s="61"/>
      <c r="G13" s="61"/>
      <c r="I13" s="61"/>
    </row>
    <row r="14" spans="1:9" s="69" customFormat="1" ht="12.75">
      <c r="A14" s="66"/>
      <c r="B14" s="72"/>
      <c r="C14" s="72"/>
      <c r="D14" s="66"/>
      <c r="E14" s="75"/>
      <c r="F14" s="72"/>
      <c r="G14" s="72"/>
      <c r="H14" s="75"/>
      <c r="I14" s="72"/>
    </row>
    <row r="15" spans="1:9" s="69" customFormat="1" ht="12.75">
      <c r="A15" s="66">
        <v>2009</v>
      </c>
      <c r="B15" s="66">
        <v>1</v>
      </c>
      <c r="C15" s="66">
        <v>4171</v>
      </c>
      <c r="D15" s="66">
        <v>3</v>
      </c>
      <c r="E15" s="78">
        <v>119758</v>
      </c>
      <c r="F15" s="66">
        <v>1</v>
      </c>
      <c r="G15" s="66">
        <v>102586</v>
      </c>
      <c r="H15" s="78">
        <v>5</v>
      </c>
      <c r="I15" s="66">
        <v>226515</v>
      </c>
    </row>
    <row r="16" spans="1:9" s="69" customFormat="1" ht="12.75">
      <c r="A16" s="66"/>
      <c r="B16" s="66"/>
      <c r="C16" s="66"/>
      <c r="D16" s="66"/>
      <c r="E16" s="78"/>
      <c r="F16" s="66"/>
      <c r="G16" s="66"/>
      <c r="H16" s="78"/>
      <c r="I16" s="66"/>
    </row>
    <row r="17" spans="1:9" s="69" customFormat="1" ht="12.75">
      <c r="A17" s="71"/>
      <c r="B17" s="71"/>
      <c r="C17" s="71"/>
      <c r="D17" s="71"/>
      <c r="E17" s="81"/>
      <c r="F17" s="71"/>
      <c r="G17" s="71"/>
      <c r="H17" s="81"/>
      <c r="I17" s="71"/>
    </row>
    <row r="18" spans="1:9" ht="12.75">
      <c r="A18" s="114"/>
      <c r="B18" s="110"/>
      <c r="C18" s="110"/>
      <c r="D18" s="110"/>
      <c r="E18" s="96"/>
      <c r="F18" s="110"/>
      <c r="G18" s="110"/>
      <c r="H18" s="96"/>
      <c r="I18" s="110"/>
    </row>
    <row r="19" spans="1:3" ht="12.75">
      <c r="A19" s="100" t="s">
        <v>398</v>
      </c>
      <c r="B19" s="100"/>
      <c r="C19" s="100"/>
    </row>
    <row r="20" spans="1:16" ht="12.75">
      <c r="A20" s="100" t="s">
        <v>399</v>
      </c>
      <c r="B20" s="100"/>
      <c r="C20" s="100"/>
      <c r="D20" s="100"/>
      <c r="E20" s="100"/>
      <c r="F20" s="100"/>
      <c r="G20" s="100"/>
      <c r="H20" s="100"/>
      <c r="I20" s="100"/>
      <c r="J20" s="100"/>
      <c r="O20" s="118"/>
      <c r="P20" s="118"/>
    </row>
    <row r="21" spans="1:16" ht="12.75">
      <c r="A21" s="100" t="s">
        <v>407</v>
      </c>
      <c r="B21" s="100"/>
      <c r="C21" s="100"/>
      <c r="D21" s="100"/>
      <c r="E21" s="100"/>
      <c r="F21" s="100"/>
      <c r="G21" s="100"/>
      <c r="H21" s="100"/>
      <c r="I21" s="100"/>
      <c r="J21" s="100"/>
      <c r="O21" s="118"/>
      <c r="P21" s="118"/>
    </row>
    <row r="22" spans="1:16" ht="12.75">
      <c r="A22" s="96"/>
      <c r="B22" s="96"/>
      <c r="C22" s="96"/>
      <c r="D22" s="96"/>
      <c r="E22" s="96"/>
      <c r="F22" s="96"/>
      <c r="G22" s="96"/>
      <c r="H22" s="96"/>
      <c r="I22" s="96"/>
      <c r="O22" s="118"/>
      <c r="P22" s="118"/>
    </row>
    <row r="23" spans="15:16" ht="12.75">
      <c r="O23" s="118"/>
      <c r="P23" s="118"/>
    </row>
    <row r="24" spans="15:16" ht="12.75">
      <c r="O24" s="118"/>
      <c r="P24" s="118"/>
    </row>
  </sheetData>
  <sheetProtection selectLockedCells="1" selectUnlockedCells="1"/>
  <mergeCells count="21">
    <mergeCell ref="A5:I5"/>
    <mergeCell ref="A6:I6"/>
    <mergeCell ref="A7:I7"/>
    <mergeCell ref="A8:I8"/>
    <mergeCell ref="A9:A10"/>
    <mergeCell ref="B9:C9"/>
    <mergeCell ref="D9:E9"/>
    <mergeCell ref="F9:G9"/>
    <mergeCell ref="H9:I10"/>
    <mergeCell ref="B10:C10"/>
    <mergeCell ref="D10:E10"/>
    <mergeCell ref="F10:G10"/>
    <mergeCell ref="A11:A12"/>
    <mergeCell ref="B11:B12"/>
    <mergeCell ref="C11:C12"/>
    <mergeCell ref="D11:D12"/>
    <mergeCell ref="I11:I12"/>
    <mergeCell ref="E11:E12"/>
    <mergeCell ref="F11:F12"/>
    <mergeCell ref="G11:G12"/>
    <mergeCell ref="H11:H12"/>
  </mergeCells>
  <printOptions horizontalCentered="1"/>
  <pageMargins left="0.5513888888888889" right="0.5513888888888889" top="0.7875" bottom="0.5902777777777778"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Z20"/>
  <sheetViews>
    <sheetView zoomScaleSheetLayoutView="100" workbookViewId="0" topLeftCell="C1">
      <selection activeCell="G17" sqref="G17"/>
    </sheetView>
  </sheetViews>
  <sheetFormatPr defaultColWidth="9.140625" defaultRowHeight="12.75"/>
  <cols>
    <col min="1" max="1" width="30.7109375" style="0" customWidth="1"/>
    <col min="2" max="2" width="11.57421875" style="0" customWidth="1"/>
    <col min="3" max="3" width="10.7109375" style="0" customWidth="1"/>
    <col min="4" max="4" width="11.7109375" style="0" customWidth="1"/>
    <col min="5" max="5" width="13.421875" style="0" customWidth="1"/>
    <col min="9" max="13" width="7.7109375" style="0" customWidth="1"/>
    <col min="14" max="14" width="9.28125" style="0" customWidth="1"/>
  </cols>
  <sheetData>
    <row r="1" spans="1:26" ht="12.75">
      <c r="A1" s="49" t="s">
        <v>441</v>
      </c>
      <c r="N1" s="50" t="s">
        <v>442</v>
      </c>
      <c r="O1" s="127"/>
      <c r="P1" s="127"/>
      <c r="Q1" s="127"/>
      <c r="R1" s="127"/>
      <c r="S1" s="127"/>
      <c r="T1" s="127"/>
      <c r="U1" s="127"/>
      <c r="V1" s="127"/>
      <c r="W1" s="127"/>
      <c r="X1" s="127"/>
      <c r="Y1" s="127"/>
      <c r="Z1" s="127"/>
    </row>
    <row r="2" ht="12.75">
      <c r="N2" s="56" t="s">
        <v>332</v>
      </c>
    </row>
    <row r="3" spans="3:14" ht="13.5" customHeight="1">
      <c r="C3" s="215" t="s">
        <v>443</v>
      </c>
      <c r="D3" s="215"/>
      <c r="E3" s="215"/>
      <c r="F3" s="215"/>
      <c r="G3" s="215"/>
      <c r="H3" s="215"/>
      <c r="I3" s="215"/>
      <c r="J3" s="215"/>
      <c r="K3" s="215"/>
      <c r="L3" s="215"/>
      <c r="M3" s="215"/>
      <c r="N3" s="215"/>
    </row>
    <row r="4" spans="3:14" ht="13.5" customHeight="1">
      <c r="C4" s="50"/>
      <c r="D4" s="50"/>
      <c r="E4" s="50"/>
      <c r="F4" s="50"/>
      <c r="G4" s="50"/>
      <c r="H4" s="50"/>
      <c r="I4" s="50"/>
      <c r="J4" s="50"/>
      <c r="K4" s="50"/>
      <c r="L4" s="50"/>
      <c r="M4" s="50"/>
      <c r="N4" s="50"/>
    </row>
    <row r="5" spans="1:15" ht="19.5" customHeight="1">
      <c r="A5" s="192" t="s">
        <v>444</v>
      </c>
      <c r="B5" s="192"/>
      <c r="C5" s="192"/>
      <c r="D5" s="192"/>
      <c r="E5" s="192"/>
      <c r="F5" s="192"/>
      <c r="G5" s="192"/>
      <c r="H5" s="192"/>
      <c r="I5" s="192"/>
      <c r="J5" s="192"/>
      <c r="K5" s="192"/>
      <c r="L5" s="192"/>
      <c r="M5" s="192"/>
      <c r="N5" s="192"/>
      <c r="O5" s="103"/>
    </row>
    <row r="6" spans="1:14" ht="19.5" customHeight="1">
      <c r="A6" s="194" t="s">
        <v>445</v>
      </c>
      <c r="B6" s="194"/>
      <c r="C6" s="194"/>
      <c r="D6" s="194"/>
      <c r="E6" s="194"/>
      <c r="F6" s="194"/>
      <c r="G6" s="194"/>
      <c r="H6" s="194"/>
      <c r="I6" s="194"/>
      <c r="J6" s="194"/>
      <c r="K6" s="194"/>
      <c r="L6" s="194"/>
      <c r="M6" s="194"/>
      <c r="N6" s="194"/>
    </row>
    <row r="7" spans="1:14" ht="19.5" customHeight="1">
      <c r="A7" s="198" t="s">
        <v>446</v>
      </c>
      <c r="B7" s="198"/>
      <c r="C7" s="198"/>
      <c r="D7" s="198"/>
      <c r="E7" s="198"/>
      <c r="F7" s="198"/>
      <c r="G7" s="198"/>
      <c r="H7" s="198"/>
      <c r="I7" s="198"/>
      <c r="J7" s="198"/>
      <c r="K7" s="198"/>
      <c r="L7" s="198"/>
      <c r="M7" s="198"/>
      <c r="N7" s="198"/>
    </row>
    <row r="8" spans="1:14" ht="19.5" customHeight="1">
      <c r="A8" s="194" t="s">
        <v>447</v>
      </c>
      <c r="B8" s="194"/>
      <c r="C8" s="194"/>
      <c r="D8" s="194"/>
      <c r="E8" s="194"/>
      <c r="F8" s="194"/>
      <c r="G8" s="194"/>
      <c r="H8" s="194"/>
      <c r="I8" s="194"/>
      <c r="J8" s="194"/>
      <c r="K8" s="194"/>
      <c r="L8" s="194"/>
      <c r="M8" s="194"/>
      <c r="N8" s="194"/>
    </row>
    <row r="9" ht="12.75">
      <c r="A9" s="118"/>
    </row>
    <row r="10" spans="1:14" ht="24.75" customHeight="1">
      <c r="A10" s="214" t="s">
        <v>448</v>
      </c>
      <c r="B10" s="213" t="s">
        <v>449</v>
      </c>
      <c r="C10" s="213"/>
      <c r="D10" s="213"/>
      <c r="E10" s="213" t="s">
        <v>450</v>
      </c>
      <c r="F10" s="213"/>
      <c r="G10" s="213"/>
      <c r="H10" s="213"/>
      <c r="I10" s="213" t="s">
        <v>42</v>
      </c>
      <c r="J10" s="213"/>
      <c r="K10" s="213"/>
      <c r="L10" s="213"/>
      <c r="M10" s="213"/>
      <c r="N10" s="213"/>
    </row>
    <row r="11" spans="1:14" ht="27.75" customHeight="1">
      <c r="A11" s="214"/>
      <c r="B11" s="213" t="s">
        <v>451</v>
      </c>
      <c r="C11" s="213" t="s">
        <v>452</v>
      </c>
      <c r="D11" s="213" t="s">
        <v>48</v>
      </c>
      <c r="E11" s="190" t="s">
        <v>453</v>
      </c>
      <c r="F11" s="190"/>
      <c r="G11" s="213" t="s">
        <v>48</v>
      </c>
      <c r="H11" s="213"/>
      <c r="I11" s="213" t="s">
        <v>454</v>
      </c>
      <c r="J11" s="213"/>
      <c r="K11" s="213" t="s">
        <v>47</v>
      </c>
      <c r="L11" s="213"/>
      <c r="M11" s="213" t="s">
        <v>48</v>
      </c>
      <c r="N11" s="213"/>
    </row>
    <row r="12" spans="1:14" ht="30.75" customHeight="1">
      <c r="A12" s="214"/>
      <c r="B12" s="213"/>
      <c r="C12" s="213"/>
      <c r="D12" s="213"/>
      <c r="E12" s="58" t="s">
        <v>455</v>
      </c>
      <c r="F12" s="130" t="s">
        <v>456</v>
      </c>
      <c r="G12" s="130" t="s">
        <v>457</v>
      </c>
      <c r="H12" s="130" t="s">
        <v>456</v>
      </c>
      <c r="I12" s="130" t="s">
        <v>457</v>
      </c>
      <c r="J12" s="130" t="s">
        <v>456</v>
      </c>
      <c r="K12" s="130" t="s">
        <v>457</v>
      </c>
      <c r="L12" s="130" t="s">
        <v>456</v>
      </c>
      <c r="M12" s="130" t="s">
        <v>457</v>
      </c>
      <c r="N12" s="130" t="s">
        <v>456</v>
      </c>
    </row>
    <row r="13" spans="1:14" s="69" customFormat="1" ht="50.25" customHeight="1">
      <c r="A13" s="113" t="s">
        <v>458</v>
      </c>
      <c r="B13" s="131">
        <v>0</v>
      </c>
      <c r="C13" s="131">
        <v>0</v>
      </c>
      <c r="D13" s="131">
        <v>0</v>
      </c>
      <c r="E13" s="131">
        <v>17516</v>
      </c>
      <c r="F13" s="131"/>
      <c r="G13" s="131">
        <v>0</v>
      </c>
      <c r="H13" s="131"/>
      <c r="I13" s="131">
        <v>3541</v>
      </c>
      <c r="J13" s="131"/>
      <c r="K13" s="131">
        <v>0</v>
      </c>
      <c r="L13" s="131"/>
      <c r="M13" s="131">
        <v>0</v>
      </c>
      <c r="N13" s="132"/>
    </row>
    <row r="14" spans="1:14" ht="16.5" customHeight="1">
      <c r="A14" s="133" t="s">
        <v>459</v>
      </c>
      <c r="B14" s="134"/>
      <c r="C14" s="134"/>
      <c r="D14" s="134"/>
      <c r="E14" s="134"/>
      <c r="F14" s="134"/>
      <c r="G14" s="134"/>
      <c r="H14" s="134"/>
      <c r="I14" s="134"/>
      <c r="J14" s="134"/>
      <c r="K14" s="134"/>
      <c r="L14" s="134"/>
      <c r="M14" s="134"/>
      <c r="N14" s="135"/>
    </row>
    <row r="15" spans="2:13" ht="12.75">
      <c r="B15" s="55"/>
      <c r="C15" s="55"/>
      <c r="D15" s="55"/>
      <c r="E15" s="55"/>
      <c r="F15" s="55"/>
      <c r="G15" s="55"/>
      <c r="H15" s="55"/>
      <c r="I15" s="55"/>
      <c r="J15" s="55"/>
      <c r="K15" s="55"/>
      <c r="L15" s="55"/>
      <c r="M15" s="55"/>
    </row>
    <row r="16" spans="2:13" ht="12.75">
      <c r="B16" s="55"/>
      <c r="C16" s="55"/>
      <c r="D16" s="55"/>
      <c r="E16" s="55"/>
      <c r="F16" s="55"/>
      <c r="G16" s="55"/>
      <c r="H16" s="55"/>
      <c r="I16" s="55"/>
      <c r="J16" s="55"/>
      <c r="K16" s="55"/>
      <c r="L16" s="55"/>
      <c r="M16" s="55"/>
    </row>
    <row r="17" spans="2:13" ht="12.75">
      <c r="B17" s="55"/>
      <c r="C17" s="55"/>
      <c r="D17" s="55"/>
      <c r="E17" s="55"/>
      <c r="F17" s="55"/>
      <c r="G17" s="55"/>
      <c r="H17" s="55"/>
      <c r="I17" s="55"/>
      <c r="J17" s="55"/>
      <c r="K17" s="55"/>
      <c r="L17" s="55"/>
      <c r="M17" s="55"/>
    </row>
    <row r="18" spans="2:13" ht="12.75">
      <c r="B18" s="55"/>
      <c r="C18" s="55"/>
      <c r="D18" s="55"/>
      <c r="E18" s="55"/>
      <c r="F18" s="55"/>
      <c r="G18" s="55"/>
      <c r="H18" s="55"/>
      <c r="I18" s="55"/>
      <c r="J18" s="55"/>
      <c r="K18" s="55"/>
      <c r="L18" s="55"/>
      <c r="M18" s="55"/>
    </row>
    <row r="19" spans="2:13" ht="12.75">
      <c r="B19" s="55"/>
      <c r="C19" s="55"/>
      <c r="D19" s="55"/>
      <c r="E19" s="55"/>
      <c r="F19" s="55"/>
      <c r="G19" s="55"/>
      <c r="H19" s="55"/>
      <c r="I19" s="55"/>
      <c r="J19" s="55"/>
      <c r="K19" s="55"/>
      <c r="L19" s="55"/>
      <c r="M19" s="55"/>
    </row>
    <row r="20" spans="2:13" ht="12.75">
      <c r="B20" s="55"/>
      <c r="C20" s="55"/>
      <c r="D20" s="55"/>
      <c r="E20" s="55"/>
      <c r="F20" s="55"/>
      <c r="G20" s="55"/>
      <c r="H20" s="55"/>
      <c r="I20" s="55"/>
      <c r="J20" s="55"/>
      <c r="K20" s="55"/>
      <c r="L20" s="55"/>
      <c r="M20" s="55"/>
    </row>
  </sheetData>
  <sheetProtection selectLockedCells="1" selectUnlockedCells="1"/>
  <mergeCells count="17">
    <mergeCell ref="A8:N8"/>
    <mergeCell ref="A10:A12"/>
    <mergeCell ref="B10:D10"/>
    <mergeCell ref="C3:N3"/>
    <mergeCell ref="A5:N5"/>
    <mergeCell ref="A6:N6"/>
    <mergeCell ref="A7:N7"/>
    <mergeCell ref="E10:H10"/>
    <mergeCell ref="I10:N10"/>
    <mergeCell ref="B11:B12"/>
    <mergeCell ref="I11:J11"/>
    <mergeCell ref="K11:L11"/>
    <mergeCell ref="M11:N11"/>
    <mergeCell ref="C11:C12"/>
    <mergeCell ref="D11:D12"/>
    <mergeCell ref="E11:F11"/>
    <mergeCell ref="G11:H11"/>
  </mergeCells>
  <printOptions horizontalCentered="1"/>
  <pageMargins left="0.5513888888888889" right="0.5513888888888889" top="0.9840277777777777" bottom="0.5902777777777778" header="0.5118055555555555" footer="0.5118055555555555"/>
  <pageSetup horizontalDpi="300" verticalDpi="300" orientation="landscape" paperSize="9" scale="89"/>
  <drawing r:id="rId1"/>
</worksheet>
</file>

<file path=xl/worksheets/sheet19.xml><?xml version="1.0" encoding="utf-8"?>
<worksheet xmlns="http://schemas.openxmlformats.org/spreadsheetml/2006/main" xmlns:r="http://schemas.openxmlformats.org/officeDocument/2006/relationships">
  <dimension ref="A1:Q16"/>
  <sheetViews>
    <sheetView zoomScaleSheetLayoutView="100" workbookViewId="0" topLeftCell="A1">
      <selection activeCell="C16" sqref="C16"/>
    </sheetView>
  </sheetViews>
  <sheetFormatPr defaultColWidth="9.140625" defaultRowHeight="12.75"/>
  <cols>
    <col min="1" max="1" width="41.140625" style="0" customWidth="1"/>
    <col min="2" max="2" width="35.421875" style="0" customWidth="1"/>
    <col min="3" max="3" width="54.00390625" style="0" customWidth="1"/>
  </cols>
  <sheetData>
    <row r="1" spans="1:3" ht="12.75">
      <c r="A1" s="49" t="s">
        <v>460</v>
      </c>
      <c r="C1" s="50" t="s">
        <v>461</v>
      </c>
    </row>
    <row r="2" ht="12.75">
      <c r="C2" s="127" t="s">
        <v>332</v>
      </c>
    </row>
    <row r="3" ht="13.5" customHeight="1">
      <c r="C3" s="50" t="s">
        <v>462</v>
      </c>
    </row>
    <row r="4" ht="13.5" customHeight="1">
      <c r="C4" s="50"/>
    </row>
    <row r="5" spans="1:17" ht="19.5" customHeight="1">
      <c r="A5" s="192" t="s">
        <v>463</v>
      </c>
      <c r="B5" s="192"/>
      <c r="C5" s="192"/>
      <c r="D5" s="103"/>
      <c r="E5" s="103"/>
      <c r="F5" s="103"/>
      <c r="G5" s="103"/>
      <c r="H5" s="103"/>
      <c r="I5" s="103"/>
      <c r="J5" s="103"/>
      <c r="K5" s="103"/>
      <c r="L5" s="103"/>
      <c r="M5" s="103"/>
      <c r="N5" s="103"/>
      <c r="O5" s="103"/>
      <c r="P5" s="103"/>
      <c r="Q5" s="103"/>
    </row>
    <row r="6" spans="1:3" ht="19.5" customHeight="1">
      <c r="A6" s="194" t="s">
        <v>464</v>
      </c>
      <c r="B6" s="194"/>
      <c r="C6" s="194"/>
    </row>
    <row r="7" spans="1:3" ht="19.5" customHeight="1">
      <c r="A7" s="193" t="s">
        <v>465</v>
      </c>
      <c r="B7" s="193"/>
      <c r="C7" s="193"/>
    </row>
    <row r="8" spans="1:3" ht="12.75">
      <c r="A8" s="194"/>
      <c r="B8" s="194"/>
      <c r="C8" s="194"/>
    </row>
    <row r="10" spans="1:3" ht="49.5" customHeight="1">
      <c r="A10" s="136" t="s">
        <v>466</v>
      </c>
      <c r="B10" s="137" t="s">
        <v>467</v>
      </c>
      <c r="C10" s="138" t="s">
        <v>468</v>
      </c>
    </row>
    <row r="11" spans="1:3" s="69" customFormat="1" ht="49.5" customHeight="1">
      <c r="A11" s="139" t="s">
        <v>469</v>
      </c>
      <c r="B11" s="140">
        <v>308.5</v>
      </c>
      <c r="C11" s="141">
        <v>221.1</v>
      </c>
    </row>
    <row r="12" spans="1:3" s="142" customFormat="1" ht="12.75">
      <c r="A12"/>
      <c r="B12"/>
      <c r="C12"/>
    </row>
    <row r="13" spans="1:9" s="54" customFormat="1" ht="12.75">
      <c r="A13"/>
      <c r="B13"/>
      <c r="C13"/>
      <c r="D13" s="143"/>
      <c r="E13" s="143"/>
      <c r="F13" s="143"/>
      <c r="G13" s="143"/>
      <c r="H13" s="143"/>
      <c r="I13" s="143"/>
    </row>
    <row r="14" spans="1:3" s="54" customFormat="1" ht="12.75">
      <c r="A14"/>
      <c r="B14"/>
      <c r="C14"/>
    </row>
    <row r="15" spans="1:3" s="54" customFormat="1" ht="12.75">
      <c r="A15"/>
      <c r="B15"/>
      <c r="C15"/>
    </row>
    <row r="16" spans="1:3" s="54" customFormat="1" ht="12.75">
      <c r="A16"/>
      <c r="B16"/>
      <c r="C16"/>
    </row>
  </sheetData>
  <sheetProtection selectLockedCells="1" selectUnlockedCells="1"/>
  <mergeCells count="4">
    <mergeCell ref="A5:C5"/>
    <mergeCell ref="A6:C6"/>
    <mergeCell ref="A7:C7"/>
    <mergeCell ref="A8:C8"/>
  </mergeCells>
  <printOptions horizontalCentered="1"/>
  <pageMargins left="0.5513888888888889" right="0.5513888888888889" top="0.9840277777777777" bottom="0.5902777777777778"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J37"/>
  <sheetViews>
    <sheetView zoomScaleSheetLayoutView="80" workbookViewId="0" topLeftCell="A16">
      <selection activeCell="A5" sqref="A5"/>
    </sheetView>
  </sheetViews>
  <sheetFormatPr defaultColWidth="9.140625" defaultRowHeight="12.75"/>
  <cols>
    <col min="1" max="1" width="30.7109375" style="0" customWidth="1"/>
    <col min="2" max="9" width="15.7109375" style="0" customWidth="1"/>
  </cols>
  <sheetData>
    <row r="1" spans="1:10" ht="12.75">
      <c r="A1" s="49" t="s">
        <v>329</v>
      </c>
      <c r="I1" s="50" t="s">
        <v>330</v>
      </c>
      <c r="J1" s="51"/>
    </row>
    <row r="2" spans="1:9" ht="12.75">
      <c r="A2" t="s">
        <v>331</v>
      </c>
      <c r="I2" s="52" t="s">
        <v>332</v>
      </c>
    </row>
    <row r="3" spans="1:9" ht="12.75">
      <c r="A3" t="s">
        <v>333</v>
      </c>
      <c r="I3" s="51" t="s">
        <v>334</v>
      </c>
    </row>
    <row r="4" spans="1:9" ht="15.75" customHeight="1">
      <c r="A4" s="192" t="s">
        <v>335</v>
      </c>
      <c r="B4" s="192"/>
      <c r="C4" s="192"/>
      <c r="D4" s="192"/>
      <c r="E4" s="192"/>
      <c r="F4" s="192"/>
      <c r="G4" s="192"/>
      <c r="H4" s="192"/>
      <c r="I4" s="192"/>
    </row>
    <row r="5" spans="1:9" ht="15.75" customHeight="1">
      <c r="A5" s="53" t="s">
        <v>336</v>
      </c>
      <c r="B5" s="54"/>
      <c r="C5" s="54"/>
      <c r="D5" s="54"/>
      <c r="E5" s="54"/>
      <c r="F5" s="55"/>
      <c r="G5" s="55"/>
      <c r="H5" s="55"/>
      <c r="I5" s="55"/>
    </row>
    <row r="6" spans="1:9" ht="15.75" customHeight="1">
      <c r="A6" s="193" t="s">
        <v>337</v>
      </c>
      <c r="B6" s="193"/>
      <c r="C6" s="193"/>
      <c r="D6" s="193"/>
      <c r="E6" s="193"/>
      <c r="F6" s="193"/>
      <c r="G6" s="193"/>
      <c r="H6" s="193"/>
      <c r="I6" s="193"/>
    </row>
    <row r="7" spans="1:9" ht="15.75" customHeight="1">
      <c r="A7" s="194" t="s">
        <v>338</v>
      </c>
      <c r="B7" s="194"/>
      <c r="C7" s="194"/>
      <c r="D7" s="194"/>
      <c r="E7" s="194"/>
      <c r="F7" s="194"/>
      <c r="G7" s="194"/>
      <c r="H7" s="194"/>
      <c r="I7" s="194"/>
    </row>
    <row r="8" ht="12.75">
      <c r="C8" s="56"/>
    </row>
    <row r="10" spans="1:9" ht="12.75" customHeight="1">
      <c r="A10" s="57" t="s">
        <v>339</v>
      </c>
      <c r="B10" s="189" t="s">
        <v>340</v>
      </c>
      <c r="C10" s="189"/>
      <c r="D10" s="190" t="s">
        <v>341</v>
      </c>
      <c r="E10" s="190"/>
      <c r="F10" s="190" t="s">
        <v>342</v>
      </c>
      <c r="G10" s="190"/>
      <c r="H10" s="190" t="s">
        <v>343</v>
      </c>
      <c r="I10" s="190"/>
    </row>
    <row r="11" spans="1:9" ht="12.75" customHeight="1">
      <c r="A11" s="59" t="s">
        <v>344</v>
      </c>
      <c r="B11" s="189"/>
      <c r="C11" s="189"/>
      <c r="D11" s="190"/>
      <c r="E11" s="190"/>
      <c r="F11" s="190"/>
      <c r="G11" s="190"/>
      <c r="H11" s="190"/>
      <c r="I11" s="190"/>
    </row>
    <row r="12" spans="1:9" ht="12.75">
      <c r="A12" s="60" t="s">
        <v>345</v>
      </c>
      <c r="B12" s="189"/>
      <c r="C12" s="189"/>
      <c r="D12" s="190"/>
      <c r="E12" s="190"/>
      <c r="F12" s="190"/>
      <c r="G12" s="190"/>
      <c r="H12" s="190"/>
      <c r="I12" s="190"/>
    </row>
    <row r="13" spans="1:9" ht="12.75" customHeight="1">
      <c r="A13" s="61"/>
      <c r="B13" s="190" t="s">
        <v>346</v>
      </c>
      <c r="C13" s="190" t="s">
        <v>347</v>
      </c>
      <c r="D13" s="190" t="s">
        <v>1</v>
      </c>
      <c r="E13" s="190" t="s">
        <v>348</v>
      </c>
      <c r="F13" s="189" t="s">
        <v>1</v>
      </c>
      <c r="G13" s="190" t="s">
        <v>348</v>
      </c>
      <c r="H13" s="191" t="s">
        <v>1</v>
      </c>
      <c r="I13" s="190" t="s">
        <v>348</v>
      </c>
    </row>
    <row r="14" spans="1:9" ht="12.75">
      <c r="A14" s="62"/>
      <c r="B14" s="190"/>
      <c r="C14" s="190"/>
      <c r="D14" s="190"/>
      <c r="E14" s="190"/>
      <c r="F14" s="189"/>
      <c r="G14" s="190"/>
      <c r="H14" s="191"/>
      <c r="I14" s="190"/>
    </row>
    <row r="15" spans="1:9" ht="12.75">
      <c r="A15" s="63"/>
      <c r="B15" s="61"/>
      <c r="C15" s="61"/>
      <c r="D15" s="61"/>
      <c r="E15" s="61"/>
      <c r="F15" s="64"/>
      <c r="G15" s="62"/>
      <c r="I15" s="61"/>
    </row>
    <row r="16" spans="1:9" s="69" customFormat="1" ht="12.75">
      <c r="A16" s="65" t="s">
        <v>349</v>
      </c>
      <c r="B16" s="66">
        <v>25</v>
      </c>
      <c r="C16" s="66">
        <v>109254</v>
      </c>
      <c r="D16" s="66">
        <v>11</v>
      </c>
      <c r="E16" s="66">
        <v>55979</v>
      </c>
      <c r="F16" s="67">
        <v>1</v>
      </c>
      <c r="G16" s="66">
        <v>6880</v>
      </c>
      <c r="H16" s="68">
        <v>37</v>
      </c>
      <c r="I16" s="66">
        <v>172113</v>
      </c>
    </row>
    <row r="17" spans="1:9" s="69" customFormat="1" ht="12.75">
      <c r="A17" s="65" t="s">
        <v>350</v>
      </c>
      <c r="B17" s="66"/>
      <c r="C17" s="66"/>
      <c r="D17" s="66"/>
      <c r="E17" s="66"/>
      <c r="F17" s="67"/>
      <c r="G17" s="66"/>
      <c r="H17" s="68"/>
      <c r="I17" s="66"/>
    </row>
    <row r="18" spans="1:9" s="69" customFormat="1" ht="12.75">
      <c r="A18" s="70"/>
      <c r="B18" s="71"/>
      <c r="C18" s="71"/>
      <c r="D18" s="66"/>
      <c r="E18" s="66"/>
      <c r="F18" s="67"/>
      <c r="G18" s="66"/>
      <c r="H18" s="68"/>
      <c r="I18" s="66"/>
    </row>
    <row r="19" spans="1:9" s="69" customFormat="1" ht="14.25">
      <c r="A19" s="65"/>
      <c r="B19" s="72"/>
      <c r="C19" s="72"/>
      <c r="D19" s="72"/>
      <c r="E19" s="72"/>
      <c r="F19" s="73"/>
      <c r="G19" s="74"/>
      <c r="H19" s="75"/>
      <c r="I19" s="72"/>
    </row>
    <row r="20" spans="1:9" s="69" customFormat="1" ht="14.25">
      <c r="A20" s="65" t="s">
        <v>351</v>
      </c>
      <c r="B20" s="66">
        <v>3</v>
      </c>
      <c r="C20" s="66">
        <v>37950</v>
      </c>
      <c r="D20" s="66">
        <v>2</v>
      </c>
      <c r="E20" s="66">
        <v>26201</v>
      </c>
      <c r="F20" s="76">
        <v>0</v>
      </c>
      <c r="G20" s="77">
        <v>0</v>
      </c>
      <c r="H20" s="78">
        <v>5</v>
      </c>
      <c r="I20" s="66">
        <v>64151</v>
      </c>
    </row>
    <row r="21" spans="1:9" s="69" customFormat="1" ht="14.25">
      <c r="A21" s="65" t="s">
        <v>352</v>
      </c>
      <c r="B21" s="66"/>
      <c r="C21" s="66"/>
      <c r="D21" s="66"/>
      <c r="E21" s="66"/>
      <c r="F21" s="76"/>
      <c r="G21" s="77"/>
      <c r="H21" s="78"/>
      <c r="I21" s="66"/>
    </row>
    <row r="22" spans="1:9" s="69" customFormat="1" ht="14.25">
      <c r="A22" s="70"/>
      <c r="B22" s="71"/>
      <c r="C22" s="71"/>
      <c r="D22" s="71"/>
      <c r="E22" s="71"/>
      <c r="F22" s="79"/>
      <c r="G22" s="80"/>
      <c r="H22" s="81"/>
      <c r="I22" s="71"/>
    </row>
    <row r="23" spans="1:9" s="69" customFormat="1" ht="12.75">
      <c r="A23" s="65"/>
      <c r="B23" s="72"/>
      <c r="C23" s="72"/>
      <c r="D23" s="66"/>
      <c r="E23" s="66"/>
      <c r="F23" s="67"/>
      <c r="G23" s="66"/>
      <c r="H23" s="68"/>
      <c r="I23" s="66"/>
    </row>
    <row r="24" spans="1:9" s="69" customFormat="1" ht="12.75">
      <c r="A24" s="65" t="s">
        <v>353</v>
      </c>
      <c r="B24" s="66">
        <v>10</v>
      </c>
      <c r="C24" s="66">
        <v>472795</v>
      </c>
      <c r="D24" s="66">
        <v>4</v>
      </c>
      <c r="E24" s="66">
        <v>172378</v>
      </c>
      <c r="F24" s="67">
        <v>0</v>
      </c>
      <c r="G24" s="66">
        <v>0</v>
      </c>
      <c r="H24" s="68">
        <v>14</v>
      </c>
      <c r="I24" s="66">
        <v>645173</v>
      </c>
    </row>
    <row r="25" spans="1:9" s="69" customFormat="1" ht="12.75">
      <c r="A25" s="65" t="s">
        <v>354</v>
      </c>
      <c r="B25" s="66"/>
      <c r="C25" s="66"/>
      <c r="D25" s="66"/>
      <c r="E25" s="66"/>
      <c r="F25" s="67"/>
      <c r="G25" s="66"/>
      <c r="H25" s="68"/>
      <c r="I25" s="66"/>
    </row>
    <row r="26" spans="1:9" s="69" customFormat="1" ht="12.75">
      <c r="A26" s="65"/>
      <c r="B26" s="71"/>
      <c r="C26" s="71"/>
      <c r="D26" s="66"/>
      <c r="E26" s="66"/>
      <c r="F26" s="67"/>
      <c r="G26" s="66"/>
      <c r="H26" s="68"/>
      <c r="I26" s="66"/>
    </row>
    <row r="27" spans="1:9" s="69" customFormat="1" ht="12.75">
      <c r="A27" s="82"/>
      <c r="B27" s="72"/>
      <c r="C27" s="72"/>
      <c r="D27" s="72"/>
      <c r="E27" s="72"/>
      <c r="F27" s="83"/>
      <c r="G27" s="72"/>
      <c r="H27" s="75"/>
      <c r="I27" s="72"/>
    </row>
    <row r="28" spans="1:9" s="69" customFormat="1" ht="12.75">
      <c r="A28" s="65" t="s">
        <v>355</v>
      </c>
      <c r="B28" s="66">
        <v>1</v>
      </c>
      <c r="C28" s="66">
        <v>152840</v>
      </c>
      <c r="D28" s="66">
        <v>2</v>
      </c>
      <c r="E28" s="66">
        <v>687096</v>
      </c>
      <c r="F28" s="67">
        <v>0</v>
      </c>
      <c r="G28" s="66">
        <v>0</v>
      </c>
      <c r="H28" s="78">
        <v>3</v>
      </c>
      <c r="I28" s="66">
        <v>839936</v>
      </c>
    </row>
    <row r="29" spans="1:9" s="69" customFormat="1" ht="12.75">
      <c r="A29" s="65" t="s">
        <v>356</v>
      </c>
      <c r="B29" s="65"/>
      <c r="C29" s="65"/>
      <c r="D29" s="65"/>
      <c r="E29" s="65"/>
      <c r="F29" s="84"/>
      <c r="G29" s="65"/>
      <c r="H29" s="85"/>
      <c r="I29" s="65"/>
    </row>
    <row r="30" spans="1:9" s="69" customFormat="1" ht="12.75">
      <c r="A30" s="70"/>
      <c r="B30" s="70"/>
      <c r="C30" s="70"/>
      <c r="D30" s="70"/>
      <c r="E30" s="70"/>
      <c r="F30" s="86"/>
      <c r="G30" s="70"/>
      <c r="H30" s="87"/>
      <c r="I30" s="70"/>
    </row>
    <row r="31" spans="1:10" s="69" customFormat="1" ht="12.75" customHeight="1">
      <c r="A31" s="88"/>
      <c r="B31" s="89"/>
      <c r="C31" s="89"/>
      <c r="H31" s="90"/>
      <c r="I31" s="91"/>
      <c r="J31" s="92"/>
    </row>
    <row r="32" spans="1:10" s="69" customFormat="1" ht="14.25">
      <c r="A32" s="84"/>
      <c r="B32" s="85"/>
      <c r="C32" s="85"/>
      <c r="E32" s="69" t="s">
        <v>357</v>
      </c>
      <c r="H32" s="93">
        <v>59</v>
      </c>
      <c r="I32" s="94">
        <v>1721373</v>
      </c>
      <c r="J32" s="92"/>
    </row>
    <row r="33" spans="1:10" ht="12.75">
      <c r="A33" s="95"/>
      <c r="B33" s="96"/>
      <c r="C33" s="96"/>
      <c r="D33" s="96"/>
      <c r="E33" s="96"/>
      <c r="F33" s="96"/>
      <c r="G33" s="96"/>
      <c r="H33" s="97"/>
      <c r="I33" s="98"/>
      <c r="J33" s="99"/>
    </row>
    <row r="34" s="100" customFormat="1" ht="11.25">
      <c r="A34" s="100" t="s">
        <v>358</v>
      </c>
    </row>
    <row r="35" s="100" customFormat="1" ht="11.25">
      <c r="A35" s="100" t="s">
        <v>359</v>
      </c>
    </row>
    <row r="36" s="100" customFormat="1" ht="11.25">
      <c r="A36" s="100" t="s">
        <v>360</v>
      </c>
    </row>
    <row r="37" spans="1:9" ht="12.75">
      <c r="A37" s="96"/>
      <c r="B37" s="96"/>
      <c r="C37" s="96"/>
      <c r="D37" s="96"/>
      <c r="E37" s="96"/>
      <c r="F37" s="96"/>
      <c r="G37" s="96"/>
      <c r="H37" s="96"/>
      <c r="I37" s="96"/>
    </row>
  </sheetData>
  <sheetProtection selectLockedCells="1" selectUnlockedCells="1"/>
  <mergeCells count="15">
    <mergeCell ref="A4:I4"/>
    <mergeCell ref="A6:I6"/>
    <mergeCell ref="A7:I7"/>
    <mergeCell ref="B10:C12"/>
    <mergeCell ref="D10:E12"/>
    <mergeCell ref="F10:G12"/>
    <mergeCell ref="H10:I12"/>
    <mergeCell ref="B13:B14"/>
    <mergeCell ref="C13:C14"/>
    <mergeCell ref="D13:D14"/>
    <mergeCell ref="E13:E14"/>
    <mergeCell ref="F13:F14"/>
    <mergeCell ref="G13:G14"/>
    <mergeCell ref="H13:H14"/>
    <mergeCell ref="I13:I14"/>
  </mergeCells>
  <printOptions horizontalCentered="1"/>
  <pageMargins left="0.5513888888888889" right="0.5513888888888889" top="0.7875" bottom="0.5902777777777778" header="0.5118055555555555" footer="0.5118055555555555"/>
  <pageSetup horizontalDpi="300" verticalDpi="300" orientation="landscape" paperSize="9" scale="85"/>
  <drawing r:id="rId1"/>
</worksheet>
</file>

<file path=xl/worksheets/sheet20.xml><?xml version="1.0" encoding="utf-8"?>
<worksheet xmlns="http://schemas.openxmlformats.org/spreadsheetml/2006/main" xmlns:r="http://schemas.openxmlformats.org/officeDocument/2006/relationships">
  <dimension ref="A2:K31"/>
  <sheetViews>
    <sheetView workbookViewId="0" topLeftCell="A1">
      <selection activeCell="F9" sqref="F9"/>
    </sheetView>
  </sheetViews>
  <sheetFormatPr defaultColWidth="9.140625" defaultRowHeight="12.75"/>
  <cols>
    <col min="1" max="1" width="19.8515625" style="3" customWidth="1"/>
    <col min="2" max="2" width="9.8515625" style="3" customWidth="1"/>
    <col min="3" max="3" width="29.7109375" style="3" customWidth="1"/>
    <col min="4" max="4" width="13.421875" style="3" customWidth="1"/>
    <col min="5" max="5" width="15.00390625" style="3" customWidth="1"/>
    <col min="6" max="6" width="19.8515625" style="3" customWidth="1"/>
    <col min="7" max="7" width="57.8515625" style="3" customWidth="1"/>
    <col min="8" max="8" width="10.140625" style="3" customWidth="1"/>
    <col min="9" max="9" width="13.8515625" style="3" customWidth="1"/>
    <col min="10" max="16384" width="9.140625" style="3" customWidth="1"/>
  </cols>
  <sheetData>
    <row r="2" ht="12.75">
      <c r="A2" s="19" t="s">
        <v>470</v>
      </c>
    </row>
    <row r="3" ht="12.75">
      <c r="D3" s="144"/>
    </row>
    <row r="4" spans="1:11" ht="54.75" customHeight="1">
      <c r="A4" s="145" t="s">
        <v>1</v>
      </c>
      <c r="B4" s="146" t="s">
        <v>471</v>
      </c>
      <c r="C4" s="146" t="s">
        <v>472</v>
      </c>
      <c r="D4" s="146" t="s">
        <v>473</v>
      </c>
      <c r="E4" s="146" t="s">
        <v>474</v>
      </c>
      <c r="F4" s="146" t="s">
        <v>475</v>
      </c>
      <c r="G4" s="146" t="s">
        <v>476</v>
      </c>
      <c r="H4" s="146" t="s">
        <v>477</v>
      </c>
      <c r="I4" s="146" t="s">
        <v>478</v>
      </c>
      <c r="J4" s="19"/>
      <c r="K4" s="19"/>
    </row>
    <row r="5" spans="1:9" ht="12.75">
      <c r="A5" s="32">
        <v>1</v>
      </c>
      <c r="B5" s="32">
        <v>2</v>
      </c>
      <c r="C5" s="32">
        <v>3</v>
      </c>
      <c r="D5" s="32">
        <v>4</v>
      </c>
      <c r="E5" s="32">
        <v>5</v>
      </c>
      <c r="F5" s="32">
        <v>6</v>
      </c>
      <c r="G5" s="32">
        <v>7</v>
      </c>
      <c r="H5" s="32">
        <v>8</v>
      </c>
      <c r="I5" s="32">
        <v>9</v>
      </c>
    </row>
    <row r="7" spans="1:7" ht="15" customHeight="1">
      <c r="A7" s="147" t="s">
        <v>479</v>
      </c>
      <c r="B7" s="148" t="s">
        <v>480</v>
      </c>
      <c r="C7" s="147" t="s">
        <v>481</v>
      </c>
      <c r="D7" s="148" t="s">
        <v>482</v>
      </c>
      <c r="E7" s="147" t="s">
        <v>483</v>
      </c>
      <c r="F7" s="147" t="s">
        <v>484</v>
      </c>
      <c r="G7" s="3" t="s">
        <v>485</v>
      </c>
    </row>
    <row r="8" spans="1:7" ht="15" customHeight="1">
      <c r="A8" s="147"/>
      <c r="B8" s="148"/>
      <c r="C8" s="147"/>
      <c r="D8" s="148"/>
      <c r="E8" s="147"/>
      <c r="F8" s="147"/>
      <c r="G8" s="3" t="s">
        <v>486</v>
      </c>
    </row>
    <row r="9" spans="1:7" ht="15" customHeight="1">
      <c r="A9" s="147"/>
      <c r="B9" s="148"/>
      <c r="C9" s="147"/>
      <c r="D9" s="148"/>
      <c r="E9" s="147"/>
      <c r="F9" s="147"/>
      <c r="G9" s="149" t="s">
        <v>487</v>
      </c>
    </row>
    <row r="10" spans="1:7" ht="15" customHeight="1">
      <c r="A10" s="147"/>
      <c r="B10" s="148"/>
      <c r="C10" s="147"/>
      <c r="D10" s="148"/>
      <c r="E10" s="147"/>
      <c r="F10" s="147"/>
      <c r="G10" s="149" t="s">
        <v>488</v>
      </c>
    </row>
    <row r="11" spans="1:6" ht="15" customHeight="1">
      <c r="A11" s="147"/>
      <c r="B11" s="148"/>
      <c r="C11" s="147"/>
      <c r="D11" s="148"/>
      <c r="E11" s="147"/>
      <c r="F11" s="147"/>
    </row>
    <row r="12" spans="2:7" ht="15" customHeight="1">
      <c r="B12" s="150" t="s">
        <v>489</v>
      </c>
      <c r="C12" s="3" t="s">
        <v>490</v>
      </c>
      <c r="D12" s="150" t="s">
        <v>491</v>
      </c>
      <c r="E12" s="3" t="s">
        <v>483</v>
      </c>
      <c r="F12" s="147" t="s">
        <v>484</v>
      </c>
      <c r="G12" s="3" t="s">
        <v>485</v>
      </c>
    </row>
    <row r="13" spans="2:7" ht="15" customHeight="1">
      <c r="B13" s="150"/>
      <c r="D13" s="150"/>
      <c r="F13" s="151"/>
      <c r="G13" s="3" t="s">
        <v>492</v>
      </c>
    </row>
    <row r="14" spans="2:7" ht="15" customHeight="1">
      <c r="B14" s="150"/>
      <c r="D14" s="150"/>
      <c r="F14" s="151"/>
      <c r="G14" s="3" t="s">
        <v>493</v>
      </c>
    </row>
    <row r="15" spans="2:7" ht="15" customHeight="1">
      <c r="B15" s="150"/>
      <c r="D15" s="150"/>
      <c r="F15" s="151"/>
      <c r="G15" s="149" t="s">
        <v>494</v>
      </c>
    </row>
    <row r="16" spans="2:6" ht="15" customHeight="1">
      <c r="B16" s="150"/>
      <c r="D16" s="150"/>
      <c r="F16" s="151"/>
    </row>
    <row r="17" spans="2:7" ht="15" customHeight="1">
      <c r="B17" s="150" t="s">
        <v>495</v>
      </c>
      <c r="C17" s="3" t="s">
        <v>496</v>
      </c>
      <c r="D17" s="150" t="s">
        <v>497</v>
      </c>
      <c r="E17" s="152" t="s">
        <v>483</v>
      </c>
      <c r="F17" s="151" t="s">
        <v>484</v>
      </c>
      <c r="G17" s="3" t="s">
        <v>485</v>
      </c>
    </row>
    <row r="18" spans="2:7" ht="15" customHeight="1">
      <c r="B18" s="150"/>
      <c r="D18" s="150"/>
      <c r="G18" s="3" t="s">
        <v>498</v>
      </c>
    </row>
    <row r="19" spans="2:7" ht="15" customHeight="1">
      <c r="B19" s="150"/>
      <c r="D19" s="150"/>
      <c r="G19" s="3" t="s">
        <v>499</v>
      </c>
    </row>
    <row r="20" spans="2:7" ht="15" customHeight="1">
      <c r="B20" s="150"/>
      <c r="D20" s="150"/>
      <c r="G20" s="149" t="s">
        <v>500</v>
      </c>
    </row>
    <row r="21" spans="2:4" ht="15" customHeight="1">
      <c r="B21" s="150"/>
      <c r="D21" s="150"/>
    </row>
    <row r="22" spans="1:7" s="152" customFormat="1" ht="12.75">
      <c r="A22" s="152" t="s">
        <v>501</v>
      </c>
      <c r="B22" s="153" t="s">
        <v>502</v>
      </c>
      <c r="C22" s="152" t="s">
        <v>503</v>
      </c>
      <c r="D22" s="153" t="s">
        <v>504</v>
      </c>
      <c r="E22" s="152" t="s">
        <v>505</v>
      </c>
      <c r="F22" s="3" t="s">
        <v>484</v>
      </c>
      <c r="G22" s="3" t="s">
        <v>485</v>
      </c>
    </row>
    <row r="23" spans="2:7" ht="12.75">
      <c r="B23" s="150"/>
      <c r="G23" s="3" t="s">
        <v>506</v>
      </c>
    </row>
    <row r="24" spans="2:7" ht="12.75">
      <c r="B24" s="150"/>
      <c r="E24" s="144"/>
      <c r="F24" s="144"/>
      <c r="G24" s="3" t="s">
        <v>507</v>
      </c>
    </row>
    <row r="25" spans="2:7" ht="12.75">
      <c r="B25" s="150"/>
      <c r="G25" s="149" t="s">
        <v>508</v>
      </c>
    </row>
    <row r="26" spans="2:7" ht="12.75">
      <c r="B26" s="150"/>
      <c r="G26" s="149"/>
    </row>
    <row r="28" spans="3:5" ht="15.75">
      <c r="C28" s="154"/>
      <c r="D28" s="154"/>
      <c r="E28" s="148"/>
    </row>
    <row r="29" spans="3:5" ht="15.75">
      <c r="C29" s="154"/>
      <c r="D29" s="154"/>
      <c r="E29" s="150"/>
    </row>
    <row r="30" spans="3:5" ht="15.75">
      <c r="C30" s="154"/>
      <c r="D30" s="154"/>
      <c r="E30" s="150"/>
    </row>
    <row r="31" spans="3:5" ht="15.75">
      <c r="C31" s="155"/>
      <c r="D31" s="155"/>
      <c r="E31" s="156"/>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A5"/>
  <sheetViews>
    <sheetView workbookViewId="0" topLeftCell="A1">
      <selection activeCell="E31" sqref="E31"/>
    </sheetView>
  </sheetViews>
  <sheetFormatPr defaultColWidth="9.140625" defaultRowHeight="12.75"/>
  <cols>
    <col min="1" max="1" width="83.421875" style="0" customWidth="1"/>
  </cols>
  <sheetData>
    <row r="2" ht="12.75">
      <c r="A2" t="s">
        <v>509</v>
      </c>
    </row>
    <row r="3" ht="12.75">
      <c r="A3" t="s">
        <v>510</v>
      </c>
    </row>
    <row r="4" ht="12.75">
      <c r="A4" s="157" t="s">
        <v>511</v>
      </c>
    </row>
    <row r="5" ht="12.75">
      <c r="A5" t="s">
        <v>512</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Q54"/>
  <sheetViews>
    <sheetView zoomScaleSheetLayoutView="90" workbookViewId="0" topLeftCell="B3">
      <selection activeCell="K28" sqref="K28"/>
    </sheetView>
  </sheetViews>
  <sheetFormatPr defaultColWidth="9.140625" defaultRowHeight="12.75"/>
  <cols>
    <col min="1" max="1" width="30.7109375" style="0" customWidth="1"/>
    <col min="2" max="9" width="15.7109375" style="0" customWidth="1"/>
    <col min="10" max="17" width="7.7109375" style="0" customWidth="1"/>
  </cols>
  <sheetData>
    <row r="1" spans="1:17" ht="12.75">
      <c r="A1" s="49" t="s">
        <v>329</v>
      </c>
      <c r="I1" s="50" t="s">
        <v>361</v>
      </c>
      <c r="Q1" s="51"/>
    </row>
    <row r="2" spans="1:9" ht="12.75">
      <c r="A2" t="s">
        <v>331</v>
      </c>
      <c r="I2" s="56" t="s">
        <v>332</v>
      </c>
    </row>
    <row r="3" spans="1:9" ht="12.75">
      <c r="A3" t="s">
        <v>362</v>
      </c>
      <c r="I3" s="51" t="s">
        <v>363</v>
      </c>
    </row>
    <row r="4" ht="12.75">
      <c r="I4" s="51"/>
    </row>
    <row r="5" spans="1:17" ht="15.75" customHeight="1">
      <c r="A5" s="192" t="s">
        <v>364</v>
      </c>
      <c r="B5" s="192"/>
      <c r="C5" s="192"/>
      <c r="D5" s="192"/>
      <c r="E5" s="192"/>
      <c r="F5" s="192"/>
      <c r="G5" s="192"/>
      <c r="H5" s="192"/>
      <c r="I5" s="192"/>
      <c r="J5" s="101"/>
      <c r="K5" s="101"/>
      <c r="L5" s="102"/>
      <c r="M5" s="102"/>
      <c r="N5" s="102"/>
      <c r="O5" s="102"/>
      <c r="P5" s="102"/>
      <c r="Q5" s="102"/>
    </row>
    <row r="6" spans="1:17" ht="15.75" customHeight="1">
      <c r="A6" s="198" t="s">
        <v>365</v>
      </c>
      <c r="B6" s="198"/>
      <c r="C6" s="198"/>
      <c r="D6" s="198"/>
      <c r="E6" s="198"/>
      <c r="F6" s="198"/>
      <c r="G6" s="198"/>
      <c r="H6" s="198"/>
      <c r="I6" s="198"/>
      <c r="J6" s="103"/>
      <c r="K6" s="103"/>
      <c r="L6" s="103"/>
      <c r="M6" s="103"/>
      <c r="N6" s="103"/>
      <c r="O6" s="103"/>
      <c r="P6" s="103"/>
      <c r="Q6" s="103"/>
    </row>
    <row r="7" spans="1:17" ht="15.75" customHeight="1">
      <c r="A7" s="199" t="s">
        <v>366</v>
      </c>
      <c r="B7" s="199"/>
      <c r="C7" s="199"/>
      <c r="D7" s="199"/>
      <c r="E7" s="199"/>
      <c r="F7" s="199"/>
      <c r="G7" s="199"/>
      <c r="H7" s="199"/>
      <c r="I7" s="199"/>
      <c r="J7" s="104"/>
      <c r="K7" s="104"/>
      <c r="L7" s="104"/>
      <c r="M7" s="104"/>
      <c r="N7" s="104"/>
      <c r="O7" s="104"/>
      <c r="P7" s="104"/>
      <c r="Q7" s="104"/>
    </row>
    <row r="8" spans="1:17" ht="12.75">
      <c r="A8" s="105"/>
      <c r="B8" s="55"/>
      <c r="C8" s="55"/>
      <c r="D8" s="55"/>
      <c r="E8" s="55"/>
      <c r="F8" s="55"/>
      <c r="G8" s="55"/>
      <c r="H8" s="55"/>
      <c r="I8" s="55"/>
      <c r="J8" s="103"/>
      <c r="K8" s="103"/>
      <c r="L8" s="103"/>
      <c r="M8" s="103"/>
      <c r="N8" s="103"/>
      <c r="O8" s="103"/>
      <c r="P8" s="103"/>
      <c r="Q8" s="103"/>
    </row>
    <row r="10" spans="1:9" s="69" customFormat="1" ht="12.75" customHeight="1">
      <c r="A10" s="106" t="s">
        <v>339</v>
      </c>
      <c r="B10" s="195" t="s">
        <v>340</v>
      </c>
      <c r="C10" s="195"/>
      <c r="D10" s="196" t="s">
        <v>341</v>
      </c>
      <c r="E10" s="196"/>
      <c r="F10" s="196" t="s">
        <v>342</v>
      </c>
      <c r="G10" s="196"/>
      <c r="H10" s="196" t="s">
        <v>343</v>
      </c>
      <c r="I10" s="196"/>
    </row>
    <row r="11" spans="1:9" s="69" customFormat="1" ht="12.75" customHeight="1">
      <c r="A11" s="107" t="s">
        <v>344</v>
      </c>
      <c r="B11" s="195"/>
      <c r="C11" s="195"/>
      <c r="D11" s="196"/>
      <c r="E11" s="196"/>
      <c r="F11" s="196"/>
      <c r="G11" s="196"/>
      <c r="H11" s="196"/>
      <c r="I11" s="196"/>
    </row>
    <row r="12" spans="1:9" s="69" customFormat="1" ht="12.75">
      <c r="A12" s="108" t="s">
        <v>345</v>
      </c>
      <c r="B12" s="195"/>
      <c r="C12" s="195"/>
      <c r="D12" s="196"/>
      <c r="E12" s="196"/>
      <c r="F12" s="196"/>
      <c r="G12" s="196"/>
      <c r="H12" s="196"/>
      <c r="I12" s="196"/>
    </row>
    <row r="13" spans="1:9" s="69" customFormat="1" ht="12.75" customHeight="1">
      <c r="A13" s="82"/>
      <c r="B13" s="196" t="s">
        <v>346</v>
      </c>
      <c r="C13" s="196" t="s">
        <v>347</v>
      </c>
      <c r="D13" s="196" t="s">
        <v>1</v>
      </c>
      <c r="E13" s="196" t="s">
        <v>348</v>
      </c>
      <c r="F13" s="195" t="s">
        <v>1</v>
      </c>
      <c r="G13" s="196" t="s">
        <v>348</v>
      </c>
      <c r="H13" s="197" t="s">
        <v>1</v>
      </c>
      <c r="I13" s="196" t="s">
        <v>348</v>
      </c>
    </row>
    <row r="14" spans="1:9" s="69" customFormat="1" ht="12.75">
      <c r="A14" s="65"/>
      <c r="B14" s="196"/>
      <c r="C14" s="196"/>
      <c r="D14" s="196"/>
      <c r="E14" s="196"/>
      <c r="F14" s="195"/>
      <c r="G14" s="196"/>
      <c r="H14" s="197"/>
      <c r="I14" s="196"/>
    </row>
    <row r="15" spans="1:9" s="69" customFormat="1" ht="12.75">
      <c r="A15" s="72"/>
      <c r="B15" s="82"/>
      <c r="C15" s="82"/>
      <c r="D15" s="82"/>
      <c r="E15" s="82"/>
      <c r="F15" s="84"/>
      <c r="G15" s="65"/>
      <c r="I15" s="82"/>
    </row>
    <row r="16" spans="1:9" s="69" customFormat="1" ht="12.75">
      <c r="A16" s="65" t="s">
        <v>349</v>
      </c>
      <c r="B16" s="66">
        <v>11</v>
      </c>
      <c r="C16" s="66">
        <v>42899</v>
      </c>
      <c r="D16" s="66">
        <v>7</v>
      </c>
      <c r="E16" s="66">
        <v>27125</v>
      </c>
      <c r="F16" s="67">
        <v>0</v>
      </c>
      <c r="G16" s="66">
        <v>0</v>
      </c>
      <c r="H16" s="68">
        <v>18</v>
      </c>
      <c r="I16" s="66">
        <v>70024</v>
      </c>
    </row>
    <row r="17" spans="1:9" s="69" customFormat="1" ht="12.75">
      <c r="A17" s="65" t="s">
        <v>350</v>
      </c>
      <c r="B17" s="66"/>
      <c r="C17" s="66"/>
      <c r="D17" s="66"/>
      <c r="E17" s="66"/>
      <c r="F17" s="67"/>
      <c r="G17" s="66"/>
      <c r="H17" s="68"/>
      <c r="I17" s="66"/>
    </row>
    <row r="18" spans="1:9" s="69" customFormat="1" ht="12.75">
      <c r="A18" s="70"/>
      <c r="B18" s="71"/>
      <c r="C18" s="71"/>
      <c r="D18" s="66"/>
      <c r="E18" s="66"/>
      <c r="F18" s="67"/>
      <c r="G18" s="66"/>
      <c r="H18" s="68"/>
      <c r="I18" s="66"/>
    </row>
    <row r="19" spans="1:9" s="69" customFormat="1" ht="12.75" customHeight="1">
      <c r="A19" s="65"/>
      <c r="B19" s="72"/>
      <c r="C19" s="72"/>
      <c r="D19" s="72"/>
      <c r="E19" s="72"/>
      <c r="F19" s="83"/>
      <c r="G19" s="72"/>
      <c r="H19" s="75"/>
      <c r="I19" s="72"/>
    </row>
    <row r="20" spans="1:9" s="69" customFormat="1" ht="12.75" customHeight="1">
      <c r="A20" s="65" t="s">
        <v>351</v>
      </c>
      <c r="B20" s="66">
        <v>3</v>
      </c>
      <c r="C20" s="66">
        <v>31042</v>
      </c>
      <c r="D20" s="66">
        <v>2</v>
      </c>
      <c r="E20" s="66">
        <v>24895</v>
      </c>
      <c r="F20" s="67">
        <v>0</v>
      </c>
      <c r="G20" s="66">
        <v>0</v>
      </c>
      <c r="H20" s="78">
        <v>5</v>
      </c>
      <c r="I20" s="66">
        <v>55937</v>
      </c>
    </row>
    <row r="21" spans="1:9" s="69" customFormat="1" ht="12.75" customHeight="1">
      <c r="A21" s="65" t="s">
        <v>352</v>
      </c>
      <c r="B21" s="66"/>
      <c r="C21" s="66"/>
      <c r="D21" s="66"/>
      <c r="E21" s="66"/>
      <c r="F21" s="67"/>
      <c r="G21" s="66"/>
      <c r="H21" s="78"/>
      <c r="I21" s="66"/>
    </row>
    <row r="22" spans="1:9" s="69" customFormat="1" ht="12.75" customHeight="1">
      <c r="A22" s="70"/>
      <c r="B22" s="71"/>
      <c r="C22" s="71"/>
      <c r="D22" s="71"/>
      <c r="E22" s="71"/>
      <c r="F22" s="109"/>
      <c r="G22" s="71"/>
      <c r="H22" s="81"/>
      <c r="I22" s="71"/>
    </row>
    <row r="23" spans="1:9" s="69" customFormat="1" ht="12.75">
      <c r="A23" s="65"/>
      <c r="B23" s="72"/>
      <c r="C23" s="72"/>
      <c r="D23" s="66"/>
      <c r="E23" s="66"/>
      <c r="F23" s="67"/>
      <c r="G23" s="66"/>
      <c r="H23" s="68"/>
      <c r="I23" s="66"/>
    </row>
    <row r="24" spans="1:9" s="69" customFormat="1" ht="12.75">
      <c r="A24" s="65" t="s">
        <v>353</v>
      </c>
      <c r="B24" s="66">
        <v>10</v>
      </c>
      <c r="C24" s="66">
        <v>430424</v>
      </c>
      <c r="D24" s="66">
        <v>4</v>
      </c>
      <c r="E24" s="66">
        <v>147662</v>
      </c>
      <c r="F24" s="67">
        <v>0</v>
      </c>
      <c r="G24" s="66">
        <v>0</v>
      </c>
      <c r="H24" s="68">
        <v>14</v>
      </c>
      <c r="I24" s="66">
        <v>578086</v>
      </c>
    </row>
    <row r="25" spans="1:9" s="69" customFormat="1" ht="12.75">
      <c r="A25" s="65" t="s">
        <v>354</v>
      </c>
      <c r="B25" s="66"/>
      <c r="C25" s="66"/>
      <c r="D25" s="66"/>
      <c r="E25" s="66"/>
      <c r="F25" s="67"/>
      <c r="G25" s="66"/>
      <c r="H25" s="68"/>
      <c r="I25" s="66"/>
    </row>
    <row r="26" spans="1:9" s="69" customFormat="1" ht="12.75">
      <c r="A26" s="65"/>
      <c r="B26" s="71"/>
      <c r="C26" s="71"/>
      <c r="D26" s="66"/>
      <c r="E26" s="66"/>
      <c r="F26" s="67"/>
      <c r="G26" s="66"/>
      <c r="H26" s="68"/>
      <c r="I26" s="66"/>
    </row>
    <row r="27" spans="1:9" s="69" customFormat="1" ht="12.75">
      <c r="A27" s="82"/>
      <c r="B27" s="72"/>
      <c r="C27" s="72"/>
      <c r="D27" s="72"/>
      <c r="E27" s="72"/>
      <c r="F27" s="83"/>
      <c r="G27" s="72"/>
      <c r="H27" s="75"/>
      <c r="I27" s="72"/>
    </row>
    <row r="28" spans="1:9" s="69" customFormat="1" ht="12.75">
      <c r="A28" s="65" t="s">
        <v>355</v>
      </c>
      <c r="B28" s="66">
        <v>1</v>
      </c>
      <c r="C28" s="66">
        <v>120744</v>
      </c>
      <c r="D28" s="66">
        <v>3</v>
      </c>
      <c r="E28" s="66">
        <v>642365</v>
      </c>
      <c r="F28" s="67">
        <v>0</v>
      </c>
      <c r="G28" s="66">
        <v>0</v>
      </c>
      <c r="H28" s="78">
        <v>4</v>
      </c>
      <c r="I28" s="66">
        <v>763109</v>
      </c>
    </row>
    <row r="29" spans="1:9" s="69" customFormat="1" ht="12.75">
      <c r="A29" s="65" t="s">
        <v>356</v>
      </c>
      <c r="B29" s="65"/>
      <c r="C29" s="65"/>
      <c r="D29" s="65"/>
      <c r="E29" s="65"/>
      <c r="F29" s="84"/>
      <c r="G29" s="65"/>
      <c r="H29" s="85"/>
      <c r="I29" s="65"/>
    </row>
    <row r="30" spans="1:9" ht="12.75">
      <c r="A30" s="110"/>
      <c r="B30" s="110"/>
      <c r="C30" s="110"/>
      <c r="D30" s="110"/>
      <c r="E30" s="110"/>
      <c r="F30" s="95"/>
      <c r="G30" s="110"/>
      <c r="H30" s="96"/>
      <c r="I30" s="110"/>
    </row>
    <row r="31" s="111" customFormat="1" ht="12.75" customHeight="1">
      <c r="A31" s="111" t="s">
        <v>367</v>
      </c>
    </row>
    <row r="32" s="111" customFormat="1" ht="12.75" customHeight="1">
      <c r="A32" s="111" t="s">
        <v>368</v>
      </c>
    </row>
    <row r="33" s="111" customFormat="1" ht="12.75" customHeight="1">
      <c r="A33" s="111" t="s">
        <v>369</v>
      </c>
    </row>
    <row r="34" spans="1:9" ht="12.75">
      <c r="A34" s="96"/>
      <c r="B34" s="96"/>
      <c r="C34" s="96"/>
      <c r="D34" s="96"/>
      <c r="E34" s="96"/>
      <c r="F34" s="96"/>
      <c r="G34" s="96"/>
      <c r="H34" s="96"/>
      <c r="I34" s="96"/>
    </row>
    <row r="36" spans="2:3" ht="15.75">
      <c r="B36" s="158" t="s">
        <v>513</v>
      </c>
      <c r="C36" s="167" t="s">
        <v>71</v>
      </c>
    </row>
    <row r="37" ht="12.75">
      <c r="C37" s="167" t="s">
        <v>126</v>
      </c>
    </row>
    <row r="38" ht="12.75">
      <c r="C38" s="167" t="s">
        <v>151</v>
      </c>
    </row>
    <row r="39" ht="12.75">
      <c r="C39" s="167" t="s">
        <v>174</v>
      </c>
    </row>
    <row r="40" ht="12.75">
      <c r="C40" s="167" t="s">
        <v>178</v>
      </c>
    </row>
    <row r="41" ht="12.75">
      <c r="C41" s="167" t="s">
        <v>297</v>
      </c>
    </row>
    <row r="42" ht="12.75">
      <c r="C42" s="167" t="s">
        <v>326</v>
      </c>
    </row>
    <row r="43" ht="12.75">
      <c r="C43" s="167" t="s">
        <v>164</v>
      </c>
    </row>
    <row r="44" ht="12.75">
      <c r="C44" s="167" t="s">
        <v>191</v>
      </c>
    </row>
    <row r="45" ht="12.75">
      <c r="C45" s="167" t="s">
        <v>226</v>
      </c>
    </row>
    <row r="46" ht="12.75">
      <c r="C46" s="167" t="s">
        <v>274</v>
      </c>
    </row>
    <row r="47" ht="12.75">
      <c r="C47" s="167" t="s">
        <v>241</v>
      </c>
    </row>
    <row r="48" ht="12.75">
      <c r="C48" s="167" t="s">
        <v>135</v>
      </c>
    </row>
    <row r="49" ht="12.75">
      <c r="C49" s="167" t="s">
        <v>257</v>
      </c>
    </row>
    <row r="50" ht="12.75">
      <c r="C50" s="167" t="s">
        <v>322</v>
      </c>
    </row>
    <row r="51" ht="12.75">
      <c r="C51" s="167" t="s">
        <v>146</v>
      </c>
    </row>
    <row r="52" ht="12.75">
      <c r="C52" s="167" t="s">
        <v>183</v>
      </c>
    </row>
    <row r="53" ht="12.75">
      <c r="C53" s="167" t="s">
        <v>81</v>
      </c>
    </row>
    <row r="54" ht="12.75">
      <c r="C54" s="167" t="s">
        <v>285</v>
      </c>
    </row>
  </sheetData>
  <sheetProtection selectLockedCells="1" selectUnlockedCells="1"/>
  <mergeCells count="15">
    <mergeCell ref="A5:I5"/>
    <mergeCell ref="A6:I6"/>
    <mergeCell ref="A7:I7"/>
    <mergeCell ref="B10:C12"/>
    <mergeCell ref="D10:E12"/>
    <mergeCell ref="F10:G12"/>
    <mergeCell ref="H10:I12"/>
    <mergeCell ref="B13:B14"/>
    <mergeCell ref="C13:C14"/>
    <mergeCell ref="D13:D14"/>
    <mergeCell ref="E13:E14"/>
    <mergeCell ref="F13:F14"/>
    <mergeCell ref="G13:G14"/>
    <mergeCell ref="H13:H14"/>
    <mergeCell ref="I13:I14"/>
  </mergeCells>
  <printOptions horizontalCentered="1"/>
  <pageMargins left="0.5513888888888889" right="0.5513888888888889" top="0.9840277777777777" bottom="0.5902777777777778" header="0.5118055555555555" footer="0.5118055555555555"/>
  <pageSetup horizontalDpi="300" verticalDpi="300" orientation="landscape" paperSize="9" scale="86"/>
  <drawing r:id="rId1"/>
</worksheet>
</file>

<file path=xl/worksheets/sheet4.xml><?xml version="1.0" encoding="utf-8"?>
<worksheet xmlns="http://schemas.openxmlformats.org/spreadsheetml/2006/main" xmlns:r="http://schemas.openxmlformats.org/officeDocument/2006/relationships">
  <dimension ref="A1:Y20"/>
  <sheetViews>
    <sheetView zoomScaleSheetLayoutView="80" workbookViewId="0" topLeftCell="A1">
      <selection activeCell="D24" sqref="D24"/>
    </sheetView>
  </sheetViews>
  <sheetFormatPr defaultColWidth="9.140625" defaultRowHeight="12.75"/>
  <cols>
    <col min="1" max="1" width="30.7109375" style="0" customWidth="1"/>
    <col min="2" max="11" width="10.7109375" style="0" customWidth="1"/>
  </cols>
  <sheetData>
    <row r="1" spans="1:11" ht="12.75">
      <c r="A1" s="49" t="s">
        <v>329</v>
      </c>
      <c r="K1" s="50" t="s">
        <v>370</v>
      </c>
    </row>
    <row r="2" spans="1:11" ht="12.75">
      <c r="A2" t="s">
        <v>331</v>
      </c>
      <c r="K2" s="56" t="s">
        <v>332</v>
      </c>
    </row>
    <row r="3" spans="1:11" ht="12.75">
      <c r="A3" t="s">
        <v>364</v>
      </c>
      <c r="G3" s="51"/>
      <c r="K3" s="51" t="s">
        <v>371</v>
      </c>
    </row>
    <row r="4" spans="7:11" ht="12.75">
      <c r="G4" s="51"/>
      <c r="K4" s="51"/>
    </row>
    <row r="5" spans="1:25" ht="15.75" customHeight="1">
      <c r="A5" s="192" t="s">
        <v>372</v>
      </c>
      <c r="B5" s="192"/>
      <c r="C5" s="192"/>
      <c r="D5" s="192"/>
      <c r="E5" s="192"/>
      <c r="F5" s="192"/>
      <c r="G5" s="192"/>
      <c r="H5" s="192"/>
      <c r="I5" s="192"/>
      <c r="J5" s="192"/>
      <c r="K5" s="192"/>
      <c r="L5" s="103"/>
      <c r="M5" s="103"/>
      <c r="N5" s="103"/>
      <c r="O5" s="103"/>
      <c r="P5" s="103"/>
      <c r="Q5" s="103"/>
      <c r="R5" s="103"/>
      <c r="S5" s="103"/>
      <c r="T5" s="103"/>
      <c r="U5" s="103"/>
      <c r="V5" s="103"/>
      <c r="W5" s="103"/>
      <c r="X5" s="103"/>
      <c r="Y5" s="103"/>
    </row>
    <row r="6" spans="1:11" ht="15.75" customHeight="1">
      <c r="A6" s="194" t="s">
        <v>373</v>
      </c>
      <c r="B6" s="194"/>
      <c r="C6" s="194"/>
      <c r="D6" s="194"/>
      <c r="E6" s="194"/>
      <c r="F6" s="194"/>
      <c r="G6" s="194"/>
      <c r="H6" s="194"/>
      <c r="I6" s="194"/>
      <c r="J6" s="194"/>
      <c r="K6" s="194"/>
    </row>
    <row r="7" spans="1:11" ht="15.75" customHeight="1">
      <c r="A7" s="200" t="s">
        <v>374</v>
      </c>
      <c r="B7" s="200"/>
      <c r="C7" s="200"/>
      <c r="D7" s="200"/>
      <c r="E7" s="200"/>
      <c r="F7" s="200"/>
      <c r="G7" s="200"/>
      <c r="H7" s="200"/>
      <c r="I7" s="200"/>
      <c r="J7" s="200"/>
      <c r="K7" s="200"/>
    </row>
    <row r="9" spans="1:11" s="69" customFormat="1" ht="30" customHeight="1">
      <c r="A9" s="112" t="s">
        <v>345</v>
      </c>
      <c r="B9" s="201" t="s">
        <v>375</v>
      </c>
      <c r="C9" s="201"/>
      <c r="D9" s="201" t="s">
        <v>376</v>
      </c>
      <c r="E9" s="201"/>
      <c r="F9" s="201" t="s">
        <v>377</v>
      </c>
      <c r="G9" s="201"/>
      <c r="H9" s="196" t="s">
        <v>378</v>
      </c>
      <c r="I9" s="196"/>
      <c r="J9" s="202" t="s">
        <v>379</v>
      </c>
      <c r="K9" s="202"/>
    </row>
    <row r="10" spans="1:11" s="69" customFormat="1" ht="12.75" customHeight="1">
      <c r="A10" s="196" t="s">
        <v>380</v>
      </c>
      <c r="B10" s="196" t="s">
        <v>381</v>
      </c>
      <c r="C10" s="196" t="s">
        <v>382</v>
      </c>
      <c r="D10" s="196" t="s">
        <v>1</v>
      </c>
      <c r="E10" s="196" t="s">
        <v>348</v>
      </c>
      <c r="F10" s="196" t="s">
        <v>1</v>
      </c>
      <c r="G10" s="196" t="s">
        <v>348</v>
      </c>
      <c r="H10" s="196" t="s">
        <v>1</v>
      </c>
      <c r="I10" s="196" t="s">
        <v>348</v>
      </c>
      <c r="J10" s="196" t="s">
        <v>1</v>
      </c>
      <c r="K10" s="196" t="s">
        <v>348</v>
      </c>
    </row>
    <row r="11" spans="1:11" s="69" customFormat="1" ht="12.75">
      <c r="A11" s="196"/>
      <c r="B11" s="196"/>
      <c r="C11" s="196"/>
      <c r="D11" s="196"/>
      <c r="E11" s="196"/>
      <c r="F11" s="196"/>
      <c r="G11" s="196"/>
      <c r="H11" s="196"/>
      <c r="I11" s="196"/>
      <c r="J11" s="196"/>
      <c r="K11" s="196"/>
    </row>
    <row r="12" spans="1:11" s="69" customFormat="1" ht="12.75">
      <c r="A12" s="66"/>
      <c r="B12" s="72"/>
      <c r="C12" s="72"/>
      <c r="D12" s="72"/>
      <c r="E12" s="72"/>
      <c r="F12" s="66"/>
      <c r="G12" s="75"/>
      <c r="H12" s="72"/>
      <c r="I12" s="72"/>
      <c r="J12" s="75"/>
      <c r="K12" s="72"/>
    </row>
    <row r="13" spans="1:11" s="69" customFormat="1" ht="12.75">
      <c r="A13" s="66">
        <v>2009</v>
      </c>
      <c r="B13" s="66">
        <v>11</v>
      </c>
      <c r="C13" s="66">
        <v>42899</v>
      </c>
      <c r="D13" s="66">
        <v>3</v>
      </c>
      <c r="E13" s="66">
        <v>31042</v>
      </c>
      <c r="F13" s="66">
        <v>10</v>
      </c>
      <c r="G13" s="78">
        <v>430424</v>
      </c>
      <c r="H13" s="66">
        <v>1</v>
      </c>
      <c r="I13" s="66">
        <v>120744</v>
      </c>
      <c r="J13" s="78">
        <v>25</v>
      </c>
      <c r="K13" s="66">
        <v>625109</v>
      </c>
    </row>
    <row r="14" spans="1:11" s="69" customFormat="1" ht="12.75">
      <c r="A14" s="66"/>
      <c r="B14" s="66"/>
      <c r="C14" s="66"/>
      <c r="D14" s="66"/>
      <c r="E14" s="66"/>
      <c r="F14" s="66"/>
      <c r="G14" s="78"/>
      <c r="H14" s="66"/>
      <c r="I14" s="66"/>
      <c r="J14" s="78"/>
      <c r="K14" s="66"/>
    </row>
    <row r="15" spans="1:11" s="69" customFormat="1" ht="12.75">
      <c r="A15" s="71"/>
      <c r="B15" s="71"/>
      <c r="C15" s="71"/>
      <c r="D15" s="71"/>
      <c r="E15" s="71"/>
      <c r="F15" s="71"/>
      <c r="G15" s="81"/>
      <c r="H15" s="71"/>
      <c r="I15" s="71"/>
      <c r="J15" s="81"/>
      <c r="K15" s="71"/>
    </row>
    <row r="16" spans="1:11" ht="12.75" customHeight="1">
      <c r="A16" s="114"/>
      <c r="B16" s="110"/>
      <c r="C16" s="110"/>
      <c r="D16" s="110"/>
      <c r="E16" s="110"/>
      <c r="F16" s="110"/>
      <c r="G16" s="110"/>
      <c r="H16" s="110"/>
      <c r="I16" s="110"/>
      <c r="J16" s="96"/>
      <c r="K16" s="110"/>
    </row>
    <row r="17" s="100" customFormat="1" ht="13.5" customHeight="1">
      <c r="A17" s="100" t="s">
        <v>383</v>
      </c>
    </row>
    <row r="18" s="100" customFormat="1" ht="13.5" customHeight="1">
      <c r="A18" s="100" t="s">
        <v>384</v>
      </c>
    </row>
    <row r="19" s="100" customFormat="1" ht="13.5" customHeight="1">
      <c r="A19" s="100" t="s">
        <v>385</v>
      </c>
    </row>
    <row r="20" spans="1:11" ht="12.75">
      <c r="A20" s="96"/>
      <c r="B20" s="96"/>
      <c r="C20" s="96"/>
      <c r="D20" s="96"/>
      <c r="E20" s="96"/>
      <c r="F20" s="96"/>
      <c r="G20" s="96"/>
      <c r="H20" s="96"/>
      <c r="I20" s="96"/>
      <c r="J20" s="96"/>
      <c r="K20" s="96"/>
    </row>
  </sheetData>
  <sheetProtection selectLockedCells="1" selectUnlockedCells="1"/>
  <mergeCells count="19">
    <mergeCell ref="A5:K5"/>
    <mergeCell ref="A6:K6"/>
    <mergeCell ref="A7:K7"/>
    <mergeCell ref="B9:C9"/>
    <mergeCell ref="D9:E9"/>
    <mergeCell ref="F9:G9"/>
    <mergeCell ref="H9:I9"/>
    <mergeCell ref="J9:K9"/>
    <mergeCell ref="A10:A11"/>
    <mergeCell ref="B10:B11"/>
    <mergeCell ref="C10:C11"/>
    <mergeCell ref="D10:D11"/>
    <mergeCell ref="I10:I11"/>
    <mergeCell ref="J10:J11"/>
    <mergeCell ref="K10:K11"/>
    <mergeCell ref="E10:E11"/>
    <mergeCell ref="F10:F11"/>
    <mergeCell ref="G10:G11"/>
    <mergeCell ref="H10:H11"/>
  </mergeCells>
  <printOptions horizontalCentered="1"/>
  <pageMargins left="0.5513888888888889" right="0.5513888888888889" top="0.9840277777777777" bottom="0.5902777777777778" header="0.5118055555555555" footer="0.5118055555555555"/>
  <pageSetup horizontalDpi="300" verticalDpi="300" orientation="landscape" paperSize="9" scale="98"/>
</worksheet>
</file>

<file path=xl/worksheets/sheet5.xml><?xml version="1.0" encoding="utf-8"?>
<worksheet xmlns="http://schemas.openxmlformats.org/spreadsheetml/2006/main" xmlns:r="http://schemas.openxmlformats.org/officeDocument/2006/relationships">
  <dimension ref="A1:Y20"/>
  <sheetViews>
    <sheetView zoomScaleSheetLayoutView="90" workbookViewId="0" topLeftCell="A1">
      <selection activeCell="K13" sqref="K13"/>
    </sheetView>
  </sheetViews>
  <sheetFormatPr defaultColWidth="9.140625" defaultRowHeight="12.75"/>
  <cols>
    <col min="1" max="1" width="19.7109375" style="0" customWidth="1"/>
    <col min="2" max="11" width="10.7109375" style="0" customWidth="1"/>
  </cols>
  <sheetData>
    <row r="1" spans="1:11" ht="12.75">
      <c r="A1" s="49" t="s">
        <v>329</v>
      </c>
      <c r="K1" s="50" t="s">
        <v>370</v>
      </c>
    </row>
    <row r="2" spans="1:11" ht="12.75">
      <c r="A2" t="s">
        <v>331</v>
      </c>
      <c r="K2" s="56" t="s">
        <v>332</v>
      </c>
    </row>
    <row r="3" spans="1:11" ht="12.75">
      <c r="A3" t="s">
        <v>364</v>
      </c>
      <c r="G3" s="51"/>
      <c r="K3" s="51" t="s">
        <v>386</v>
      </c>
    </row>
    <row r="4" spans="7:11" ht="12.75">
      <c r="G4" s="51"/>
      <c r="K4" s="51"/>
    </row>
    <row r="5" spans="1:25" s="116" customFormat="1" ht="15.75" customHeight="1">
      <c r="A5" s="192" t="s">
        <v>372</v>
      </c>
      <c r="B5" s="192"/>
      <c r="C5" s="192"/>
      <c r="D5" s="192"/>
      <c r="E5" s="192"/>
      <c r="F5" s="192"/>
      <c r="G5" s="192"/>
      <c r="H5" s="192"/>
      <c r="I5" s="192"/>
      <c r="J5" s="192"/>
      <c r="K5" s="192"/>
      <c r="L5" s="115"/>
      <c r="M5" s="115"/>
      <c r="N5" s="115"/>
      <c r="O5" s="115"/>
      <c r="P5" s="115"/>
      <c r="Q5" s="115"/>
      <c r="R5" s="115"/>
      <c r="S5" s="115"/>
      <c r="T5" s="115"/>
      <c r="U5" s="115"/>
      <c r="V5" s="115"/>
      <c r="W5" s="115"/>
      <c r="X5" s="115"/>
      <c r="Y5" s="115"/>
    </row>
    <row r="6" spans="1:11" ht="15.75" customHeight="1">
      <c r="A6" s="194" t="s">
        <v>387</v>
      </c>
      <c r="B6" s="194"/>
      <c r="C6" s="194"/>
      <c r="D6" s="194"/>
      <c r="E6" s="194"/>
      <c r="F6" s="194"/>
      <c r="G6" s="194"/>
      <c r="H6" s="194"/>
      <c r="I6" s="194"/>
      <c r="J6" s="194"/>
      <c r="K6" s="194"/>
    </row>
    <row r="7" spans="1:11" ht="15.75" customHeight="1">
      <c r="A7" s="200" t="s">
        <v>374</v>
      </c>
      <c r="B7" s="200"/>
      <c r="C7" s="200"/>
      <c r="D7" s="200"/>
      <c r="E7" s="200"/>
      <c r="F7" s="200"/>
      <c r="G7" s="200"/>
      <c r="H7" s="200"/>
      <c r="I7" s="200"/>
      <c r="J7" s="200"/>
      <c r="K7" s="200"/>
    </row>
    <row r="9" spans="1:11" s="69" customFormat="1" ht="30" customHeight="1">
      <c r="A9" s="112" t="s">
        <v>345</v>
      </c>
      <c r="B9" s="201" t="s">
        <v>375</v>
      </c>
      <c r="C9" s="201"/>
      <c r="D9" s="201" t="s">
        <v>376</v>
      </c>
      <c r="E9" s="201"/>
      <c r="F9" s="201" t="s">
        <v>377</v>
      </c>
      <c r="G9" s="201"/>
      <c r="H9" s="196" t="s">
        <v>378</v>
      </c>
      <c r="I9" s="196"/>
      <c r="J9" s="202" t="s">
        <v>379</v>
      </c>
      <c r="K9" s="202"/>
    </row>
    <row r="10" spans="1:11" s="69" customFormat="1" ht="12.75" customHeight="1">
      <c r="A10" s="196" t="s">
        <v>380</v>
      </c>
      <c r="B10" s="196" t="s">
        <v>381</v>
      </c>
      <c r="C10" s="196" t="s">
        <v>382</v>
      </c>
      <c r="D10" s="196" t="s">
        <v>1</v>
      </c>
      <c r="E10" s="196" t="s">
        <v>348</v>
      </c>
      <c r="F10" s="196" t="s">
        <v>1</v>
      </c>
      <c r="G10" s="196" t="s">
        <v>348</v>
      </c>
      <c r="H10" s="196" t="s">
        <v>1</v>
      </c>
      <c r="I10" s="196" t="s">
        <v>348</v>
      </c>
      <c r="J10" s="196" t="s">
        <v>1</v>
      </c>
      <c r="K10" s="196" t="s">
        <v>348</v>
      </c>
    </row>
    <row r="11" spans="1:11" s="69" customFormat="1" ht="12.75">
      <c r="A11" s="196"/>
      <c r="B11" s="196"/>
      <c r="C11" s="196"/>
      <c r="D11" s="196"/>
      <c r="E11" s="196"/>
      <c r="F11" s="196"/>
      <c r="G11" s="196"/>
      <c r="H11" s="196"/>
      <c r="I11" s="196"/>
      <c r="J11" s="196"/>
      <c r="K11" s="196"/>
    </row>
    <row r="12" spans="1:11" s="69" customFormat="1" ht="12.75">
      <c r="A12" s="66"/>
      <c r="B12" s="72"/>
      <c r="C12" s="72"/>
      <c r="D12" s="72"/>
      <c r="E12" s="72"/>
      <c r="F12" s="66"/>
      <c r="G12" s="75"/>
      <c r="H12" s="72"/>
      <c r="I12" s="72"/>
      <c r="J12" s="75"/>
      <c r="K12" s="72"/>
    </row>
    <row r="13" spans="1:11" s="69" customFormat="1" ht="12.75">
      <c r="A13" s="66">
        <v>2009</v>
      </c>
      <c r="B13" s="66">
        <v>7</v>
      </c>
      <c r="C13" s="66">
        <v>27125</v>
      </c>
      <c r="D13" s="66">
        <v>2</v>
      </c>
      <c r="E13" s="66">
        <v>24895</v>
      </c>
      <c r="F13" s="66">
        <v>4</v>
      </c>
      <c r="G13" s="78">
        <v>147662</v>
      </c>
      <c r="H13" s="66">
        <v>3</v>
      </c>
      <c r="I13" s="66">
        <v>642365</v>
      </c>
      <c r="J13" s="78">
        <v>16</v>
      </c>
      <c r="K13" s="66">
        <v>842047</v>
      </c>
    </row>
    <row r="14" spans="1:11" s="69" customFormat="1" ht="12.75">
      <c r="A14" s="66"/>
      <c r="B14" s="66"/>
      <c r="C14" s="66"/>
      <c r="D14" s="66"/>
      <c r="E14" s="66"/>
      <c r="F14" s="66"/>
      <c r="G14" s="78"/>
      <c r="H14" s="66"/>
      <c r="I14" s="66"/>
      <c r="J14" s="78"/>
      <c r="K14" s="66"/>
    </row>
    <row r="15" spans="1:11" s="69" customFormat="1" ht="12.75">
      <c r="A15" s="71"/>
      <c r="B15" s="71"/>
      <c r="C15" s="71"/>
      <c r="D15" s="71"/>
      <c r="E15" s="71"/>
      <c r="F15" s="71"/>
      <c r="G15" s="81"/>
      <c r="H15" s="71"/>
      <c r="I15" s="71"/>
      <c r="J15" s="81"/>
      <c r="K15" s="71"/>
    </row>
    <row r="16" spans="1:11" ht="12.75">
      <c r="A16" s="114"/>
      <c r="B16" s="110"/>
      <c r="C16" s="110"/>
      <c r="D16" s="110"/>
      <c r="E16" s="110"/>
      <c r="F16" s="110"/>
      <c r="G16" s="110"/>
      <c r="H16" s="110"/>
      <c r="I16" s="110"/>
      <c r="J16" s="96"/>
      <c r="K16" s="110"/>
    </row>
    <row r="17" s="100" customFormat="1" ht="13.5" customHeight="1">
      <c r="A17" s="100" t="s">
        <v>383</v>
      </c>
    </row>
    <row r="18" s="100" customFormat="1" ht="13.5" customHeight="1">
      <c r="A18" s="100" t="s">
        <v>384</v>
      </c>
    </row>
    <row r="19" s="100" customFormat="1" ht="13.5" customHeight="1">
      <c r="A19" s="100" t="s">
        <v>385</v>
      </c>
    </row>
    <row r="20" spans="1:11" ht="12.75">
      <c r="A20" s="96"/>
      <c r="B20" s="96"/>
      <c r="C20" s="96"/>
      <c r="D20" s="96"/>
      <c r="E20" s="96"/>
      <c r="F20" s="96"/>
      <c r="G20" s="96"/>
      <c r="H20" s="96"/>
      <c r="I20" s="96"/>
      <c r="J20" s="96"/>
      <c r="K20" s="96"/>
    </row>
  </sheetData>
  <sheetProtection selectLockedCells="1" selectUnlockedCells="1"/>
  <mergeCells count="19">
    <mergeCell ref="A5:K5"/>
    <mergeCell ref="A6:K6"/>
    <mergeCell ref="A7:K7"/>
    <mergeCell ref="B9:C9"/>
    <mergeCell ref="D9:E9"/>
    <mergeCell ref="F9:G9"/>
    <mergeCell ref="H9:I9"/>
    <mergeCell ref="J9:K9"/>
    <mergeCell ref="A10:A11"/>
    <mergeCell ref="B10:B11"/>
    <mergeCell ref="C10:C11"/>
    <mergeCell ref="D10:D11"/>
    <mergeCell ref="I10:I11"/>
    <mergeCell ref="J10:J11"/>
    <mergeCell ref="K10:K11"/>
    <mergeCell ref="E10:E11"/>
    <mergeCell ref="F10:F11"/>
    <mergeCell ref="G10:G11"/>
    <mergeCell ref="H10:H11"/>
  </mergeCells>
  <printOptions horizontalCentered="1"/>
  <pageMargins left="0.5513888888888889" right="0.5513888888888889" top="0.9840277777777777" bottom="0.5902777777777778"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Y24"/>
  <sheetViews>
    <sheetView zoomScaleSheetLayoutView="80" workbookViewId="0" topLeftCell="A1">
      <selection activeCell="I26" sqref="I26"/>
    </sheetView>
  </sheetViews>
  <sheetFormatPr defaultColWidth="9.140625" defaultRowHeight="12.75"/>
  <cols>
    <col min="1" max="1" width="36.28125" style="0" customWidth="1"/>
    <col min="2" max="11" width="10.7109375" style="0" customWidth="1"/>
  </cols>
  <sheetData>
    <row r="1" spans="1:11" ht="12.75">
      <c r="A1" s="49" t="s">
        <v>364</v>
      </c>
      <c r="K1" s="50" t="s">
        <v>370</v>
      </c>
    </row>
    <row r="2" ht="12.75">
      <c r="K2" s="56" t="s">
        <v>332</v>
      </c>
    </row>
    <row r="3" spans="7:11" ht="12.75">
      <c r="G3" s="51"/>
      <c r="K3" s="51" t="s">
        <v>388</v>
      </c>
    </row>
    <row r="4" ht="12.75">
      <c r="G4" s="51"/>
    </row>
    <row r="5" spans="1:25" ht="15.75" customHeight="1">
      <c r="A5" s="192" t="s">
        <v>389</v>
      </c>
      <c r="B5" s="192"/>
      <c r="C5" s="192"/>
      <c r="D5" s="192"/>
      <c r="E5" s="192"/>
      <c r="F5" s="192"/>
      <c r="G5" s="192"/>
      <c r="H5" s="192"/>
      <c r="I5" s="192"/>
      <c r="J5" s="192"/>
      <c r="K5" s="192"/>
      <c r="L5" s="103"/>
      <c r="M5" s="103"/>
      <c r="N5" s="103"/>
      <c r="O5" s="103"/>
      <c r="P5" s="103"/>
      <c r="Q5" s="103"/>
      <c r="R5" s="103"/>
      <c r="S5" s="103"/>
      <c r="T5" s="103"/>
      <c r="U5" s="103"/>
      <c r="V5" s="103"/>
      <c r="W5" s="103"/>
      <c r="X5" s="103"/>
      <c r="Y5" s="103"/>
    </row>
    <row r="6" spans="1:11" ht="15.75" customHeight="1">
      <c r="A6" s="194" t="s">
        <v>390</v>
      </c>
      <c r="B6" s="194"/>
      <c r="C6" s="194"/>
      <c r="D6" s="194"/>
      <c r="E6" s="194"/>
      <c r="F6" s="194"/>
      <c r="G6" s="194"/>
      <c r="H6" s="194"/>
      <c r="I6" s="194"/>
      <c r="J6" s="194"/>
      <c r="K6" s="194"/>
    </row>
    <row r="7" spans="1:11" ht="15.75" customHeight="1">
      <c r="A7" s="200" t="s">
        <v>374</v>
      </c>
      <c r="B7" s="200"/>
      <c r="C7" s="200"/>
      <c r="D7" s="200"/>
      <c r="E7" s="200"/>
      <c r="F7" s="200"/>
      <c r="G7" s="200"/>
      <c r="H7" s="200"/>
      <c r="I7" s="200"/>
      <c r="J7" s="200"/>
      <c r="K7" s="200"/>
    </row>
    <row r="9" spans="1:11" s="69" customFormat="1" ht="30" customHeight="1">
      <c r="A9" s="112" t="s">
        <v>345</v>
      </c>
      <c r="B9" s="201" t="s">
        <v>375</v>
      </c>
      <c r="C9" s="201"/>
      <c r="D9" s="201" t="s">
        <v>376</v>
      </c>
      <c r="E9" s="201"/>
      <c r="F9" s="201" t="s">
        <v>377</v>
      </c>
      <c r="G9" s="201"/>
      <c r="H9" s="196" t="s">
        <v>378</v>
      </c>
      <c r="I9" s="196"/>
      <c r="J9" s="202" t="s">
        <v>379</v>
      </c>
      <c r="K9" s="202"/>
    </row>
    <row r="10" spans="1:11" s="69" customFormat="1" ht="12.75" customHeight="1">
      <c r="A10" s="196" t="s">
        <v>380</v>
      </c>
      <c r="B10" s="196" t="s">
        <v>381</v>
      </c>
      <c r="C10" s="196" t="s">
        <v>382</v>
      </c>
      <c r="D10" s="196" t="s">
        <v>1</v>
      </c>
      <c r="E10" s="196" t="s">
        <v>348</v>
      </c>
      <c r="F10" s="196" t="s">
        <v>1</v>
      </c>
      <c r="G10" s="196" t="s">
        <v>348</v>
      </c>
      <c r="H10" s="196" t="s">
        <v>1</v>
      </c>
      <c r="I10" s="196" t="s">
        <v>348</v>
      </c>
      <c r="J10" s="196" t="s">
        <v>1</v>
      </c>
      <c r="K10" s="196" t="s">
        <v>348</v>
      </c>
    </row>
    <row r="11" spans="1:11" s="69" customFormat="1" ht="12.75">
      <c r="A11" s="196"/>
      <c r="B11" s="196"/>
      <c r="C11" s="196"/>
      <c r="D11" s="196"/>
      <c r="E11" s="196"/>
      <c r="F11" s="196"/>
      <c r="G11" s="196"/>
      <c r="H11" s="196"/>
      <c r="I11" s="196"/>
      <c r="J11" s="196"/>
      <c r="K11" s="196"/>
    </row>
    <row r="12" spans="1:11" s="69" customFormat="1" ht="12.75">
      <c r="A12" s="66"/>
      <c r="B12" s="72"/>
      <c r="C12" s="72"/>
      <c r="D12" s="72"/>
      <c r="E12" s="72"/>
      <c r="F12" s="66"/>
      <c r="G12" s="75"/>
      <c r="H12" s="72"/>
      <c r="I12" s="72"/>
      <c r="J12" s="75"/>
      <c r="K12" s="72"/>
    </row>
    <row r="13" spans="1:11" s="69" customFormat="1" ht="12.75">
      <c r="A13" s="66">
        <v>2009</v>
      </c>
      <c r="B13" s="66">
        <v>11</v>
      </c>
      <c r="C13" s="66">
        <v>42899</v>
      </c>
      <c r="D13" s="66">
        <v>3</v>
      </c>
      <c r="E13" s="66">
        <v>31042</v>
      </c>
      <c r="F13" s="66">
        <v>10</v>
      </c>
      <c r="G13" s="78">
        <v>430424</v>
      </c>
      <c r="H13" s="66">
        <v>1</v>
      </c>
      <c r="I13" s="66">
        <v>120744</v>
      </c>
      <c r="J13" s="78">
        <v>25</v>
      </c>
      <c r="K13" s="66">
        <v>625109</v>
      </c>
    </row>
    <row r="14" spans="1:11" s="69" customFormat="1" ht="12.75">
      <c r="A14" s="66"/>
      <c r="B14" s="66"/>
      <c r="C14" s="66"/>
      <c r="D14" s="66"/>
      <c r="E14" s="66"/>
      <c r="F14" s="66"/>
      <c r="G14" s="66"/>
      <c r="H14" s="66"/>
      <c r="I14" s="66"/>
      <c r="J14" s="78"/>
      <c r="K14" s="66"/>
    </row>
    <row r="15" spans="1:11" s="69" customFormat="1" ht="12.75">
      <c r="A15" s="71"/>
      <c r="B15" s="71"/>
      <c r="C15" s="71"/>
      <c r="D15" s="71"/>
      <c r="E15" s="71"/>
      <c r="F15" s="71"/>
      <c r="G15" s="81"/>
      <c r="H15" s="71"/>
      <c r="I15" s="71"/>
      <c r="J15" s="81"/>
      <c r="K15" s="71"/>
    </row>
    <row r="16" spans="1:11" ht="12.75">
      <c r="A16" s="117"/>
      <c r="B16" s="62"/>
      <c r="C16" s="62"/>
      <c r="D16" s="62"/>
      <c r="E16" s="62"/>
      <c r="F16" s="62"/>
      <c r="G16" s="118"/>
      <c r="H16" s="62"/>
      <c r="I16" s="62"/>
      <c r="J16" s="118"/>
      <c r="K16" s="62"/>
    </row>
    <row r="17" spans="1:11" ht="12.75">
      <c r="A17" s="114"/>
      <c r="B17" s="110"/>
      <c r="C17" s="110"/>
      <c r="D17" s="110"/>
      <c r="E17" s="110"/>
      <c r="F17" s="110"/>
      <c r="G17" s="96"/>
      <c r="H17" s="110"/>
      <c r="I17" s="110"/>
      <c r="J17" s="96"/>
      <c r="K17" s="110"/>
    </row>
    <row r="18" s="100" customFormat="1" ht="13.5" customHeight="1">
      <c r="A18" s="100" t="s">
        <v>383</v>
      </c>
    </row>
    <row r="19" s="100" customFormat="1" ht="13.5" customHeight="1">
      <c r="A19" s="100" t="s">
        <v>384</v>
      </c>
    </row>
    <row r="20" s="100" customFormat="1" ht="13.5" customHeight="1">
      <c r="A20" s="100" t="s">
        <v>385</v>
      </c>
    </row>
    <row r="21" spans="1:11" ht="12.75">
      <c r="A21" s="96"/>
      <c r="B21" s="96"/>
      <c r="C21" s="96"/>
      <c r="D21" s="96"/>
      <c r="E21" s="96"/>
      <c r="F21" s="96"/>
      <c r="G21" s="96"/>
      <c r="H21" s="96"/>
      <c r="I21" s="96"/>
      <c r="J21" s="96"/>
      <c r="K21" s="96"/>
    </row>
    <row r="22" s="100" customFormat="1" ht="11.25"/>
    <row r="23" s="100" customFormat="1" ht="11.25"/>
    <row r="24" spans="1:17" ht="12.75">
      <c r="A24" s="118"/>
      <c r="B24" s="118"/>
      <c r="C24" s="118"/>
      <c r="D24" s="118"/>
      <c r="E24" s="118"/>
      <c r="F24" s="118"/>
      <c r="G24" s="118"/>
      <c r="H24" s="118"/>
      <c r="I24" s="118"/>
      <c r="J24" s="118"/>
      <c r="K24" s="118"/>
      <c r="L24" s="118"/>
      <c r="M24" s="118"/>
      <c r="N24" s="118"/>
      <c r="O24" s="118"/>
      <c r="P24" s="118"/>
      <c r="Q24" s="118"/>
    </row>
  </sheetData>
  <sheetProtection selectLockedCells="1" selectUnlockedCells="1"/>
  <mergeCells count="19">
    <mergeCell ref="A5:K5"/>
    <mergeCell ref="A6:K6"/>
    <mergeCell ref="A7:K7"/>
    <mergeCell ref="B9:C9"/>
    <mergeCell ref="D9:E9"/>
    <mergeCell ref="F9:G9"/>
    <mergeCell ref="H9:I9"/>
    <mergeCell ref="J9:K9"/>
    <mergeCell ref="A10:A11"/>
    <mergeCell ref="B10:B11"/>
    <mergeCell ref="C10:C11"/>
    <mergeCell ref="D10:D11"/>
    <mergeCell ref="I10:I11"/>
    <mergeCell ref="J10:J11"/>
    <mergeCell ref="K10:K11"/>
    <mergeCell ref="E10:E11"/>
    <mergeCell ref="F10:F11"/>
    <mergeCell ref="G10:G11"/>
    <mergeCell ref="H10:H11"/>
  </mergeCells>
  <printOptions horizontalCentered="1"/>
  <pageMargins left="0.7479166666666667" right="0.7479166666666667" top="0.9840277777777777" bottom="0.5902777777777778" header="0.5118055555555555" footer="0.5118055555555555"/>
  <pageSetup horizontalDpi="300" verticalDpi="300" orientation="landscape" paperSize="9" scale="96"/>
</worksheet>
</file>

<file path=xl/worksheets/sheet7.xml><?xml version="1.0" encoding="utf-8"?>
<worksheet xmlns="http://schemas.openxmlformats.org/spreadsheetml/2006/main" xmlns:r="http://schemas.openxmlformats.org/officeDocument/2006/relationships">
  <dimension ref="A1:Y19"/>
  <sheetViews>
    <sheetView zoomScaleSheetLayoutView="80" workbookViewId="0" topLeftCell="A1">
      <selection activeCell="I24" sqref="I24"/>
    </sheetView>
  </sheetViews>
  <sheetFormatPr defaultColWidth="9.140625" defaultRowHeight="12.75"/>
  <cols>
    <col min="1" max="1" width="30.7109375" style="0" customWidth="1"/>
    <col min="2" max="11" width="10.7109375" style="0" customWidth="1"/>
  </cols>
  <sheetData>
    <row r="1" spans="1:11" ht="12.75">
      <c r="A1" s="49" t="s">
        <v>364</v>
      </c>
      <c r="K1" s="50" t="s">
        <v>370</v>
      </c>
    </row>
    <row r="2" ht="12.75">
      <c r="K2" s="56" t="s">
        <v>332</v>
      </c>
    </row>
    <row r="3" spans="7:11" ht="12.75">
      <c r="G3" s="51"/>
      <c r="K3" s="51" t="s">
        <v>391</v>
      </c>
    </row>
    <row r="4" ht="12.75">
      <c r="G4" s="51"/>
    </row>
    <row r="5" spans="1:25" ht="15.75" customHeight="1">
      <c r="A5" s="192" t="s">
        <v>389</v>
      </c>
      <c r="B5" s="192"/>
      <c r="C5" s="192"/>
      <c r="D5" s="192"/>
      <c r="E5" s="192"/>
      <c r="F5" s="192"/>
      <c r="G5" s="192"/>
      <c r="H5" s="192"/>
      <c r="I5" s="192"/>
      <c r="J5" s="192"/>
      <c r="K5" s="192"/>
      <c r="L5" s="103"/>
      <c r="M5" s="103"/>
      <c r="N5" s="103"/>
      <c r="O5" s="103"/>
      <c r="P5" s="103"/>
      <c r="Q5" s="103"/>
      <c r="R5" s="103"/>
      <c r="S5" s="103"/>
      <c r="T5" s="103"/>
      <c r="U5" s="103"/>
      <c r="V5" s="103"/>
      <c r="W5" s="103"/>
      <c r="X5" s="103"/>
      <c r="Y5" s="103"/>
    </row>
    <row r="6" spans="1:11" ht="15.75" customHeight="1">
      <c r="A6" s="194" t="s">
        <v>392</v>
      </c>
      <c r="B6" s="194"/>
      <c r="C6" s="194"/>
      <c r="D6" s="194"/>
      <c r="E6" s="194"/>
      <c r="F6" s="194"/>
      <c r="G6" s="194"/>
      <c r="H6" s="194"/>
      <c r="I6" s="194"/>
      <c r="J6" s="194"/>
      <c r="K6" s="194"/>
    </row>
    <row r="7" spans="1:11" ht="15.75" customHeight="1">
      <c r="A7" s="200" t="s">
        <v>374</v>
      </c>
      <c r="B7" s="200"/>
      <c r="C7" s="200"/>
      <c r="D7" s="200"/>
      <c r="E7" s="200"/>
      <c r="F7" s="200"/>
      <c r="G7" s="200"/>
      <c r="H7" s="200"/>
      <c r="I7" s="200"/>
      <c r="J7" s="200"/>
      <c r="K7" s="200"/>
    </row>
    <row r="9" spans="1:11" ht="25.5" customHeight="1">
      <c r="A9" s="119" t="s">
        <v>345</v>
      </c>
      <c r="B9" s="203" t="s">
        <v>375</v>
      </c>
      <c r="C9" s="203"/>
      <c r="D9" s="203" t="s">
        <v>376</v>
      </c>
      <c r="E9" s="203"/>
      <c r="F9" s="203" t="s">
        <v>377</v>
      </c>
      <c r="G9" s="203"/>
      <c r="H9" s="190" t="s">
        <v>378</v>
      </c>
      <c r="I9" s="190"/>
      <c r="J9" s="204" t="s">
        <v>379</v>
      </c>
      <c r="K9" s="204"/>
    </row>
    <row r="10" spans="1:11" ht="12.75" customHeight="1">
      <c r="A10" s="190" t="s">
        <v>380</v>
      </c>
      <c r="B10" s="190" t="s">
        <v>381</v>
      </c>
      <c r="C10" s="190" t="s">
        <v>382</v>
      </c>
      <c r="D10" s="190" t="s">
        <v>1</v>
      </c>
      <c r="E10" s="190" t="s">
        <v>348</v>
      </c>
      <c r="F10" s="190" t="s">
        <v>1</v>
      </c>
      <c r="G10" s="190" t="s">
        <v>348</v>
      </c>
      <c r="H10" s="190" t="s">
        <v>1</v>
      </c>
      <c r="I10" s="190" t="s">
        <v>348</v>
      </c>
      <c r="J10" s="190" t="s">
        <v>1</v>
      </c>
      <c r="K10" s="190" t="s">
        <v>348</v>
      </c>
    </row>
    <row r="11" spans="1:11" ht="12.75" customHeight="1">
      <c r="A11" s="190"/>
      <c r="B11" s="190"/>
      <c r="C11" s="190"/>
      <c r="D11" s="190"/>
      <c r="E11" s="190"/>
      <c r="F11" s="190"/>
      <c r="G11" s="190"/>
      <c r="H11" s="190"/>
      <c r="I11" s="190"/>
      <c r="J11" s="190"/>
      <c r="K11" s="190"/>
    </row>
    <row r="12" spans="1:11" s="69" customFormat="1" ht="12.75">
      <c r="A12" s="66"/>
      <c r="B12" s="72"/>
      <c r="C12" s="72"/>
      <c r="D12" s="72"/>
      <c r="E12" s="72"/>
      <c r="F12" s="66"/>
      <c r="G12" s="75"/>
      <c r="H12" s="72"/>
      <c r="I12" s="72"/>
      <c r="J12" s="75"/>
      <c r="K12" s="72"/>
    </row>
    <row r="13" spans="1:11" s="69" customFormat="1" ht="12.75">
      <c r="A13" s="66">
        <v>2009</v>
      </c>
      <c r="B13" s="66">
        <v>7</v>
      </c>
      <c r="C13" s="66">
        <v>27125</v>
      </c>
      <c r="D13" s="66">
        <v>2</v>
      </c>
      <c r="E13" s="66">
        <v>24895</v>
      </c>
      <c r="F13" s="66">
        <v>4</v>
      </c>
      <c r="G13" s="78">
        <v>147662</v>
      </c>
      <c r="H13" s="66">
        <v>3</v>
      </c>
      <c r="I13" s="66">
        <v>642365</v>
      </c>
      <c r="J13" s="78">
        <v>16</v>
      </c>
      <c r="K13" s="66">
        <v>842047</v>
      </c>
    </row>
    <row r="14" spans="1:11" s="69" customFormat="1" ht="12.75">
      <c r="A14" s="66"/>
      <c r="B14" s="66"/>
      <c r="C14" s="66"/>
      <c r="D14" s="66"/>
      <c r="E14" s="66"/>
      <c r="F14" s="66"/>
      <c r="G14" s="78"/>
      <c r="H14" s="66"/>
      <c r="I14" s="66"/>
      <c r="J14" s="78"/>
      <c r="K14" s="66"/>
    </row>
    <row r="15" spans="1:11" s="69" customFormat="1" ht="12.75">
      <c r="A15" s="71"/>
      <c r="B15" s="71"/>
      <c r="C15" s="71"/>
      <c r="D15" s="71"/>
      <c r="E15" s="71"/>
      <c r="F15" s="71"/>
      <c r="G15" s="81"/>
      <c r="H15" s="71"/>
      <c r="I15" s="71"/>
      <c r="J15" s="81"/>
      <c r="K15" s="71"/>
    </row>
    <row r="16" spans="1:11" ht="12.75">
      <c r="A16" s="100" t="s">
        <v>383</v>
      </c>
      <c r="B16" s="100"/>
      <c r="C16" s="100"/>
      <c r="D16" s="100"/>
      <c r="E16" s="100"/>
      <c r="F16" s="100"/>
      <c r="G16" s="100"/>
      <c r="H16" s="100"/>
      <c r="I16" s="100"/>
      <c r="J16" s="100"/>
      <c r="K16" s="100"/>
    </row>
    <row r="17" s="100" customFormat="1" ht="13.5" customHeight="1">
      <c r="A17" s="100" t="s">
        <v>384</v>
      </c>
    </row>
    <row r="18" s="100" customFormat="1" ht="13.5" customHeight="1">
      <c r="A18" s="100" t="s">
        <v>385</v>
      </c>
    </row>
    <row r="19" spans="1:11" s="100" customFormat="1" ht="13.5" customHeight="1">
      <c r="A19" s="96"/>
      <c r="B19" s="96"/>
      <c r="C19" s="96"/>
      <c r="D19" s="96"/>
      <c r="E19" s="96"/>
      <c r="F19" s="96"/>
      <c r="G19" s="96"/>
      <c r="H19" s="96"/>
      <c r="I19" s="96"/>
      <c r="J19" s="96"/>
      <c r="K19" s="96"/>
    </row>
  </sheetData>
  <sheetProtection selectLockedCells="1" selectUnlockedCells="1"/>
  <mergeCells count="19">
    <mergeCell ref="A5:K5"/>
    <mergeCell ref="A6:K6"/>
    <mergeCell ref="A7:K7"/>
    <mergeCell ref="B9:C9"/>
    <mergeCell ref="D9:E9"/>
    <mergeCell ref="F9:G9"/>
    <mergeCell ref="H9:I9"/>
    <mergeCell ref="J9:K9"/>
    <mergeCell ref="A10:A11"/>
    <mergeCell ref="B10:B11"/>
    <mergeCell ref="C10:C11"/>
    <mergeCell ref="D10:D11"/>
    <mergeCell ref="I10:I11"/>
    <mergeCell ref="J10:J11"/>
    <mergeCell ref="K10:K11"/>
    <mergeCell ref="E10:E11"/>
    <mergeCell ref="F10:F11"/>
    <mergeCell ref="G10:G11"/>
    <mergeCell ref="H10:H11"/>
  </mergeCells>
  <printOptions horizontalCentered="1"/>
  <pageMargins left="0.7479166666666667" right="0.7479166666666667" top="0.9840277777777777" bottom="0.5902777777777778" header="0.5118055555555555" footer="0.5118055555555555"/>
  <pageSetup horizontalDpi="300" verticalDpi="300" orientation="landscape" paperSize="9" scale="96"/>
</worksheet>
</file>

<file path=xl/worksheets/sheet8.xml><?xml version="1.0" encoding="utf-8"?>
<worksheet xmlns="http://schemas.openxmlformats.org/spreadsheetml/2006/main" xmlns:r="http://schemas.openxmlformats.org/officeDocument/2006/relationships">
  <dimension ref="A1:J49"/>
  <sheetViews>
    <sheetView workbookViewId="0" topLeftCell="C1">
      <selection activeCell="K22" sqref="K22"/>
    </sheetView>
  </sheetViews>
  <sheetFormatPr defaultColWidth="9.140625" defaultRowHeight="12.75"/>
  <cols>
    <col min="1" max="1" width="30.7109375" style="0" customWidth="1"/>
    <col min="2" max="9" width="15.7109375" style="0" customWidth="1"/>
  </cols>
  <sheetData>
    <row r="1" spans="1:10" ht="12.75">
      <c r="A1" s="49" t="s">
        <v>329</v>
      </c>
      <c r="I1" s="50" t="s">
        <v>330</v>
      </c>
      <c r="J1" s="51"/>
    </row>
    <row r="2" spans="1:9" ht="12.75">
      <c r="A2" t="s">
        <v>331</v>
      </c>
      <c r="I2" s="56" t="s">
        <v>332</v>
      </c>
    </row>
    <row r="3" spans="1:9" ht="12.75">
      <c r="A3" t="s">
        <v>393</v>
      </c>
      <c r="I3" s="51" t="s">
        <v>394</v>
      </c>
    </row>
    <row r="4" spans="1:9" ht="15.75" customHeight="1">
      <c r="A4" s="192" t="s">
        <v>395</v>
      </c>
      <c r="B4" s="192"/>
      <c r="C4" s="192"/>
      <c r="D4" s="192"/>
      <c r="E4" s="192"/>
      <c r="F4" s="192"/>
      <c r="G4" s="192"/>
      <c r="H4" s="192"/>
      <c r="I4" s="192"/>
    </row>
    <row r="5" spans="1:9" ht="15.75" customHeight="1">
      <c r="A5" s="194" t="s">
        <v>396</v>
      </c>
      <c r="B5" s="194"/>
      <c r="C5" s="194"/>
      <c r="D5" s="194"/>
      <c r="E5" s="194"/>
      <c r="F5" s="194"/>
      <c r="G5" s="194"/>
      <c r="H5" s="194"/>
      <c r="I5" s="194"/>
    </row>
    <row r="6" spans="1:9" ht="15.75" customHeight="1">
      <c r="A6" s="193" t="s">
        <v>397</v>
      </c>
      <c r="B6" s="193"/>
      <c r="C6" s="193"/>
      <c r="D6" s="193"/>
      <c r="E6" s="193"/>
      <c r="F6" s="193"/>
      <c r="G6" s="193"/>
      <c r="H6" s="193"/>
      <c r="I6" s="193"/>
    </row>
    <row r="7" spans="1:9" ht="15.75" customHeight="1">
      <c r="A7" s="194"/>
      <c r="B7" s="194"/>
      <c r="C7" s="194"/>
      <c r="D7" s="194"/>
      <c r="E7" s="194"/>
      <c r="F7" s="194"/>
      <c r="G7" s="194"/>
      <c r="H7" s="194"/>
      <c r="I7" s="194"/>
    </row>
    <row r="8" spans="1:9" ht="12.75" customHeight="1">
      <c r="A8" s="57" t="s">
        <v>339</v>
      </c>
      <c r="B8" s="189" t="s">
        <v>340</v>
      </c>
      <c r="C8" s="189"/>
      <c r="D8" s="190" t="s">
        <v>341</v>
      </c>
      <c r="E8" s="190"/>
      <c r="F8" s="190" t="s">
        <v>342</v>
      </c>
      <c r="G8" s="190"/>
      <c r="H8" s="190" t="s">
        <v>343</v>
      </c>
      <c r="I8" s="190"/>
    </row>
    <row r="9" spans="1:9" ht="12.75" customHeight="1">
      <c r="A9" s="59" t="s">
        <v>344</v>
      </c>
      <c r="B9" s="189"/>
      <c r="C9" s="189"/>
      <c r="D9" s="190"/>
      <c r="E9" s="190"/>
      <c r="F9" s="190"/>
      <c r="G9" s="190"/>
      <c r="H9" s="190"/>
      <c r="I9" s="190"/>
    </row>
    <row r="10" spans="1:9" ht="12.75">
      <c r="A10" s="60" t="s">
        <v>345</v>
      </c>
      <c r="B10" s="189"/>
      <c r="C10" s="189"/>
      <c r="D10" s="190"/>
      <c r="E10" s="190"/>
      <c r="F10" s="190"/>
      <c r="G10" s="190"/>
      <c r="H10" s="190"/>
      <c r="I10" s="190"/>
    </row>
    <row r="11" spans="1:9" ht="12.75" customHeight="1">
      <c r="A11" s="61"/>
      <c r="B11" s="190" t="s">
        <v>346</v>
      </c>
      <c r="C11" s="190" t="s">
        <v>347</v>
      </c>
      <c r="D11" s="190" t="s">
        <v>1</v>
      </c>
      <c r="E11" s="190" t="s">
        <v>348</v>
      </c>
      <c r="F11" s="189" t="s">
        <v>1</v>
      </c>
      <c r="G11" s="190" t="s">
        <v>348</v>
      </c>
      <c r="H11" s="190" t="s">
        <v>1</v>
      </c>
      <c r="I11" s="190" t="s">
        <v>348</v>
      </c>
    </row>
    <row r="12" spans="1:9" ht="12.75">
      <c r="A12" s="62"/>
      <c r="B12" s="190"/>
      <c r="C12" s="190"/>
      <c r="D12" s="190"/>
      <c r="E12" s="190"/>
      <c r="F12" s="189"/>
      <c r="G12" s="190"/>
      <c r="H12" s="190"/>
      <c r="I12" s="190"/>
    </row>
    <row r="13" spans="1:9" s="69" customFormat="1" ht="12.75">
      <c r="A13" s="72"/>
      <c r="B13" s="82"/>
      <c r="C13" s="82"/>
      <c r="D13" s="82"/>
      <c r="E13" s="82"/>
      <c r="F13" s="85"/>
      <c r="G13" s="82"/>
      <c r="I13" s="82"/>
    </row>
    <row r="14" spans="1:9" s="69" customFormat="1" ht="12.75">
      <c r="A14" s="65" t="s">
        <v>349</v>
      </c>
      <c r="B14" s="66">
        <v>20</v>
      </c>
      <c r="C14" s="66">
        <v>32604</v>
      </c>
      <c r="D14" s="66">
        <v>5</v>
      </c>
      <c r="E14" s="66">
        <v>9631</v>
      </c>
      <c r="F14" s="78">
        <v>0</v>
      </c>
      <c r="G14" s="66">
        <v>0</v>
      </c>
      <c r="H14" s="68">
        <v>25</v>
      </c>
      <c r="I14" s="66">
        <v>42235</v>
      </c>
    </row>
    <row r="15" spans="1:9" s="69" customFormat="1" ht="12.75">
      <c r="A15" s="65" t="s">
        <v>350</v>
      </c>
      <c r="B15" s="66"/>
      <c r="C15" s="66"/>
      <c r="D15" s="66"/>
      <c r="E15" s="66"/>
      <c r="F15" s="78"/>
      <c r="G15" s="66"/>
      <c r="H15" s="68"/>
      <c r="I15" s="66"/>
    </row>
    <row r="16" spans="1:9" s="69" customFormat="1" ht="12.75">
      <c r="A16" s="70"/>
      <c r="B16" s="71"/>
      <c r="C16" s="71"/>
      <c r="D16" s="66"/>
      <c r="E16" s="66"/>
      <c r="F16" s="78"/>
      <c r="G16" s="66"/>
      <c r="H16" s="68"/>
      <c r="I16" s="66"/>
    </row>
    <row r="17" spans="1:9" s="69" customFormat="1" ht="12.75" customHeight="1">
      <c r="A17" s="65"/>
      <c r="B17" s="72"/>
      <c r="C17" s="72"/>
      <c r="D17" s="72"/>
      <c r="E17" s="72"/>
      <c r="F17" s="75"/>
      <c r="G17" s="72"/>
      <c r="H17" s="75"/>
      <c r="I17" s="72"/>
    </row>
    <row r="18" spans="1:9" s="69" customFormat="1" ht="12.75">
      <c r="A18" s="65" t="s">
        <v>351</v>
      </c>
      <c r="B18" s="66">
        <v>2</v>
      </c>
      <c r="C18" s="66">
        <v>10260</v>
      </c>
      <c r="D18" s="66">
        <v>1</v>
      </c>
      <c r="E18" s="66">
        <v>4171</v>
      </c>
      <c r="F18" s="78">
        <v>0</v>
      </c>
      <c r="G18" s="66">
        <v>0</v>
      </c>
      <c r="H18" s="78">
        <v>3</v>
      </c>
      <c r="I18" s="66">
        <v>14431</v>
      </c>
    </row>
    <row r="19" spans="1:9" s="69" customFormat="1" ht="12.75">
      <c r="A19" s="65" t="s">
        <v>352</v>
      </c>
      <c r="B19" s="66"/>
      <c r="C19" s="66"/>
      <c r="D19" s="66"/>
      <c r="E19" s="66"/>
      <c r="F19" s="78"/>
      <c r="G19" s="66"/>
      <c r="H19" s="78"/>
      <c r="I19" s="66"/>
    </row>
    <row r="20" spans="1:9" s="69" customFormat="1" ht="12.75">
      <c r="A20" s="70"/>
      <c r="B20" s="71"/>
      <c r="C20" s="71"/>
      <c r="D20" s="71"/>
      <c r="E20" s="71"/>
      <c r="F20" s="81"/>
      <c r="G20" s="71"/>
      <c r="H20" s="81"/>
      <c r="I20" s="71"/>
    </row>
    <row r="21" spans="1:9" s="69" customFormat="1" ht="12.75">
      <c r="A21" s="65"/>
      <c r="B21" s="72"/>
      <c r="C21" s="72"/>
      <c r="D21" s="66"/>
      <c r="E21" s="66"/>
      <c r="F21" s="78"/>
      <c r="G21" s="66"/>
      <c r="H21" s="68"/>
      <c r="I21" s="66"/>
    </row>
    <row r="22" spans="1:9" s="69" customFormat="1" ht="12.75">
      <c r="A22" s="65" t="s">
        <v>353</v>
      </c>
      <c r="B22" s="66">
        <v>10</v>
      </c>
      <c r="C22" s="66">
        <v>322030</v>
      </c>
      <c r="D22" s="66">
        <v>3</v>
      </c>
      <c r="E22" s="66">
        <v>119758</v>
      </c>
      <c r="F22" s="78">
        <v>0</v>
      </c>
      <c r="G22" s="66">
        <v>0</v>
      </c>
      <c r="H22" s="68">
        <v>13</v>
      </c>
      <c r="I22" s="66">
        <v>441788</v>
      </c>
    </row>
    <row r="23" spans="1:9" s="69" customFormat="1" ht="12.75">
      <c r="A23" s="65" t="s">
        <v>354</v>
      </c>
      <c r="B23" s="66"/>
      <c r="C23" s="66"/>
      <c r="D23" s="66"/>
      <c r="E23" s="66"/>
      <c r="F23" s="78"/>
      <c r="G23" s="66"/>
      <c r="H23" s="68"/>
      <c r="I23" s="66"/>
    </row>
    <row r="24" spans="1:9" s="69" customFormat="1" ht="12.75">
      <c r="A24" s="65"/>
      <c r="B24" s="71"/>
      <c r="C24" s="71"/>
      <c r="D24" s="66"/>
      <c r="E24" s="66"/>
      <c r="F24" s="78"/>
      <c r="G24" s="66"/>
      <c r="H24" s="68"/>
      <c r="I24" s="66"/>
    </row>
    <row r="25" spans="1:9" s="69" customFormat="1" ht="12.75">
      <c r="A25" s="82"/>
      <c r="B25" s="72"/>
      <c r="C25" s="72"/>
      <c r="D25" s="72"/>
      <c r="E25" s="72"/>
      <c r="F25" s="75"/>
      <c r="G25" s="72"/>
      <c r="H25" s="75"/>
      <c r="I25" s="72"/>
    </row>
    <row r="26" spans="1:9" s="69" customFormat="1" ht="12.75">
      <c r="A26" s="65" t="s">
        <v>355</v>
      </c>
      <c r="B26" s="66">
        <v>1</v>
      </c>
      <c r="C26" s="66">
        <v>45185</v>
      </c>
      <c r="D26" s="66">
        <v>3</v>
      </c>
      <c r="E26" s="66">
        <v>581601</v>
      </c>
      <c r="F26" s="78">
        <v>0</v>
      </c>
      <c r="G26" s="66">
        <v>0</v>
      </c>
      <c r="H26" s="78">
        <v>4</v>
      </c>
      <c r="I26" s="66">
        <v>626786</v>
      </c>
    </row>
    <row r="27" spans="1:9" s="69" customFormat="1" ht="12.75">
      <c r="A27" s="65" t="s">
        <v>356</v>
      </c>
      <c r="B27" s="65"/>
      <c r="C27" s="65"/>
      <c r="D27" s="65"/>
      <c r="E27" s="65"/>
      <c r="F27" s="85"/>
      <c r="G27" s="65"/>
      <c r="H27" s="85"/>
      <c r="I27" s="65"/>
    </row>
    <row r="28" spans="1:9" ht="12.75">
      <c r="A28" s="110"/>
      <c r="B28" s="110"/>
      <c r="C28" s="110"/>
      <c r="D28" s="110"/>
      <c r="E28" s="110"/>
      <c r="F28" s="96"/>
      <c r="G28" s="110"/>
      <c r="H28" s="96"/>
      <c r="I28" s="110"/>
    </row>
    <row r="29" ht="12.75">
      <c r="I29" s="120"/>
    </row>
    <row r="30" s="100" customFormat="1" ht="11.25">
      <c r="A30" s="100" t="s">
        <v>398</v>
      </c>
    </row>
    <row r="31" s="100" customFormat="1" ht="11.25">
      <c r="A31" s="100" t="s">
        <v>399</v>
      </c>
    </row>
    <row r="32" s="100" customFormat="1" ht="11.25">
      <c r="A32" s="100" t="s">
        <v>400</v>
      </c>
    </row>
    <row r="33" ht="12.75">
      <c r="A33" s="121" t="s">
        <v>401</v>
      </c>
    </row>
    <row r="34" spans="1:9" ht="12.75">
      <c r="A34" s="96"/>
      <c r="B34" s="96"/>
      <c r="C34" s="96"/>
      <c r="D34" s="96"/>
      <c r="E34" s="96"/>
      <c r="F34" s="96"/>
      <c r="G34" s="96"/>
      <c r="H34" s="96"/>
      <c r="I34" s="96"/>
    </row>
    <row r="36" spans="2:5" ht="15.75">
      <c r="B36" s="158" t="s">
        <v>513</v>
      </c>
      <c r="C36" s="159"/>
      <c r="D36" s="159"/>
      <c r="E36" s="159"/>
    </row>
    <row r="37" spans="2:5" ht="15.75">
      <c r="B37" s="159"/>
      <c r="C37" s="160"/>
      <c r="D37" s="161" t="s">
        <v>31</v>
      </c>
      <c r="E37" s="159"/>
    </row>
    <row r="38" spans="2:5" ht="15.75">
      <c r="B38" s="159"/>
      <c r="C38" s="162">
        <v>1</v>
      </c>
      <c r="D38" s="160" t="s">
        <v>288</v>
      </c>
      <c r="E38" s="159"/>
    </row>
    <row r="39" spans="2:5" ht="15.75">
      <c r="B39" s="159"/>
      <c r="C39" s="162">
        <v>2</v>
      </c>
      <c r="D39" s="160" t="s">
        <v>291</v>
      </c>
      <c r="E39" s="159"/>
    </row>
    <row r="40" spans="2:5" ht="15.75">
      <c r="B40" s="159"/>
      <c r="C40" s="162">
        <v>3</v>
      </c>
      <c r="D40" s="160" t="s">
        <v>146</v>
      </c>
      <c r="E40" s="159"/>
    </row>
    <row r="41" spans="2:5" ht="15.75">
      <c r="B41" s="159"/>
      <c r="C41" s="162">
        <v>4</v>
      </c>
      <c r="D41" s="160" t="s">
        <v>106</v>
      </c>
      <c r="E41" s="159"/>
    </row>
    <row r="42" spans="2:5" ht="15.75">
      <c r="B42" s="159"/>
      <c r="C42" s="162">
        <v>5</v>
      </c>
      <c r="D42" s="160" t="s">
        <v>293</v>
      </c>
      <c r="E42" s="159"/>
    </row>
    <row r="43" spans="2:5" ht="15.75">
      <c r="B43" s="159"/>
      <c r="C43" s="162">
        <v>6</v>
      </c>
      <c r="D43" s="160" t="s">
        <v>297</v>
      </c>
      <c r="E43" s="159"/>
    </row>
    <row r="44" spans="2:5" ht="15.75">
      <c r="B44" s="159"/>
      <c r="C44" s="162">
        <v>7</v>
      </c>
      <c r="D44" s="160" t="s">
        <v>178</v>
      </c>
      <c r="E44" s="159"/>
    </row>
    <row r="45" spans="2:5" ht="15.75">
      <c r="B45" s="159"/>
      <c r="C45" s="162">
        <v>8</v>
      </c>
      <c r="D45" s="160" t="s">
        <v>326</v>
      </c>
      <c r="E45" s="159"/>
    </row>
    <row r="46" spans="2:3" ht="15.75">
      <c r="B46" s="159"/>
      <c r="C46" s="159"/>
    </row>
    <row r="47" spans="2:3" ht="15.75">
      <c r="B47" s="159"/>
      <c r="C47" s="159"/>
    </row>
    <row r="48" spans="2:3" ht="15.75">
      <c r="B48" s="159"/>
      <c r="C48" s="159"/>
    </row>
    <row r="49" spans="2:3" ht="15.75">
      <c r="B49" s="159"/>
      <c r="C49" s="159"/>
    </row>
  </sheetData>
  <sheetProtection selectLockedCells="1" selectUnlockedCells="1"/>
  <mergeCells count="16">
    <mergeCell ref="A4:I4"/>
    <mergeCell ref="A5:I5"/>
    <mergeCell ref="A6:I6"/>
    <mergeCell ref="A7:I7"/>
    <mergeCell ref="B8:C10"/>
    <mergeCell ref="D8:E10"/>
    <mergeCell ref="F8:G10"/>
    <mergeCell ref="H8:I10"/>
    <mergeCell ref="B11:B12"/>
    <mergeCell ref="C11:C12"/>
    <mergeCell ref="D11:D12"/>
    <mergeCell ref="E11:E12"/>
    <mergeCell ref="F11:F12"/>
    <mergeCell ref="G11:G12"/>
    <mergeCell ref="H11:H12"/>
    <mergeCell ref="I11:I12"/>
  </mergeCells>
  <printOptions horizontalCentered="1"/>
  <pageMargins left="0.7479166666666667" right="0.5513888888888889" top="0.7875" bottom="0.5902777777777778" header="0.5118055555555555" footer="0.5118055555555555"/>
  <pageSetup horizontalDpi="300" verticalDpi="300" orientation="landscape" paperSize="9"/>
  <drawing r:id="rId1"/>
</worksheet>
</file>

<file path=xl/worksheets/sheet9.xml><?xml version="1.0" encoding="utf-8"?>
<worksheet xmlns="http://schemas.openxmlformats.org/spreadsheetml/2006/main" xmlns:r="http://schemas.openxmlformats.org/officeDocument/2006/relationships">
  <dimension ref="A1:Y43"/>
  <sheetViews>
    <sheetView zoomScaleSheetLayoutView="80" workbookViewId="0" topLeftCell="A1">
      <selection activeCell="H28" sqref="H28"/>
    </sheetView>
  </sheetViews>
  <sheetFormatPr defaultColWidth="9.140625" defaultRowHeight="12.75"/>
  <cols>
    <col min="1" max="1" width="30.7109375" style="0" customWidth="1"/>
    <col min="2" max="3" width="9.7109375" style="0" customWidth="1"/>
    <col min="4" max="11" width="10.7109375" style="0" customWidth="1"/>
  </cols>
  <sheetData>
    <row r="1" spans="1:11" ht="12.75">
      <c r="A1" s="49" t="s">
        <v>329</v>
      </c>
      <c r="K1" s="50" t="s">
        <v>370</v>
      </c>
    </row>
    <row r="2" spans="1:11" ht="12.75">
      <c r="A2" t="s">
        <v>402</v>
      </c>
      <c r="K2" s="56" t="s">
        <v>332</v>
      </c>
    </row>
    <row r="3" spans="1:11" ht="12.75">
      <c r="A3" t="s">
        <v>403</v>
      </c>
      <c r="G3" s="51"/>
      <c r="K3" s="51" t="s">
        <v>404</v>
      </c>
    </row>
    <row r="4" spans="7:11" ht="12.75">
      <c r="G4" s="51"/>
      <c r="K4" s="51"/>
    </row>
    <row r="5" spans="1:25" ht="15.75" customHeight="1">
      <c r="A5" s="192" t="s">
        <v>405</v>
      </c>
      <c r="B5" s="192"/>
      <c r="C5" s="192"/>
      <c r="D5" s="192"/>
      <c r="E5" s="192"/>
      <c r="F5" s="192"/>
      <c r="G5" s="192"/>
      <c r="H5" s="192"/>
      <c r="I5" s="192"/>
      <c r="J5" s="192"/>
      <c r="K5" s="192"/>
      <c r="L5" s="103"/>
      <c r="M5" s="103"/>
      <c r="N5" s="103"/>
      <c r="O5" s="103"/>
      <c r="P5" s="103"/>
      <c r="Q5" s="103"/>
      <c r="R5" s="103"/>
      <c r="S5" s="103"/>
      <c r="T5" s="103"/>
      <c r="U5" s="103"/>
      <c r="V5" s="103"/>
      <c r="W5" s="103"/>
      <c r="X5" s="103"/>
      <c r="Y5" s="103"/>
    </row>
    <row r="6" spans="1:11" ht="15.75" customHeight="1">
      <c r="A6" s="194" t="s">
        <v>390</v>
      </c>
      <c r="B6" s="194"/>
      <c r="C6" s="194"/>
      <c r="D6" s="194"/>
      <c r="E6" s="194"/>
      <c r="F6" s="194"/>
      <c r="G6" s="194"/>
      <c r="H6" s="194"/>
      <c r="I6" s="194"/>
      <c r="J6" s="194"/>
      <c r="K6" s="194"/>
    </row>
    <row r="7" spans="1:11" ht="15.75" customHeight="1">
      <c r="A7" s="200" t="s">
        <v>406</v>
      </c>
      <c r="B7" s="200"/>
      <c r="C7" s="200"/>
      <c r="D7" s="200"/>
      <c r="E7" s="200"/>
      <c r="F7" s="200"/>
      <c r="G7" s="200"/>
      <c r="H7" s="200"/>
      <c r="I7" s="200"/>
      <c r="J7" s="200"/>
      <c r="K7" s="200"/>
    </row>
    <row r="8" spans="1:11" ht="12.75">
      <c r="A8" s="194"/>
      <c r="B8" s="194"/>
      <c r="C8" s="194"/>
      <c r="D8" s="194"/>
      <c r="E8" s="194"/>
      <c r="F8" s="194"/>
      <c r="G8" s="194"/>
      <c r="H8" s="194"/>
      <c r="I8" s="194"/>
      <c r="J8" s="194"/>
      <c r="K8" s="194"/>
    </row>
    <row r="10" spans="1:11" ht="30" customHeight="1">
      <c r="A10" s="119" t="s">
        <v>345</v>
      </c>
      <c r="B10" s="203" t="s">
        <v>375</v>
      </c>
      <c r="C10" s="203"/>
      <c r="D10" s="203" t="s">
        <v>376</v>
      </c>
      <c r="E10" s="203"/>
      <c r="F10" s="203" t="s">
        <v>377</v>
      </c>
      <c r="G10" s="203"/>
      <c r="H10" s="190" t="s">
        <v>378</v>
      </c>
      <c r="I10" s="190"/>
      <c r="J10" s="204" t="s">
        <v>379</v>
      </c>
      <c r="K10" s="204"/>
    </row>
    <row r="11" spans="1:11" ht="12.75" customHeight="1">
      <c r="A11" s="205" t="s">
        <v>380</v>
      </c>
      <c r="B11" s="190" t="s">
        <v>381</v>
      </c>
      <c r="C11" s="190" t="s">
        <v>382</v>
      </c>
      <c r="D11" s="190" t="s">
        <v>1</v>
      </c>
      <c r="E11" s="190" t="s">
        <v>348</v>
      </c>
      <c r="F11" s="205" t="s">
        <v>1</v>
      </c>
      <c r="G11" s="190" t="s">
        <v>348</v>
      </c>
      <c r="H11" s="190" t="s">
        <v>1</v>
      </c>
      <c r="I11" s="190" t="s">
        <v>348</v>
      </c>
      <c r="J11" s="190" t="s">
        <v>1</v>
      </c>
      <c r="K11" s="190" t="s">
        <v>348</v>
      </c>
    </row>
    <row r="12" spans="1:11" ht="12.75">
      <c r="A12" s="205"/>
      <c r="B12" s="190"/>
      <c r="C12" s="190"/>
      <c r="D12" s="190"/>
      <c r="E12" s="190"/>
      <c r="F12" s="205"/>
      <c r="G12" s="190"/>
      <c r="H12" s="190"/>
      <c r="I12" s="190"/>
      <c r="J12" s="190"/>
      <c r="K12" s="190"/>
    </row>
    <row r="13" spans="1:11" ht="12.75">
      <c r="A13" s="122"/>
      <c r="B13" s="61"/>
      <c r="C13" s="61"/>
      <c r="D13" s="61"/>
      <c r="E13" s="61"/>
      <c r="F13" s="123"/>
      <c r="H13" s="61"/>
      <c r="I13" s="61"/>
      <c r="K13" s="61"/>
    </row>
    <row r="14" spans="1:11" s="69" customFormat="1" ht="12.75">
      <c r="A14" s="66"/>
      <c r="B14" s="72"/>
      <c r="C14" s="72"/>
      <c r="D14" s="72"/>
      <c r="E14" s="72"/>
      <c r="F14" s="66"/>
      <c r="G14" s="75"/>
      <c r="H14" s="72"/>
      <c r="I14" s="72"/>
      <c r="J14" s="75"/>
      <c r="K14" s="72"/>
    </row>
    <row r="15" spans="1:11" s="69" customFormat="1" ht="12.75">
      <c r="A15" s="66">
        <v>2009</v>
      </c>
      <c r="B15" s="66">
        <v>20</v>
      </c>
      <c r="C15" s="66">
        <v>32604</v>
      </c>
      <c r="D15" s="66">
        <v>2</v>
      </c>
      <c r="E15" s="66">
        <v>10260</v>
      </c>
      <c r="F15" s="66">
        <v>10</v>
      </c>
      <c r="G15" s="78">
        <v>322030</v>
      </c>
      <c r="H15" s="66">
        <v>1</v>
      </c>
      <c r="I15" s="66">
        <v>45185</v>
      </c>
      <c r="J15" s="78">
        <v>33</v>
      </c>
      <c r="K15" s="66">
        <v>410079</v>
      </c>
    </row>
    <row r="16" spans="1:11" s="69" customFormat="1" ht="12.75">
      <c r="A16" s="66"/>
      <c r="B16" s="66"/>
      <c r="C16" s="66"/>
      <c r="D16" s="66"/>
      <c r="E16" s="66"/>
      <c r="F16" s="66"/>
      <c r="G16" s="78"/>
      <c r="H16" s="66"/>
      <c r="I16" s="66"/>
      <c r="J16" s="78"/>
      <c r="K16" s="66"/>
    </row>
    <row r="17" spans="1:11" s="69" customFormat="1" ht="12.75">
      <c r="A17" s="71"/>
      <c r="B17" s="71"/>
      <c r="C17" s="71"/>
      <c r="D17" s="71"/>
      <c r="E17" s="71"/>
      <c r="F17" s="71"/>
      <c r="G17" s="81"/>
      <c r="H17" s="71"/>
      <c r="I17" s="71"/>
      <c r="J17" s="81"/>
      <c r="K17" s="71"/>
    </row>
    <row r="18" spans="1:11" ht="12.75">
      <c r="A18" s="117"/>
      <c r="B18" s="62"/>
      <c r="C18" s="62"/>
      <c r="D18" s="62"/>
      <c r="E18" s="62"/>
      <c r="F18" s="62"/>
      <c r="G18" s="62"/>
      <c r="H18" s="62"/>
      <c r="I18" s="62"/>
      <c r="J18" s="118"/>
      <c r="K18" s="62"/>
    </row>
    <row r="19" spans="1:11" ht="12.75">
      <c r="A19" s="114"/>
      <c r="B19" s="110"/>
      <c r="C19" s="110"/>
      <c r="D19" s="110"/>
      <c r="E19" s="110"/>
      <c r="F19" s="110"/>
      <c r="G19" s="110"/>
      <c r="H19" s="110"/>
      <c r="I19" s="110"/>
      <c r="J19" s="96"/>
      <c r="K19" s="110"/>
    </row>
    <row r="20" ht="12.75">
      <c r="A20" s="100" t="s">
        <v>398</v>
      </c>
    </row>
    <row r="21" spans="1:12" ht="12.75">
      <c r="A21" s="100" t="s">
        <v>399</v>
      </c>
      <c r="B21" s="100"/>
      <c r="C21" s="100"/>
      <c r="D21" s="100"/>
      <c r="E21" s="100"/>
      <c r="F21" s="100"/>
      <c r="G21" s="100"/>
      <c r="H21" s="100"/>
      <c r="I21" s="100"/>
      <c r="J21" s="100"/>
      <c r="K21" s="100"/>
      <c r="L21" s="100"/>
    </row>
    <row r="22" spans="1:12" ht="12.75">
      <c r="A22" s="100" t="s">
        <v>407</v>
      </c>
      <c r="B22" s="100"/>
      <c r="C22" s="100"/>
      <c r="D22" s="100"/>
      <c r="E22" s="100"/>
      <c r="F22" s="100"/>
      <c r="G22" s="100"/>
      <c r="H22" s="100"/>
      <c r="I22" s="100"/>
      <c r="J22" s="100"/>
      <c r="K22" s="100"/>
      <c r="L22" s="100"/>
    </row>
    <row r="23" ht="12.75">
      <c r="A23" s="121" t="s">
        <v>401</v>
      </c>
    </row>
    <row r="24" spans="1:15" ht="12.75">
      <c r="A24" s="96"/>
      <c r="B24" s="96"/>
      <c r="C24" s="96"/>
      <c r="D24" s="96"/>
      <c r="E24" s="96"/>
      <c r="F24" s="96"/>
      <c r="G24" s="96"/>
      <c r="H24" s="96"/>
      <c r="I24" s="96"/>
      <c r="J24" s="96"/>
      <c r="K24" s="96"/>
      <c r="L24" s="118"/>
      <c r="M24" s="118"/>
      <c r="N24" s="118"/>
      <c r="O24" s="118"/>
    </row>
    <row r="25" spans="12:16" ht="12.75">
      <c r="L25" s="118"/>
      <c r="M25" s="118"/>
      <c r="N25" s="118"/>
      <c r="O25" s="118"/>
      <c r="P25" s="118"/>
    </row>
    <row r="26" spans="1:16" ht="12.75">
      <c r="A26" s="85"/>
      <c r="B26" s="78"/>
      <c r="C26" s="78"/>
      <c r="L26" s="118"/>
      <c r="M26" s="118"/>
      <c r="N26" s="118"/>
      <c r="O26" s="118"/>
      <c r="P26" s="118"/>
    </row>
    <row r="27" spans="1:3" ht="12.75">
      <c r="A27" s="85"/>
      <c r="B27" s="78"/>
      <c r="C27" s="78"/>
    </row>
    <row r="28" spans="1:3" ht="12.75">
      <c r="A28" s="85"/>
      <c r="B28" s="78"/>
      <c r="C28" s="78"/>
    </row>
    <row r="29" spans="1:3" ht="12.75">
      <c r="A29" s="85"/>
      <c r="B29" s="78"/>
      <c r="C29" s="78"/>
    </row>
    <row r="30" spans="1:3" ht="12.75">
      <c r="A30" s="85"/>
      <c r="B30" s="78"/>
      <c r="C30" s="78"/>
    </row>
    <row r="31" spans="1:3" ht="12.75">
      <c r="A31" s="85"/>
      <c r="B31" s="78"/>
      <c r="C31" s="78"/>
    </row>
    <row r="32" spans="1:3" ht="12.75">
      <c r="A32" s="85"/>
      <c r="B32" s="78"/>
      <c r="C32" s="78"/>
    </row>
    <row r="33" spans="1:3" ht="12.75">
      <c r="A33" s="85"/>
      <c r="B33" s="78"/>
      <c r="C33" s="78"/>
    </row>
    <row r="34" spans="1:3" ht="12.75">
      <c r="A34" s="85"/>
      <c r="B34" s="78"/>
      <c r="C34" s="78"/>
    </row>
    <row r="35" spans="1:3" ht="12.75">
      <c r="A35" s="85"/>
      <c r="B35" s="78"/>
      <c r="C35" s="78"/>
    </row>
    <row r="36" spans="1:3" ht="12.75">
      <c r="A36" s="85"/>
      <c r="B36" s="78"/>
      <c r="C36" s="78"/>
    </row>
    <row r="37" spans="1:3" ht="12.75">
      <c r="A37" s="85"/>
      <c r="B37" s="78"/>
      <c r="C37" s="78"/>
    </row>
    <row r="38" spans="1:3" ht="12.75">
      <c r="A38" s="85"/>
      <c r="B38" s="78"/>
      <c r="C38" s="78"/>
    </row>
    <row r="39" spans="1:3" ht="12.75">
      <c r="A39" s="118"/>
      <c r="B39" s="118"/>
      <c r="C39" s="118"/>
    </row>
    <row r="40" spans="1:3" ht="12.75">
      <c r="A40" s="118"/>
      <c r="B40" s="118"/>
      <c r="C40" s="118"/>
    </row>
    <row r="41" spans="1:3" ht="12.75">
      <c r="A41" s="118"/>
      <c r="B41" s="118"/>
      <c r="C41" s="118"/>
    </row>
    <row r="42" spans="1:3" ht="12.75">
      <c r="A42" s="118"/>
      <c r="B42" s="118"/>
      <c r="C42" s="118"/>
    </row>
    <row r="43" spans="1:3" ht="12.75">
      <c r="A43" s="118"/>
      <c r="B43" s="118"/>
      <c r="C43" s="118"/>
    </row>
  </sheetData>
  <sheetProtection selectLockedCells="1" selectUnlockedCells="1"/>
  <mergeCells count="20">
    <mergeCell ref="A5:K5"/>
    <mergeCell ref="A6:K6"/>
    <mergeCell ref="A7:K7"/>
    <mergeCell ref="A8:K8"/>
    <mergeCell ref="H11:H12"/>
    <mergeCell ref="I11:I12"/>
    <mergeCell ref="B10:C10"/>
    <mergeCell ref="D10:E10"/>
    <mergeCell ref="F10:G10"/>
    <mergeCell ref="H10:I10"/>
    <mergeCell ref="J11:J12"/>
    <mergeCell ref="K11:K12"/>
    <mergeCell ref="J10:K10"/>
    <mergeCell ref="A11:A12"/>
    <mergeCell ref="B11:B12"/>
    <mergeCell ref="C11:C12"/>
    <mergeCell ref="D11:D12"/>
    <mergeCell ref="E11:E12"/>
    <mergeCell ref="F11:F12"/>
    <mergeCell ref="G11:G12"/>
  </mergeCells>
  <printOptions horizontalCentered="1"/>
  <pageMargins left="0.5513888888888889" right="0.3541666666666667" top="0.7875" bottom="0.5902777777777778"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Nele</cp:lastModifiedBy>
  <dcterms:modified xsi:type="dcterms:W3CDTF">2012-11-19T07:04:37Z</dcterms:modified>
  <cp:category/>
  <cp:version/>
  <cp:contentType/>
  <cp:contentStatus/>
</cp:coreProperties>
</file>