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se.envir.ee\Kasutajad$\KAUR\48406256526\Documents\Põhjaveebilanss 2018\valmis tabelid\Kodulehele\"/>
    </mc:Choice>
  </mc:AlternateContent>
  <bookViews>
    <workbookView xWindow="0" yWindow="0" windowWidth="19200" windowHeight="5235" activeTab="1"/>
  </bookViews>
  <sheets>
    <sheet name="Lisa 6" sheetId="3" r:id="rId1"/>
    <sheet name="Lisa 7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4" l="1"/>
  <c r="N17" i="4" l="1"/>
  <c r="N15" i="3" l="1"/>
  <c r="N13" i="3"/>
  <c r="N11" i="3"/>
  <c r="N9" i="3" l="1"/>
  <c r="N7" i="3"/>
  <c r="N5" i="3"/>
</calcChain>
</file>

<file path=xl/sharedStrings.xml><?xml version="1.0" encoding="utf-8"?>
<sst xmlns="http://schemas.openxmlformats.org/spreadsheetml/2006/main" count="66" uniqueCount="45">
  <si>
    <t>Karjäär või kaevandus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</si>
  <si>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</si>
  <si>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</si>
  <si>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</si>
  <si>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</si>
  <si>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</si>
  <si>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</si>
  <si>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</si>
  <si>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</si>
  <si>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</si>
  <si>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</si>
  <si>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</si>
  <si>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</si>
  <si>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Estonia kaevandus</t>
  </si>
  <si>
    <t>Kaevandusmuuseum</t>
  </si>
  <si>
    <t>Põhja-Kiviõli karjäär</t>
  </si>
  <si>
    <t>Ojamaa kaevandus</t>
  </si>
  <si>
    <t>Narva karjäär</t>
  </si>
  <si>
    <t>Harku karjäär</t>
  </si>
  <si>
    <t>Vasalemma</t>
  </si>
  <si>
    <t>Suurkõrtsi lubjakivikarjäär</t>
  </si>
  <si>
    <t>Karinu karjäär</t>
  </si>
  <si>
    <t>Eivere lubjakivikarjäär</t>
  </si>
  <si>
    <t>Rõstla karjäär</t>
  </si>
  <si>
    <t>Sopimetsa karjäär</t>
  </si>
  <si>
    <t>Kurevere karjäär</t>
  </si>
  <si>
    <t>Ubja põlevkivikarjäär</t>
  </si>
  <si>
    <t>Anelema karjäär</t>
  </si>
  <si>
    <t>Kõrsa karjäär</t>
  </si>
  <si>
    <r>
      <t>Kokku,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</t>
    </r>
  </si>
  <si>
    <r>
      <t>Summaarne kuus, m</t>
    </r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 </t>
    </r>
  </si>
  <si>
    <r>
      <t>Aasta keskmine,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</t>
    </r>
  </si>
  <si>
    <r>
      <t>Summaarne aastas, m</t>
    </r>
    <r>
      <rPr>
        <vertAlign val="superscript"/>
        <sz val="10"/>
        <color theme="1"/>
        <rFont val="Times New Roman"/>
        <family val="1"/>
        <charset val="186"/>
      </rPr>
      <t>3</t>
    </r>
  </si>
  <si>
    <r>
      <t>Kuu keskmine,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</t>
    </r>
  </si>
  <si>
    <t>Sopimetsa II karjäär</t>
  </si>
  <si>
    <r>
      <t>Summaarne kuus, m</t>
    </r>
    <r>
      <rPr>
        <vertAlign val="superscript"/>
        <sz val="10"/>
        <color theme="1"/>
        <rFont val="Times New Roman"/>
        <family val="1"/>
        <charset val="186"/>
      </rPr>
      <t xml:space="preserve">3 </t>
    </r>
  </si>
  <si>
    <r>
      <t>Kuu keskmine, m</t>
    </r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 ööpäevas</t>
    </r>
  </si>
  <si>
    <r>
      <t>Aasta keskmine, m</t>
    </r>
    <r>
      <rPr>
        <b/>
        <vertAlign val="superscript"/>
        <sz val="10"/>
        <color theme="1"/>
        <rFont val="Times New Roman"/>
        <family val="1"/>
        <charset val="186"/>
      </rPr>
      <t xml:space="preserve">3 </t>
    </r>
    <r>
      <rPr>
        <b/>
        <sz val="10"/>
        <color theme="1"/>
        <rFont val="Times New Roman"/>
        <family val="1"/>
        <charset val="186"/>
      </rPr>
      <t>ööpäevas</t>
    </r>
  </si>
  <si>
    <t>Aru-Lõuna lubjakarjäär</t>
  </si>
  <si>
    <t>Lubja lubjakivikarjäär</t>
  </si>
  <si>
    <t>Tondi-Väo karjäär</t>
  </si>
  <si>
    <t>Väo V karjäär</t>
  </si>
  <si>
    <t>Tarva dolokivikarjäär</t>
  </si>
  <si>
    <t>Otisaare lubjakivikarjäär</t>
  </si>
  <si>
    <t>Kiikla küla soojuspumpla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</si>
</sst>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vertAlign val="superscript"/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1" fontId="1" fillId="0" borderId="12" xfId="0" applyNumberFormat="1" applyFont="1" applyBorder="1"/>
    <xf numFmtId="1" fontId="1" fillId="0" borderId="13" xfId="0" applyNumberFormat="1" applyFont="1" applyBorder="1"/>
    <xf numFmtId="1" fontId="1" fillId="0" borderId="14" xfId="0" applyNumberFormat="1" applyFont="1" applyBorder="1"/>
    <xf numFmtId="1" fontId="2" fillId="0" borderId="15" xfId="0" applyNumberFormat="1" applyFont="1" applyBorder="1"/>
    <xf numFmtId="1" fontId="2" fillId="0" borderId="16" xfId="0" applyNumberFormat="1" applyFont="1" applyBorder="1"/>
    <xf numFmtId="1" fontId="2" fillId="0" borderId="17" xfId="0" applyNumberFormat="1" applyFont="1" applyBorder="1"/>
    <xf numFmtId="1" fontId="2" fillId="0" borderId="11" xfId="0" applyNumberFormat="1" applyFont="1" applyBorder="1"/>
    <xf numFmtId="1" fontId="1" fillId="0" borderId="3" xfId="0" applyNumberFormat="1" applyFont="1" applyBorder="1"/>
    <xf numFmtId="1" fontId="2" fillId="0" borderId="8" xfId="0" applyNumberFormat="1" applyFont="1" applyBorder="1"/>
    <xf numFmtId="1" fontId="2" fillId="0" borderId="9" xfId="0" applyNumberFormat="1" applyFont="1" applyBorder="1"/>
    <xf numFmtId="1" fontId="2" fillId="0" borderId="10" xfId="0" applyNumberFormat="1" applyFont="1" applyBorder="1"/>
    <xf numFmtId="1" fontId="2" fillId="0" borderId="19" xfId="0" applyNumberFormat="1" applyFont="1" applyBorder="1"/>
    <xf numFmtId="0" fontId="1" fillId="0" borderId="15" xfId="0" applyFont="1" applyBorder="1"/>
    <xf numFmtId="0" fontId="1" fillId="0" borderId="16" xfId="0" applyFont="1" applyBorder="1"/>
    <xf numFmtId="1" fontId="1" fillId="0" borderId="2" xfId="0" applyNumberFormat="1" applyFont="1" applyBorder="1"/>
    <xf numFmtId="1" fontId="2" fillId="0" borderId="5" xfId="0" applyNumberFormat="1" applyFont="1" applyBorder="1"/>
    <xf numFmtId="0" fontId="1" fillId="0" borderId="0" xfId="0" applyFont="1"/>
    <xf numFmtId="0" fontId="1" fillId="0" borderId="17" xfId="0" applyFont="1" applyBorder="1"/>
    <xf numFmtId="0" fontId="1" fillId="0" borderId="26" xfId="0" applyFont="1" applyBorder="1"/>
    <xf numFmtId="0" fontId="1" fillId="0" borderId="3" xfId="0" applyFont="1" applyBorder="1" applyAlignment="1">
      <alignment wrapText="1"/>
    </xf>
    <xf numFmtId="0" fontId="2" fillId="0" borderId="18" xfId="0" applyFont="1" applyBorder="1" applyAlignment="1">
      <alignment vertical="center"/>
    </xf>
    <xf numFmtId="1" fontId="2" fillId="0" borderId="28" xfId="0" applyNumberFormat="1" applyFont="1" applyBorder="1"/>
    <xf numFmtId="1" fontId="2" fillId="0" borderId="29" xfId="0" applyNumberFormat="1" applyFont="1" applyBorder="1"/>
    <xf numFmtId="1" fontId="2" fillId="0" borderId="30" xfId="0" applyNumberFormat="1" applyFont="1" applyBorder="1"/>
    <xf numFmtId="1" fontId="1" fillId="0" borderId="28" xfId="0" applyNumberFormat="1" applyFont="1" applyBorder="1"/>
    <xf numFmtId="1" fontId="1" fillId="0" borderId="29" xfId="0" applyNumberFormat="1" applyFont="1" applyBorder="1"/>
    <xf numFmtId="1" fontId="1" fillId="0" borderId="30" xfId="0" applyNumberFormat="1" applyFont="1" applyBorder="1"/>
    <xf numFmtId="0" fontId="0" fillId="0" borderId="34" xfId="0" applyBorder="1"/>
    <xf numFmtId="1" fontId="1" fillId="0" borderId="34" xfId="0" applyNumberFormat="1" applyFont="1" applyFill="1" applyBorder="1"/>
    <xf numFmtId="1" fontId="2" fillId="0" borderId="34" xfId="0" applyNumberFormat="1" applyFont="1" applyFill="1" applyBorder="1"/>
    <xf numFmtId="1" fontId="1" fillId="0" borderId="32" xfId="0" applyNumberFormat="1" applyFont="1" applyBorder="1"/>
    <xf numFmtId="1" fontId="1" fillId="0" borderId="31" xfId="0" applyNumberFormat="1" applyFont="1" applyBorder="1"/>
    <xf numFmtId="1" fontId="1" fillId="0" borderId="25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20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2">
    <cellStyle name="Normaallaad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27" sqref="C27"/>
    </sheetView>
  </sheetViews>
  <sheetFormatPr defaultRowHeight="15" x14ac:dyDescent="0.25"/>
  <cols>
    <col min="1" max="1" width="18.28515625" customWidth="1"/>
    <col min="2" max="2" width="8.140625" customWidth="1"/>
    <col min="3" max="3" width="7.7109375" customWidth="1"/>
    <col min="4" max="4" width="7.85546875" customWidth="1"/>
    <col min="5" max="5" width="8.140625" customWidth="1"/>
    <col min="6" max="6" width="7.7109375" customWidth="1"/>
    <col min="7" max="7" width="8.28515625" customWidth="1"/>
    <col min="8" max="8" width="7" customWidth="1"/>
    <col min="9" max="9" width="7.5703125" customWidth="1"/>
    <col min="10" max="12" width="7.7109375" customWidth="1"/>
    <col min="13" max="13" width="8.28515625" customWidth="1"/>
    <col min="14" max="14" width="17.7109375" customWidth="1"/>
  </cols>
  <sheetData>
    <row r="1" spans="1:14" ht="15.75" thickBot="1" x14ac:dyDescent="0.3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9.25" x14ac:dyDescent="0.25">
      <c r="A2" s="53" t="s">
        <v>0</v>
      </c>
      <c r="B2" s="58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20" t="s">
        <v>32</v>
      </c>
    </row>
    <row r="3" spans="1:14" ht="26.25" customHeight="1" x14ac:dyDescent="0.25">
      <c r="A3" s="54"/>
      <c r="B3" s="61" t="s">
        <v>36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56" t="s">
        <v>37</v>
      </c>
    </row>
    <row r="4" spans="1:14" ht="15.75" thickBot="1" x14ac:dyDescent="0.3">
      <c r="A4" s="55"/>
      <c r="B4" s="19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8" t="s">
        <v>12</v>
      </c>
      <c r="N4" s="57"/>
    </row>
    <row r="5" spans="1:14" x14ac:dyDescent="0.25">
      <c r="A5" s="51" t="s">
        <v>13</v>
      </c>
      <c r="B5" s="33">
        <v>8937695</v>
      </c>
      <c r="C5" s="34">
        <v>5993795</v>
      </c>
      <c r="D5" s="34">
        <v>5643825</v>
      </c>
      <c r="E5" s="34">
        <v>6242723</v>
      </c>
      <c r="F5" s="34">
        <v>6538277</v>
      </c>
      <c r="G5" s="34">
        <v>5674620</v>
      </c>
      <c r="H5" s="34">
        <v>4631494</v>
      </c>
      <c r="I5" s="34">
        <v>4072830</v>
      </c>
      <c r="J5" s="34">
        <v>3837295</v>
      </c>
      <c r="K5" s="34">
        <v>3699288</v>
      </c>
      <c r="L5" s="34">
        <v>3665236</v>
      </c>
      <c r="M5" s="35">
        <v>4082036</v>
      </c>
      <c r="N5" s="8">
        <f>SUM(B5:M5)</f>
        <v>63019114</v>
      </c>
    </row>
    <row r="6" spans="1:14" ht="15.75" thickBot="1" x14ac:dyDescent="0.3">
      <c r="A6" s="52"/>
      <c r="B6" s="36">
        <v>288312.74193548388</v>
      </c>
      <c r="C6" s="37">
        <v>214064.10714285713</v>
      </c>
      <c r="D6" s="37">
        <v>182058.87096774194</v>
      </c>
      <c r="E6" s="37">
        <v>208090.76666666666</v>
      </c>
      <c r="F6" s="37">
        <v>210912.16129032258</v>
      </c>
      <c r="G6" s="37">
        <v>189154</v>
      </c>
      <c r="H6" s="37">
        <v>149403.03225806452</v>
      </c>
      <c r="I6" s="37">
        <v>131381.61290322582</v>
      </c>
      <c r="J6" s="37">
        <v>127909.83333333333</v>
      </c>
      <c r="K6" s="37">
        <v>119331.87096774194</v>
      </c>
      <c r="L6" s="37">
        <v>122174.53333333334</v>
      </c>
      <c r="M6" s="38">
        <v>131678.5806451613</v>
      </c>
      <c r="N6" s="7">
        <v>172655.10684931508</v>
      </c>
    </row>
    <row r="7" spans="1:14" x14ac:dyDescent="0.25">
      <c r="A7" s="64" t="s">
        <v>14</v>
      </c>
      <c r="B7" s="39">
        <v>168200</v>
      </c>
      <c r="C7" s="40">
        <v>48700</v>
      </c>
      <c r="D7" s="40">
        <v>33300</v>
      </c>
      <c r="E7" s="40">
        <v>44400</v>
      </c>
      <c r="F7" s="40">
        <v>63700</v>
      </c>
      <c r="G7" s="40">
        <v>20300</v>
      </c>
      <c r="H7" s="40">
        <v>27800</v>
      </c>
      <c r="I7" s="40">
        <v>19900</v>
      </c>
      <c r="J7" s="40">
        <v>21120</v>
      </c>
      <c r="K7" s="40">
        <v>8700</v>
      </c>
      <c r="L7" s="40">
        <v>12100</v>
      </c>
      <c r="M7" s="41">
        <v>19420</v>
      </c>
      <c r="N7" s="31">
        <f>SUM(B7:M7)</f>
        <v>487640</v>
      </c>
    </row>
    <row r="8" spans="1:14" ht="15.75" thickBot="1" x14ac:dyDescent="0.3">
      <c r="A8" s="65"/>
      <c r="B8" s="42">
        <v>5425.8064516129034</v>
      </c>
      <c r="C8" s="37">
        <v>1739.2857142857142</v>
      </c>
      <c r="D8" s="37">
        <v>1074.1935483870968</v>
      </c>
      <c r="E8" s="37">
        <v>1480</v>
      </c>
      <c r="F8" s="37">
        <v>2054.8387096774195</v>
      </c>
      <c r="G8" s="37">
        <v>676.66666666666663</v>
      </c>
      <c r="H8" s="37">
        <v>896.77419354838707</v>
      </c>
      <c r="I8" s="37">
        <v>641.93548387096769</v>
      </c>
      <c r="J8" s="37">
        <v>704</v>
      </c>
      <c r="K8" s="37">
        <v>280.64516129032256</v>
      </c>
      <c r="L8" s="37">
        <v>403.33333333333331</v>
      </c>
      <c r="M8" s="38">
        <v>626.45161290322585</v>
      </c>
      <c r="N8" s="16">
        <v>1336</v>
      </c>
    </row>
    <row r="9" spans="1:14" x14ac:dyDescent="0.25">
      <c r="A9" s="51" t="s">
        <v>15</v>
      </c>
      <c r="B9" s="39">
        <v>984228</v>
      </c>
      <c r="C9" s="40">
        <v>452577</v>
      </c>
      <c r="D9" s="40">
        <v>325568</v>
      </c>
      <c r="E9" s="40">
        <v>936823</v>
      </c>
      <c r="F9" s="40">
        <v>705122</v>
      </c>
      <c r="G9" s="40">
        <v>384704</v>
      </c>
      <c r="H9" s="40">
        <v>434460</v>
      </c>
      <c r="I9" s="40">
        <v>256214</v>
      </c>
      <c r="J9" s="40">
        <v>534240</v>
      </c>
      <c r="K9" s="40">
        <v>661416</v>
      </c>
      <c r="L9" s="40">
        <v>640080</v>
      </c>
      <c r="M9" s="41">
        <v>651000</v>
      </c>
      <c r="N9" s="32">
        <f>SUM(B9:M9)</f>
        <v>6966432</v>
      </c>
    </row>
    <row r="10" spans="1:14" ht="15.75" thickBot="1" x14ac:dyDescent="0.3">
      <c r="A10" s="52"/>
      <c r="B10" s="36">
        <v>31749.290322580644</v>
      </c>
      <c r="C10" s="37">
        <v>16163.464285714286</v>
      </c>
      <c r="D10" s="37">
        <v>10502.193548387097</v>
      </c>
      <c r="E10" s="37">
        <v>31227.433333333334</v>
      </c>
      <c r="F10" s="37">
        <v>22745.870967741936</v>
      </c>
      <c r="G10" s="37">
        <v>12823.466666666667</v>
      </c>
      <c r="H10" s="37">
        <v>14014.838709677419</v>
      </c>
      <c r="I10" s="37">
        <v>8264.967741935483</v>
      </c>
      <c r="J10" s="37">
        <v>17808</v>
      </c>
      <c r="K10" s="37">
        <v>21336</v>
      </c>
      <c r="L10" s="37">
        <v>21336</v>
      </c>
      <c r="M10" s="38">
        <v>21000</v>
      </c>
      <c r="N10" s="7">
        <v>19086.115068493149</v>
      </c>
    </row>
    <row r="11" spans="1:14" x14ac:dyDescent="0.25">
      <c r="A11" s="51" t="s">
        <v>16</v>
      </c>
      <c r="B11" s="43">
        <v>2120155</v>
      </c>
      <c r="C11" s="34">
        <v>1681615</v>
      </c>
      <c r="D11" s="34">
        <v>1791645</v>
      </c>
      <c r="E11" s="34">
        <v>1962505</v>
      </c>
      <c r="F11" s="34">
        <v>2048390</v>
      </c>
      <c r="G11" s="34">
        <v>1795350</v>
      </c>
      <c r="H11" s="40">
        <v>1691675</v>
      </c>
      <c r="I11" s="40">
        <v>1597475</v>
      </c>
      <c r="J11" s="40">
        <v>1510040</v>
      </c>
      <c r="K11" s="34">
        <v>1401025</v>
      </c>
      <c r="L11" s="40">
        <v>1724345</v>
      </c>
      <c r="M11" s="44">
        <v>1613785</v>
      </c>
      <c r="N11" s="8">
        <f>SUM(B11:M11)</f>
        <v>20938005</v>
      </c>
    </row>
    <row r="12" spans="1:14" ht="15.75" thickBot="1" x14ac:dyDescent="0.3">
      <c r="A12" s="52"/>
      <c r="B12" s="36">
        <v>68392.096774193546</v>
      </c>
      <c r="C12" s="37">
        <v>60057.678571428572</v>
      </c>
      <c r="D12" s="37">
        <v>57795</v>
      </c>
      <c r="E12" s="37">
        <v>65416.833333333336</v>
      </c>
      <c r="F12" s="37">
        <v>66077.096774193546</v>
      </c>
      <c r="G12" s="37">
        <v>59845</v>
      </c>
      <c r="H12" s="37">
        <v>54570.161290322583</v>
      </c>
      <c r="I12" s="37">
        <v>51531.451612903227</v>
      </c>
      <c r="J12" s="37">
        <v>50334.666666666664</v>
      </c>
      <c r="K12" s="37">
        <v>45194.354838709674</v>
      </c>
      <c r="L12" s="37">
        <v>57478.166666666664</v>
      </c>
      <c r="M12" s="38">
        <v>52057.580645161288</v>
      </c>
      <c r="N12" s="7">
        <v>57364.397260273974</v>
      </c>
    </row>
    <row r="13" spans="1:14" x14ac:dyDescent="0.25">
      <c r="A13" s="66" t="s">
        <v>26</v>
      </c>
      <c r="B13" s="39">
        <v>206874</v>
      </c>
      <c r="C13" s="40">
        <v>209216</v>
      </c>
      <c r="D13" s="40">
        <v>208168</v>
      </c>
      <c r="E13" s="40">
        <v>217200</v>
      </c>
      <c r="F13" s="40">
        <v>212564</v>
      </c>
      <c r="G13" s="40">
        <v>214732</v>
      </c>
      <c r="H13" s="40">
        <v>199456</v>
      </c>
      <c r="I13" s="40">
        <v>204763</v>
      </c>
      <c r="J13" s="40">
        <v>209426</v>
      </c>
      <c r="K13" s="40">
        <v>211132</v>
      </c>
      <c r="L13" s="40">
        <v>216517</v>
      </c>
      <c r="M13" s="41">
        <v>215467</v>
      </c>
      <c r="N13" s="15">
        <f>SUM(B13:M13)</f>
        <v>2525515</v>
      </c>
    </row>
    <row r="14" spans="1:14" ht="15.75" thickBot="1" x14ac:dyDescent="0.3">
      <c r="A14" s="67"/>
      <c r="B14" s="36">
        <v>6673.3548387096771</v>
      </c>
      <c r="C14" s="37">
        <v>7472</v>
      </c>
      <c r="D14" s="37">
        <v>6715.0967741935483</v>
      </c>
      <c r="E14" s="37">
        <v>7240</v>
      </c>
      <c r="F14" s="37">
        <v>6856.9032258064517</v>
      </c>
      <c r="G14" s="37">
        <v>7157.7333333333336</v>
      </c>
      <c r="H14" s="37">
        <v>6434.0645161290322</v>
      </c>
      <c r="I14" s="37">
        <v>6605.2580645161288</v>
      </c>
      <c r="J14" s="37">
        <v>6980.8666666666668</v>
      </c>
      <c r="K14" s="37">
        <v>6810.7096774193551</v>
      </c>
      <c r="L14" s="37">
        <v>7217.2333333333336</v>
      </c>
      <c r="M14" s="38">
        <v>6950.5483870967746</v>
      </c>
      <c r="N14" s="16">
        <v>6919.2191780821922</v>
      </c>
    </row>
    <row r="15" spans="1:14" x14ac:dyDescent="0.25">
      <c r="A15" s="51" t="s">
        <v>17</v>
      </c>
      <c r="B15" s="43">
        <v>8881518</v>
      </c>
      <c r="C15" s="34">
        <v>5477555</v>
      </c>
      <c r="D15" s="34">
        <v>5293056</v>
      </c>
      <c r="E15" s="34">
        <v>6502826</v>
      </c>
      <c r="F15" s="34">
        <v>6174292</v>
      </c>
      <c r="G15" s="34">
        <v>4333085</v>
      </c>
      <c r="H15" s="34">
        <v>3622421</v>
      </c>
      <c r="I15" s="34">
        <v>3445008</v>
      </c>
      <c r="J15" s="34">
        <v>3664060</v>
      </c>
      <c r="K15" s="34">
        <v>4670342</v>
      </c>
      <c r="L15" s="34">
        <v>3775437</v>
      </c>
      <c r="M15" s="44">
        <v>3355704</v>
      </c>
      <c r="N15" s="8">
        <f>SUM(B15:M15)</f>
        <v>59195304</v>
      </c>
    </row>
    <row r="16" spans="1:14" ht="15.75" thickBot="1" x14ac:dyDescent="0.3">
      <c r="A16" s="52"/>
      <c r="B16" s="36">
        <v>286500.58064516127</v>
      </c>
      <c r="C16" s="37">
        <v>195626.96428571429</v>
      </c>
      <c r="D16" s="37">
        <v>170743.74193548388</v>
      </c>
      <c r="E16" s="37">
        <v>216760.86666666667</v>
      </c>
      <c r="F16" s="37">
        <v>199170.70967741936</v>
      </c>
      <c r="G16" s="37">
        <v>144436.16666666666</v>
      </c>
      <c r="H16" s="37">
        <v>116852.29032258065</v>
      </c>
      <c r="I16" s="37">
        <v>111129.29032258065</v>
      </c>
      <c r="J16" s="37">
        <v>122135.33333333333</v>
      </c>
      <c r="K16" s="37">
        <v>150656.19354838709</v>
      </c>
      <c r="L16" s="37">
        <v>125847.9</v>
      </c>
      <c r="M16" s="38">
        <v>108248.51612903226</v>
      </c>
      <c r="N16" s="7">
        <v>162178.91506849314</v>
      </c>
    </row>
    <row r="17" spans="1:14" ht="16.5" thickBot="1" x14ac:dyDescent="0.3">
      <c r="A17" s="21" t="s">
        <v>29</v>
      </c>
      <c r="B17" s="45">
        <v>687054</v>
      </c>
      <c r="C17" s="46">
        <v>495124</v>
      </c>
      <c r="D17" s="46">
        <v>428889</v>
      </c>
      <c r="E17" s="46">
        <v>530216</v>
      </c>
      <c r="F17" s="46">
        <v>507818</v>
      </c>
      <c r="G17" s="46">
        <v>414093</v>
      </c>
      <c r="H17" s="46">
        <v>342171</v>
      </c>
      <c r="I17" s="46">
        <v>309555</v>
      </c>
      <c r="J17" s="46">
        <v>325873</v>
      </c>
      <c r="K17" s="46">
        <v>343610</v>
      </c>
      <c r="L17" s="46">
        <v>334457</v>
      </c>
      <c r="M17" s="47">
        <v>320562</v>
      </c>
      <c r="N17" s="12">
        <v>419540</v>
      </c>
    </row>
  </sheetData>
  <mergeCells count="10">
    <mergeCell ref="A9:A10"/>
    <mergeCell ref="A11:A12"/>
    <mergeCell ref="A15:A16"/>
    <mergeCell ref="A2:A4"/>
    <mergeCell ref="N3:N4"/>
    <mergeCell ref="B2:M2"/>
    <mergeCell ref="B3:M3"/>
    <mergeCell ref="A5:A6"/>
    <mergeCell ref="A7:A8"/>
    <mergeCell ref="A13:A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activeCell="R26" sqref="R26"/>
    </sheetView>
  </sheetViews>
  <sheetFormatPr defaultRowHeight="15" x14ac:dyDescent="0.25"/>
  <cols>
    <col min="1" max="1" width="23.42578125" customWidth="1"/>
    <col min="2" max="2" width="8.42578125" customWidth="1"/>
    <col min="3" max="4" width="8.5703125" customWidth="1"/>
    <col min="5" max="5" width="8.42578125" customWidth="1"/>
    <col min="6" max="6" width="8.28515625" customWidth="1"/>
    <col min="7" max="7" width="8" customWidth="1"/>
    <col min="8" max="8" width="8.28515625" customWidth="1"/>
    <col min="9" max="10" width="7.85546875" customWidth="1"/>
    <col min="11" max="11" width="8.140625" customWidth="1"/>
    <col min="12" max="12" width="7.85546875" customWidth="1"/>
    <col min="13" max="13" width="8.42578125" customWidth="1"/>
    <col min="14" max="14" width="10.85546875" customWidth="1"/>
  </cols>
  <sheetData>
    <row r="1" spans="1:17" ht="15.75" thickBot="1" x14ac:dyDescent="0.3"/>
    <row r="2" spans="1:17" ht="29.25" x14ac:dyDescent="0.25">
      <c r="A2" s="77" t="s">
        <v>0</v>
      </c>
      <c r="B2" s="82" t="s">
        <v>30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20" t="s">
        <v>32</v>
      </c>
      <c r="O2" s="17"/>
      <c r="P2" s="17"/>
      <c r="Q2" s="17"/>
    </row>
    <row r="3" spans="1:17" ht="26.25" customHeight="1" x14ac:dyDescent="0.25">
      <c r="A3" s="78"/>
      <c r="B3" s="83" t="s">
        <v>33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75" t="s">
        <v>31</v>
      </c>
      <c r="O3" s="17"/>
      <c r="P3" s="17"/>
      <c r="Q3" s="17"/>
    </row>
    <row r="4" spans="1:17" ht="15.75" thickBot="1" x14ac:dyDescent="0.3">
      <c r="A4" s="79"/>
      <c r="B4" s="13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8" t="s">
        <v>12</v>
      </c>
      <c r="N4" s="76"/>
      <c r="O4" s="17"/>
      <c r="P4" s="17"/>
      <c r="Q4" s="17"/>
    </row>
    <row r="5" spans="1:17" x14ac:dyDescent="0.25">
      <c r="A5" s="80" t="s">
        <v>13</v>
      </c>
      <c r="B5" s="1">
        <v>8937695</v>
      </c>
      <c r="C5" s="2">
        <v>5993795</v>
      </c>
      <c r="D5" s="2">
        <v>5643825</v>
      </c>
      <c r="E5" s="2">
        <v>6242723</v>
      </c>
      <c r="F5" s="2">
        <v>6538277</v>
      </c>
      <c r="G5" s="2">
        <v>5674620</v>
      </c>
      <c r="H5" s="2">
        <v>4631494</v>
      </c>
      <c r="I5" s="2">
        <v>4072830</v>
      </c>
      <c r="J5" s="2">
        <v>3837295</v>
      </c>
      <c r="K5" s="2">
        <v>3699288</v>
      </c>
      <c r="L5" s="2">
        <v>3665236</v>
      </c>
      <c r="M5" s="3">
        <v>4082036</v>
      </c>
      <c r="N5" s="8">
        <v>63019114</v>
      </c>
      <c r="O5" s="17"/>
      <c r="P5" s="17"/>
      <c r="Q5" s="17"/>
    </row>
    <row r="6" spans="1:17" ht="15.75" thickBot="1" x14ac:dyDescent="0.3">
      <c r="A6" s="81"/>
      <c r="B6" s="4">
        <v>288312.74193548388</v>
      </c>
      <c r="C6" s="5">
        <v>214064.10714285713</v>
      </c>
      <c r="D6" s="5">
        <v>182058.870967742</v>
      </c>
      <c r="E6" s="5">
        <v>208090.76666666666</v>
      </c>
      <c r="F6" s="5">
        <v>210912.16129032258</v>
      </c>
      <c r="G6" s="5">
        <v>189154</v>
      </c>
      <c r="H6" s="5">
        <v>149403.03225806452</v>
      </c>
      <c r="I6" s="5">
        <v>131381.61290322582</v>
      </c>
      <c r="J6" s="5">
        <v>127909.83333333333</v>
      </c>
      <c r="K6" s="5">
        <v>119331.87096774194</v>
      </c>
      <c r="L6" s="5">
        <v>122174.53333333334</v>
      </c>
      <c r="M6" s="6">
        <v>131678.5806451613</v>
      </c>
      <c r="N6" s="7">
        <v>172655.10684931508</v>
      </c>
      <c r="O6" s="17"/>
      <c r="P6" s="17"/>
      <c r="Q6" s="17"/>
    </row>
    <row r="7" spans="1:17" x14ac:dyDescent="0.25">
      <c r="A7" s="80" t="s">
        <v>14</v>
      </c>
      <c r="B7" s="1">
        <v>168200</v>
      </c>
      <c r="C7" s="2">
        <v>48700</v>
      </c>
      <c r="D7" s="2">
        <v>33300</v>
      </c>
      <c r="E7" s="2">
        <v>44400</v>
      </c>
      <c r="F7" s="2">
        <v>63700</v>
      </c>
      <c r="G7" s="2">
        <v>20300</v>
      </c>
      <c r="H7" s="2">
        <v>27800</v>
      </c>
      <c r="I7" s="2">
        <v>19900</v>
      </c>
      <c r="J7" s="2">
        <v>21120</v>
      </c>
      <c r="K7" s="2">
        <v>8700</v>
      </c>
      <c r="L7" s="2">
        <v>12100</v>
      </c>
      <c r="M7" s="3">
        <v>19420</v>
      </c>
      <c r="N7" s="8">
        <v>487640</v>
      </c>
      <c r="O7" s="17"/>
      <c r="P7" s="17"/>
      <c r="Q7" s="17"/>
    </row>
    <row r="8" spans="1:17" ht="15.75" thickBot="1" x14ac:dyDescent="0.3">
      <c r="A8" s="81"/>
      <c r="B8" s="4">
        <v>5425.8064516129034</v>
      </c>
      <c r="C8" s="5">
        <v>1739.2857142857142</v>
      </c>
      <c r="D8" s="5">
        <v>1074.1935483870968</v>
      </c>
      <c r="E8" s="5">
        <v>1480</v>
      </c>
      <c r="F8" s="5">
        <v>2054.8387096774195</v>
      </c>
      <c r="G8" s="5">
        <v>676.66666666666663</v>
      </c>
      <c r="H8" s="5">
        <v>896.77419354838707</v>
      </c>
      <c r="I8" s="5">
        <v>641.93548387096769</v>
      </c>
      <c r="J8" s="5">
        <v>704</v>
      </c>
      <c r="K8" s="5">
        <v>280.64516129032256</v>
      </c>
      <c r="L8" s="5">
        <v>403.33333333333331</v>
      </c>
      <c r="M8" s="6">
        <v>626.45161290322585</v>
      </c>
      <c r="N8" s="7">
        <v>1336</v>
      </c>
      <c r="O8" s="17"/>
      <c r="P8" s="17"/>
      <c r="Q8" s="17"/>
    </row>
    <row r="9" spans="1:17" x14ac:dyDescent="0.25">
      <c r="A9" s="80" t="s">
        <v>15</v>
      </c>
      <c r="B9" s="1">
        <v>984228</v>
      </c>
      <c r="C9" s="2">
        <v>452577</v>
      </c>
      <c r="D9" s="2">
        <v>325568</v>
      </c>
      <c r="E9" s="2">
        <v>936823</v>
      </c>
      <c r="F9" s="2">
        <v>705122</v>
      </c>
      <c r="G9" s="2">
        <v>384704</v>
      </c>
      <c r="H9" s="2">
        <v>434460</v>
      </c>
      <c r="I9" s="2">
        <v>256214</v>
      </c>
      <c r="J9" s="2">
        <v>534240</v>
      </c>
      <c r="K9" s="2">
        <v>661416</v>
      </c>
      <c r="L9" s="2">
        <v>640080</v>
      </c>
      <c r="M9" s="3">
        <v>651000</v>
      </c>
      <c r="N9" s="8">
        <v>6966432</v>
      </c>
      <c r="O9" s="17"/>
      <c r="P9" s="17"/>
      <c r="Q9" s="17"/>
    </row>
    <row r="10" spans="1:17" ht="15.75" thickBot="1" x14ac:dyDescent="0.3">
      <c r="A10" s="81"/>
      <c r="B10" s="4">
        <v>31749.290322580644</v>
      </c>
      <c r="C10" s="5">
        <v>16163.464285714286</v>
      </c>
      <c r="D10" s="5">
        <v>10502.193548387097</v>
      </c>
      <c r="E10" s="5">
        <v>31227.433333333334</v>
      </c>
      <c r="F10" s="5">
        <v>22745.870967741936</v>
      </c>
      <c r="G10" s="5">
        <v>12823.466666666667</v>
      </c>
      <c r="H10" s="5">
        <v>14014.838709677419</v>
      </c>
      <c r="I10" s="5">
        <v>8264.967741935483</v>
      </c>
      <c r="J10" s="5">
        <v>17808</v>
      </c>
      <c r="K10" s="5">
        <v>21336</v>
      </c>
      <c r="L10" s="5">
        <v>21336</v>
      </c>
      <c r="M10" s="6">
        <v>21000</v>
      </c>
      <c r="N10" s="7">
        <v>19086.115068493149</v>
      </c>
      <c r="O10" s="17"/>
      <c r="P10" s="17"/>
      <c r="Q10" s="17"/>
    </row>
    <row r="11" spans="1:17" x14ac:dyDescent="0.25">
      <c r="A11" s="80" t="s">
        <v>16</v>
      </c>
      <c r="B11" s="1">
        <v>2120155</v>
      </c>
      <c r="C11" s="2">
        <v>1681615</v>
      </c>
      <c r="D11" s="2">
        <v>1791645</v>
      </c>
      <c r="E11" s="2">
        <v>1962505</v>
      </c>
      <c r="F11" s="2">
        <v>2048390</v>
      </c>
      <c r="G11" s="2">
        <v>1795350</v>
      </c>
      <c r="H11" s="2">
        <v>1691675</v>
      </c>
      <c r="I11" s="2">
        <v>1597475</v>
      </c>
      <c r="J11" s="2">
        <v>1510040</v>
      </c>
      <c r="K11" s="2">
        <v>1401025</v>
      </c>
      <c r="L11" s="2">
        <v>1724345</v>
      </c>
      <c r="M11" s="3">
        <v>1613785</v>
      </c>
      <c r="N11" s="8">
        <v>20938005</v>
      </c>
      <c r="O11" s="17"/>
      <c r="P11" s="17"/>
      <c r="Q11" s="17"/>
    </row>
    <row r="12" spans="1:17" ht="15.75" thickBot="1" x14ac:dyDescent="0.3">
      <c r="A12" s="81"/>
      <c r="B12" s="4">
        <v>68392.096774193546</v>
      </c>
      <c r="C12" s="5">
        <v>60057.678571428572</v>
      </c>
      <c r="D12" s="5">
        <v>57795</v>
      </c>
      <c r="E12" s="5">
        <v>65416.833333333336</v>
      </c>
      <c r="F12" s="5">
        <v>66077.096774193546</v>
      </c>
      <c r="G12" s="5">
        <v>59845</v>
      </c>
      <c r="H12" s="5">
        <v>54570.161290322583</v>
      </c>
      <c r="I12" s="5">
        <v>51531.451612903227</v>
      </c>
      <c r="J12" s="5">
        <v>50334.666666666664</v>
      </c>
      <c r="K12" s="5">
        <v>45194.354838709674</v>
      </c>
      <c r="L12" s="5">
        <v>57478.166666666664</v>
      </c>
      <c r="M12" s="6">
        <v>52057.580645161288</v>
      </c>
      <c r="N12" s="7">
        <v>57364.397260273974</v>
      </c>
      <c r="O12" s="17"/>
      <c r="P12" s="17"/>
      <c r="Q12" s="17"/>
    </row>
    <row r="13" spans="1:17" x14ac:dyDescent="0.25">
      <c r="A13" s="80" t="s">
        <v>17</v>
      </c>
      <c r="B13" s="1">
        <v>8881518</v>
      </c>
      <c r="C13" s="2">
        <v>5477555</v>
      </c>
      <c r="D13" s="2">
        <v>5293056</v>
      </c>
      <c r="E13" s="2">
        <v>6502826</v>
      </c>
      <c r="F13" s="2">
        <v>6174292</v>
      </c>
      <c r="G13" s="2">
        <v>4333085</v>
      </c>
      <c r="H13" s="2">
        <v>3622421</v>
      </c>
      <c r="I13" s="2">
        <v>3445008</v>
      </c>
      <c r="J13" s="2">
        <v>3664060</v>
      </c>
      <c r="K13" s="2">
        <v>4670342</v>
      </c>
      <c r="L13" s="2">
        <v>3775437</v>
      </c>
      <c r="M13" s="3">
        <v>3355704</v>
      </c>
      <c r="N13" s="8">
        <v>59195304</v>
      </c>
      <c r="O13" s="17"/>
      <c r="P13" s="17"/>
      <c r="Q13" s="17"/>
    </row>
    <row r="14" spans="1:17" ht="15.75" thickBot="1" x14ac:dyDescent="0.3">
      <c r="A14" s="81"/>
      <c r="B14" s="4">
        <v>286500.58064516127</v>
      </c>
      <c r="C14" s="5">
        <v>195626.96428571429</v>
      </c>
      <c r="D14" s="5">
        <v>170743.74193548388</v>
      </c>
      <c r="E14" s="5">
        <v>216760.86666666667</v>
      </c>
      <c r="F14" s="5">
        <v>199170.70967741936</v>
      </c>
      <c r="G14" s="5">
        <v>144436.16666666666</v>
      </c>
      <c r="H14" s="5">
        <v>116852.29032258065</v>
      </c>
      <c r="I14" s="5">
        <v>111129.29032258065</v>
      </c>
      <c r="J14" s="5">
        <v>122135.33333333333</v>
      </c>
      <c r="K14" s="5">
        <v>150656.19354838709</v>
      </c>
      <c r="L14" s="5">
        <v>125847.9</v>
      </c>
      <c r="M14" s="6">
        <v>108248.51612903226</v>
      </c>
      <c r="N14" s="7">
        <v>162178.91506849314</v>
      </c>
      <c r="O14" s="17"/>
      <c r="P14" s="17"/>
      <c r="Q14" s="17"/>
    </row>
    <row r="15" spans="1:17" x14ac:dyDescent="0.25">
      <c r="A15" s="66" t="s">
        <v>26</v>
      </c>
      <c r="B15" s="1">
        <v>206874</v>
      </c>
      <c r="C15" s="2">
        <v>209216</v>
      </c>
      <c r="D15" s="2">
        <v>208168</v>
      </c>
      <c r="E15" s="2">
        <v>217200</v>
      </c>
      <c r="F15" s="2">
        <v>212564</v>
      </c>
      <c r="G15" s="2">
        <v>214732</v>
      </c>
      <c r="H15" s="2">
        <v>199456</v>
      </c>
      <c r="I15" s="2">
        <v>204763</v>
      </c>
      <c r="J15" s="2">
        <v>209426</v>
      </c>
      <c r="K15" s="2">
        <v>211132</v>
      </c>
      <c r="L15" s="2">
        <v>216517</v>
      </c>
      <c r="M15" s="3">
        <v>215467</v>
      </c>
      <c r="N15" s="15">
        <v>2525515</v>
      </c>
      <c r="O15" s="17"/>
      <c r="P15" s="17"/>
      <c r="Q15" s="17"/>
    </row>
    <row r="16" spans="1:17" ht="15.75" thickBot="1" x14ac:dyDescent="0.3">
      <c r="A16" s="67"/>
      <c r="B16" s="4">
        <v>6673.3548387096771</v>
      </c>
      <c r="C16" s="5">
        <v>7472</v>
      </c>
      <c r="D16" s="5">
        <v>6715.0967741935483</v>
      </c>
      <c r="E16" s="5">
        <v>7240</v>
      </c>
      <c r="F16" s="5">
        <v>6856.9032258064517</v>
      </c>
      <c r="G16" s="5">
        <v>7157.7333333333336</v>
      </c>
      <c r="H16" s="5">
        <v>6434.0645161290322</v>
      </c>
      <c r="I16" s="5">
        <v>6605.2580645161288</v>
      </c>
      <c r="J16" s="5">
        <v>6980.8666666666668</v>
      </c>
      <c r="K16" s="5">
        <v>6810.7096774193551</v>
      </c>
      <c r="L16" s="5">
        <v>7217.2333333333336</v>
      </c>
      <c r="M16" s="6">
        <v>6950.5483870967746</v>
      </c>
      <c r="N16" s="16">
        <v>6919.2191780821922</v>
      </c>
      <c r="O16" s="17"/>
      <c r="P16" s="17"/>
      <c r="Q16" s="17"/>
    </row>
    <row r="17" spans="1:17" x14ac:dyDescent="0.25">
      <c r="A17" s="73" t="s">
        <v>18</v>
      </c>
      <c r="B17" s="1">
        <v>16240</v>
      </c>
      <c r="C17" s="2">
        <v>13920</v>
      </c>
      <c r="D17" s="2">
        <v>17400</v>
      </c>
      <c r="E17" s="2">
        <v>6960</v>
      </c>
      <c r="F17" s="2">
        <v>0</v>
      </c>
      <c r="G17" s="2">
        <v>4640</v>
      </c>
      <c r="H17" s="2">
        <v>0</v>
      </c>
      <c r="I17" s="2">
        <v>6960</v>
      </c>
      <c r="J17" s="2">
        <v>24360</v>
      </c>
      <c r="K17" s="2">
        <v>22040</v>
      </c>
      <c r="L17" s="2">
        <v>18560</v>
      </c>
      <c r="M17" s="3">
        <v>19720</v>
      </c>
      <c r="N17" s="8">
        <f>SUM(B17:M17)</f>
        <v>150800</v>
      </c>
      <c r="O17" s="17"/>
      <c r="P17" s="17"/>
      <c r="Q17" s="17"/>
    </row>
    <row r="18" spans="1:17" ht="15.75" thickBot="1" x14ac:dyDescent="0.3">
      <c r="A18" s="74"/>
      <c r="B18" s="4">
        <v>523.87096774193549</v>
      </c>
      <c r="C18" s="5">
        <v>497.14285714285717</v>
      </c>
      <c r="D18" s="5">
        <v>561.29032258064512</v>
      </c>
      <c r="E18" s="5">
        <v>232</v>
      </c>
      <c r="F18" s="5">
        <v>0</v>
      </c>
      <c r="G18" s="5">
        <v>154.66666666666666</v>
      </c>
      <c r="H18" s="5">
        <v>0</v>
      </c>
      <c r="I18" s="5">
        <v>224.51612903225808</v>
      </c>
      <c r="J18" s="5">
        <v>812</v>
      </c>
      <c r="K18" s="5">
        <v>710.9677419354839</v>
      </c>
      <c r="L18" s="5">
        <v>618.66666666666663</v>
      </c>
      <c r="M18" s="6">
        <v>636.12903225806451</v>
      </c>
      <c r="N18" s="7">
        <v>413.15068493150687</v>
      </c>
      <c r="O18" s="17"/>
      <c r="P18" s="17"/>
      <c r="Q18" s="17"/>
    </row>
    <row r="19" spans="1:17" x14ac:dyDescent="0.25">
      <c r="A19" s="66" t="s">
        <v>19</v>
      </c>
      <c r="B19" s="48">
        <v>113795</v>
      </c>
      <c r="C19" s="49">
        <v>43718</v>
      </c>
      <c r="D19" s="49">
        <v>54326</v>
      </c>
      <c r="E19" s="49">
        <v>106080</v>
      </c>
      <c r="F19" s="49">
        <v>74577</v>
      </c>
      <c r="G19" s="49">
        <v>41146</v>
      </c>
      <c r="H19" s="49">
        <v>27645</v>
      </c>
      <c r="I19" s="49">
        <v>15751</v>
      </c>
      <c r="J19" s="49">
        <v>34717</v>
      </c>
      <c r="K19" s="49">
        <v>62684</v>
      </c>
      <c r="L19" s="49">
        <v>68148</v>
      </c>
      <c r="M19" s="50">
        <v>49825</v>
      </c>
      <c r="N19" s="15">
        <v>692412</v>
      </c>
      <c r="O19" s="17"/>
      <c r="P19" s="17"/>
      <c r="Q19" s="17"/>
    </row>
    <row r="20" spans="1:17" ht="15.75" thickBot="1" x14ac:dyDescent="0.3">
      <c r="A20" s="67"/>
      <c r="B20" s="4">
        <v>3670.8064516129034</v>
      </c>
      <c r="C20" s="5">
        <v>1561.3571428571429</v>
      </c>
      <c r="D20" s="5">
        <v>1752.4516129032259</v>
      </c>
      <c r="E20" s="5">
        <v>3536</v>
      </c>
      <c r="F20" s="5">
        <v>2405.7096774193546</v>
      </c>
      <c r="G20" s="5">
        <v>1371.5333333333333</v>
      </c>
      <c r="H20" s="5">
        <v>891.77419354838707</v>
      </c>
      <c r="I20" s="5">
        <v>508.09677419354841</v>
      </c>
      <c r="J20" s="5">
        <v>1157.2333333333333</v>
      </c>
      <c r="K20" s="5">
        <v>2022.0645161290322</v>
      </c>
      <c r="L20" s="5">
        <v>2271.6</v>
      </c>
      <c r="M20" s="6">
        <v>1607.258064516129</v>
      </c>
      <c r="N20" s="16">
        <v>1897.0191780821917</v>
      </c>
      <c r="O20" s="17"/>
      <c r="P20" s="17"/>
      <c r="Q20" s="17"/>
    </row>
    <row r="21" spans="1:17" x14ac:dyDescent="0.25">
      <c r="A21" s="66" t="s">
        <v>20</v>
      </c>
      <c r="B21" s="1">
        <v>1475</v>
      </c>
      <c r="C21" s="2">
        <v>944</v>
      </c>
      <c r="D21" s="2">
        <v>472</v>
      </c>
      <c r="E21" s="2">
        <v>2655</v>
      </c>
      <c r="F21" s="2">
        <v>2183</v>
      </c>
      <c r="G21" s="2">
        <v>1534</v>
      </c>
      <c r="H21" s="2">
        <v>1298</v>
      </c>
      <c r="I21" s="2">
        <v>1121</v>
      </c>
      <c r="J21" s="2">
        <v>1357</v>
      </c>
      <c r="K21" s="2">
        <v>2714</v>
      </c>
      <c r="L21" s="2">
        <v>3422</v>
      </c>
      <c r="M21" s="3">
        <v>2360</v>
      </c>
      <c r="N21" s="15">
        <v>21535</v>
      </c>
      <c r="O21" s="17"/>
      <c r="P21" s="17"/>
      <c r="Q21" s="17"/>
    </row>
    <row r="22" spans="1:17" ht="15.75" thickBot="1" x14ac:dyDescent="0.3">
      <c r="A22" s="67"/>
      <c r="B22" s="4">
        <v>47.58064516129032</v>
      </c>
      <c r="C22" s="5">
        <v>33.714285714285715</v>
      </c>
      <c r="D22" s="5">
        <v>15.225806451612904</v>
      </c>
      <c r="E22" s="5">
        <v>88.5</v>
      </c>
      <c r="F22" s="5">
        <v>70.41935483870968</v>
      </c>
      <c r="G22" s="5">
        <v>51.133333333333333</v>
      </c>
      <c r="H22" s="5">
        <v>41.87096774193548</v>
      </c>
      <c r="I22" s="5">
        <v>36.161290322580648</v>
      </c>
      <c r="J22" s="5">
        <v>45.233333333333334</v>
      </c>
      <c r="K22" s="5">
        <v>87.548387096774192</v>
      </c>
      <c r="L22" s="5">
        <v>114.06666666666666</v>
      </c>
      <c r="M22" s="6">
        <v>76.129032258064512</v>
      </c>
      <c r="N22" s="4">
        <v>59</v>
      </c>
      <c r="O22" s="17"/>
      <c r="P22" s="17"/>
      <c r="Q22" s="17"/>
    </row>
    <row r="23" spans="1:17" x14ac:dyDescent="0.25">
      <c r="A23" s="66" t="s">
        <v>21</v>
      </c>
      <c r="B23" s="1">
        <v>75679</v>
      </c>
      <c r="C23" s="2">
        <v>74102</v>
      </c>
      <c r="D23" s="2">
        <v>86715</v>
      </c>
      <c r="E23" s="2">
        <v>75679</v>
      </c>
      <c r="F23" s="2">
        <v>73314</v>
      </c>
      <c r="G23" s="2">
        <v>76467</v>
      </c>
      <c r="H23" s="2">
        <v>40993</v>
      </c>
      <c r="I23" s="2">
        <v>29956</v>
      </c>
      <c r="J23" s="2">
        <v>14978</v>
      </c>
      <c r="K23" s="2">
        <v>10248</v>
      </c>
      <c r="L23" s="2">
        <v>14190</v>
      </c>
      <c r="M23" s="3">
        <v>15766</v>
      </c>
      <c r="N23" s="15">
        <v>588087</v>
      </c>
      <c r="O23" s="17"/>
      <c r="P23" s="17"/>
      <c r="Q23" s="17"/>
    </row>
    <row r="24" spans="1:17" ht="15.75" thickBot="1" x14ac:dyDescent="0.3">
      <c r="A24" s="67"/>
      <c r="B24" s="4">
        <v>2441.2580645161293</v>
      </c>
      <c r="C24" s="5">
        <v>2646.5</v>
      </c>
      <c r="D24" s="5">
        <v>2797.2580645161293</v>
      </c>
      <c r="E24" s="5">
        <v>2522.6333333333332</v>
      </c>
      <c r="F24" s="5">
        <v>2364.9677419354839</v>
      </c>
      <c r="G24" s="5">
        <v>2548.9</v>
      </c>
      <c r="H24" s="5">
        <v>1322.3548387096773</v>
      </c>
      <c r="I24" s="5">
        <v>966.32258064516134</v>
      </c>
      <c r="J24" s="5">
        <v>499.26666666666665</v>
      </c>
      <c r="K24" s="5">
        <v>330.58064516129031</v>
      </c>
      <c r="L24" s="5">
        <v>473</v>
      </c>
      <c r="M24" s="6">
        <v>508.58064516129031</v>
      </c>
      <c r="N24" s="16">
        <v>1611.1972602739727</v>
      </c>
      <c r="O24" s="17"/>
      <c r="P24" s="17"/>
      <c r="Q24" s="17"/>
    </row>
    <row r="25" spans="1:17" x14ac:dyDescent="0.25">
      <c r="A25" s="66" t="s">
        <v>22</v>
      </c>
      <c r="B25" s="1">
        <v>8360</v>
      </c>
      <c r="C25" s="2">
        <v>7420</v>
      </c>
      <c r="D25" s="2">
        <v>10560</v>
      </c>
      <c r="E25" s="2">
        <v>11880</v>
      </c>
      <c r="F25" s="2">
        <v>12300</v>
      </c>
      <c r="G25" s="2">
        <v>12600</v>
      </c>
      <c r="H25" s="2">
        <v>11640</v>
      </c>
      <c r="I25" s="2">
        <v>8760</v>
      </c>
      <c r="J25" s="2">
        <v>9480</v>
      </c>
      <c r="K25" s="2">
        <v>14280</v>
      </c>
      <c r="L25" s="2">
        <v>14520</v>
      </c>
      <c r="M25" s="3">
        <v>12840</v>
      </c>
      <c r="N25" s="15">
        <v>134640</v>
      </c>
      <c r="O25" s="17"/>
      <c r="P25" s="17"/>
      <c r="Q25" s="17"/>
    </row>
    <row r="26" spans="1:17" ht="15.75" thickBot="1" x14ac:dyDescent="0.3">
      <c r="A26" s="67"/>
      <c r="B26" s="4">
        <v>269.67741935483872</v>
      </c>
      <c r="C26" s="5">
        <v>265</v>
      </c>
      <c r="D26" s="5">
        <v>340.64516129032256</v>
      </c>
      <c r="E26" s="5">
        <v>396</v>
      </c>
      <c r="F26" s="5">
        <v>396.77419354838707</v>
      </c>
      <c r="G26" s="5">
        <v>420</v>
      </c>
      <c r="H26" s="5">
        <v>375.48387096774195</v>
      </c>
      <c r="I26" s="5">
        <v>282.58064516129031</v>
      </c>
      <c r="J26" s="5">
        <v>316</v>
      </c>
      <c r="K26" s="5">
        <v>460.64516129032256</v>
      </c>
      <c r="L26" s="5">
        <v>484</v>
      </c>
      <c r="M26" s="6">
        <v>414.19354838709677</v>
      </c>
      <c r="N26" s="16">
        <v>368.8767123287671</v>
      </c>
      <c r="O26" s="17"/>
      <c r="P26" s="17"/>
      <c r="Q26" s="17"/>
    </row>
    <row r="27" spans="1:17" x14ac:dyDescent="0.25">
      <c r="A27" s="66" t="s">
        <v>23</v>
      </c>
      <c r="B27" s="1">
        <v>28520</v>
      </c>
      <c r="C27" s="2">
        <v>29040</v>
      </c>
      <c r="D27" s="2">
        <v>27900</v>
      </c>
      <c r="E27" s="2">
        <v>36700</v>
      </c>
      <c r="F27" s="2">
        <v>24000</v>
      </c>
      <c r="G27" s="2">
        <v>22680</v>
      </c>
      <c r="H27" s="2">
        <v>22000</v>
      </c>
      <c r="I27" s="2">
        <v>22680</v>
      </c>
      <c r="J27" s="2">
        <v>26000</v>
      </c>
      <c r="K27" s="2">
        <v>27900</v>
      </c>
      <c r="L27" s="2">
        <v>25200</v>
      </c>
      <c r="M27" s="3">
        <v>27040</v>
      </c>
      <c r="N27" s="15">
        <v>319660</v>
      </c>
      <c r="O27" s="17"/>
      <c r="P27" s="17"/>
      <c r="Q27" s="17"/>
    </row>
    <row r="28" spans="1:17" ht="15.75" thickBot="1" x14ac:dyDescent="0.3">
      <c r="A28" s="67"/>
      <c r="B28" s="4">
        <v>920</v>
      </c>
      <c r="C28" s="5">
        <v>1037.1428571428571</v>
      </c>
      <c r="D28" s="5">
        <v>900</v>
      </c>
      <c r="E28" s="5">
        <v>1223.3333333333333</v>
      </c>
      <c r="F28" s="5">
        <v>774.19354838709683</v>
      </c>
      <c r="G28" s="5">
        <v>756</v>
      </c>
      <c r="H28" s="5">
        <v>709.67741935483866</v>
      </c>
      <c r="I28" s="5">
        <v>731.61290322580646</v>
      </c>
      <c r="J28" s="5">
        <v>866.66666666666663</v>
      </c>
      <c r="K28" s="5">
        <v>900</v>
      </c>
      <c r="L28" s="5">
        <v>840</v>
      </c>
      <c r="M28" s="6">
        <v>872.25806451612902</v>
      </c>
      <c r="N28" s="16">
        <v>875.78082191780823</v>
      </c>
      <c r="O28" s="17"/>
      <c r="P28" s="17"/>
      <c r="Q28" s="17"/>
    </row>
    <row r="29" spans="1:17" x14ac:dyDescent="0.25">
      <c r="A29" s="66" t="s">
        <v>24</v>
      </c>
      <c r="B29" s="1">
        <v>16350</v>
      </c>
      <c r="C29" s="2">
        <v>14560</v>
      </c>
      <c r="D29" s="2">
        <v>14880</v>
      </c>
      <c r="E29" s="2">
        <v>15590</v>
      </c>
      <c r="F29" s="2">
        <v>14700</v>
      </c>
      <c r="G29" s="2">
        <v>14400</v>
      </c>
      <c r="H29" s="2">
        <v>14880</v>
      </c>
      <c r="I29" s="2">
        <v>14900</v>
      </c>
      <c r="J29" s="2">
        <v>14400</v>
      </c>
      <c r="K29" s="2">
        <v>14880</v>
      </c>
      <c r="L29" s="2">
        <v>14500</v>
      </c>
      <c r="M29" s="3">
        <v>14900</v>
      </c>
      <c r="N29" s="15">
        <v>178940</v>
      </c>
      <c r="O29" s="17"/>
      <c r="P29" s="17"/>
      <c r="Q29" s="17"/>
    </row>
    <row r="30" spans="1:17" ht="15.75" thickBot="1" x14ac:dyDescent="0.3">
      <c r="A30" s="67"/>
      <c r="B30" s="4">
        <v>527.41935483870964</v>
      </c>
      <c r="C30" s="5">
        <v>520</v>
      </c>
      <c r="D30" s="5">
        <v>480</v>
      </c>
      <c r="E30" s="5">
        <v>519.66666666666663</v>
      </c>
      <c r="F30" s="5">
        <v>474.19354838709677</v>
      </c>
      <c r="G30" s="5">
        <v>480</v>
      </c>
      <c r="H30" s="5">
        <v>480</v>
      </c>
      <c r="I30" s="5">
        <v>480.64516129032256</v>
      </c>
      <c r="J30" s="5">
        <v>480</v>
      </c>
      <c r="K30" s="5">
        <v>480</v>
      </c>
      <c r="L30" s="5">
        <v>483.33333333333331</v>
      </c>
      <c r="M30" s="6">
        <v>480.64516129032256</v>
      </c>
      <c r="N30" s="16">
        <v>490.24657534246575</v>
      </c>
      <c r="O30" s="17"/>
      <c r="P30" s="17"/>
      <c r="Q30" s="17"/>
    </row>
    <row r="31" spans="1:17" x14ac:dyDescent="0.25">
      <c r="A31" s="68" t="s">
        <v>34</v>
      </c>
      <c r="B31" s="25">
        <v>48000</v>
      </c>
      <c r="C31" s="26">
        <v>55000</v>
      </c>
      <c r="D31" s="26">
        <v>58000</v>
      </c>
      <c r="E31" s="26">
        <v>48000</v>
      </c>
      <c r="F31" s="26">
        <v>41000</v>
      </c>
      <c r="G31" s="26">
        <v>32000</v>
      </c>
      <c r="H31" s="26">
        <v>35000</v>
      </c>
      <c r="I31" s="26">
        <v>38000</v>
      </c>
      <c r="J31" s="26">
        <v>45000</v>
      </c>
      <c r="K31" s="26">
        <v>50000</v>
      </c>
      <c r="L31" s="26">
        <v>50000</v>
      </c>
      <c r="M31" s="27">
        <v>45000</v>
      </c>
      <c r="N31" s="8">
        <v>545000</v>
      </c>
      <c r="O31" s="17"/>
      <c r="P31" s="17"/>
      <c r="Q31" s="17"/>
    </row>
    <row r="32" spans="1:17" ht="15.75" thickBot="1" x14ac:dyDescent="0.3">
      <c r="A32" s="72"/>
      <c r="B32" s="22">
        <v>1548.3870967741937</v>
      </c>
      <c r="C32" s="23">
        <v>1964.2857142857142</v>
      </c>
      <c r="D32" s="23">
        <v>1870.9677419354839</v>
      </c>
      <c r="E32" s="23">
        <v>1600</v>
      </c>
      <c r="F32" s="23">
        <v>1322.5806451612902</v>
      </c>
      <c r="G32" s="23">
        <v>1066.6666666666667</v>
      </c>
      <c r="H32" s="23">
        <v>1129.0322580645161</v>
      </c>
      <c r="I32" s="23">
        <v>1225.8064516129032</v>
      </c>
      <c r="J32" s="23">
        <v>1500</v>
      </c>
      <c r="K32" s="23">
        <v>1612.9032258064517</v>
      </c>
      <c r="L32" s="23">
        <v>1666.6666666666667</v>
      </c>
      <c r="M32" s="24">
        <v>1451.6129032258063</v>
      </c>
      <c r="N32" s="7">
        <v>1493.1506849315069</v>
      </c>
      <c r="O32" s="17"/>
      <c r="P32" s="17"/>
      <c r="Q32" s="17"/>
    </row>
    <row r="33" spans="1:17" x14ac:dyDescent="0.25">
      <c r="A33" s="66" t="s">
        <v>25</v>
      </c>
      <c r="B33" s="1">
        <v>54007</v>
      </c>
      <c r="C33" s="2">
        <v>30025</v>
      </c>
      <c r="D33" s="2">
        <v>39443</v>
      </c>
      <c r="E33" s="2">
        <v>68329</v>
      </c>
      <c r="F33" s="2">
        <v>60373</v>
      </c>
      <c r="G33" s="2">
        <v>25116</v>
      </c>
      <c r="H33" s="2">
        <v>20547</v>
      </c>
      <c r="I33" s="2">
        <v>21280</v>
      </c>
      <c r="J33" s="2">
        <v>15101</v>
      </c>
      <c r="K33" s="2">
        <v>60466</v>
      </c>
      <c r="L33" s="2">
        <v>87038</v>
      </c>
      <c r="M33" s="3">
        <v>49289</v>
      </c>
      <c r="N33" s="15">
        <v>531014</v>
      </c>
      <c r="O33" s="17"/>
      <c r="P33" s="17"/>
      <c r="Q33" s="17"/>
    </row>
    <row r="34" spans="1:17" ht="15.75" thickBot="1" x14ac:dyDescent="0.3">
      <c r="A34" s="67"/>
      <c r="B34" s="4">
        <v>1742.1612903225807</v>
      </c>
      <c r="C34" s="5">
        <v>1072.3214285714287</v>
      </c>
      <c r="D34" s="5">
        <v>1272.3548387096773</v>
      </c>
      <c r="E34" s="5">
        <v>2277.6333333333332</v>
      </c>
      <c r="F34" s="5">
        <v>1947.516129032258</v>
      </c>
      <c r="G34" s="5">
        <v>837.2</v>
      </c>
      <c r="H34" s="5">
        <v>662.80645161290317</v>
      </c>
      <c r="I34" s="5">
        <v>686.45161290322585</v>
      </c>
      <c r="J34" s="5">
        <v>503.36666666666667</v>
      </c>
      <c r="K34" s="5">
        <v>1950.516129032258</v>
      </c>
      <c r="L34" s="5">
        <v>2901.2666666666669</v>
      </c>
      <c r="M34" s="6">
        <v>1589.9677419354839</v>
      </c>
      <c r="N34" s="16">
        <v>1454.8328767123287</v>
      </c>
      <c r="O34" s="17"/>
      <c r="P34" s="17"/>
      <c r="Q34" s="17"/>
    </row>
    <row r="35" spans="1:17" x14ac:dyDescent="0.25">
      <c r="A35" s="66" t="s">
        <v>38</v>
      </c>
      <c r="B35" s="1">
        <v>1100983</v>
      </c>
      <c r="C35" s="2">
        <v>558253</v>
      </c>
      <c r="D35" s="2">
        <v>642128</v>
      </c>
      <c r="E35" s="2">
        <v>689391</v>
      </c>
      <c r="F35" s="2">
        <v>715583</v>
      </c>
      <c r="G35" s="2">
        <v>681671</v>
      </c>
      <c r="H35" s="2">
        <v>673781</v>
      </c>
      <c r="I35" s="2">
        <v>672359</v>
      </c>
      <c r="J35" s="2">
        <v>645031</v>
      </c>
      <c r="K35" s="2">
        <v>803073</v>
      </c>
      <c r="L35" s="2">
        <v>699481</v>
      </c>
      <c r="M35" s="3">
        <v>812329</v>
      </c>
      <c r="N35" s="15">
        <v>8694063</v>
      </c>
      <c r="O35" s="17"/>
      <c r="P35" s="17"/>
      <c r="Q35" s="17"/>
    </row>
    <row r="36" spans="1:17" ht="15.75" thickBot="1" x14ac:dyDescent="0.3">
      <c r="A36" s="67"/>
      <c r="B36" s="4">
        <v>35515.580645161288</v>
      </c>
      <c r="C36" s="5">
        <v>19937.607142857141</v>
      </c>
      <c r="D36" s="5">
        <v>20713.806451612902</v>
      </c>
      <c r="E36" s="5">
        <v>22979.7</v>
      </c>
      <c r="F36" s="5">
        <v>23083.322580645163</v>
      </c>
      <c r="G36" s="5">
        <v>22722.366666666665</v>
      </c>
      <c r="H36" s="5">
        <v>21734.870967741936</v>
      </c>
      <c r="I36" s="5">
        <v>21689</v>
      </c>
      <c r="J36" s="5">
        <v>21501.033333333333</v>
      </c>
      <c r="K36" s="5">
        <v>25905.580645161292</v>
      </c>
      <c r="L36" s="5">
        <v>23316.033333333333</v>
      </c>
      <c r="M36" s="6">
        <v>26204.16129032258</v>
      </c>
      <c r="N36" s="16">
        <v>23819.350684931505</v>
      </c>
      <c r="O36" s="17"/>
      <c r="P36" s="17"/>
      <c r="Q36" s="17"/>
    </row>
    <row r="37" spans="1:17" x14ac:dyDescent="0.25">
      <c r="A37" s="66" t="s">
        <v>27</v>
      </c>
      <c r="B37" s="1">
        <v>15636</v>
      </c>
      <c r="C37" s="2">
        <v>24321</v>
      </c>
      <c r="D37" s="2">
        <v>25672</v>
      </c>
      <c r="E37" s="2">
        <v>19863</v>
      </c>
      <c r="F37" s="2">
        <v>11658</v>
      </c>
      <c r="G37" s="2">
        <v>9565</v>
      </c>
      <c r="H37" s="2">
        <v>5453</v>
      </c>
      <c r="I37" s="2">
        <v>10123</v>
      </c>
      <c r="J37" s="2">
        <v>9852</v>
      </c>
      <c r="K37" s="2">
        <v>18536</v>
      </c>
      <c r="L37" s="2">
        <v>20012</v>
      </c>
      <c r="M37" s="3">
        <v>19112</v>
      </c>
      <c r="N37" s="15">
        <v>189803</v>
      </c>
      <c r="O37" s="17"/>
      <c r="P37" s="17"/>
      <c r="Q37" s="17"/>
    </row>
    <row r="38" spans="1:17" ht="15.75" thickBot="1" x14ac:dyDescent="0.3">
      <c r="A38" s="67"/>
      <c r="B38" s="4">
        <v>504.38709677419354</v>
      </c>
      <c r="C38" s="5">
        <v>868.60714285714289</v>
      </c>
      <c r="D38" s="5">
        <v>828.12903225806451</v>
      </c>
      <c r="E38" s="5">
        <v>662.1</v>
      </c>
      <c r="F38" s="5">
        <v>376.06451612903226</v>
      </c>
      <c r="G38" s="5">
        <v>318.83333333333331</v>
      </c>
      <c r="H38" s="5">
        <v>175.90322580645162</v>
      </c>
      <c r="I38" s="5">
        <v>326.54838709677421</v>
      </c>
      <c r="J38" s="5">
        <v>328.4</v>
      </c>
      <c r="K38" s="5">
        <v>597.93548387096769</v>
      </c>
      <c r="L38" s="5">
        <v>667.06666666666672</v>
      </c>
      <c r="M38" s="6">
        <v>616.51612903225805</v>
      </c>
      <c r="N38" s="16">
        <v>520.00821917808219</v>
      </c>
      <c r="O38" s="17"/>
      <c r="P38" s="17"/>
      <c r="Q38" s="17"/>
    </row>
    <row r="39" spans="1:17" x14ac:dyDescent="0.25">
      <c r="A39" s="66" t="s">
        <v>28</v>
      </c>
      <c r="B39" s="1">
        <v>39881</v>
      </c>
      <c r="C39" s="2">
        <v>36021</v>
      </c>
      <c r="D39" s="2">
        <v>39881</v>
      </c>
      <c r="E39" s="2">
        <v>30221</v>
      </c>
      <c r="F39" s="2">
        <v>31229</v>
      </c>
      <c r="G39" s="2">
        <v>30221</v>
      </c>
      <c r="H39" s="2">
        <v>26864</v>
      </c>
      <c r="I39" s="2">
        <v>26864</v>
      </c>
      <c r="J39" s="2">
        <v>25998</v>
      </c>
      <c r="K39" s="2">
        <v>32667</v>
      </c>
      <c r="L39" s="2">
        <v>31614</v>
      </c>
      <c r="M39" s="3">
        <v>32667</v>
      </c>
      <c r="N39" s="15">
        <v>384128</v>
      </c>
      <c r="O39" s="17"/>
      <c r="P39" s="17"/>
      <c r="Q39" s="17"/>
    </row>
    <row r="40" spans="1:17" ht="15.75" thickBot="1" x14ac:dyDescent="0.3">
      <c r="A40" s="67"/>
      <c r="B40" s="4">
        <v>1286.483870967742</v>
      </c>
      <c r="C40" s="5">
        <v>1286.4642857142858</v>
      </c>
      <c r="D40" s="5">
        <v>1286.483870967742</v>
      </c>
      <c r="E40" s="5">
        <v>1007.3666666666667</v>
      </c>
      <c r="F40" s="5">
        <v>1007.3870967741935</v>
      </c>
      <c r="G40" s="5">
        <v>1007.3666666666667</v>
      </c>
      <c r="H40" s="5">
        <v>866.58064516129036</v>
      </c>
      <c r="I40" s="5">
        <v>866.58064516129036</v>
      </c>
      <c r="J40" s="5">
        <v>866.6</v>
      </c>
      <c r="K40" s="5">
        <v>1053.7741935483871</v>
      </c>
      <c r="L40" s="5">
        <v>1053.8</v>
      </c>
      <c r="M40" s="6">
        <v>1053.7741935483871</v>
      </c>
      <c r="N40" s="16">
        <v>1052.4054794520548</v>
      </c>
      <c r="O40" s="17"/>
      <c r="P40" s="17"/>
      <c r="Q40" s="17"/>
    </row>
    <row r="41" spans="1:17" x14ac:dyDescent="0.25">
      <c r="A41" s="68" t="s">
        <v>39</v>
      </c>
      <c r="B41" s="1">
        <v>15750</v>
      </c>
      <c r="C41" s="2">
        <v>14350</v>
      </c>
      <c r="D41" s="2">
        <v>15400</v>
      </c>
      <c r="E41" s="2">
        <v>15050</v>
      </c>
      <c r="F41" s="2">
        <v>15400</v>
      </c>
      <c r="G41" s="2">
        <v>15225</v>
      </c>
      <c r="H41" s="2">
        <v>15225</v>
      </c>
      <c r="I41" s="2">
        <v>14625</v>
      </c>
      <c r="J41" s="2">
        <v>15325</v>
      </c>
      <c r="K41" s="2">
        <v>15450</v>
      </c>
      <c r="L41" s="2">
        <v>14950</v>
      </c>
      <c r="M41" s="3">
        <v>14590</v>
      </c>
      <c r="N41" s="8">
        <v>181340</v>
      </c>
      <c r="O41" s="17"/>
      <c r="P41" s="17"/>
      <c r="Q41" s="17"/>
    </row>
    <row r="42" spans="1:17" ht="15.75" thickBot="1" x14ac:dyDescent="0.3">
      <c r="A42" s="69"/>
      <c r="B42" s="4">
        <v>508.06451612903226</v>
      </c>
      <c r="C42" s="5">
        <v>512.5</v>
      </c>
      <c r="D42" s="5">
        <v>496.77419354838707</v>
      </c>
      <c r="E42" s="5">
        <v>501.66666666666669</v>
      </c>
      <c r="F42" s="5">
        <v>496.77419354838707</v>
      </c>
      <c r="G42" s="5">
        <v>507.5</v>
      </c>
      <c r="H42" s="5">
        <v>491.12903225806451</v>
      </c>
      <c r="I42" s="5">
        <v>471.77419354838707</v>
      </c>
      <c r="J42" s="5">
        <v>510.83333333333331</v>
      </c>
      <c r="K42" s="5">
        <v>498.38709677419354</v>
      </c>
      <c r="L42" s="5">
        <v>498.33333333333331</v>
      </c>
      <c r="M42" s="6">
        <v>470.64516129032256</v>
      </c>
      <c r="N42" s="7">
        <v>496.82191780821915</v>
      </c>
      <c r="O42" s="17"/>
      <c r="P42" s="17"/>
      <c r="Q42" s="17"/>
    </row>
    <row r="43" spans="1:17" x14ac:dyDescent="0.25">
      <c r="A43" s="70" t="s">
        <v>40</v>
      </c>
      <c r="B43" s="1">
        <v>26800</v>
      </c>
      <c r="C43" s="2">
        <v>0</v>
      </c>
      <c r="D43" s="2">
        <v>13600</v>
      </c>
      <c r="E43" s="2">
        <v>28000</v>
      </c>
      <c r="F43" s="2">
        <v>0</v>
      </c>
      <c r="G43" s="2">
        <v>0</v>
      </c>
      <c r="H43" s="2">
        <v>3200</v>
      </c>
      <c r="I43" s="2">
        <v>2400</v>
      </c>
      <c r="J43" s="2">
        <v>2000</v>
      </c>
      <c r="K43" s="2">
        <v>44000</v>
      </c>
      <c r="L43" s="2">
        <v>17200</v>
      </c>
      <c r="M43" s="3">
        <v>23200</v>
      </c>
      <c r="N43" s="15">
        <v>160400</v>
      </c>
      <c r="O43" s="17"/>
      <c r="P43" s="17"/>
      <c r="Q43" s="17"/>
    </row>
    <row r="44" spans="1:17" ht="15.75" thickBot="1" x14ac:dyDescent="0.3">
      <c r="A44" s="71"/>
      <c r="B44" s="4">
        <v>864.51612903225805</v>
      </c>
      <c r="C44" s="5">
        <v>0</v>
      </c>
      <c r="D44" s="5">
        <v>438.70967741935482</v>
      </c>
      <c r="E44" s="5">
        <v>933.33333333333337</v>
      </c>
      <c r="F44" s="5">
        <v>0</v>
      </c>
      <c r="G44" s="5">
        <v>0</v>
      </c>
      <c r="H44" s="5">
        <v>103.2258064516129</v>
      </c>
      <c r="I44" s="5">
        <v>77.41935483870968</v>
      </c>
      <c r="J44" s="5">
        <v>66.666666666666671</v>
      </c>
      <c r="K44" s="5">
        <v>1419.3548387096773</v>
      </c>
      <c r="L44" s="5">
        <v>573.33333333333337</v>
      </c>
      <c r="M44" s="6">
        <v>748.38709677419354</v>
      </c>
      <c r="N44" s="16">
        <v>439.45205479452056</v>
      </c>
      <c r="O44" s="17"/>
      <c r="P44" s="17"/>
      <c r="Q44" s="17"/>
    </row>
    <row r="45" spans="1:17" x14ac:dyDescent="0.25">
      <c r="A45" s="70" t="s">
        <v>41</v>
      </c>
      <c r="B45" s="1">
        <v>0</v>
      </c>
      <c r="C45" s="2">
        <v>0</v>
      </c>
      <c r="D45" s="2">
        <v>0</v>
      </c>
      <c r="E45" s="2">
        <v>5940</v>
      </c>
      <c r="F45" s="2">
        <v>810</v>
      </c>
      <c r="G45" s="2">
        <v>720</v>
      </c>
      <c r="H45" s="2">
        <v>810</v>
      </c>
      <c r="I45" s="2">
        <v>720</v>
      </c>
      <c r="J45" s="2">
        <v>1080</v>
      </c>
      <c r="K45" s="2">
        <v>11800</v>
      </c>
      <c r="L45" s="2">
        <v>3060</v>
      </c>
      <c r="M45" s="3">
        <v>1530</v>
      </c>
      <c r="N45" s="8">
        <v>26470</v>
      </c>
      <c r="O45" s="17"/>
      <c r="P45" s="17"/>
      <c r="Q45" s="17"/>
    </row>
    <row r="46" spans="1:17" ht="15.75" thickBot="1" x14ac:dyDescent="0.3">
      <c r="A46" s="71"/>
      <c r="B46" s="4">
        <v>0</v>
      </c>
      <c r="C46" s="5">
        <v>0</v>
      </c>
      <c r="D46" s="5">
        <v>0</v>
      </c>
      <c r="E46" s="5">
        <v>198</v>
      </c>
      <c r="F46" s="5">
        <v>26.129032258064516</v>
      </c>
      <c r="G46" s="5">
        <v>24</v>
      </c>
      <c r="H46" s="5">
        <v>26.129032258064516</v>
      </c>
      <c r="I46" s="5">
        <v>23.225806451612904</v>
      </c>
      <c r="J46" s="5">
        <v>36</v>
      </c>
      <c r="K46" s="5">
        <v>380.64516129032256</v>
      </c>
      <c r="L46" s="5">
        <v>102</v>
      </c>
      <c r="M46" s="6">
        <v>49.354838709677416</v>
      </c>
      <c r="N46" s="7">
        <v>72.520547945205479</v>
      </c>
      <c r="O46" s="17"/>
      <c r="P46" s="17"/>
      <c r="Q46" s="17"/>
    </row>
    <row r="47" spans="1:17" x14ac:dyDescent="0.25">
      <c r="A47" s="70" t="s">
        <v>42</v>
      </c>
      <c r="B47" s="1">
        <v>3047</v>
      </c>
      <c r="C47" s="2">
        <v>2480</v>
      </c>
      <c r="D47" s="2">
        <v>3248</v>
      </c>
      <c r="E47" s="2">
        <v>1650</v>
      </c>
      <c r="F47" s="2">
        <v>630</v>
      </c>
      <c r="G47" s="2">
        <v>520</v>
      </c>
      <c r="H47" s="2">
        <v>950</v>
      </c>
      <c r="I47" s="2">
        <v>736</v>
      </c>
      <c r="J47" s="2">
        <v>688</v>
      </c>
      <c r="K47" s="2">
        <v>0</v>
      </c>
      <c r="L47" s="2">
        <v>0</v>
      </c>
      <c r="M47" s="3">
        <v>0</v>
      </c>
      <c r="N47" s="8">
        <v>13949</v>
      </c>
      <c r="O47" s="17"/>
      <c r="P47" s="17"/>
      <c r="Q47" s="17"/>
    </row>
    <row r="48" spans="1:17" ht="15.75" thickBot="1" x14ac:dyDescent="0.3">
      <c r="A48" s="71"/>
      <c r="B48" s="4">
        <v>98.290322580645167</v>
      </c>
      <c r="C48" s="5">
        <v>88.571428571428569</v>
      </c>
      <c r="D48" s="5">
        <v>104.7741935483871</v>
      </c>
      <c r="E48" s="5">
        <v>55</v>
      </c>
      <c r="F48" s="5">
        <v>20.322580645161292</v>
      </c>
      <c r="G48" s="5">
        <v>17.333333333333332</v>
      </c>
      <c r="H48" s="5">
        <v>30.64516129032258</v>
      </c>
      <c r="I48" s="5">
        <v>23.741935483870968</v>
      </c>
      <c r="J48" s="5">
        <v>22.933333333333334</v>
      </c>
      <c r="K48" s="5">
        <v>0</v>
      </c>
      <c r="L48" s="5">
        <v>0</v>
      </c>
      <c r="M48" s="6">
        <v>0</v>
      </c>
      <c r="N48" s="7">
        <v>38.216438356164382</v>
      </c>
      <c r="O48" s="17"/>
      <c r="P48" s="17"/>
      <c r="Q48" s="17"/>
    </row>
    <row r="49" spans="1:17" x14ac:dyDescent="0.25">
      <c r="A49" s="70" t="s">
        <v>43</v>
      </c>
      <c r="B49" s="1">
        <v>49000</v>
      </c>
      <c r="C49" s="2">
        <v>42000</v>
      </c>
      <c r="D49" s="2">
        <v>48000</v>
      </c>
      <c r="E49" s="2">
        <v>49000</v>
      </c>
      <c r="F49" s="2">
        <v>46000</v>
      </c>
      <c r="G49" s="2">
        <v>39000</v>
      </c>
      <c r="H49" s="2">
        <v>38000</v>
      </c>
      <c r="I49" s="2">
        <v>46000</v>
      </c>
      <c r="J49" s="2">
        <v>51000</v>
      </c>
      <c r="K49" s="2">
        <v>50000</v>
      </c>
      <c r="L49" s="2">
        <v>46000</v>
      </c>
      <c r="M49" s="3">
        <v>44000</v>
      </c>
      <c r="N49" s="8">
        <v>548000</v>
      </c>
      <c r="O49" s="17"/>
      <c r="P49" s="17"/>
      <c r="Q49" s="17"/>
    </row>
    <row r="50" spans="1:17" ht="15.75" thickBot="1" x14ac:dyDescent="0.3">
      <c r="A50" s="71"/>
      <c r="B50" s="4">
        <v>1580.6451612903227</v>
      </c>
      <c r="C50" s="5">
        <v>1500</v>
      </c>
      <c r="D50" s="5">
        <v>1548.3870967741937</v>
      </c>
      <c r="E50" s="5">
        <v>1633.3333333333333</v>
      </c>
      <c r="F50" s="5">
        <v>1483.8709677419354</v>
      </c>
      <c r="G50" s="5">
        <v>1300</v>
      </c>
      <c r="H50" s="5">
        <v>1225.8064516129032</v>
      </c>
      <c r="I50" s="5">
        <v>1483.8709677419354</v>
      </c>
      <c r="J50" s="5">
        <v>1700</v>
      </c>
      <c r="K50" s="5">
        <v>1612.9032258064517</v>
      </c>
      <c r="L50" s="5">
        <v>1533.3333333333333</v>
      </c>
      <c r="M50" s="6">
        <v>1419.3548387096773</v>
      </c>
      <c r="N50" s="7">
        <v>1501.3698630136987</v>
      </c>
      <c r="O50" s="17"/>
      <c r="P50" s="17"/>
      <c r="Q50" s="17"/>
    </row>
    <row r="51" spans="1:17" x14ac:dyDescent="0.25">
      <c r="A51" s="70" t="s">
        <v>44</v>
      </c>
      <c r="B51" s="1">
        <v>23722</v>
      </c>
      <c r="C51" s="2">
        <v>1727</v>
      </c>
      <c r="D51" s="2">
        <v>0</v>
      </c>
      <c r="E51" s="2">
        <v>20711</v>
      </c>
      <c r="F51" s="2">
        <v>7934</v>
      </c>
      <c r="G51" s="2">
        <v>0</v>
      </c>
      <c r="H51" s="2">
        <v>0</v>
      </c>
      <c r="I51" s="2">
        <v>0</v>
      </c>
      <c r="J51" s="2">
        <v>2804</v>
      </c>
      <c r="K51" s="2">
        <v>23644</v>
      </c>
      <c r="L51" s="2">
        <v>20836</v>
      </c>
      <c r="M51" s="3">
        <v>0</v>
      </c>
      <c r="N51" s="8">
        <f>SUM(B51:M51)</f>
        <v>101378</v>
      </c>
      <c r="O51" s="17"/>
      <c r="P51" s="17"/>
      <c r="Q51" s="17"/>
    </row>
    <row r="52" spans="1:17" ht="15.75" thickBot="1" x14ac:dyDescent="0.3">
      <c r="A52" s="71"/>
      <c r="B52" s="4">
        <v>765.22580645161293</v>
      </c>
      <c r="C52" s="5">
        <v>61.678571428571431</v>
      </c>
      <c r="D52" s="5">
        <v>0</v>
      </c>
      <c r="E52" s="5">
        <v>690.36666666666667</v>
      </c>
      <c r="F52" s="5">
        <v>255.93548387096774</v>
      </c>
      <c r="G52" s="5">
        <v>0</v>
      </c>
      <c r="H52" s="5">
        <v>0</v>
      </c>
      <c r="I52" s="5">
        <v>0</v>
      </c>
      <c r="J52" s="5">
        <v>93.466666666666669</v>
      </c>
      <c r="K52" s="5">
        <v>762.70967741935488</v>
      </c>
      <c r="L52" s="5">
        <v>694.5333333333333</v>
      </c>
      <c r="M52" s="6">
        <v>0</v>
      </c>
      <c r="N52" s="7">
        <v>277.74794520547943</v>
      </c>
      <c r="O52" s="17"/>
      <c r="P52" s="17"/>
      <c r="Q52" s="17"/>
    </row>
    <row r="53" spans="1:17" ht="16.5" thickBot="1" x14ac:dyDescent="0.3">
      <c r="A53" s="21" t="s">
        <v>29</v>
      </c>
      <c r="B53" s="9">
        <v>739868</v>
      </c>
      <c r="C53" s="10">
        <v>528976</v>
      </c>
      <c r="D53" s="10">
        <v>464296</v>
      </c>
      <c r="E53" s="10">
        <v>571273</v>
      </c>
      <c r="F53" s="10">
        <v>544324</v>
      </c>
      <c r="G53" s="10">
        <v>447677</v>
      </c>
      <c r="H53" s="10">
        <v>372438</v>
      </c>
      <c r="I53" s="10">
        <v>339659</v>
      </c>
      <c r="J53" s="10">
        <v>357178</v>
      </c>
      <c r="K53" s="10">
        <v>384396</v>
      </c>
      <c r="L53" s="10">
        <v>372748</v>
      </c>
      <c r="M53" s="11">
        <v>358761</v>
      </c>
      <c r="N53" s="12">
        <v>456421</v>
      </c>
      <c r="O53" s="17"/>
      <c r="P53" s="17"/>
      <c r="Q53" s="17"/>
    </row>
    <row r="54" spans="1:17" x14ac:dyDescent="0.25">
      <c r="A54" s="28"/>
      <c r="B54" s="29"/>
      <c r="C54" s="28"/>
      <c r="D54" s="29"/>
      <c r="E54" s="29"/>
      <c r="F54" s="29"/>
      <c r="G54" s="28"/>
      <c r="H54" s="28"/>
      <c r="I54" s="28"/>
      <c r="J54" s="28"/>
      <c r="K54" s="28"/>
      <c r="L54" s="28"/>
      <c r="M54" s="28"/>
      <c r="N54" s="30"/>
    </row>
  </sheetData>
  <mergeCells count="28">
    <mergeCell ref="A49:A50"/>
    <mergeCell ref="A51:A52"/>
    <mergeCell ref="N3:N4"/>
    <mergeCell ref="A37:A38"/>
    <mergeCell ref="A39:A40"/>
    <mergeCell ref="A2:A4"/>
    <mergeCell ref="A5:A6"/>
    <mergeCell ref="A7:A8"/>
    <mergeCell ref="B2:M2"/>
    <mergeCell ref="B3:M3"/>
    <mergeCell ref="A9:A10"/>
    <mergeCell ref="A11:A12"/>
    <mergeCell ref="A13:A14"/>
    <mergeCell ref="A27:A28"/>
    <mergeCell ref="A15:A16"/>
    <mergeCell ref="A17:A18"/>
    <mergeCell ref="A19:A20"/>
    <mergeCell ref="A21:A22"/>
    <mergeCell ref="A23:A24"/>
    <mergeCell ref="A25:A26"/>
    <mergeCell ref="A45:A46"/>
    <mergeCell ref="A47:A48"/>
    <mergeCell ref="A29:A30"/>
    <mergeCell ref="A31:A32"/>
    <mergeCell ref="A33:A34"/>
    <mergeCell ref="A35:A36"/>
    <mergeCell ref="A41:A42"/>
    <mergeCell ref="A43:A4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Lisa 6</vt:lpstr>
      <vt:lpstr>Lisa 7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Kristiina</dc:creator>
  <cp:lastModifiedBy>Kristiina Olesk</cp:lastModifiedBy>
  <cp:lastPrinted>2020-01-24T14:51:17Z</cp:lastPrinted>
  <dcterms:created xsi:type="dcterms:W3CDTF">2014-10-21T13:49:51Z</dcterms:created>
  <dcterms:modified xsi:type="dcterms:W3CDTF">2020-02-25T14:52:04Z</dcterms:modified>
</cp:coreProperties>
</file>