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tabRatio="857" activeTab="0"/>
  </bookViews>
  <sheets>
    <sheet name="hüdrometeoroloogiline reziim08" sheetId="1" r:id="rId1"/>
    <sheet name="Sademed08" sheetId="2" r:id="rId2"/>
    <sheet name="Lumi08" sheetId="3" r:id="rId3"/>
    <sheet name="Vooluhulk08" sheetId="4" r:id="rId4"/>
    <sheet name="Vooluhulk1_08" sheetId="5" r:id="rId5"/>
    <sheet name="Auramine08" sheetId="6" r:id="rId6"/>
    <sheet name="Põhjaveekaevud 08" sheetId="7" r:id="rId7"/>
    <sheet name="Hüdrogeoloogilised kaevud 08" sheetId="8" r:id="rId8"/>
    <sheet name="Külmumine08" sheetId="9" r:id="rId9"/>
  </sheets>
  <definedNames>
    <definedName name="Prindiala" localSheetId="6">'Põhjaveekaevud 08'!$A$1:$AA$186</definedName>
  </definedNames>
  <calcPr fullCalcOnLoad="1"/>
</workbook>
</file>

<file path=xl/sharedStrings.xml><?xml version="1.0" encoding="utf-8"?>
<sst xmlns="http://schemas.openxmlformats.org/spreadsheetml/2006/main" count="1875" uniqueCount="656">
  <si>
    <t>S a d e m e t e m õ õ t j a    n u m b e r</t>
  </si>
  <si>
    <t xml:space="preserve">    S a d e m e t e m õ õ t j a    n u m b e r</t>
  </si>
  <si>
    <t>Kuupäev</t>
  </si>
  <si>
    <t xml:space="preserve">Kuupäev     </t>
  </si>
  <si>
    <t>Jaanuar</t>
  </si>
  <si>
    <t>Veebruar</t>
  </si>
  <si>
    <t xml:space="preserve">  Märts</t>
  </si>
  <si>
    <t xml:space="preserve">  Aprill</t>
  </si>
  <si>
    <t>A u g u s t</t>
  </si>
  <si>
    <t>S e p t e m b e r</t>
  </si>
  <si>
    <t>O k t o o b e r</t>
  </si>
  <si>
    <t>November</t>
  </si>
  <si>
    <t>Detsember</t>
  </si>
  <si>
    <t>Kuu summa</t>
  </si>
  <si>
    <t>Mätas</t>
  </si>
  <si>
    <t xml:space="preserve">      Mättavahe</t>
  </si>
  <si>
    <t>Laugas</t>
  </si>
  <si>
    <t>Älves</t>
  </si>
  <si>
    <t>Külmunud/sula kiht , cm</t>
  </si>
  <si>
    <t>Külmunud kihi veevaru, cm</t>
  </si>
  <si>
    <t>Lume/vee kõrgus, cm</t>
  </si>
  <si>
    <t xml:space="preserve">      </t>
  </si>
  <si>
    <t xml:space="preserve">  Männi - kase - tarna -</t>
  </si>
  <si>
    <t xml:space="preserve">         Männi - puhma - sphagnum</t>
  </si>
  <si>
    <t xml:space="preserve">         Peenar - lauka</t>
  </si>
  <si>
    <t xml:space="preserve">            sphagnum mikromaastik</t>
  </si>
  <si>
    <t xml:space="preserve">          mikromaastik</t>
  </si>
  <si>
    <t xml:space="preserve">         mikromaastik</t>
  </si>
  <si>
    <t xml:space="preserve">   </t>
  </si>
  <si>
    <t>aasta</t>
  </si>
  <si>
    <t>Õhu-</t>
  </si>
  <si>
    <t>Vaatlusperioodi kesk-</t>
  </si>
  <si>
    <t>4.8</t>
  </si>
  <si>
    <t>-0.2</t>
  </si>
  <si>
    <t>-6.8</t>
  </si>
  <si>
    <t>9.9</t>
  </si>
  <si>
    <t>14.3</t>
  </si>
  <si>
    <t>4.4</t>
  </si>
  <si>
    <t>tem-</t>
  </si>
  <si>
    <t>pera-</t>
  </si>
  <si>
    <t>Hälve vaatlusperioodi</t>
  </si>
  <si>
    <t>tuur</t>
  </si>
  <si>
    <t>63</t>
  </si>
  <si>
    <t>Sade-</t>
  </si>
  <si>
    <t>med</t>
  </si>
  <si>
    <t>Suhe vaatlusperioodi</t>
  </si>
  <si>
    <t>100</t>
  </si>
  <si>
    <t>keskmisse, %</t>
  </si>
  <si>
    <t>Aasta keskmine</t>
  </si>
  <si>
    <t>Aasta kõrgeim veetase</t>
  </si>
  <si>
    <t>Suvine madalaim veetase</t>
  </si>
  <si>
    <t>Talvine madalaim veetase</t>
  </si>
  <si>
    <t>Soo-</t>
  </si>
  <si>
    <t>Kaevu number</t>
  </si>
  <si>
    <t>Vaatlus-</t>
  </si>
  <si>
    <t>periood</t>
  </si>
  <si>
    <t>vaatlusperioodi</t>
  </si>
  <si>
    <t>keskmine, cm</t>
  </si>
  <si>
    <t>hälve vaatlus-</t>
  </si>
  <si>
    <t>perioodi keskmisest, cm</t>
  </si>
  <si>
    <t>kuupäev</t>
  </si>
  <si>
    <t xml:space="preserve">vete </t>
  </si>
  <si>
    <t>211</t>
  </si>
  <si>
    <t>tase</t>
  </si>
  <si>
    <t>323</t>
  </si>
  <si>
    <t>-12</t>
  </si>
  <si>
    <t>-29</t>
  </si>
  <si>
    <t>Talvine väikseim vooluhulk</t>
  </si>
  <si>
    <t>Aasta suurim vooluhulk</t>
  </si>
  <si>
    <t>Suvine väikseim vooluhulk</t>
  </si>
  <si>
    <t>Ära-</t>
  </si>
  <si>
    <t>Posti number</t>
  </si>
  <si>
    <r>
      <t>keskmine, l/s km</t>
    </r>
    <r>
      <rPr>
        <vertAlign val="superscript"/>
        <sz val="10"/>
        <rFont val="Arial"/>
        <family val="2"/>
      </rPr>
      <t>2</t>
    </r>
  </si>
  <si>
    <t>moodul-</t>
  </si>
  <si>
    <t>koefitsent</t>
  </si>
  <si>
    <t>vool</t>
  </si>
  <si>
    <t xml:space="preserve"> /</t>
  </si>
  <si>
    <t>Maksimaalne külmumine</t>
  </si>
  <si>
    <t>Külmumise algus</t>
  </si>
  <si>
    <t>Külmumise lõpp</t>
  </si>
  <si>
    <t>Külmu-</t>
  </si>
  <si>
    <t>Väljaku number</t>
  </si>
  <si>
    <t>Mikro-</t>
  </si>
  <si>
    <t>reljeef</t>
  </si>
  <si>
    <t>vaatlus-</t>
  </si>
  <si>
    <t>perioodi</t>
  </si>
  <si>
    <t>hälve</t>
  </si>
  <si>
    <t>keskmisest,cm</t>
  </si>
  <si>
    <t xml:space="preserve">vaatlusperioodi </t>
  </si>
  <si>
    <t>keskmine,</t>
  </si>
  <si>
    <t>keskmisest, d</t>
  </si>
  <si>
    <t>mine</t>
  </si>
  <si>
    <t>mätas</t>
  </si>
  <si>
    <t>26</t>
  </si>
  <si>
    <t>mättavahe</t>
  </si>
  <si>
    <t>16</t>
  </si>
  <si>
    <t>23</t>
  </si>
  <si>
    <t>Lume maksimaalne veevaru</t>
  </si>
  <si>
    <t>Sademeteta periood</t>
  </si>
  <si>
    <t>Äravooluta perioodi pikkus</t>
  </si>
  <si>
    <t>suvine</t>
  </si>
  <si>
    <t>talvine</t>
  </si>
  <si>
    <t>väljaku number</t>
  </si>
  <si>
    <t xml:space="preserve">suhe </t>
  </si>
  <si>
    <t>algus</t>
  </si>
  <si>
    <t>lõpp</t>
  </si>
  <si>
    <t>vaatlusperiood</t>
  </si>
  <si>
    <t>suhe</t>
  </si>
  <si>
    <t>mets</t>
  </si>
  <si>
    <t>Lume keskmine kõrgus, cm</t>
  </si>
  <si>
    <t>Lume veevaru, mm</t>
  </si>
  <si>
    <t>Väljaku kaetus lumega, %</t>
  </si>
  <si>
    <t xml:space="preserve">     Männi - kase - tarna -</t>
  </si>
  <si>
    <t xml:space="preserve">  Männi - puhma - sphagnum</t>
  </si>
  <si>
    <t>Peenar - lauka</t>
  </si>
  <si>
    <t>Metsamarsruut</t>
  </si>
  <si>
    <t>sphagnum mikromaastik</t>
  </si>
  <si>
    <t xml:space="preserve">                 mikromaastik</t>
  </si>
  <si>
    <t>mikromaastik</t>
  </si>
  <si>
    <t>K u u</t>
  </si>
  <si>
    <t xml:space="preserve">      V a a t l u s -</t>
  </si>
  <si>
    <t xml:space="preserve">            D e k a a d</t>
  </si>
  <si>
    <t xml:space="preserve">       p e r i o o d i l</t>
  </si>
  <si>
    <t xml:space="preserve">    K u u    s u m m a</t>
  </si>
  <si>
    <t>Auramine veepinnalt (auramismõõtja GGI - 3000)</t>
  </si>
  <si>
    <t xml:space="preserve"> Peenar - lauka mikromaastik (laukaaurutaja)</t>
  </si>
  <si>
    <t>1. Linnusaare oja - Linnusaare</t>
  </si>
  <si>
    <t>Keskmine</t>
  </si>
  <si>
    <t>Suurim</t>
  </si>
  <si>
    <t>Jäävaba  perioodi  väikseim</t>
  </si>
  <si>
    <t>Talvise perioodi väikseim</t>
  </si>
  <si>
    <t>voolu-</t>
  </si>
  <si>
    <t>päevade</t>
  </si>
  <si>
    <t>hulk</t>
  </si>
  <si>
    <t>esimene</t>
  </si>
  <si>
    <t>viimane</t>
  </si>
  <si>
    <t>arv</t>
  </si>
  <si>
    <t>9.02.90</t>
  </si>
  <si>
    <t>Tagatud vooluhulgad:</t>
  </si>
  <si>
    <t>4. Mustjõe magistraalkraav - Tulijärve</t>
  </si>
  <si>
    <t>27.04.66</t>
  </si>
  <si>
    <t>6. Tooma kraav - Tooma I</t>
  </si>
  <si>
    <t>1. dekaad</t>
  </si>
  <si>
    <t>2. dekaad</t>
  </si>
  <si>
    <t>3. dekaad</t>
  </si>
  <si>
    <t>Väikseim</t>
  </si>
  <si>
    <t>7. Põdra kraav - Tooma V</t>
  </si>
  <si>
    <t>3.04.83</t>
  </si>
  <si>
    <t>9. Männiku kraav - Tooma IV</t>
  </si>
  <si>
    <t xml:space="preserve">  /</t>
  </si>
  <si>
    <t>5.04.62</t>
  </si>
  <si>
    <t>5.12.95</t>
  </si>
  <si>
    <t>08.04.96</t>
  </si>
  <si>
    <t>11. Muraka kraav - Tooma VII</t>
  </si>
  <si>
    <t>2.04.99</t>
  </si>
  <si>
    <t>11. Muraka kraav  -Tooma VII</t>
  </si>
  <si>
    <t>10.2</t>
  </si>
  <si>
    <t>15.0</t>
  </si>
  <si>
    <t>16.6</t>
  </si>
  <si>
    <t>Mai</t>
  </si>
  <si>
    <t>Juuni</t>
  </si>
  <si>
    <t>Juuli</t>
  </si>
  <si>
    <t>39</t>
  </si>
  <si>
    <t>1</t>
  </si>
  <si>
    <t>56</t>
  </si>
  <si>
    <t xml:space="preserve">   /</t>
  </si>
  <si>
    <t xml:space="preserve">              /</t>
  </si>
  <si>
    <t>29</t>
  </si>
  <si>
    <t>6</t>
  </si>
  <si>
    <t>3.11.02</t>
  </si>
  <si>
    <t>13</t>
  </si>
  <si>
    <t>5</t>
  </si>
  <si>
    <t>3.4</t>
  </si>
  <si>
    <t>81</t>
  </si>
  <si>
    <t xml:space="preserve"> /(9%)</t>
  </si>
  <si>
    <t>14</t>
  </si>
  <si>
    <t>20</t>
  </si>
  <si>
    <t>7</t>
  </si>
  <si>
    <t>9</t>
  </si>
  <si>
    <t>10</t>
  </si>
  <si>
    <t>12</t>
  </si>
  <si>
    <t>11</t>
  </si>
  <si>
    <t>8</t>
  </si>
  <si>
    <t>24</t>
  </si>
  <si>
    <t>18</t>
  </si>
  <si>
    <t>25</t>
  </si>
  <si>
    <t>32</t>
  </si>
  <si>
    <t>38</t>
  </si>
  <si>
    <t>22</t>
  </si>
  <si>
    <t>34</t>
  </si>
  <si>
    <t>27</t>
  </si>
  <si>
    <t>53</t>
  </si>
  <si>
    <t>sula</t>
  </si>
  <si>
    <t>4</t>
  </si>
  <si>
    <t>2</t>
  </si>
  <si>
    <t>3</t>
  </si>
  <si>
    <t>31</t>
  </si>
  <si>
    <t>Peenar - älve</t>
  </si>
  <si>
    <t>69</t>
  </si>
  <si>
    <t>-26</t>
  </si>
  <si>
    <t>26.03</t>
  </si>
  <si>
    <t xml:space="preserve"> /(11%)</t>
  </si>
  <si>
    <t>18.04.03</t>
  </si>
  <si>
    <t>8.08</t>
  </si>
  <si>
    <t>22.01</t>
  </si>
  <si>
    <t>Peener-älve</t>
  </si>
  <si>
    <t>15.04.03</t>
  </si>
  <si>
    <t>01.05-01.11</t>
  </si>
  <si>
    <t xml:space="preserve"> Peenar - älve mikromaastik (meteoväljak rabas)</t>
  </si>
  <si>
    <t>19</t>
  </si>
  <si>
    <t>3/4</t>
  </si>
  <si>
    <t>8/8</t>
  </si>
  <si>
    <t>2/6</t>
  </si>
  <si>
    <t>1/3</t>
  </si>
  <si>
    <t>Kaev 1051</t>
  </si>
  <si>
    <t>Maapinna kõrgus 81.56 m</t>
  </si>
  <si>
    <t>Kaev 1052 a</t>
  </si>
  <si>
    <t>Soopinna kõrgus 77.88 m</t>
  </si>
  <si>
    <t>Kaev 1052</t>
  </si>
  <si>
    <t>Kuu-</t>
  </si>
  <si>
    <t>Kuu</t>
  </si>
  <si>
    <t>päev</t>
  </si>
  <si>
    <t>12,13</t>
  </si>
  <si>
    <t>27,28</t>
  </si>
  <si>
    <t>30,31</t>
  </si>
  <si>
    <t>Kesk.</t>
  </si>
  <si>
    <t>Maks.</t>
  </si>
  <si>
    <t>Min.</t>
  </si>
  <si>
    <t xml:space="preserve">Aasta keskmine       </t>
  </si>
  <si>
    <t>maksimaalne</t>
  </si>
  <si>
    <t>minimaalne</t>
  </si>
  <si>
    <t xml:space="preserve">    </t>
  </si>
  <si>
    <t xml:space="preserve">                       </t>
  </si>
  <si>
    <t>Kaev 1052 b</t>
  </si>
  <si>
    <t>Kaev 1052 c</t>
  </si>
  <si>
    <t>Kaev 1056</t>
  </si>
  <si>
    <t>Soopinna kõrgus 76.52 m</t>
  </si>
  <si>
    <t>külm.</t>
  </si>
  <si>
    <t xml:space="preserve">Kaev 1054 </t>
  </si>
  <si>
    <t>Maapinna kõrgus 77.24 m</t>
  </si>
  <si>
    <t>Kaev 1054 a</t>
  </si>
  <si>
    <t>Kaev 1055</t>
  </si>
  <si>
    <t>Maapinna kõrgus 77.56 m</t>
  </si>
  <si>
    <t>Kaev  1056 a</t>
  </si>
  <si>
    <t>Kaev 1176</t>
  </si>
  <si>
    <t>Maapinna kõrgus 86.48 m</t>
  </si>
  <si>
    <t>Kaev 1176 a</t>
  </si>
  <si>
    <t>kuiv</t>
  </si>
  <si>
    <t>Kaev 1177</t>
  </si>
  <si>
    <t>Maapinna kõrgus 84.56 m</t>
  </si>
  <si>
    <t>Kaev 1177 a</t>
  </si>
  <si>
    <t>Kaev 101</t>
  </si>
  <si>
    <t>Soopinna kõrgus 78.86 m</t>
  </si>
  <si>
    <t>Kaev 102</t>
  </si>
  <si>
    <t>Soopinna kõrgus 78.46 m</t>
  </si>
  <si>
    <t xml:space="preserve">Aasta keskmine     </t>
  </si>
  <si>
    <t>Kaev 105</t>
  </si>
  <si>
    <t>Soopinna kõrgus 77.90 m</t>
  </si>
  <si>
    <t>Kaev 211</t>
  </si>
  <si>
    <t>Soopinna kõrgus 79.08 m</t>
  </si>
  <si>
    <t>Vai 212</t>
  </si>
  <si>
    <t>Vaia kõrgus 78.10 m</t>
  </si>
  <si>
    <t>Kaev 213</t>
  </si>
  <si>
    <t>Soopinna kõrgus 78.76 m</t>
  </si>
  <si>
    <t xml:space="preserve">                                    </t>
  </si>
  <si>
    <t>Vai 214</t>
  </si>
  <si>
    <t>Vaia kõrgus 77.10 m</t>
  </si>
  <si>
    <t>Kaev 217</t>
  </si>
  <si>
    <t>Soopinna kõrgus 77.75 m</t>
  </si>
  <si>
    <t>Kaev 218</t>
  </si>
  <si>
    <t>Soopinna kõrgus 76.51 m</t>
  </si>
  <si>
    <t>Latt 202</t>
  </si>
  <si>
    <t>Lati kõrgus 74.10 m</t>
  </si>
  <si>
    <t>Kesk</t>
  </si>
  <si>
    <t>Kaev 219</t>
  </si>
  <si>
    <t>Soopinna kõrgus 76.72 m</t>
  </si>
  <si>
    <t>Kaev 220</t>
  </si>
  <si>
    <t>Soopinna kõrgus 78.21 m</t>
  </si>
  <si>
    <t>Vai 221</t>
  </si>
  <si>
    <t>Vaia kõrgus 78.00 m</t>
  </si>
  <si>
    <t>Kaev 222</t>
  </si>
  <si>
    <t>Soopinna kõrgus 79.10 m</t>
  </si>
  <si>
    <t>Vai 224</t>
  </si>
  <si>
    <t>Kaev 225</t>
  </si>
  <si>
    <t>Soopinna kõrgus 79.45 m</t>
  </si>
  <si>
    <t>Vai 226</t>
  </si>
  <si>
    <t>Kaev 322</t>
  </si>
  <si>
    <t>Soopinna kõrgus 79.52 m</t>
  </si>
  <si>
    <t>Min</t>
  </si>
  <si>
    <t>Kaev 323</t>
  </si>
  <si>
    <t>Soopinna kõrgus 79.48 m</t>
  </si>
  <si>
    <t>Kaev 324</t>
  </si>
  <si>
    <t>Soopinna kõrgus 79.54 m</t>
  </si>
  <si>
    <t>187</t>
  </si>
  <si>
    <t>-</t>
  </si>
  <si>
    <t>94</t>
  </si>
  <si>
    <t>-4.2</t>
  </si>
  <si>
    <t>-3.3</t>
  </si>
  <si>
    <t>-3</t>
  </si>
  <si>
    <t>-6</t>
  </si>
  <si>
    <t>-48</t>
  </si>
  <si>
    <t>-2</t>
  </si>
  <si>
    <t>1964-2007</t>
  </si>
  <si>
    <t>+2</t>
  </si>
  <si>
    <t>26.11</t>
  </si>
  <si>
    <t>29.11</t>
  </si>
  <si>
    <t>+6</t>
  </si>
  <si>
    <t xml:space="preserve"> /(57%)</t>
  </si>
  <si>
    <t>27.10.06</t>
  </si>
  <si>
    <t xml:space="preserve"> /(72%)</t>
  </si>
  <si>
    <t>13.08.06</t>
  </si>
  <si>
    <t>26.01.06</t>
  </si>
  <si>
    <t>03.01</t>
  </si>
  <si>
    <t xml:space="preserve"> /(8%)</t>
  </si>
  <si>
    <t>0.0</t>
  </si>
  <si>
    <r>
      <t xml:space="preserve">keskmisest,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</si>
  <si>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t>Lume keskmine tihedus, g/cm3</t>
  </si>
  <si>
    <t>TABEL 6- 1a,2a,3a</t>
  </si>
  <si>
    <r>
      <t>F=1.80 km</t>
    </r>
    <r>
      <rPr>
        <vertAlign val="superscript"/>
        <sz val="10"/>
        <rFont val="Arial"/>
        <family val="2"/>
      </rPr>
      <t>2</t>
    </r>
  </si>
  <si>
    <r>
      <t>F=16.2 km</t>
    </r>
    <r>
      <rPr>
        <vertAlign val="superscript"/>
        <sz val="10"/>
        <rFont val="Arial"/>
        <family val="2"/>
      </rPr>
      <t>2</t>
    </r>
  </si>
  <si>
    <r>
      <t>F=1.01 km</t>
    </r>
    <r>
      <rPr>
        <vertAlign val="superscript"/>
        <sz val="10"/>
        <rFont val="Arial"/>
        <family val="2"/>
      </rPr>
      <t>2</t>
    </r>
  </si>
  <si>
    <r>
      <t>F=0.46 km</t>
    </r>
    <r>
      <rPr>
        <vertAlign val="superscript"/>
        <sz val="10"/>
        <rFont val="Arial"/>
        <family val="2"/>
      </rPr>
      <t>2</t>
    </r>
  </si>
  <si>
    <r>
      <t>F=0.10 km</t>
    </r>
    <r>
      <rPr>
        <vertAlign val="superscript"/>
        <sz val="10"/>
        <rFont val="Arial"/>
        <family val="2"/>
      </rPr>
      <t>2</t>
    </r>
  </si>
  <si>
    <r>
      <t>F=0.38 km</t>
    </r>
    <r>
      <rPr>
        <vertAlign val="superscript"/>
        <sz val="10"/>
        <rFont val="Arial"/>
        <family val="2"/>
      </rPr>
      <t>2</t>
    </r>
  </si>
  <si>
    <t>TABEL 8-1</t>
  </si>
  <si>
    <t>TABEL 8-2</t>
  </si>
  <si>
    <t>TABEL 8-3</t>
  </si>
  <si>
    <t>TABEL 8-4</t>
  </si>
  <si>
    <t>TABEL 8-5</t>
  </si>
  <si>
    <t>TABEL 8a-1</t>
  </si>
  <si>
    <t>TABEL 8a-2</t>
  </si>
  <si>
    <t>TABEL 8a-3</t>
  </si>
  <si>
    <t>TABEL 8a-4</t>
  </si>
  <si>
    <t>1,6*</t>
  </si>
  <si>
    <t>0,1*</t>
  </si>
  <si>
    <t>3,8*</t>
  </si>
  <si>
    <t>1,7*</t>
  </si>
  <si>
    <t>4,4*</t>
  </si>
  <si>
    <t>1,9*</t>
  </si>
  <si>
    <t>1,0*</t>
  </si>
  <si>
    <t>17,4*</t>
  </si>
  <si>
    <t>3,4*</t>
  </si>
  <si>
    <t>0,6*</t>
  </si>
  <si>
    <t>0,2*</t>
  </si>
  <si>
    <t>4,5*</t>
  </si>
  <si>
    <t>2,6*</t>
  </si>
  <si>
    <t>5,0*</t>
  </si>
  <si>
    <t>4,2*</t>
  </si>
  <si>
    <t>7,2*</t>
  </si>
  <si>
    <t>1,5*</t>
  </si>
  <si>
    <t>0,4*</t>
  </si>
  <si>
    <t>2,9*</t>
  </si>
  <si>
    <t>9,5*</t>
  </si>
  <si>
    <t>6,3*</t>
  </si>
  <si>
    <t>0,7*</t>
  </si>
  <si>
    <t>3,5*</t>
  </si>
  <si>
    <t>2,8*</t>
  </si>
  <si>
    <t>1,4*</t>
  </si>
  <si>
    <t>0,9*</t>
  </si>
  <si>
    <t>3,2*</t>
  </si>
  <si>
    <t>3,1*</t>
  </si>
  <si>
    <t>0,5*</t>
  </si>
  <si>
    <t>0,3*</t>
  </si>
  <si>
    <t>2,0*</t>
  </si>
  <si>
    <t>11,2*</t>
  </si>
  <si>
    <t>2,2*</t>
  </si>
  <si>
    <t>2,5*</t>
  </si>
  <si>
    <t>8,9*</t>
  </si>
  <si>
    <t>5,3*</t>
  </si>
  <si>
    <t>1,8*</t>
  </si>
  <si>
    <t>1,1*</t>
  </si>
  <si>
    <t>9,3*</t>
  </si>
  <si>
    <t>2,4*</t>
  </si>
  <si>
    <t>1962-2008</t>
  </si>
  <si>
    <r>
      <t>W=0,77x10</t>
    </r>
    <r>
      <rPr>
        <vertAlign val="superscript"/>
        <sz val="10"/>
        <rFont val="Arial"/>
        <family val="2"/>
      </rPr>
      <t xml:space="preserve">6 </t>
    </r>
    <r>
      <rPr>
        <sz val="10"/>
        <rFont val="Arial"/>
        <family val="2"/>
      </rPr>
      <t>m</t>
    </r>
    <r>
      <rPr>
        <vertAlign val="superscript"/>
        <sz val="10"/>
        <rFont val="Arial"/>
        <family val="2"/>
      </rPr>
      <t>3</t>
    </r>
  </si>
  <si>
    <r>
      <t>M=13,4 l/s km</t>
    </r>
    <r>
      <rPr>
        <vertAlign val="superscript"/>
        <sz val="10"/>
        <rFont val="Arial"/>
        <family val="2"/>
      </rPr>
      <t>2</t>
    </r>
  </si>
  <si>
    <t>H=428 mm</t>
  </si>
  <si>
    <t>29.02</t>
  </si>
  <si>
    <t>14.05</t>
  </si>
  <si>
    <t>0,4</t>
  </si>
  <si>
    <t>21,7</t>
  </si>
  <si>
    <r>
      <t>W=5,12x10</t>
    </r>
    <r>
      <rPr>
        <vertAlign val="superscript"/>
        <sz val="10"/>
        <rFont val="Arial"/>
        <family val="2"/>
      </rPr>
      <t xml:space="preserve">6 </t>
    </r>
    <r>
      <rPr>
        <sz val="10"/>
        <rFont val="Arial"/>
        <family val="2"/>
      </rPr>
      <t>m</t>
    </r>
    <r>
      <rPr>
        <vertAlign val="superscript"/>
        <sz val="10"/>
        <rFont val="Arial"/>
        <family val="2"/>
      </rPr>
      <t>3</t>
    </r>
  </si>
  <si>
    <r>
      <t>M=10,0 l/s km</t>
    </r>
    <r>
      <rPr>
        <vertAlign val="superscript"/>
        <sz val="10"/>
        <rFont val="Arial"/>
        <family val="2"/>
      </rPr>
      <t>2</t>
    </r>
  </si>
  <si>
    <t>H=316 mm</t>
  </si>
  <si>
    <t>1964-2008</t>
  </si>
  <si>
    <r>
      <t>W=0.63x10</t>
    </r>
    <r>
      <rPr>
        <vertAlign val="superscript"/>
        <sz val="10"/>
        <rFont val="Arial"/>
        <family val="2"/>
      </rPr>
      <t xml:space="preserve">6 </t>
    </r>
    <r>
      <rPr>
        <sz val="10"/>
        <rFont val="Arial"/>
        <family val="2"/>
      </rPr>
      <t>m</t>
    </r>
    <r>
      <rPr>
        <vertAlign val="superscript"/>
        <sz val="10"/>
        <rFont val="Arial"/>
        <family val="2"/>
      </rPr>
      <t>3</t>
    </r>
  </si>
  <si>
    <r>
      <t>M=19,6 l/s km</t>
    </r>
    <r>
      <rPr>
        <vertAlign val="superscript"/>
        <sz val="10"/>
        <rFont val="Arial"/>
        <family val="2"/>
      </rPr>
      <t>2</t>
    </r>
  </si>
  <si>
    <t>H=620 mm</t>
  </si>
  <si>
    <t xml:space="preserve">       /(38%)</t>
  </si>
  <si>
    <r>
      <t>W=0.24x10</t>
    </r>
    <r>
      <rPr>
        <vertAlign val="superscript"/>
        <sz val="10"/>
        <rFont val="Arial"/>
        <family val="2"/>
      </rPr>
      <t xml:space="preserve">6 </t>
    </r>
    <r>
      <rPr>
        <sz val="10"/>
        <rFont val="Arial"/>
        <family val="2"/>
      </rPr>
      <t>m</t>
    </r>
    <r>
      <rPr>
        <vertAlign val="superscript"/>
        <sz val="10"/>
        <rFont val="Arial"/>
        <family val="2"/>
      </rPr>
      <t>3</t>
    </r>
  </si>
  <si>
    <r>
      <t>M=16,6 l/s km</t>
    </r>
    <r>
      <rPr>
        <vertAlign val="superscript"/>
        <sz val="10"/>
        <rFont val="Arial"/>
        <family val="2"/>
      </rPr>
      <t>2</t>
    </r>
  </si>
  <si>
    <t>H=524 mm</t>
  </si>
  <si>
    <t xml:space="preserve"> /(20%)</t>
  </si>
  <si>
    <r>
      <t>W=4,43x10</t>
    </r>
    <r>
      <rPr>
        <vertAlign val="superscript"/>
        <sz val="10"/>
        <rFont val="Arial"/>
        <family val="2"/>
      </rPr>
      <t xml:space="preserve">4 </t>
    </r>
    <r>
      <rPr>
        <sz val="10"/>
        <rFont val="Arial"/>
        <family val="2"/>
      </rPr>
      <t>m</t>
    </r>
    <r>
      <rPr>
        <vertAlign val="superscript"/>
        <sz val="10"/>
        <rFont val="Arial"/>
        <family val="2"/>
      </rPr>
      <t>3</t>
    </r>
  </si>
  <si>
    <t>H=440 mm</t>
  </si>
  <si>
    <t xml:space="preserve"> /(45%)</t>
  </si>
  <si>
    <r>
      <t>W=0.21x10</t>
    </r>
    <r>
      <rPr>
        <vertAlign val="superscript"/>
        <sz val="10"/>
        <rFont val="Arial"/>
        <family val="2"/>
      </rPr>
      <t xml:space="preserve">6 </t>
    </r>
    <r>
      <rPr>
        <sz val="10"/>
        <rFont val="Arial"/>
        <family val="2"/>
      </rPr>
      <t>m</t>
    </r>
    <r>
      <rPr>
        <vertAlign val="superscript"/>
        <sz val="10"/>
        <rFont val="Arial"/>
        <family val="2"/>
      </rPr>
      <t>3</t>
    </r>
  </si>
  <si>
    <r>
      <t>M=17,63 l/s km</t>
    </r>
    <r>
      <rPr>
        <vertAlign val="superscript"/>
        <sz val="10"/>
        <rFont val="Arial"/>
        <family val="2"/>
      </rPr>
      <t>2</t>
    </r>
  </si>
  <si>
    <t>H=558 mm</t>
  </si>
  <si>
    <t>1996-2008</t>
  </si>
  <si>
    <t>14,06</t>
  </si>
  <si>
    <t>Ülevaade Endla soostiku hüdrometeoroloogilisest reziimist 2007-2008 (järg)</t>
  </si>
  <si>
    <t>1951-2008</t>
  </si>
  <si>
    <t>0</t>
  </si>
  <si>
    <t>-20</t>
  </si>
  <si>
    <t>-11</t>
  </si>
  <si>
    <t>+55</t>
  </si>
  <si>
    <t>+54</t>
  </si>
  <si>
    <t>-22</t>
  </si>
  <si>
    <t>122</t>
  </si>
  <si>
    <t>Ülevaade Endla soostiku hüdrometeoroloogilisest reziimist 2007-2008</t>
  </si>
  <si>
    <t>mine (1891-2008), mm</t>
  </si>
  <si>
    <t>+0,7</t>
  </si>
  <si>
    <t>-0,8</t>
  </si>
  <si>
    <t>+4,8</t>
  </si>
  <si>
    <t>+4,6</t>
  </si>
  <si>
    <t>+6,0</t>
  </si>
  <si>
    <t>+1,8</t>
  </si>
  <si>
    <t>+0,6</t>
  </si>
  <si>
    <t>+0,3</t>
  </si>
  <si>
    <t>-0,2</t>
  </si>
  <si>
    <t>-1,8</t>
  </si>
  <si>
    <t>+1,5</t>
  </si>
  <si>
    <t>137</t>
  </si>
  <si>
    <t>118</t>
  </si>
  <si>
    <t>87</t>
  </si>
  <si>
    <t>150</t>
  </si>
  <si>
    <t>235</t>
  </si>
  <si>
    <t>82</t>
  </si>
  <si>
    <t>197</t>
  </si>
  <si>
    <t>110</t>
  </si>
  <si>
    <t>225</t>
  </si>
  <si>
    <t>1956-2008</t>
  </si>
  <si>
    <t>-8</t>
  </si>
  <si>
    <t>1964 -2008</t>
  </si>
  <si>
    <t>17,4</t>
  </si>
  <si>
    <t>27,4</t>
  </si>
  <si>
    <t>131,4</t>
  </si>
  <si>
    <t>72,7</t>
  </si>
  <si>
    <t>25,3</t>
  </si>
  <si>
    <t>53,1</t>
  </si>
  <si>
    <t>554,4 mm</t>
  </si>
  <si>
    <t xml:space="preserve">Auramine rabapinnalt (auramismõõtjad GGI - 13 - 1000) </t>
  </si>
  <si>
    <t>31,6</t>
  </si>
  <si>
    <t>115,6</t>
  </si>
  <si>
    <t>11,3</t>
  </si>
  <si>
    <t>22,3</t>
  </si>
  <si>
    <t>58,3</t>
  </si>
  <si>
    <t>634,3mm</t>
  </si>
  <si>
    <t>0,31</t>
  </si>
  <si>
    <t>0,19</t>
  </si>
  <si>
    <t>0,30</t>
  </si>
  <si>
    <t>42</t>
  </si>
  <si>
    <t>0,08</t>
  </si>
  <si>
    <t>0,28</t>
  </si>
  <si>
    <t>0,26</t>
  </si>
  <si>
    <t>0,10</t>
  </si>
  <si>
    <t>0,11</t>
  </si>
  <si>
    <t>0,13</t>
  </si>
  <si>
    <t>0,12</t>
  </si>
  <si>
    <t>0,36</t>
  </si>
  <si>
    <t>0,39</t>
  </si>
  <si>
    <t>0,22</t>
  </si>
  <si>
    <t>0,25</t>
  </si>
  <si>
    <t>0,18</t>
  </si>
  <si>
    <t>012</t>
  </si>
  <si>
    <t>17</t>
  </si>
  <si>
    <t>0,15</t>
  </si>
  <si>
    <t>0,14</t>
  </si>
  <si>
    <t>0,21</t>
  </si>
  <si>
    <t>0,17</t>
  </si>
  <si>
    <t>0,34</t>
  </si>
  <si>
    <t>88</t>
  </si>
  <si>
    <t>0,40</t>
  </si>
  <si>
    <t>90</t>
  </si>
  <si>
    <t>Lume maksimaalne veevaru rabas 32 mm 09.03</t>
  </si>
  <si>
    <t>3,6</t>
  </si>
  <si>
    <t>1,8</t>
  </si>
  <si>
    <t>0,7</t>
  </si>
  <si>
    <t>10/3</t>
  </si>
  <si>
    <t>3/3</t>
  </si>
  <si>
    <t>1/4</t>
  </si>
  <si>
    <t>6,8</t>
  </si>
  <si>
    <t>2,2</t>
  </si>
  <si>
    <t>1,0</t>
  </si>
  <si>
    <t>12,5</t>
  </si>
  <si>
    <t>7,5</t>
  </si>
  <si>
    <t>9,5</t>
  </si>
  <si>
    <t>8,0</t>
  </si>
  <si>
    <t>5,5</t>
  </si>
  <si>
    <t>3,0</t>
  </si>
  <si>
    <t>3,5</t>
  </si>
  <si>
    <t>1,5</t>
  </si>
  <si>
    <t>8,5</t>
  </si>
  <si>
    <t>9/2</t>
  </si>
  <si>
    <t>7/7</t>
  </si>
  <si>
    <t>8/3</t>
  </si>
  <si>
    <t>2/4</t>
  </si>
  <si>
    <t>6,5</t>
  </si>
  <si>
    <t>5,0</t>
  </si>
  <si>
    <t>1,1</t>
  </si>
  <si>
    <t>5,4</t>
  </si>
  <si>
    <t>1,4</t>
  </si>
  <si>
    <t>12/3</t>
  </si>
  <si>
    <t>5/10</t>
  </si>
  <si>
    <t>5/8</t>
  </si>
  <si>
    <t>12/7</t>
  </si>
  <si>
    <t>4/7</t>
  </si>
  <si>
    <t>4/6</t>
  </si>
  <si>
    <t>2/9</t>
  </si>
  <si>
    <t>2/5</t>
  </si>
  <si>
    <t>3/6</t>
  </si>
  <si>
    <t>10,8</t>
  </si>
  <si>
    <t>4,2</t>
  </si>
  <si>
    <t>4,7</t>
  </si>
  <si>
    <t>3,3</t>
  </si>
  <si>
    <t>2,8</t>
  </si>
  <si>
    <t>1,10</t>
  </si>
  <si>
    <t>+0,35</t>
  </si>
  <si>
    <t>+0,39</t>
  </si>
  <si>
    <t>külm</t>
  </si>
  <si>
    <t>+0,34</t>
  </si>
  <si>
    <t>+0,36</t>
  </si>
  <si>
    <t xml:space="preserve">   /  </t>
  </si>
  <si>
    <t xml:space="preserve">/  </t>
  </si>
  <si>
    <t>18,8</t>
  </si>
  <si>
    <t>maksimaalne -14  03.12 minimaalne -49  09-12.06</t>
  </si>
  <si>
    <t>maksimaalne -17  31.10  minimaalne -56  09.06</t>
  </si>
  <si>
    <t>maksimaalne -21  31.10  minimaalne -61  09.06</t>
  </si>
  <si>
    <t>31.10</t>
  </si>
  <si>
    <t>15.06</t>
  </si>
  <si>
    <t>15-18.02</t>
  </si>
  <si>
    <t>12.06</t>
  </si>
  <si>
    <t>24.11</t>
  </si>
  <si>
    <t>7,70</t>
  </si>
  <si>
    <t>27.11</t>
  </si>
  <si>
    <t>16,43</t>
  </si>
  <si>
    <t>maksimaalne 139  03.12  minimaalne 113  09-12.06</t>
  </si>
  <si>
    <t>-45  09.06</t>
  </si>
  <si>
    <t>maksimaalne   112  31.10</t>
  </si>
  <si>
    <t>minimaalne  87  09-15.06</t>
  </si>
  <si>
    <t xml:space="preserve">Aasta keskmine -34 maksimaalne -26  31.10   </t>
  </si>
  <si>
    <t>minimaalne -63  09.06</t>
  </si>
  <si>
    <t xml:space="preserve">Aasta keskmine 66 maksimaalne 76 31.10; 03-06.12  minimaalne 48  12.06  </t>
  </si>
  <si>
    <t xml:space="preserve">Aasta kesk.-30 maksimaalne -23; 31.10;03-06.12   </t>
  </si>
  <si>
    <t>minimaalne -57  09.06</t>
  </si>
  <si>
    <t xml:space="preserve">Aasta keskmine -45 maksimaalne -30  31.10     </t>
  </si>
  <si>
    <t>minimaalne -74  09-12; 06</t>
  </si>
  <si>
    <t>maksimaalne 210 12.09 minimaalne 117  12.06</t>
  </si>
  <si>
    <t xml:space="preserve">Aasta keskmine-53 maksimaalne -34  03.12    </t>
  </si>
  <si>
    <t>minimaalne -85  09-12.06</t>
  </si>
  <si>
    <t xml:space="preserve">Aasta keskmine -44  maksimaalne -36  31.10     </t>
  </si>
  <si>
    <t>minimaalne -71  09.06</t>
  </si>
  <si>
    <t xml:space="preserve">Aasta keskmine 147 maksimaalne 157  31.10 18.12 minimaalne 130  9-12;06 </t>
  </si>
  <si>
    <t xml:space="preserve">Aasta kesk. -23  maksimaalne -17 31.10;30.11-03.12     </t>
  </si>
  <si>
    <t>minimaalne -39 09.06</t>
  </si>
  <si>
    <t xml:space="preserve">Aasta keskmine -23  maksimaalne -17 31.10    </t>
  </si>
  <si>
    <t>minimaalne -41  09.06</t>
  </si>
  <si>
    <t>maksimaalne 0,71</t>
  </si>
  <si>
    <t>minimaalne 4,06;27-30.06</t>
  </si>
  <si>
    <t>18.05-12.08</t>
  </si>
  <si>
    <t>03.12</t>
  </si>
  <si>
    <t>24-27.05;03.06</t>
  </si>
  <si>
    <t>18.06</t>
  </si>
  <si>
    <t>29.02-03.03,27.03,31.10-31.12</t>
  </si>
  <si>
    <t>15.05-06.08</t>
  </si>
  <si>
    <t>maksimaalne -42</t>
  </si>
  <si>
    <t>3.12</t>
  </si>
  <si>
    <t>-84  12.06</t>
  </si>
  <si>
    <t>maks. -33  31.10-03.12</t>
  </si>
  <si>
    <t>minimaalne -83  12.06</t>
  </si>
  <si>
    <t>maksimaalne -27  6.09</t>
  </si>
  <si>
    <t>-70  12.06</t>
  </si>
  <si>
    <t>03.07</t>
  </si>
  <si>
    <t>-6.5</t>
  </si>
  <si>
    <t>44</t>
  </si>
  <si>
    <t>66</t>
  </si>
  <si>
    <t>658</t>
  </si>
  <si>
    <t>09.06</t>
  </si>
  <si>
    <t>27.02;9.09</t>
  </si>
  <si>
    <t>30.11-3.12</t>
  </si>
  <si>
    <t>6-9.10</t>
  </si>
  <si>
    <t>09.01</t>
  </si>
  <si>
    <t>11.01</t>
  </si>
  <si>
    <t>14.05-03.08</t>
  </si>
  <si>
    <t>09.01:21.02</t>
  </si>
  <si>
    <t>16.11</t>
  </si>
  <si>
    <t>17.11</t>
  </si>
  <si>
    <t>09.04</t>
  </si>
  <si>
    <t>20.04</t>
  </si>
  <si>
    <t>21.04</t>
  </si>
  <si>
    <t>31.03</t>
  </si>
  <si>
    <t>09.03</t>
  </si>
  <si>
    <t>03.05</t>
  </si>
  <si>
    <r>
      <t>.</t>
    </r>
    <r>
      <rPr>
        <sz val="10"/>
        <rFont val="Arial"/>
        <family val="2"/>
      </rPr>
      <t>13.05</t>
    </r>
  </si>
  <si>
    <t>03.08</t>
  </si>
  <si>
    <t>03,11.02</t>
  </si>
  <si>
    <t>0.4</t>
  </si>
  <si>
    <t>04,11.02</t>
  </si>
  <si>
    <t>13.04.03</t>
  </si>
  <si>
    <r>
      <t>26.04</t>
    </r>
    <r>
      <rPr>
        <sz val="10"/>
        <color indexed="9"/>
        <rFont val="Arial"/>
        <family val="2"/>
      </rPr>
      <t>.</t>
    </r>
  </si>
  <si>
    <t>12.05</t>
  </si>
  <si>
    <t>3.06</t>
  </si>
  <si>
    <r>
      <t>3.06.08</t>
    </r>
    <r>
      <rPr>
        <sz val="10"/>
        <color indexed="9"/>
        <rFont val="Arial"/>
        <family val="2"/>
      </rPr>
      <t>.</t>
    </r>
  </si>
  <si>
    <r>
      <t>6.01</t>
    </r>
    <r>
      <rPr>
        <sz val="10"/>
        <color indexed="9"/>
        <rFont val="Arial"/>
        <family val="2"/>
      </rPr>
      <t>.</t>
    </r>
  </si>
  <si>
    <r>
      <t>06.01.08</t>
    </r>
    <r>
      <rPr>
        <sz val="10"/>
        <color indexed="9"/>
        <rFont val="Arial"/>
        <family val="2"/>
      </rPr>
      <t>.</t>
    </r>
  </si>
  <si>
    <t>01.12</t>
  </si>
  <si>
    <r>
      <t>1.06</t>
    </r>
    <r>
      <rPr>
        <sz val="10"/>
        <color indexed="9"/>
        <rFont val="Arial"/>
        <family val="2"/>
      </rPr>
      <t>.</t>
    </r>
  </si>
  <si>
    <r>
      <t>2.07</t>
    </r>
    <r>
      <rPr>
        <sz val="10"/>
        <color indexed="9"/>
        <rFont val="Arial"/>
        <family val="2"/>
      </rPr>
      <t>.</t>
    </r>
  </si>
  <si>
    <r>
      <t>17.06</t>
    </r>
    <r>
      <rPr>
        <sz val="10"/>
        <color indexed="9"/>
        <rFont val="Arial"/>
        <family val="2"/>
      </rPr>
      <t>.</t>
    </r>
  </si>
  <si>
    <r>
      <t>18.10.06</t>
    </r>
    <r>
      <rPr>
        <sz val="10"/>
        <color indexed="9"/>
        <rFont val="Arial"/>
        <family val="2"/>
      </rPr>
      <t>.</t>
    </r>
  </si>
  <si>
    <r>
      <t>18.01</t>
    </r>
    <r>
      <rPr>
        <sz val="10"/>
        <color indexed="9"/>
        <rFont val="Arial"/>
        <family val="2"/>
      </rPr>
      <t>.</t>
    </r>
  </si>
  <si>
    <r>
      <t>4.11</t>
    </r>
    <r>
      <rPr>
        <sz val="10"/>
        <color indexed="9"/>
        <rFont val="Arial"/>
        <family val="2"/>
      </rPr>
      <t>.</t>
    </r>
  </si>
  <si>
    <r>
      <t>28.06</t>
    </r>
    <r>
      <rPr>
        <sz val="10"/>
        <color indexed="9"/>
        <rFont val="Arial"/>
        <family val="2"/>
      </rPr>
      <t>.</t>
    </r>
  </si>
  <si>
    <r>
      <t>29.04</t>
    </r>
    <r>
      <rPr>
        <sz val="10"/>
        <color indexed="9"/>
        <rFont val="Arial"/>
        <family val="2"/>
      </rPr>
      <t>.</t>
    </r>
  </si>
  <si>
    <r>
      <t>18.06</t>
    </r>
    <r>
      <rPr>
        <sz val="10"/>
        <color indexed="9"/>
        <rFont val="Arial"/>
        <family val="2"/>
      </rPr>
      <t>.</t>
    </r>
  </si>
  <si>
    <r>
      <t>3.01</t>
    </r>
    <r>
      <rPr>
        <sz val="10"/>
        <color indexed="9"/>
        <rFont val="Arial"/>
        <family val="2"/>
      </rPr>
      <t>.</t>
    </r>
  </si>
  <si>
    <r>
      <t>12.01</t>
    </r>
    <r>
      <rPr>
        <sz val="10"/>
        <color indexed="9"/>
        <rFont val="Arial"/>
        <family val="2"/>
      </rPr>
      <t>.</t>
    </r>
  </si>
  <si>
    <r>
      <t>M=14,0 l/s km</t>
    </r>
    <r>
      <rPr>
        <vertAlign val="superscript"/>
        <sz val="10"/>
        <rFont val="Arial"/>
        <family val="2"/>
      </rPr>
      <t>2</t>
    </r>
  </si>
  <si>
    <r>
      <t>31.03</t>
    </r>
    <r>
      <rPr>
        <sz val="10"/>
        <color indexed="9"/>
        <rFont val="Arial"/>
        <family val="2"/>
      </rPr>
      <t>.</t>
    </r>
  </si>
  <si>
    <r>
      <t>24.05</t>
    </r>
    <r>
      <rPr>
        <sz val="10"/>
        <color indexed="9"/>
        <rFont val="Arial"/>
        <family val="2"/>
      </rPr>
      <t>.</t>
    </r>
  </si>
  <si>
    <r>
      <t>8.04</t>
    </r>
    <r>
      <rPr>
        <sz val="10"/>
        <color indexed="9"/>
        <rFont val="Arial"/>
        <family val="2"/>
      </rPr>
      <t>.</t>
    </r>
  </si>
  <si>
    <r>
      <t>07.01</t>
    </r>
    <r>
      <rPr>
        <sz val="10"/>
        <color indexed="9"/>
        <rFont val="Arial"/>
        <family val="2"/>
      </rPr>
      <t>.</t>
    </r>
  </si>
  <si>
    <r>
      <t>08.01</t>
    </r>
    <r>
      <rPr>
        <sz val="10"/>
        <color indexed="9"/>
        <rFont val="Arial"/>
        <family val="2"/>
      </rPr>
      <t>.</t>
    </r>
  </si>
  <si>
    <r>
      <t>31.10</t>
    </r>
    <r>
      <rPr>
        <sz val="10"/>
        <color indexed="9"/>
        <rFont val="Arial"/>
        <family val="2"/>
      </rPr>
      <t>.</t>
    </r>
  </si>
  <si>
    <r>
      <t>11.06</t>
    </r>
    <r>
      <rPr>
        <sz val="10"/>
        <color indexed="9"/>
        <rFont val="Arial"/>
        <family val="2"/>
      </rPr>
      <t>.</t>
    </r>
  </si>
  <si>
    <r>
      <t>10.01</t>
    </r>
    <r>
      <rPr>
        <sz val="10"/>
        <color indexed="9"/>
        <rFont val="Arial"/>
        <family val="2"/>
      </rPr>
      <t>.</t>
    </r>
  </si>
  <si>
    <t xml:space="preserve">         /</t>
  </si>
  <si>
    <t>"</t>
  </si>
  <si>
    <t>kümne kuu keskm.</t>
  </si>
  <si>
    <t>Aasta keskm.</t>
  </si>
  <si>
    <t>maksimaalne 90,31.10  minimaalne 61  12,06</t>
  </si>
  <si>
    <t>+0,28</t>
  </si>
  <si>
    <t>+0,29</t>
  </si>
  <si>
    <t>+0,30</t>
  </si>
  <si>
    <t>+0,33</t>
  </si>
  <si>
    <t>+0,32</t>
  </si>
  <si>
    <t>+0,37</t>
  </si>
  <si>
    <t>+0,38</t>
  </si>
  <si>
    <t>+0,27</t>
  </si>
  <si>
    <t>+0,26</t>
  </si>
  <si>
    <t>+0,25</t>
  </si>
  <si>
    <t>+0,23</t>
  </si>
  <si>
    <t>+0,22</t>
  </si>
  <si>
    <t>+0,19</t>
  </si>
  <si>
    <t>+0,18</t>
  </si>
  <si>
    <t>+0,16</t>
  </si>
  <si>
    <t>+0,15</t>
  </si>
  <si>
    <t>+0,20</t>
  </si>
  <si>
    <t>+0,21</t>
  </si>
  <si>
    <t>+0,24</t>
  </si>
  <si>
    <t>+0,31</t>
  </si>
  <si>
    <t>TABEL 6- 4a,5a,6a</t>
  </si>
  <si>
    <t>Marsruutlumemõõdistamine maksimaalse veevaru perioodil 10.03</t>
  </si>
  <si>
    <r>
      <t xml:space="preserve">mine (1881-2008),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</si>
  <si>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t>-13 30.11 06.12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</si>
</sst>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vertAlign val="superscript"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4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10"/>
      <name val="Calibri"/>
      <family val="2"/>
    </font>
    <font>
      <sz val="12"/>
      <color indexed="20"/>
      <name val="Calibri"/>
      <family val="2"/>
    </font>
    <font>
      <sz val="12"/>
      <color indexed="17"/>
      <name val="Calibri"/>
      <family val="2"/>
    </font>
    <font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19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i/>
      <sz val="12"/>
      <color indexed="23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2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3" borderId="3" applyNumberFormat="0" applyAlignment="0" applyProtection="0"/>
    <xf numFmtId="0" fontId="7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0" fillId="24" borderId="5" applyNumberFormat="0" applyFont="0" applyAlignment="0" applyProtection="0"/>
    <xf numFmtId="0" fontId="37" fillId="25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20" borderId="9" applyNumberFormat="0" applyAlignment="0" applyProtection="0"/>
  </cellStyleXfs>
  <cellXfs count="299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8" fillId="0" borderId="0" xfId="0" applyFont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9" fillId="0" borderId="0" xfId="0" applyFont="1" applyFill="1" applyAlignment="1">
      <alignment/>
    </xf>
    <xf numFmtId="49" fontId="9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2" fontId="0" fillId="0" borderId="14" xfId="0" applyNumberFormat="1" applyFont="1" applyFill="1" applyBorder="1" applyAlignment="1">
      <alignment/>
    </xf>
    <xf numFmtId="2" fontId="0" fillId="0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0" fillId="0" borderId="16" xfId="0" applyNumberFormat="1" applyFont="1" applyBorder="1" applyAlignment="1">
      <alignment/>
    </xf>
    <xf numFmtId="0" fontId="0" fillId="0" borderId="16" xfId="0" applyFont="1" applyBorder="1" applyAlignment="1">
      <alignment/>
    </xf>
    <xf numFmtId="180" fontId="0" fillId="0" borderId="0" xfId="0" applyNumberFormat="1" applyFont="1" applyBorder="1" applyAlignment="1">
      <alignment horizontal="right"/>
    </xf>
    <xf numFmtId="180" fontId="0" fillId="0" borderId="10" xfId="0" applyNumberFormat="1" applyFont="1" applyBorder="1" applyAlignment="1">
      <alignment horizontal="right"/>
    </xf>
    <xf numFmtId="180" fontId="0" fillId="0" borderId="14" xfId="0" applyNumberFormat="1" applyFont="1" applyBorder="1" applyAlignment="1">
      <alignment horizontal="right"/>
    </xf>
    <xf numFmtId="180" fontId="0" fillId="0" borderId="15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10" fillId="0" borderId="15" xfId="0" applyNumberFormat="1" applyFont="1" applyBorder="1" applyAlignment="1">
      <alignment horizontal="right"/>
    </xf>
    <xf numFmtId="180" fontId="0" fillId="0" borderId="17" xfId="0" applyNumberFormat="1" applyFont="1" applyBorder="1" applyAlignment="1">
      <alignment horizontal="right"/>
    </xf>
    <xf numFmtId="180" fontId="0" fillId="0" borderId="11" xfId="0" applyNumberFormat="1" applyFont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180" fontId="0" fillId="0" borderId="15" xfId="0" applyNumberFormat="1" applyFont="1" applyBorder="1" applyAlignment="1">
      <alignment/>
    </xf>
    <xf numFmtId="180" fontId="0" fillId="0" borderId="10" xfId="0" applyNumberFormat="1" applyFont="1" applyBorder="1" applyAlignment="1">
      <alignment/>
    </xf>
    <xf numFmtId="180" fontId="10" fillId="0" borderId="0" xfId="0" applyNumberFormat="1" applyFont="1" applyBorder="1" applyAlignment="1">
      <alignment horizontal="right"/>
    </xf>
    <xf numFmtId="180" fontId="0" fillId="0" borderId="0" xfId="0" applyNumberFormat="1" applyFont="1" applyBorder="1" applyAlignment="1">
      <alignment/>
    </xf>
    <xf numFmtId="180" fontId="0" fillId="0" borderId="0" xfId="0" applyNumberFormat="1" applyFont="1" applyFill="1" applyBorder="1" applyAlignment="1">
      <alignment/>
    </xf>
    <xf numFmtId="180" fontId="10" fillId="0" borderId="0" xfId="0" applyNumberFormat="1" applyFont="1" applyBorder="1" applyAlignment="1">
      <alignment/>
    </xf>
    <xf numFmtId="180" fontId="0" fillId="0" borderId="18" xfId="0" applyNumberFormat="1" applyFont="1" applyBorder="1" applyAlignment="1">
      <alignment horizontal="right"/>
    </xf>
    <xf numFmtId="0" fontId="0" fillId="0" borderId="19" xfId="0" applyFont="1" applyBorder="1" applyAlignment="1">
      <alignment/>
    </xf>
    <xf numFmtId="14" fontId="0" fillId="0" borderId="19" xfId="0" applyNumberFormat="1" applyFont="1" applyBorder="1" applyAlignment="1">
      <alignment horizontal="right"/>
    </xf>
    <xf numFmtId="180" fontId="0" fillId="0" borderId="20" xfId="0" applyNumberFormat="1" applyFont="1" applyBorder="1" applyAlignment="1">
      <alignment/>
    </xf>
    <xf numFmtId="180" fontId="0" fillId="0" borderId="19" xfId="0" applyNumberFormat="1" applyFont="1" applyBorder="1" applyAlignment="1">
      <alignment/>
    </xf>
    <xf numFmtId="180" fontId="0" fillId="0" borderId="0" xfId="0" applyNumberFormat="1" applyFont="1" applyAlignment="1">
      <alignment/>
    </xf>
    <xf numFmtId="180" fontId="0" fillId="0" borderId="0" xfId="0" applyNumberFormat="1" applyFont="1" applyAlignment="1">
      <alignment horizontal="right"/>
    </xf>
    <xf numFmtId="0" fontId="0" fillId="0" borderId="20" xfId="0" applyFont="1" applyBorder="1" applyAlignment="1">
      <alignment/>
    </xf>
    <xf numFmtId="180" fontId="0" fillId="0" borderId="20" xfId="0" applyNumberFormat="1" applyFont="1" applyBorder="1" applyAlignment="1">
      <alignment horizontal="right"/>
    </xf>
    <xf numFmtId="49" fontId="0" fillId="0" borderId="19" xfId="0" applyNumberFormat="1" applyFont="1" applyBorder="1" applyAlignment="1">
      <alignment horizontal="right"/>
    </xf>
    <xf numFmtId="180" fontId="0" fillId="0" borderId="19" xfId="0" applyNumberFormat="1" applyFont="1" applyBorder="1" applyAlignment="1">
      <alignment horizontal="right"/>
    </xf>
    <xf numFmtId="180" fontId="0" fillId="0" borderId="18" xfId="0" applyNumberFormat="1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20" xfId="0" applyFont="1" applyBorder="1" applyAlignment="1">
      <alignment horizontal="centerContinuous"/>
    </xf>
    <xf numFmtId="0" fontId="0" fillId="0" borderId="22" xfId="0" applyFont="1" applyBorder="1" applyAlignment="1">
      <alignment horizontal="centerContinuous"/>
    </xf>
    <xf numFmtId="0" fontId="0" fillId="0" borderId="23" xfId="0" applyFont="1" applyBorder="1" applyAlignment="1">
      <alignment horizontal="centerContinuous"/>
    </xf>
    <xf numFmtId="0" fontId="0" fillId="0" borderId="14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21" xfId="0" applyFont="1" applyBorder="1" applyAlignment="1">
      <alignment horizontal="centerContinuous"/>
    </xf>
    <xf numFmtId="0" fontId="0" fillId="0" borderId="18" xfId="0" applyFont="1" applyBorder="1" applyAlignment="1">
      <alignment textRotation="90"/>
    </xf>
    <xf numFmtId="0" fontId="0" fillId="0" borderId="13" xfId="0" applyFont="1" applyBorder="1" applyAlignment="1">
      <alignment textRotation="90"/>
    </xf>
    <xf numFmtId="0" fontId="0" fillId="0" borderId="17" xfId="0" applyFont="1" applyBorder="1" applyAlignment="1">
      <alignment textRotation="90"/>
    </xf>
    <xf numFmtId="0" fontId="0" fillId="0" borderId="21" xfId="0" applyFont="1" applyBorder="1" applyAlignment="1">
      <alignment textRotation="90"/>
    </xf>
    <xf numFmtId="0" fontId="0" fillId="0" borderId="23" xfId="0" applyFont="1" applyBorder="1" applyAlignment="1">
      <alignment textRotation="90"/>
    </xf>
    <xf numFmtId="0" fontId="0" fillId="0" borderId="22" xfId="0" applyFont="1" applyBorder="1" applyAlignment="1">
      <alignment textRotation="90"/>
    </xf>
    <xf numFmtId="49" fontId="0" fillId="0" borderId="11" xfId="0" applyNumberFormat="1" applyFont="1" applyBorder="1" applyAlignment="1">
      <alignment/>
    </xf>
    <xf numFmtId="49" fontId="0" fillId="0" borderId="11" xfId="0" applyNumberFormat="1" applyFont="1" applyBorder="1" applyAlignment="1">
      <alignment horizontal="centerContinuous"/>
    </xf>
    <xf numFmtId="49" fontId="0" fillId="0" borderId="12" xfId="0" applyNumberFormat="1" applyFont="1" applyBorder="1" applyAlignment="1">
      <alignment horizontal="centerContinuous"/>
    </xf>
    <xf numFmtId="0" fontId="0" fillId="0" borderId="15" xfId="0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Continuous"/>
    </xf>
    <xf numFmtId="49" fontId="0" fillId="0" borderId="10" xfId="0" applyNumberFormat="1" applyFont="1" applyBorder="1" applyAlignment="1">
      <alignment horizontal="centerContinuous"/>
    </xf>
    <xf numFmtId="49" fontId="0" fillId="0" borderId="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49" fontId="0" fillId="0" borderId="18" xfId="0" applyNumberFormat="1" applyFont="1" applyBorder="1" applyAlignment="1">
      <alignment horizontal="centerContinuous"/>
    </xf>
    <xf numFmtId="49" fontId="0" fillId="0" borderId="13" xfId="0" applyNumberFormat="1" applyFont="1" applyBorder="1" applyAlignment="1">
      <alignment horizontal="centerContinuous"/>
    </xf>
    <xf numFmtId="2" fontId="0" fillId="0" borderId="0" xfId="0" applyNumberFormat="1" applyFont="1" applyBorder="1" applyAlignment="1">
      <alignment horizontal="centerContinuous"/>
    </xf>
    <xf numFmtId="2" fontId="0" fillId="0" borderId="10" xfId="0" applyNumberFormat="1" applyFont="1" applyBorder="1" applyAlignment="1">
      <alignment horizontal="centerContinuous"/>
    </xf>
    <xf numFmtId="180" fontId="0" fillId="0" borderId="0" xfId="0" applyNumberFormat="1" applyFont="1" applyBorder="1" applyAlignment="1">
      <alignment horizontal="centerContinuous"/>
    </xf>
    <xf numFmtId="0" fontId="0" fillId="0" borderId="18" xfId="0" applyFont="1" applyBorder="1" applyAlignment="1">
      <alignment horizontal="centerContinuous"/>
    </xf>
    <xf numFmtId="180" fontId="0" fillId="0" borderId="17" xfId="0" applyNumberFormat="1" applyFont="1" applyBorder="1" applyAlignment="1">
      <alignment horizontal="center"/>
    </xf>
    <xf numFmtId="180" fontId="0" fillId="0" borderId="13" xfId="0" applyNumberFormat="1" applyFont="1" applyBorder="1" applyAlignment="1">
      <alignment horizontal="center"/>
    </xf>
    <xf numFmtId="180" fontId="0" fillId="0" borderId="18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80" fontId="0" fillId="0" borderId="13" xfId="0" applyNumberFormat="1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180" fontId="0" fillId="0" borderId="13" xfId="0" applyNumberFormat="1" applyFont="1" applyBorder="1" applyAlignment="1">
      <alignment/>
    </xf>
    <xf numFmtId="0" fontId="0" fillId="0" borderId="24" xfId="0" applyFont="1" applyBorder="1" applyAlignment="1">
      <alignment textRotation="90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right"/>
    </xf>
    <xf numFmtId="2" fontId="0" fillId="0" borderId="19" xfId="0" applyNumberFormat="1" applyFont="1" applyBorder="1" applyAlignment="1">
      <alignment/>
    </xf>
    <xf numFmtId="49" fontId="0" fillId="0" borderId="18" xfId="0" applyNumberFormat="1" applyFont="1" applyBorder="1" applyAlignment="1">
      <alignment horizontal="right"/>
    </xf>
    <xf numFmtId="49" fontId="0" fillId="0" borderId="13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0" fontId="0" fillId="0" borderId="24" xfId="0" applyFont="1" applyBorder="1" applyAlignment="1">
      <alignment/>
    </xf>
    <xf numFmtId="49" fontId="0" fillId="0" borderId="15" xfId="0" applyNumberFormat="1" applyFont="1" applyBorder="1" applyAlignment="1">
      <alignment/>
    </xf>
    <xf numFmtId="49" fontId="0" fillId="0" borderId="17" xfId="0" applyNumberFormat="1" applyFont="1" applyBorder="1" applyAlignment="1">
      <alignment/>
    </xf>
    <xf numFmtId="49" fontId="9" fillId="0" borderId="0" xfId="46" applyNumberFormat="1" applyFont="1" applyFill="1" applyBorder="1" applyAlignment="1">
      <alignment horizontal="left"/>
      <protection/>
    </xf>
    <xf numFmtId="0" fontId="0" fillId="0" borderId="19" xfId="0" applyFont="1" applyBorder="1" applyAlignment="1">
      <alignment textRotation="90"/>
    </xf>
    <xf numFmtId="0" fontId="0" fillId="0" borderId="0" xfId="0" applyFont="1" applyBorder="1" applyAlignment="1">
      <alignment horizontal="center"/>
    </xf>
    <xf numFmtId="49" fontId="0" fillId="0" borderId="15" xfId="0" applyNumberFormat="1" applyFont="1" applyBorder="1" applyAlignment="1">
      <alignment horizontal="right"/>
    </xf>
    <xf numFmtId="49" fontId="0" fillId="0" borderId="17" xfId="0" applyNumberFormat="1" applyFont="1" applyBorder="1" applyAlignment="1">
      <alignment horizontal="right"/>
    </xf>
    <xf numFmtId="180" fontId="0" fillId="0" borderId="15" xfId="0" applyNumberFormat="1" applyFont="1" applyBorder="1" applyAlignment="1">
      <alignment horizontal="right"/>
    </xf>
    <xf numFmtId="0" fontId="10" fillId="0" borderId="10" xfId="0" applyFont="1" applyBorder="1" applyAlignment="1">
      <alignment/>
    </xf>
    <xf numFmtId="180" fontId="0" fillId="0" borderId="14" xfId="0" applyNumberFormat="1" applyFont="1" applyBorder="1" applyAlignment="1">
      <alignment/>
    </xf>
    <xf numFmtId="180" fontId="0" fillId="0" borderId="10" xfId="0" applyNumberFormat="1" applyFont="1" applyFill="1" applyBorder="1" applyAlignment="1">
      <alignment horizontal="right"/>
    </xf>
    <xf numFmtId="180" fontId="0" fillId="0" borderId="18" xfId="0" applyNumberFormat="1" applyFont="1" applyFill="1" applyBorder="1" applyAlignment="1">
      <alignment horizontal="right"/>
    </xf>
    <xf numFmtId="180" fontId="10" fillId="0" borderId="11" xfId="0" applyNumberFormat="1" applyFont="1" applyBorder="1" applyAlignment="1">
      <alignment horizontal="right"/>
    </xf>
    <xf numFmtId="180" fontId="10" fillId="0" borderId="0" xfId="0" applyNumberFormat="1" applyFont="1" applyFill="1" applyBorder="1" applyAlignment="1">
      <alignment horizontal="right"/>
    </xf>
    <xf numFmtId="180" fontId="10" fillId="0" borderId="15" xfId="0" applyNumberFormat="1" applyFont="1" applyBorder="1" applyAlignment="1">
      <alignment/>
    </xf>
    <xf numFmtId="180" fontId="0" fillId="0" borderId="13" xfId="0" applyNumberFormat="1" applyFont="1" applyFill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180" fontId="0" fillId="0" borderId="14" xfId="0" applyNumberFormat="1" applyFont="1" applyFill="1" applyBorder="1" applyAlignment="1">
      <alignment/>
    </xf>
    <xf numFmtId="180" fontId="0" fillId="0" borderId="11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0" fillId="0" borderId="24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left"/>
    </xf>
    <xf numFmtId="49" fontId="0" fillId="0" borderId="21" xfId="0" applyNumberFormat="1" applyFont="1" applyBorder="1" applyAlignment="1">
      <alignment horizontal="right"/>
    </xf>
    <xf numFmtId="49" fontId="0" fillId="0" borderId="22" xfId="0" applyNumberFormat="1" applyFont="1" applyBorder="1" applyAlignment="1">
      <alignment horizontal="right"/>
    </xf>
    <xf numFmtId="49" fontId="0" fillId="0" borderId="22" xfId="0" applyNumberFormat="1" applyFont="1" applyBorder="1" applyAlignment="1">
      <alignment horizontal="centerContinuous"/>
    </xf>
    <xf numFmtId="49" fontId="0" fillId="0" borderId="23" xfId="0" applyNumberFormat="1" applyFont="1" applyBorder="1" applyAlignment="1">
      <alignment horizontal="right"/>
    </xf>
    <xf numFmtId="49" fontId="0" fillId="0" borderId="24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49" fontId="0" fillId="0" borderId="20" xfId="0" applyNumberFormat="1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180" fontId="0" fillId="0" borderId="16" xfId="0" applyNumberFormat="1" applyFont="1" applyBorder="1" applyAlignment="1">
      <alignment/>
    </xf>
    <xf numFmtId="0" fontId="0" fillId="0" borderId="20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2" fontId="0" fillId="0" borderId="20" xfId="0" applyNumberFormat="1" applyFont="1" applyBorder="1" applyAlignment="1">
      <alignment horizontal="right"/>
    </xf>
    <xf numFmtId="2" fontId="0" fillId="0" borderId="0" xfId="0" applyNumberFormat="1" applyFont="1" applyAlignment="1">
      <alignment horizontal="right"/>
    </xf>
    <xf numFmtId="49" fontId="0" fillId="0" borderId="14" xfId="0" applyNumberFormat="1" applyFont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2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 applyProtection="1">
      <alignment/>
      <protection hidden="1" locked="0"/>
    </xf>
    <xf numFmtId="2" fontId="0" fillId="0" borderId="0" xfId="0" applyNumberFormat="1" applyFont="1" applyFill="1" applyBorder="1" applyAlignment="1" applyProtection="1">
      <alignment horizontal="right"/>
      <protection hidden="1" locked="0"/>
    </xf>
    <xf numFmtId="2" fontId="0" fillId="0" borderId="10" xfId="0" applyNumberFormat="1" applyFont="1" applyFill="1" applyBorder="1" applyAlignment="1" applyProtection="1">
      <alignment horizontal="right"/>
      <protection hidden="1" locked="0"/>
    </xf>
    <xf numFmtId="2" fontId="0" fillId="0" borderId="18" xfId="0" applyNumberFormat="1" applyFont="1" applyFill="1" applyBorder="1" applyAlignment="1">
      <alignment horizontal="right"/>
    </xf>
    <xf numFmtId="2" fontId="0" fillId="0" borderId="10" xfId="0" applyNumberFormat="1" applyFont="1" applyFill="1" applyBorder="1" applyAlignment="1">
      <alignment horizontal="right"/>
    </xf>
    <xf numFmtId="2" fontId="0" fillId="0" borderId="11" xfId="0" applyNumberFormat="1" applyFont="1" applyFill="1" applyBorder="1" applyAlignment="1">
      <alignment horizontal="right"/>
    </xf>
    <xf numFmtId="2" fontId="0" fillId="0" borderId="12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14" fontId="0" fillId="0" borderId="10" xfId="0" applyNumberFormat="1" applyFont="1" applyBorder="1" applyAlignment="1">
      <alignment horizontal="right"/>
    </xf>
    <xf numFmtId="1" fontId="0" fillId="0" borderId="20" xfId="0" applyNumberFormat="1" applyFont="1" applyBorder="1" applyAlignment="1">
      <alignment/>
    </xf>
    <xf numFmtId="1" fontId="0" fillId="0" borderId="19" xfId="0" applyNumberFormat="1" applyFont="1" applyBorder="1" applyAlignment="1">
      <alignment/>
    </xf>
    <xf numFmtId="49" fontId="0" fillId="0" borderId="18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 horizontal="left"/>
    </xf>
    <xf numFmtId="2" fontId="0" fillId="0" borderId="10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2" fontId="0" fillId="0" borderId="18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49" fontId="0" fillId="0" borderId="0" xfId="46" applyNumberFormat="1" applyFont="1" applyBorder="1" applyAlignment="1">
      <alignment horizontal="right"/>
      <protection/>
    </xf>
    <xf numFmtId="49" fontId="0" fillId="0" borderId="12" xfId="46" applyNumberFormat="1" applyFont="1" applyBorder="1" applyAlignment="1">
      <alignment horizontal="right"/>
      <protection/>
    </xf>
    <xf numFmtId="49" fontId="0" fillId="0" borderId="10" xfId="46" applyNumberFormat="1" applyFont="1" applyBorder="1" applyAlignment="1">
      <alignment horizontal="right"/>
      <protection/>
    </xf>
    <xf numFmtId="49" fontId="0" fillId="0" borderId="11" xfId="46" applyNumberFormat="1" applyFont="1" applyBorder="1" applyAlignment="1">
      <alignment horizontal="right"/>
      <protection/>
    </xf>
    <xf numFmtId="49" fontId="0" fillId="0" borderId="17" xfId="46" applyNumberFormat="1" applyFont="1" applyBorder="1" applyAlignment="1">
      <alignment horizontal="right"/>
      <protection/>
    </xf>
    <xf numFmtId="49" fontId="0" fillId="0" borderId="18" xfId="46" applyNumberFormat="1" applyFont="1" applyBorder="1" applyAlignment="1">
      <alignment horizontal="right"/>
      <protection/>
    </xf>
    <xf numFmtId="49" fontId="0" fillId="0" borderId="13" xfId="46" applyNumberFormat="1" applyFont="1" applyBorder="1" applyAlignment="1">
      <alignment horizontal="right"/>
      <protection/>
    </xf>
    <xf numFmtId="1" fontId="0" fillId="0" borderId="14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1" fontId="0" fillId="0" borderId="12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0" fillId="0" borderId="17" xfId="0" applyNumberFormat="1" applyFont="1" applyFill="1" applyBorder="1" applyAlignment="1">
      <alignment/>
    </xf>
    <xf numFmtId="1" fontId="0" fillId="0" borderId="18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0" fontId="10" fillId="0" borderId="0" xfId="0" applyFont="1" applyAlignment="1">
      <alignment/>
    </xf>
    <xf numFmtId="180" fontId="0" fillId="0" borderId="11" xfId="0" applyNumberFormat="1" applyFont="1" applyFill="1" applyBorder="1" applyAlignment="1">
      <alignment horizontal="right"/>
    </xf>
    <xf numFmtId="180" fontId="0" fillId="0" borderId="12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180" fontId="10" fillId="0" borderId="18" xfId="0" applyNumberFormat="1" applyFont="1" applyBorder="1" applyAlignment="1">
      <alignment/>
    </xf>
    <xf numFmtId="180" fontId="0" fillId="0" borderId="18" xfId="0" applyNumberFormat="1" applyBorder="1" applyAlignment="1">
      <alignment/>
    </xf>
    <xf numFmtId="180" fontId="10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10" fillId="0" borderId="12" xfId="0" applyFont="1" applyBorder="1" applyAlignment="1">
      <alignment/>
    </xf>
    <xf numFmtId="49" fontId="0" fillId="0" borderId="0" xfId="0" applyNumberFormat="1" applyBorder="1" applyAlignment="1">
      <alignment horizontal="right"/>
    </xf>
    <xf numFmtId="1" fontId="0" fillId="0" borderId="15" xfId="0" applyNumberFormat="1" applyFont="1" applyBorder="1" applyAlignment="1">
      <alignment horizontal="right"/>
    </xf>
    <xf numFmtId="180" fontId="10" fillId="0" borderId="18" xfId="0" applyNumberFormat="1" applyFont="1" applyFill="1" applyBorder="1" applyAlignment="1">
      <alignment horizontal="right"/>
    </xf>
    <xf numFmtId="0" fontId="10" fillId="0" borderId="18" xfId="0" applyFont="1" applyBorder="1" applyAlignment="1">
      <alignment/>
    </xf>
    <xf numFmtId="0" fontId="10" fillId="0" borderId="13" xfId="0" applyFont="1" applyBorder="1" applyAlignment="1">
      <alignment/>
    </xf>
    <xf numFmtId="180" fontId="0" fillId="0" borderId="15" xfId="0" applyNumberFormat="1" applyFont="1" applyFill="1" applyBorder="1" applyAlignment="1">
      <alignment/>
    </xf>
    <xf numFmtId="180" fontId="10" fillId="0" borderId="15" xfId="0" applyNumberFormat="1" applyFont="1" applyFill="1" applyBorder="1" applyAlignment="1">
      <alignment horizontal="right"/>
    </xf>
    <xf numFmtId="180" fontId="10" fillId="0" borderId="0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 horizontal="center"/>
    </xf>
    <xf numFmtId="0" fontId="10" fillId="0" borderId="11" xfId="0" applyFont="1" applyBorder="1" applyAlignment="1">
      <alignment/>
    </xf>
    <xf numFmtId="0" fontId="0" fillId="0" borderId="12" xfId="0" applyBorder="1" applyAlignment="1">
      <alignment/>
    </xf>
    <xf numFmtId="180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49" fontId="9" fillId="0" borderId="0" xfId="0" applyNumberFormat="1" applyFont="1" applyFill="1" applyAlignment="1">
      <alignment horizontal="left"/>
    </xf>
    <xf numFmtId="1" fontId="9" fillId="0" borderId="0" xfId="0" applyNumberFormat="1" applyFont="1" applyFill="1" applyAlignment="1">
      <alignment horizontal="left"/>
    </xf>
    <xf numFmtId="2" fontId="9" fillId="0" borderId="0" xfId="0" applyNumberFormat="1" applyFont="1" applyFill="1" applyAlignment="1">
      <alignment horizontal="left"/>
    </xf>
    <xf numFmtId="2" fontId="9" fillId="0" borderId="0" xfId="0" applyNumberFormat="1" applyFont="1" applyFill="1" applyBorder="1" applyAlignment="1">
      <alignment/>
    </xf>
    <xf numFmtId="1" fontId="9" fillId="0" borderId="0" xfId="0" applyNumberFormat="1" applyFont="1" applyFill="1" applyAlignment="1">
      <alignment/>
    </xf>
    <xf numFmtId="0" fontId="9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0" fillId="0" borderId="17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right"/>
    </xf>
    <xf numFmtId="49" fontId="9" fillId="0" borderId="0" xfId="0" applyNumberFormat="1" applyFont="1" applyFill="1" applyAlignment="1">
      <alignment/>
    </xf>
    <xf numFmtId="0" fontId="11" fillId="0" borderId="10" xfId="0" applyFont="1" applyBorder="1" applyAlignment="1">
      <alignment horizontal="right"/>
    </xf>
    <xf numFmtId="1" fontId="0" fillId="0" borderId="0" xfId="0" applyNumberFormat="1" applyFont="1" applyAlignment="1">
      <alignment/>
    </xf>
    <xf numFmtId="180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 horizontal="right"/>
    </xf>
    <xf numFmtId="1" fontId="0" fillId="0" borderId="11" xfId="0" applyNumberFormat="1" applyFont="1" applyBorder="1" applyAlignment="1">
      <alignment horizontal="right"/>
    </xf>
    <xf numFmtId="1" fontId="10" fillId="0" borderId="11" xfId="0" applyNumberFormat="1" applyFont="1" applyBorder="1" applyAlignment="1">
      <alignment horizontal="right"/>
    </xf>
    <xf numFmtId="1" fontId="10" fillId="0" borderId="0" xfId="0" applyNumberFormat="1" applyFont="1" applyFill="1" applyBorder="1" applyAlignment="1">
      <alignment horizontal="right"/>
    </xf>
    <xf numFmtId="1" fontId="10" fillId="0" borderId="15" xfId="0" applyNumberFormat="1" applyFont="1" applyBorder="1" applyAlignment="1">
      <alignment horizontal="right"/>
    </xf>
    <xf numFmtId="1" fontId="10" fillId="0" borderId="0" xfId="0" applyNumberFormat="1" applyFont="1" applyBorder="1" applyAlignment="1">
      <alignment horizontal="right"/>
    </xf>
    <xf numFmtId="1" fontId="10" fillId="0" borderId="18" xfId="0" applyNumberFormat="1" applyFont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1" fontId="0" fillId="0" borderId="18" xfId="0" applyNumberFormat="1" applyFont="1" applyBorder="1" applyAlignment="1">
      <alignment/>
    </xf>
    <xf numFmtId="1" fontId="0" fillId="0" borderId="11" xfId="0" applyNumberFormat="1" applyFont="1" applyFill="1" applyBorder="1" applyAlignment="1">
      <alignment horizontal="right"/>
    </xf>
    <xf numFmtId="1" fontId="10" fillId="0" borderId="11" xfId="0" applyNumberFormat="1" applyFont="1" applyFill="1" applyBorder="1" applyAlignment="1">
      <alignment horizontal="right"/>
    </xf>
    <xf numFmtId="1" fontId="0" fillId="0" borderId="12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right"/>
    </xf>
    <xf numFmtId="1" fontId="10" fillId="0" borderId="10" xfId="0" applyNumberFormat="1" applyFont="1" applyFill="1" applyBorder="1" applyAlignment="1">
      <alignment horizontal="right"/>
    </xf>
    <xf numFmtId="1" fontId="10" fillId="0" borderId="13" xfId="0" applyNumberFormat="1" applyFont="1" applyBorder="1" applyAlignment="1">
      <alignment/>
    </xf>
    <xf numFmtId="180" fontId="10" fillId="0" borderId="10" xfId="0" applyNumberFormat="1" applyFont="1" applyFill="1" applyBorder="1" applyAlignment="1">
      <alignment horizontal="right"/>
    </xf>
    <xf numFmtId="180" fontId="0" fillId="0" borderId="11" xfId="0" applyNumberFormat="1" applyBorder="1" applyAlignment="1">
      <alignment/>
    </xf>
    <xf numFmtId="180" fontId="0" fillId="0" borderId="0" xfId="0" applyNumberFormat="1" applyBorder="1" applyAlignment="1">
      <alignment/>
    </xf>
    <xf numFmtId="180" fontId="10" fillId="0" borderId="12" xfId="0" applyNumberFormat="1" applyFont="1" applyFill="1" applyBorder="1" applyAlignment="1">
      <alignment horizontal="right"/>
    </xf>
    <xf numFmtId="180" fontId="0" fillId="0" borderId="10" xfId="0" applyNumberFormat="1" applyFont="1" applyFill="1" applyBorder="1" applyAlignment="1">
      <alignment/>
    </xf>
    <xf numFmtId="49" fontId="0" fillId="0" borderId="11" xfId="46" applyNumberFormat="1" applyFont="1" applyBorder="1" applyAlignment="1">
      <alignment horizontal="center"/>
      <protection/>
    </xf>
    <xf numFmtId="0" fontId="4" fillId="0" borderId="11" xfId="0" applyFont="1" applyBorder="1" applyAlignment="1">
      <alignment/>
    </xf>
    <xf numFmtId="0" fontId="4" fillId="0" borderId="18" xfId="0" applyFont="1" applyBorder="1" applyAlignment="1">
      <alignment/>
    </xf>
    <xf numFmtId="49" fontId="0" fillId="0" borderId="24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/>
    </xf>
    <xf numFmtId="2" fontId="0" fillId="0" borderId="14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</cellXfs>
  <cellStyles count="50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Normal_Sheet1" xfId="46"/>
    <cellStyle name="Pealkiri" xfId="47"/>
    <cellStyle name="Pealkiri 1" xfId="48"/>
    <cellStyle name="Pealkiri 2" xfId="49"/>
    <cellStyle name="Pealkiri 3" xfId="50"/>
    <cellStyle name="Pealkiri 4" xfId="51"/>
    <cellStyle name="Percent" xfId="52"/>
    <cellStyle name="Rõhk1" xfId="53"/>
    <cellStyle name="Rõhk2" xfId="54"/>
    <cellStyle name="Rõhk3" xfId="55"/>
    <cellStyle name="Rõhk4" xfId="56"/>
    <cellStyle name="Rõhk5" xfId="57"/>
    <cellStyle name="Rõhk6" xfId="58"/>
    <cellStyle name="Selgitav tekst" xfId="59"/>
    <cellStyle name="Sisestus" xfId="60"/>
    <cellStyle name="Currency" xfId="61"/>
    <cellStyle name="Currency [0]" xfId="62"/>
    <cellStyle name="Väljund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371475" y="275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314325</xdr:colOff>
      <xdr:row>22</xdr:row>
      <xdr:rowOff>0</xdr:rowOff>
    </xdr:from>
    <xdr:to>
      <xdr:col>16</xdr:col>
      <xdr:colOff>0</xdr:colOff>
      <xdr:row>22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5133975" y="3552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314325</xdr:colOff>
      <xdr:row>4</xdr:row>
      <xdr:rowOff>0</xdr:rowOff>
    </xdr:from>
    <xdr:to>
      <xdr:col>16</xdr:col>
      <xdr:colOff>0</xdr:colOff>
      <xdr:row>4</xdr:row>
      <xdr:rowOff>9525</xdr:rowOff>
    </xdr:to>
    <xdr:sp>
      <xdr:nvSpPr>
        <xdr:cNvPr id="3" name="Line 3"/>
        <xdr:cNvSpPr>
          <a:spLocks/>
        </xdr:cNvSpPr>
      </xdr:nvSpPr>
      <xdr:spPr>
        <a:xfrm flipH="1">
          <a:off x="513397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4</xdr:row>
      <xdr:rowOff>0</xdr:rowOff>
    </xdr:from>
    <xdr:to>
      <xdr:col>15</xdr:col>
      <xdr:colOff>0</xdr:colOff>
      <xdr:row>4</xdr:row>
      <xdr:rowOff>9525</xdr:rowOff>
    </xdr:to>
    <xdr:sp>
      <xdr:nvSpPr>
        <xdr:cNvPr id="4" name="Line 4"/>
        <xdr:cNvSpPr>
          <a:spLocks/>
        </xdr:cNvSpPr>
      </xdr:nvSpPr>
      <xdr:spPr>
        <a:xfrm flipH="1">
          <a:off x="4819650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22</xdr:row>
      <xdr:rowOff>0</xdr:rowOff>
    </xdr:from>
    <xdr:to>
      <xdr:col>15</xdr:col>
      <xdr:colOff>0</xdr:colOff>
      <xdr:row>22</xdr:row>
      <xdr:rowOff>9525</xdr:rowOff>
    </xdr:to>
    <xdr:sp>
      <xdr:nvSpPr>
        <xdr:cNvPr id="5" name="Line 5"/>
        <xdr:cNvSpPr>
          <a:spLocks/>
        </xdr:cNvSpPr>
      </xdr:nvSpPr>
      <xdr:spPr>
        <a:xfrm flipH="1">
          <a:off x="4819650" y="3552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60</xdr:row>
      <xdr:rowOff>0</xdr:rowOff>
    </xdr:from>
    <xdr:to>
      <xdr:col>1</xdr:col>
      <xdr:colOff>0</xdr:colOff>
      <xdr:row>60</xdr:row>
      <xdr:rowOff>9525</xdr:rowOff>
    </xdr:to>
    <xdr:sp>
      <xdr:nvSpPr>
        <xdr:cNvPr id="6" name="Line 6"/>
        <xdr:cNvSpPr>
          <a:spLocks/>
        </xdr:cNvSpPr>
      </xdr:nvSpPr>
      <xdr:spPr>
        <a:xfrm flipH="1">
          <a:off x="371475" y="96774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79</xdr:row>
      <xdr:rowOff>0</xdr:rowOff>
    </xdr:from>
    <xdr:to>
      <xdr:col>1</xdr:col>
      <xdr:colOff>0</xdr:colOff>
      <xdr:row>79</xdr:row>
      <xdr:rowOff>9525</xdr:rowOff>
    </xdr:to>
    <xdr:sp>
      <xdr:nvSpPr>
        <xdr:cNvPr id="7" name="Line 7"/>
        <xdr:cNvSpPr>
          <a:spLocks/>
        </xdr:cNvSpPr>
      </xdr:nvSpPr>
      <xdr:spPr>
        <a:xfrm flipH="1">
          <a:off x="371475" y="12744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314325</xdr:colOff>
      <xdr:row>92</xdr:row>
      <xdr:rowOff>0</xdr:rowOff>
    </xdr:from>
    <xdr:to>
      <xdr:col>16</xdr:col>
      <xdr:colOff>0</xdr:colOff>
      <xdr:row>92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5133975" y="14849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314325</xdr:colOff>
      <xdr:row>79</xdr:row>
      <xdr:rowOff>0</xdr:rowOff>
    </xdr:from>
    <xdr:to>
      <xdr:col>16</xdr:col>
      <xdr:colOff>0</xdr:colOff>
      <xdr:row>79</xdr:row>
      <xdr:rowOff>9525</xdr:rowOff>
    </xdr:to>
    <xdr:sp>
      <xdr:nvSpPr>
        <xdr:cNvPr id="9" name="Line 9"/>
        <xdr:cNvSpPr>
          <a:spLocks/>
        </xdr:cNvSpPr>
      </xdr:nvSpPr>
      <xdr:spPr>
        <a:xfrm flipH="1">
          <a:off x="5133975" y="12744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10" name="Line 10"/>
        <xdr:cNvSpPr>
          <a:spLocks/>
        </xdr:cNvSpPr>
      </xdr:nvSpPr>
      <xdr:spPr>
        <a:xfrm flipH="1">
          <a:off x="4819650" y="12744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92</xdr:row>
      <xdr:rowOff>0</xdr:rowOff>
    </xdr:from>
    <xdr:to>
      <xdr:col>15</xdr:col>
      <xdr:colOff>0</xdr:colOff>
      <xdr:row>92</xdr:row>
      <xdr:rowOff>9525</xdr:rowOff>
    </xdr:to>
    <xdr:sp>
      <xdr:nvSpPr>
        <xdr:cNvPr id="11" name="Line 11"/>
        <xdr:cNvSpPr>
          <a:spLocks/>
        </xdr:cNvSpPr>
      </xdr:nvSpPr>
      <xdr:spPr>
        <a:xfrm flipH="1">
          <a:off x="4819650" y="14849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72</xdr:row>
      <xdr:rowOff>0</xdr:rowOff>
    </xdr:from>
    <xdr:to>
      <xdr:col>2</xdr:col>
      <xdr:colOff>0</xdr:colOff>
      <xdr:row>72</xdr:row>
      <xdr:rowOff>9525</xdr:rowOff>
    </xdr:to>
    <xdr:sp>
      <xdr:nvSpPr>
        <xdr:cNvPr id="12" name="Line 12"/>
        <xdr:cNvSpPr>
          <a:spLocks/>
        </xdr:cNvSpPr>
      </xdr:nvSpPr>
      <xdr:spPr>
        <a:xfrm flipH="1">
          <a:off x="685800" y="116205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59</xdr:row>
      <xdr:rowOff>0</xdr:rowOff>
    </xdr:from>
    <xdr:to>
      <xdr:col>2</xdr:col>
      <xdr:colOff>0</xdr:colOff>
      <xdr:row>59</xdr:row>
      <xdr:rowOff>9525</xdr:rowOff>
    </xdr:to>
    <xdr:sp>
      <xdr:nvSpPr>
        <xdr:cNvPr id="13" name="Line 13"/>
        <xdr:cNvSpPr>
          <a:spLocks/>
        </xdr:cNvSpPr>
      </xdr:nvSpPr>
      <xdr:spPr>
        <a:xfrm flipH="1">
          <a:off x="685800" y="9515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59</xdr:row>
      <xdr:rowOff>0</xdr:rowOff>
    </xdr:from>
    <xdr:to>
      <xdr:col>1</xdr:col>
      <xdr:colOff>0</xdr:colOff>
      <xdr:row>59</xdr:row>
      <xdr:rowOff>9525</xdr:rowOff>
    </xdr:to>
    <xdr:sp>
      <xdr:nvSpPr>
        <xdr:cNvPr id="14" name="Line 14"/>
        <xdr:cNvSpPr>
          <a:spLocks/>
        </xdr:cNvSpPr>
      </xdr:nvSpPr>
      <xdr:spPr>
        <a:xfrm flipH="1">
          <a:off x="371475" y="9515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72</xdr:row>
      <xdr:rowOff>0</xdr:rowOff>
    </xdr:from>
    <xdr:to>
      <xdr:col>1</xdr:col>
      <xdr:colOff>0</xdr:colOff>
      <xdr:row>72</xdr:row>
      <xdr:rowOff>9525</xdr:rowOff>
    </xdr:to>
    <xdr:sp>
      <xdr:nvSpPr>
        <xdr:cNvPr id="15" name="Line 15"/>
        <xdr:cNvSpPr>
          <a:spLocks/>
        </xdr:cNvSpPr>
      </xdr:nvSpPr>
      <xdr:spPr>
        <a:xfrm flipH="1">
          <a:off x="371475" y="116205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247650</xdr:colOff>
      <xdr:row>78</xdr:row>
      <xdr:rowOff>0</xdr:rowOff>
    </xdr:from>
    <xdr:to>
      <xdr:col>14</xdr:col>
      <xdr:colOff>0</xdr:colOff>
      <xdr:row>78</xdr:row>
      <xdr:rowOff>9525</xdr:rowOff>
    </xdr:to>
    <xdr:sp>
      <xdr:nvSpPr>
        <xdr:cNvPr id="16" name="Line 16"/>
        <xdr:cNvSpPr>
          <a:spLocks/>
        </xdr:cNvSpPr>
      </xdr:nvSpPr>
      <xdr:spPr>
        <a:xfrm flipH="1">
          <a:off x="4391025" y="12582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247650</xdr:colOff>
      <xdr:row>91</xdr:row>
      <xdr:rowOff>0</xdr:rowOff>
    </xdr:from>
    <xdr:to>
      <xdr:col>14</xdr:col>
      <xdr:colOff>0</xdr:colOff>
      <xdr:row>91</xdr:row>
      <xdr:rowOff>9525</xdr:rowOff>
    </xdr:to>
    <xdr:sp>
      <xdr:nvSpPr>
        <xdr:cNvPr id="17" name="Line 17"/>
        <xdr:cNvSpPr>
          <a:spLocks/>
        </xdr:cNvSpPr>
      </xdr:nvSpPr>
      <xdr:spPr>
        <a:xfrm flipH="1">
          <a:off x="4391025" y="146875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116</xdr:row>
      <xdr:rowOff>0</xdr:rowOff>
    </xdr:from>
    <xdr:to>
      <xdr:col>2</xdr:col>
      <xdr:colOff>0</xdr:colOff>
      <xdr:row>116</xdr:row>
      <xdr:rowOff>9525</xdr:rowOff>
    </xdr:to>
    <xdr:sp>
      <xdr:nvSpPr>
        <xdr:cNvPr id="18" name="Line 18"/>
        <xdr:cNvSpPr>
          <a:spLocks/>
        </xdr:cNvSpPr>
      </xdr:nvSpPr>
      <xdr:spPr>
        <a:xfrm flipH="1">
          <a:off x="685800" y="18716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90</xdr:row>
      <xdr:rowOff>0</xdr:rowOff>
    </xdr:from>
    <xdr:to>
      <xdr:col>2</xdr:col>
      <xdr:colOff>0</xdr:colOff>
      <xdr:row>90</xdr:row>
      <xdr:rowOff>9525</xdr:rowOff>
    </xdr:to>
    <xdr:sp>
      <xdr:nvSpPr>
        <xdr:cNvPr id="19" name="Line 19"/>
        <xdr:cNvSpPr>
          <a:spLocks/>
        </xdr:cNvSpPr>
      </xdr:nvSpPr>
      <xdr:spPr>
        <a:xfrm flipH="1">
          <a:off x="685800" y="14525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90</xdr:row>
      <xdr:rowOff>0</xdr:rowOff>
    </xdr:from>
    <xdr:to>
      <xdr:col>1</xdr:col>
      <xdr:colOff>0</xdr:colOff>
      <xdr:row>90</xdr:row>
      <xdr:rowOff>9525</xdr:rowOff>
    </xdr:to>
    <xdr:sp>
      <xdr:nvSpPr>
        <xdr:cNvPr id="20" name="Line 20"/>
        <xdr:cNvSpPr>
          <a:spLocks/>
        </xdr:cNvSpPr>
      </xdr:nvSpPr>
      <xdr:spPr>
        <a:xfrm flipH="1">
          <a:off x="371475" y="14525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116</xdr:row>
      <xdr:rowOff>0</xdr:rowOff>
    </xdr:from>
    <xdr:to>
      <xdr:col>1</xdr:col>
      <xdr:colOff>0</xdr:colOff>
      <xdr:row>116</xdr:row>
      <xdr:rowOff>9525</xdr:rowOff>
    </xdr:to>
    <xdr:sp>
      <xdr:nvSpPr>
        <xdr:cNvPr id="21" name="Line 21"/>
        <xdr:cNvSpPr>
          <a:spLocks/>
        </xdr:cNvSpPr>
      </xdr:nvSpPr>
      <xdr:spPr>
        <a:xfrm flipH="1">
          <a:off x="371475" y="18716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247650</xdr:colOff>
      <xdr:row>108</xdr:row>
      <xdr:rowOff>0</xdr:rowOff>
    </xdr:from>
    <xdr:to>
      <xdr:col>14</xdr:col>
      <xdr:colOff>0</xdr:colOff>
      <xdr:row>108</xdr:row>
      <xdr:rowOff>9525</xdr:rowOff>
    </xdr:to>
    <xdr:sp>
      <xdr:nvSpPr>
        <xdr:cNvPr id="22" name="Line 22"/>
        <xdr:cNvSpPr>
          <a:spLocks/>
        </xdr:cNvSpPr>
      </xdr:nvSpPr>
      <xdr:spPr>
        <a:xfrm flipH="1">
          <a:off x="4391025" y="174307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247650</xdr:colOff>
      <xdr:row>134</xdr:row>
      <xdr:rowOff>0</xdr:rowOff>
    </xdr:from>
    <xdr:to>
      <xdr:col>14</xdr:col>
      <xdr:colOff>0</xdr:colOff>
      <xdr:row>134</xdr:row>
      <xdr:rowOff>9525</xdr:rowOff>
    </xdr:to>
    <xdr:sp>
      <xdr:nvSpPr>
        <xdr:cNvPr id="23" name="Line 23"/>
        <xdr:cNvSpPr>
          <a:spLocks/>
        </xdr:cNvSpPr>
      </xdr:nvSpPr>
      <xdr:spPr>
        <a:xfrm flipH="1">
          <a:off x="4391025" y="21593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59</xdr:row>
      <xdr:rowOff>0</xdr:rowOff>
    </xdr:from>
    <xdr:to>
      <xdr:col>1</xdr:col>
      <xdr:colOff>0</xdr:colOff>
      <xdr:row>59</xdr:row>
      <xdr:rowOff>9525</xdr:rowOff>
    </xdr:to>
    <xdr:sp>
      <xdr:nvSpPr>
        <xdr:cNvPr id="24" name="Line 24"/>
        <xdr:cNvSpPr>
          <a:spLocks/>
        </xdr:cNvSpPr>
      </xdr:nvSpPr>
      <xdr:spPr>
        <a:xfrm flipH="1">
          <a:off x="371475" y="9515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72</xdr:row>
      <xdr:rowOff>0</xdr:rowOff>
    </xdr:from>
    <xdr:to>
      <xdr:col>1</xdr:col>
      <xdr:colOff>0</xdr:colOff>
      <xdr:row>72</xdr:row>
      <xdr:rowOff>9525</xdr:rowOff>
    </xdr:to>
    <xdr:sp>
      <xdr:nvSpPr>
        <xdr:cNvPr id="25" name="Line 25"/>
        <xdr:cNvSpPr>
          <a:spLocks/>
        </xdr:cNvSpPr>
      </xdr:nvSpPr>
      <xdr:spPr>
        <a:xfrm flipH="1">
          <a:off x="371475" y="116205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314325</xdr:colOff>
      <xdr:row>91</xdr:row>
      <xdr:rowOff>0</xdr:rowOff>
    </xdr:from>
    <xdr:to>
      <xdr:col>17</xdr:col>
      <xdr:colOff>0</xdr:colOff>
      <xdr:row>91</xdr:row>
      <xdr:rowOff>9525</xdr:rowOff>
    </xdr:to>
    <xdr:sp>
      <xdr:nvSpPr>
        <xdr:cNvPr id="26" name="Line 26"/>
        <xdr:cNvSpPr>
          <a:spLocks/>
        </xdr:cNvSpPr>
      </xdr:nvSpPr>
      <xdr:spPr>
        <a:xfrm flipH="1">
          <a:off x="5448300" y="146875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314325</xdr:colOff>
      <xdr:row>78</xdr:row>
      <xdr:rowOff>0</xdr:rowOff>
    </xdr:from>
    <xdr:to>
      <xdr:col>16</xdr:col>
      <xdr:colOff>0</xdr:colOff>
      <xdr:row>78</xdr:row>
      <xdr:rowOff>9525</xdr:rowOff>
    </xdr:to>
    <xdr:sp>
      <xdr:nvSpPr>
        <xdr:cNvPr id="27" name="Line 27"/>
        <xdr:cNvSpPr>
          <a:spLocks/>
        </xdr:cNvSpPr>
      </xdr:nvSpPr>
      <xdr:spPr>
        <a:xfrm flipH="1">
          <a:off x="5133975" y="12582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78</xdr:row>
      <xdr:rowOff>0</xdr:rowOff>
    </xdr:from>
    <xdr:to>
      <xdr:col>15</xdr:col>
      <xdr:colOff>0</xdr:colOff>
      <xdr:row>78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4819650" y="12582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91</xdr:row>
      <xdr:rowOff>0</xdr:rowOff>
    </xdr:from>
    <xdr:to>
      <xdr:col>15</xdr:col>
      <xdr:colOff>0</xdr:colOff>
      <xdr:row>91</xdr:row>
      <xdr:rowOff>9525</xdr:rowOff>
    </xdr:to>
    <xdr:sp>
      <xdr:nvSpPr>
        <xdr:cNvPr id="29" name="Line 29"/>
        <xdr:cNvSpPr>
          <a:spLocks/>
        </xdr:cNvSpPr>
      </xdr:nvSpPr>
      <xdr:spPr>
        <a:xfrm flipH="1">
          <a:off x="4819650" y="146875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22</xdr:row>
      <xdr:rowOff>0</xdr:rowOff>
    </xdr:from>
    <xdr:to>
      <xdr:col>1</xdr:col>
      <xdr:colOff>0</xdr:colOff>
      <xdr:row>22</xdr:row>
      <xdr:rowOff>9525</xdr:rowOff>
    </xdr:to>
    <xdr:sp>
      <xdr:nvSpPr>
        <xdr:cNvPr id="30" name="Line 30"/>
        <xdr:cNvSpPr>
          <a:spLocks/>
        </xdr:cNvSpPr>
      </xdr:nvSpPr>
      <xdr:spPr>
        <a:xfrm flipH="1">
          <a:off x="371475" y="3552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41</xdr:row>
      <xdr:rowOff>0</xdr:rowOff>
    </xdr:from>
    <xdr:to>
      <xdr:col>1</xdr:col>
      <xdr:colOff>0</xdr:colOff>
      <xdr:row>41</xdr:row>
      <xdr:rowOff>9525</xdr:rowOff>
    </xdr:to>
    <xdr:sp>
      <xdr:nvSpPr>
        <xdr:cNvPr id="31" name="Line 31"/>
        <xdr:cNvSpPr>
          <a:spLocks/>
        </xdr:cNvSpPr>
      </xdr:nvSpPr>
      <xdr:spPr>
        <a:xfrm flipH="1">
          <a:off x="371475" y="6610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314325</xdr:colOff>
      <xdr:row>59</xdr:row>
      <xdr:rowOff>0</xdr:rowOff>
    </xdr:from>
    <xdr:to>
      <xdr:col>16</xdr:col>
      <xdr:colOff>0</xdr:colOff>
      <xdr:row>59</xdr:row>
      <xdr:rowOff>9525</xdr:rowOff>
    </xdr:to>
    <xdr:sp>
      <xdr:nvSpPr>
        <xdr:cNvPr id="32" name="Line 32"/>
        <xdr:cNvSpPr>
          <a:spLocks/>
        </xdr:cNvSpPr>
      </xdr:nvSpPr>
      <xdr:spPr>
        <a:xfrm flipH="1">
          <a:off x="5133975" y="9515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314325</xdr:colOff>
      <xdr:row>41</xdr:row>
      <xdr:rowOff>0</xdr:rowOff>
    </xdr:from>
    <xdr:to>
      <xdr:col>16</xdr:col>
      <xdr:colOff>0</xdr:colOff>
      <xdr:row>41</xdr:row>
      <xdr:rowOff>9525</xdr:rowOff>
    </xdr:to>
    <xdr:sp>
      <xdr:nvSpPr>
        <xdr:cNvPr id="33" name="Line 33"/>
        <xdr:cNvSpPr>
          <a:spLocks/>
        </xdr:cNvSpPr>
      </xdr:nvSpPr>
      <xdr:spPr>
        <a:xfrm flipH="1">
          <a:off x="5133975" y="6610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41</xdr:row>
      <xdr:rowOff>0</xdr:rowOff>
    </xdr:from>
    <xdr:to>
      <xdr:col>15</xdr:col>
      <xdr:colOff>0</xdr:colOff>
      <xdr:row>41</xdr:row>
      <xdr:rowOff>9525</xdr:rowOff>
    </xdr:to>
    <xdr:sp>
      <xdr:nvSpPr>
        <xdr:cNvPr id="34" name="Line 34"/>
        <xdr:cNvSpPr>
          <a:spLocks/>
        </xdr:cNvSpPr>
      </xdr:nvSpPr>
      <xdr:spPr>
        <a:xfrm flipH="1">
          <a:off x="4819650" y="6610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59</xdr:row>
      <xdr:rowOff>0</xdr:rowOff>
    </xdr:from>
    <xdr:to>
      <xdr:col>15</xdr:col>
      <xdr:colOff>0</xdr:colOff>
      <xdr:row>59</xdr:row>
      <xdr:rowOff>9525</xdr:rowOff>
    </xdr:to>
    <xdr:sp>
      <xdr:nvSpPr>
        <xdr:cNvPr id="35" name="Line 35"/>
        <xdr:cNvSpPr>
          <a:spLocks/>
        </xdr:cNvSpPr>
      </xdr:nvSpPr>
      <xdr:spPr>
        <a:xfrm flipH="1">
          <a:off x="4819650" y="9515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59</xdr:row>
      <xdr:rowOff>0</xdr:rowOff>
    </xdr:from>
    <xdr:to>
      <xdr:col>1</xdr:col>
      <xdr:colOff>0</xdr:colOff>
      <xdr:row>59</xdr:row>
      <xdr:rowOff>9525</xdr:rowOff>
    </xdr:to>
    <xdr:sp>
      <xdr:nvSpPr>
        <xdr:cNvPr id="36" name="Line 36"/>
        <xdr:cNvSpPr>
          <a:spLocks/>
        </xdr:cNvSpPr>
      </xdr:nvSpPr>
      <xdr:spPr>
        <a:xfrm flipH="1">
          <a:off x="371475" y="9515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78</xdr:row>
      <xdr:rowOff>0</xdr:rowOff>
    </xdr:from>
    <xdr:to>
      <xdr:col>1</xdr:col>
      <xdr:colOff>0</xdr:colOff>
      <xdr:row>78</xdr:row>
      <xdr:rowOff>9525</xdr:rowOff>
    </xdr:to>
    <xdr:sp>
      <xdr:nvSpPr>
        <xdr:cNvPr id="37" name="Line 37"/>
        <xdr:cNvSpPr>
          <a:spLocks/>
        </xdr:cNvSpPr>
      </xdr:nvSpPr>
      <xdr:spPr>
        <a:xfrm flipH="1">
          <a:off x="371475" y="12582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314325</xdr:colOff>
      <xdr:row>96</xdr:row>
      <xdr:rowOff>0</xdr:rowOff>
    </xdr:from>
    <xdr:to>
      <xdr:col>16</xdr:col>
      <xdr:colOff>0</xdr:colOff>
      <xdr:row>96</xdr:row>
      <xdr:rowOff>9525</xdr:rowOff>
    </xdr:to>
    <xdr:sp>
      <xdr:nvSpPr>
        <xdr:cNvPr id="38" name="Line 38"/>
        <xdr:cNvSpPr>
          <a:spLocks/>
        </xdr:cNvSpPr>
      </xdr:nvSpPr>
      <xdr:spPr>
        <a:xfrm flipH="1">
          <a:off x="5133975" y="15487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314325</xdr:colOff>
      <xdr:row>78</xdr:row>
      <xdr:rowOff>0</xdr:rowOff>
    </xdr:from>
    <xdr:to>
      <xdr:col>16</xdr:col>
      <xdr:colOff>0</xdr:colOff>
      <xdr:row>78</xdr:row>
      <xdr:rowOff>9525</xdr:rowOff>
    </xdr:to>
    <xdr:sp>
      <xdr:nvSpPr>
        <xdr:cNvPr id="39" name="Line 39"/>
        <xdr:cNvSpPr>
          <a:spLocks/>
        </xdr:cNvSpPr>
      </xdr:nvSpPr>
      <xdr:spPr>
        <a:xfrm flipH="1">
          <a:off x="5133975" y="12582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78</xdr:row>
      <xdr:rowOff>0</xdr:rowOff>
    </xdr:from>
    <xdr:to>
      <xdr:col>15</xdr:col>
      <xdr:colOff>0</xdr:colOff>
      <xdr:row>78</xdr:row>
      <xdr:rowOff>9525</xdr:rowOff>
    </xdr:to>
    <xdr:sp>
      <xdr:nvSpPr>
        <xdr:cNvPr id="40" name="Line 40"/>
        <xdr:cNvSpPr>
          <a:spLocks/>
        </xdr:cNvSpPr>
      </xdr:nvSpPr>
      <xdr:spPr>
        <a:xfrm flipH="1">
          <a:off x="4819650" y="12582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96</xdr:row>
      <xdr:rowOff>0</xdr:rowOff>
    </xdr:from>
    <xdr:to>
      <xdr:col>15</xdr:col>
      <xdr:colOff>0</xdr:colOff>
      <xdr:row>96</xdr:row>
      <xdr:rowOff>9525</xdr:rowOff>
    </xdr:to>
    <xdr:sp>
      <xdr:nvSpPr>
        <xdr:cNvPr id="41" name="Line 41"/>
        <xdr:cNvSpPr>
          <a:spLocks/>
        </xdr:cNvSpPr>
      </xdr:nvSpPr>
      <xdr:spPr>
        <a:xfrm flipH="1">
          <a:off x="4819650" y="15487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42" name="Line 42"/>
        <xdr:cNvSpPr>
          <a:spLocks/>
        </xdr:cNvSpPr>
      </xdr:nvSpPr>
      <xdr:spPr>
        <a:xfrm flipH="1">
          <a:off x="371475" y="156495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117</xdr:row>
      <xdr:rowOff>0</xdr:rowOff>
    </xdr:from>
    <xdr:to>
      <xdr:col>1</xdr:col>
      <xdr:colOff>0</xdr:colOff>
      <xdr:row>117</xdr:row>
      <xdr:rowOff>9525</xdr:rowOff>
    </xdr:to>
    <xdr:sp>
      <xdr:nvSpPr>
        <xdr:cNvPr id="43" name="Line 43"/>
        <xdr:cNvSpPr>
          <a:spLocks/>
        </xdr:cNvSpPr>
      </xdr:nvSpPr>
      <xdr:spPr>
        <a:xfrm flipH="1">
          <a:off x="371475" y="188785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314325</xdr:colOff>
      <xdr:row>130</xdr:row>
      <xdr:rowOff>0</xdr:rowOff>
    </xdr:from>
    <xdr:to>
      <xdr:col>16</xdr:col>
      <xdr:colOff>0</xdr:colOff>
      <xdr:row>130</xdr:row>
      <xdr:rowOff>9525</xdr:rowOff>
    </xdr:to>
    <xdr:sp>
      <xdr:nvSpPr>
        <xdr:cNvPr id="44" name="Line 44"/>
        <xdr:cNvSpPr>
          <a:spLocks/>
        </xdr:cNvSpPr>
      </xdr:nvSpPr>
      <xdr:spPr>
        <a:xfrm flipH="1">
          <a:off x="5133975" y="209835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314325</xdr:colOff>
      <xdr:row>117</xdr:row>
      <xdr:rowOff>0</xdr:rowOff>
    </xdr:from>
    <xdr:to>
      <xdr:col>16</xdr:col>
      <xdr:colOff>0</xdr:colOff>
      <xdr:row>117</xdr:row>
      <xdr:rowOff>9525</xdr:rowOff>
    </xdr:to>
    <xdr:sp>
      <xdr:nvSpPr>
        <xdr:cNvPr id="45" name="Line 45"/>
        <xdr:cNvSpPr>
          <a:spLocks/>
        </xdr:cNvSpPr>
      </xdr:nvSpPr>
      <xdr:spPr>
        <a:xfrm flipH="1">
          <a:off x="5133975" y="188785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117</xdr:row>
      <xdr:rowOff>0</xdr:rowOff>
    </xdr:from>
    <xdr:to>
      <xdr:col>15</xdr:col>
      <xdr:colOff>0</xdr:colOff>
      <xdr:row>117</xdr:row>
      <xdr:rowOff>9525</xdr:rowOff>
    </xdr:to>
    <xdr:sp>
      <xdr:nvSpPr>
        <xdr:cNvPr id="46" name="Line 46"/>
        <xdr:cNvSpPr>
          <a:spLocks/>
        </xdr:cNvSpPr>
      </xdr:nvSpPr>
      <xdr:spPr>
        <a:xfrm flipH="1">
          <a:off x="4819650" y="188785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130</xdr:row>
      <xdr:rowOff>0</xdr:rowOff>
    </xdr:from>
    <xdr:to>
      <xdr:col>15</xdr:col>
      <xdr:colOff>0</xdr:colOff>
      <xdr:row>130</xdr:row>
      <xdr:rowOff>9525</xdr:rowOff>
    </xdr:to>
    <xdr:sp>
      <xdr:nvSpPr>
        <xdr:cNvPr id="47" name="Line 47"/>
        <xdr:cNvSpPr>
          <a:spLocks/>
        </xdr:cNvSpPr>
      </xdr:nvSpPr>
      <xdr:spPr>
        <a:xfrm flipH="1">
          <a:off x="4819650" y="209835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109</xdr:row>
      <xdr:rowOff>0</xdr:rowOff>
    </xdr:from>
    <xdr:to>
      <xdr:col>2</xdr:col>
      <xdr:colOff>0</xdr:colOff>
      <xdr:row>109</xdr:row>
      <xdr:rowOff>9525</xdr:rowOff>
    </xdr:to>
    <xdr:sp>
      <xdr:nvSpPr>
        <xdr:cNvPr id="48" name="Line 48"/>
        <xdr:cNvSpPr>
          <a:spLocks/>
        </xdr:cNvSpPr>
      </xdr:nvSpPr>
      <xdr:spPr>
        <a:xfrm flipH="1">
          <a:off x="685800" y="175926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96</xdr:row>
      <xdr:rowOff>0</xdr:rowOff>
    </xdr:from>
    <xdr:to>
      <xdr:col>2</xdr:col>
      <xdr:colOff>0</xdr:colOff>
      <xdr:row>96</xdr:row>
      <xdr:rowOff>9525</xdr:rowOff>
    </xdr:to>
    <xdr:sp>
      <xdr:nvSpPr>
        <xdr:cNvPr id="49" name="Line 49"/>
        <xdr:cNvSpPr>
          <a:spLocks/>
        </xdr:cNvSpPr>
      </xdr:nvSpPr>
      <xdr:spPr>
        <a:xfrm flipH="1">
          <a:off x="685800" y="15487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96</xdr:row>
      <xdr:rowOff>0</xdr:rowOff>
    </xdr:from>
    <xdr:to>
      <xdr:col>1</xdr:col>
      <xdr:colOff>0</xdr:colOff>
      <xdr:row>96</xdr:row>
      <xdr:rowOff>9525</xdr:rowOff>
    </xdr:to>
    <xdr:sp>
      <xdr:nvSpPr>
        <xdr:cNvPr id="50" name="Line 50"/>
        <xdr:cNvSpPr>
          <a:spLocks/>
        </xdr:cNvSpPr>
      </xdr:nvSpPr>
      <xdr:spPr>
        <a:xfrm flipH="1">
          <a:off x="371475" y="15487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109</xdr:row>
      <xdr:rowOff>0</xdr:rowOff>
    </xdr:from>
    <xdr:to>
      <xdr:col>1</xdr:col>
      <xdr:colOff>0</xdr:colOff>
      <xdr:row>109</xdr:row>
      <xdr:rowOff>9525</xdr:rowOff>
    </xdr:to>
    <xdr:sp>
      <xdr:nvSpPr>
        <xdr:cNvPr id="51" name="Line 51"/>
        <xdr:cNvSpPr>
          <a:spLocks/>
        </xdr:cNvSpPr>
      </xdr:nvSpPr>
      <xdr:spPr>
        <a:xfrm flipH="1">
          <a:off x="371475" y="175926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247650</xdr:colOff>
      <xdr:row>116</xdr:row>
      <xdr:rowOff>0</xdr:rowOff>
    </xdr:from>
    <xdr:to>
      <xdr:col>14</xdr:col>
      <xdr:colOff>0</xdr:colOff>
      <xdr:row>116</xdr:row>
      <xdr:rowOff>9525</xdr:rowOff>
    </xdr:to>
    <xdr:sp>
      <xdr:nvSpPr>
        <xdr:cNvPr id="52" name="Line 52"/>
        <xdr:cNvSpPr>
          <a:spLocks/>
        </xdr:cNvSpPr>
      </xdr:nvSpPr>
      <xdr:spPr>
        <a:xfrm flipH="1">
          <a:off x="4391025" y="18716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247650</xdr:colOff>
      <xdr:row>129</xdr:row>
      <xdr:rowOff>0</xdr:rowOff>
    </xdr:from>
    <xdr:to>
      <xdr:col>14</xdr:col>
      <xdr:colOff>0</xdr:colOff>
      <xdr:row>129</xdr:row>
      <xdr:rowOff>9525</xdr:rowOff>
    </xdr:to>
    <xdr:sp>
      <xdr:nvSpPr>
        <xdr:cNvPr id="53" name="Line 53"/>
        <xdr:cNvSpPr>
          <a:spLocks/>
        </xdr:cNvSpPr>
      </xdr:nvSpPr>
      <xdr:spPr>
        <a:xfrm flipH="1">
          <a:off x="4391025" y="20821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128</xdr:row>
      <xdr:rowOff>0</xdr:rowOff>
    </xdr:from>
    <xdr:to>
      <xdr:col>2</xdr:col>
      <xdr:colOff>0</xdr:colOff>
      <xdr:row>128</xdr:row>
      <xdr:rowOff>9525</xdr:rowOff>
    </xdr:to>
    <xdr:sp>
      <xdr:nvSpPr>
        <xdr:cNvPr id="54" name="Line 54"/>
        <xdr:cNvSpPr>
          <a:spLocks/>
        </xdr:cNvSpPr>
      </xdr:nvSpPr>
      <xdr:spPr>
        <a:xfrm flipH="1">
          <a:off x="685800" y="20659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128</xdr:row>
      <xdr:rowOff>0</xdr:rowOff>
    </xdr:from>
    <xdr:to>
      <xdr:col>1</xdr:col>
      <xdr:colOff>0</xdr:colOff>
      <xdr:row>128</xdr:row>
      <xdr:rowOff>9525</xdr:rowOff>
    </xdr:to>
    <xdr:sp>
      <xdr:nvSpPr>
        <xdr:cNvPr id="55" name="Line 55"/>
        <xdr:cNvSpPr>
          <a:spLocks/>
        </xdr:cNvSpPr>
      </xdr:nvSpPr>
      <xdr:spPr>
        <a:xfrm flipH="1">
          <a:off x="371475" y="20659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247650</xdr:colOff>
      <xdr:row>146</xdr:row>
      <xdr:rowOff>0</xdr:rowOff>
    </xdr:from>
    <xdr:to>
      <xdr:col>14</xdr:col>
      <xdr:colOff>0</xdr:colOff>
      <xdr:row>146</xdr:row>
      <xdr:rowOff>9525</xdr:rowOff>
    </xdr:to>
    <xdr:sp>
      <xdr:nvSpPr>
        <xdr:cNvPr id="56" name="Line 56"/>
        <xdr:cNvSpPr>
          <a:spLocks/>
        </xdr:cNvSpPr>
      </xdr:nvSpPr>
      <xdr:spPr>
        <a:xfrm flipH="1">
          <a:off x="4391025" y="23536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96</xdr:row>
      <xdr:rowOff>0</xdr:rowOff>
    </xdr:from>
    <xdr:to>
      <xdr:col>1</xdr:col>
      <xdr:colOff>0</xdr:colOff>
      <xdr:row>96</xdr:row>
      <xdr:rowOff>9525</xdr:rowOff>
    </xdr:to>
    <xdr:sp>
      <xdr:nvSpPr>
        <xdr:cNvPr id="57" name="Line 57"/>
        <xdr:cNvSpPr>
          <a:spLocks/>
        </xdr:cNvSpPr>
      </xdr:nvSpPr>
      <xdr:spPr>
        <a:xfrm flipH="1">
          <a:off x="371475" y="15487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109</xdr:row>
      <xdr:rowOff>0</xdr:rowOff>
    </xdr:from>
    <xdr:to>
      <xdr:col>1</xdr:col>
      <xdr:colOff>0</xdr:colOff>
      <xdr:row>109</xdr:row>
      <xdr:rowOff>9525</xdr:rowOff>
    </xdr:to>
    <xdr:sp>
      <xdr:nvSpPr>
        <xdr:cNvPr id="58" name="Line 58"/>
        <xdr:cNvSpPr>
          <a:spLocks/>
        </xdr:cNvSpPr>
      </xdr:nvSpPr>
      <xdr:spPr>
        <a:xfrm flipH="1">
          <a:off x="371475" y="175926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314325</xdr:colOff>
      <xdr:row>129</xdr:row>
      <xdr:rowOff>0</xdr:rowOff>
    </xdr:from>
    <xdr:to>
      <xdr:col>16</xdr:col>
      <xdr:colOff>0</xdr:colOff>
      <xdr:row>129</xdr:row>
      <xdr:rowOff>9525</xdr:rowOff>
    </xdr:to>
    <xdr:sp>
      <xdr:nvSpPr>
        <xdr:cNvPr id="59" name="Line 59"/>
        <xdr:cNvSpPr>
          <a:spLocks/>
        </xdr:cNvSpPr>
      </xdr:nvSpPr>
      <xdr:spPr>
        <a:xfrm flipH="1">
          <a:off x="5133975" y="20821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314325</xdr:colOff>
      <xdr:row>116</xdr:row>
      <xdr:rowOff>0</xdr:rowOff>
    </xdr:from>
    <xdr:to>
      <xdr:col>16</xdr:col>
      <xdr:colOff>0</xdr:colOff>
      <xdr:row>116</xdr:row>
      <xdr:rowOff>9525</xdr:rowOff>
    </xdr:to>
    <xdr:sp>
      <xdr:nvSpPr>
        <xdr:cNvPr id="60" name="Line 60"/>
        <xdr:cNvSpPr>
          <a:spLocks/>
        </xdr:cNvSpPr>
      </xdr:nvSpPr>
      <xdr:spPr>
        <a:xfrm flipH="1">
          <a:off x="5133975" y="18716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116</xdr:row>
      <xdr:rowOff>0</xdr:rowOff>
    </xdr:from>
    <xdr:to>
      <xdr:col>15</xdr:col>
      <xdr:colOff>0</xdr:colOff>
      <xdr:row>116</xdr:row>
      <xdr:rowOff>9525</xdr:rowOff>
    </xdr:to>
    <xdr:sp>
      <xdr:nvSpPr>
        <xdr:cNvPr id="61" name="Line 61"/>
        <xdr:cNvSpPr>
          <a:spLocks/>
        </xdr:cNvSpPr>
      </xdr:nvSpPr>
      <xdr:spPr>
        <a:xfrm flipH="1">
          <a:off x="4819650" y="18716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129</xdr:row>
      <xdr:rowOff>0</xdr:rowOff>
    </xdr:from>
    <xdr:to>
      <xdr:col>15</xdr:col>
      <xdr:colOff>0</xdr:colOff>
      <xdr:row>129</xdr:row>
      <xdr:rowOff>9525</xdr:rowOff>
    </xdr:to>
    <xdr:sp>
      <xdr:nvSpPr>
        <xdr:cNvPr id="62" name="Line 62"/>
        <xdr:cNvSpPr>
          <a:spLocks/>
        </xdr:cNvSpPr>
      </xdr:nvSpPr>
      <xdr:spPr>
        <a:xfrm flipH="1">
          <a:off x="4819650" y="20821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96</xdr:row>
      <xdr:rowOff>0</xdr:rowOff>
    </xdr:from>
    <xdr:to>
      <xdr:col>1</xdr:col>
      <xdr:colOff>0</xdr:colOff>
      <xdr:row>96</xdr:row>
      <xdr:rowOff>9525</xdr:rowOff>
    </xdr:to>
    <xdr:sp>
      <xdr:nvSpPr>
        <xdr:cNvPr id="63" name="Line 63"/>
        <xdr:cNvSpPr>
          <a:spLocks/>
        </xdr:cNvSpPr>
      </xdr:nvSpPr>
      <xdr:spPr>
        <a:xfrm flipH="1">
          <a:off x="371475" y="15487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116</xdr:row>
      <xdr:rowOff>0</xdr:rowOff>
    </xdr:from>
    <xdr:to>
      <xdr:col>1</xdr:col>
      <xdr:colOff>0</xdr:colOff>
      <xdr:row>116</xdr:row>
      <xdr:rowOff>9525</xdr:rowOff>
    </xdr:to>
    <xdr:sp>
      <xdr:nvSpPr>
        <xdr:cNvPr id="64" name="Line 64"/>
        <xdr:cNvSpPr>
          <a:spLocks/>
        </xdr:cNvSpPr>
      </xdr:nvSpPr>
      <xdr:spPr>
        <a:xfrm flipH="1">
          <a:off x="371475" y="18716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314325</xdr:colOff>
      <xdr:row>134</xdr:row>
      <xdr:rowOff>0</xdr:rowOff>
    </xdr:from>
    <xdr:to>
      <xdr:col>16</xdr:col>
      <xdr:colOff>0</xdr:colOff>
      <xdr:row>134</xdr:row>
      <xdr:rowOff>9525</xdr:rowOff>
    </xdr:to>
    <xdr:sp>
      <xdr:nvSpPr>
        <xdr:cNvPr id="65" name="Line 65"/>
        <xdr:cNvSpPr>
          <a:spLocks/>
        </xdr:cNvSpPr>
      </xdr:nvSpPr>
      <xdr:spPr>
        <a:xfrm flipH="1">
          <a:off x="5133975" y="21593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314325</xdr:colOff>
      <xdr:row>116</xdr:row>
      <xdr:rowOff>0</xdr:rowOff>
    </xdr:from>
    <xdr:to>
      <xdr:col>16</xdr:col>
      <xdr:colOff>0</xdr:colOff>
      <xdr:row>116</xdr:row>
      <xdr:rowOff>9525</xdr:rowOff>
    </xdr:to>
    <xdr:sp>
      <xdr:nvSpPr>
        <xdr:cNvPr id="66" name="Line 66"/>
        <xdr:cNvSpPr>
          <a:spLocks/>
        </xdr:cNvSpPr>
      </xdr:nvSpPr>
      <xdr:spPr>
        <a:xfrm flipH="1">
          <a:off x="5133975" y="18716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116</xdr:row>
      <xdr:rowOff>0</xdr:rowOff>
    </xdr:from>
    <xdr:to>
      <xdr:col>15</xdr:col>
      <xdr:colOff>0</xdr:colOff>
      <xdr:row>116</xdr:row>
      <xdr:rowOff>9525</xdr:rowOff>
    </xdr:to>
    <xdr:sp>
      <xdr:nvSpPr>
        <xdr:cNvPr id="67" name="Line 67"/>
        <xdr:cNvSpPr>
          <a:spLocks/>
        </xdr:cNvSpPr>
      </xdr:nvSpPr>
      <xdr:spPr>
        <a:xfrm flipH="1">
          <a:off x="4819650" y="18716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134</xdr:row>
      <xdr:rowOff>0</xdr:rowOff>
    </xdr:from>
    <xdr:to>
      <xdr:col>15</xdr:col>
      <xdr:colOff>0</xdr:colOff>
      <xdr:row>134</xdr:row>
      <xdr:rowOff>9525</xdr:rowOff>
    </xdr:to>
    <xdr:sp>
      <xdr:nvSpPr>
        <xdr:cNvPr id="68" name="Line 68"/>
        <xdr:cNvSpPr>
          <a:spLocks/>
        </xdr:cNvSpPr>
      </xdr:nvSpPr>
      <xdr:spPr>
        <a:xfrm flipH="1">
          <a:off x="4819650" y="21593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153</xdr:row>
      <xdr:rowOff>0</xdr:rowOff>
    </xdr:from>
    <xdr:to>
      <xdr:col>2</xdr:col>
      <xdr:colOff>0</xdr:colOff>
      <xdr:row>153</xdr:row>
      <xdr:rowOff>9525</xdr:rowOff>
    </xdr:to>
    <xdr:sp>
      <xdr:nvSpPr>
        <xdr:cNvPr id="69" name="Line 69"/>
        <xdr:cNvSpPr>
          <a:spLocks/>
        </xdr:cNvSpPr>
      </xdr:nvSpPr>
      <xdr:spPr>
        <a:xfrm flipH="1">
          <a:off x="685800" y="24650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153</xdr:row>
      <xdr:rowOff>0</xdr:rowOff>
    </xdr:from>
    <xdr:to>
      <xdr:col>1</xdr:col>
      <xdr:colOff>0</xdr:colOff>
      <xdr:row>153</xdr:row>
      <xdr:rowOff>9525</xdr:rowOff>
    </xdr:to>
    <xdr:sp>
      <xdr:nvSpPr>
        <xdr:cNvPr id="70" name="Line 70"/>
        <xdr:cNvSpPr>
          <a:spLocks/>
        </xdr:cNvSpPr>
      </xdr:nvSpPr>
      <xdr:spPr>
        <a:xfrm flipH="1">
          <a:off x="371475" y="24650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247650</xdr:colOff>
      <xdr:row>171</xdr:row>
      <xdr:rowOff>0</xdr:rowOff>
    </xdr:from>
    <xdr:to>
      <xdr:col>14</xdr:col>
      <xdr:colOff>0</xdr:colOff>
      <xdr:row>171</xdr:row>
      <xdr:rowOff>9525</xdr:rowOff>
    </xdr:to>
    <xdr:sp>
      <xdr:nvSpPr>
        <xdr:cNvPr id="71" name="Line 71"/>
        <xdr:cNvSpPr>
          <a:spLocks/>
        </xdr:cNvSpPr>
      </xdr:nvSpPr>
      <xdr:spPr>
        <a:xfrm flipH="1">
          <a:off x="4391025" y="27555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135</xdr:row>
      <xdr:rowOff>0</xdr:rowOff>
    </xdr:from>
    <xdr:to>
      <xdr:col>1</xdr:col>
      <xdr:colOff>0</xdr:colOff>
      <xdr:row>135</xdr:row>
      <xdr:rowOff>9525</xdr:rowOff>
    </xdr:to>
    <xdr:sp>
      <xdr:nvSpPr>
        <xdr:cNvPr id="72" name="Line 72"/>
        <xdr:cNvSpPr>
          <a:spLocks/>
        </xdr:cNvSpPr>
      </xdr:nvSpPr>
      <xdr:spPr>
        <a:xfrm flipH="1">
          <a:off x="371475" y="217551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147</xdr:row>
      <xdr:rowOff>0</xdr:rowOff>
    </xdr:from>
    <xdr:to>
      <xdr:col>1</xdr:col>
      <xdr:colOff>0</xdr:colOff>
      <xdr:row>147</xdr:row>
      <xdr:rowOff>9525</xdr:rowOff>
    </xdr:to>
    <xdr:sp>
      <xdr:nvSpPr>
        <xdr:cNvPr id="73" name="Line 73"/>
        <xdr:cNvSpPr>
          <a:spLocks/>
        </xdr:cNvSpPr>
      </xdr:nvSpPr>
      <xdr:spPr>
        <a:xfrm flipH="1">
          <a:off x="371475" y="236982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314325</xdr:colOff>
      <xdr:row>167</xdr:row>
      <xdr:rowOff>0</xdr:rowOff>
    </xdr:from>
    <xdr:to>
      <xdr:col>16</xdr:col>
      <xdr:colOff>0</xdr:colOff>
      <xdr:row>167</xdr:row>
      <xdr:rowOff>9525</xdr:rowOff>
    </xdr:to>
    <xdr:sp>
      <xdr:nvSpPr>
        <xdr:cNvPr id="74" name="Line 74"/>
        <xdr:cNvSpPr>
          <a:spLocks/>
        </xdr:cNvSpPr>
      </xdr:nvSpPr>
      <xdr:spPr>
        <a:xfrm flipH="1">
          <a:off x="5133975" y="26917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314325</xdr:colOff>
      <xdr:row>154</xdr:row>
      <xdr:rowOff>0</xdr:rowOff>
    </xdr:from>
    <xdr:to>
      <xdr:col>16</xdr:col>
      <xdr:colOff>0</xdr:colOff>
      <xdr:row>154</xdr:row>
      <xdr:rowOff>9525</xdr:rowOff>
    </xdr:to>
    <xdr:sp>
      <xdr:nvSpPr>
        <xdr:cNvPr id="75" name="Line 75"/>
        <xdr:cNvSpPr>
          <a:spLocks/>
        </xdr:cNvSpPr>
      </xdr:nvSpPr>
      <xdr:spPr>
        <a:xfrm flipH="1">
          <a:off x="5133975" y="24812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154</xdr:row>
      <xdr:rowOff>0</xdr:rowOff>
    </xdr:from>
    <xdr:to>
      <xdr:col>15</xdr:col>
      <xdr:colOff>0</xdr:colOff>
      <xdr:row>154</xdr:row>
      <xdr:rowOff>9525</xdr:rowOff>
    </xdr:to>
    <xdr:sp>
      <xdr:nvSpPr>
        <xdr:cNvPr id="76" name="Line 76"/>
        <xdr:cNvSpPr>
          <a:spLocks/>
        </xdr:cNvSpPr>
      </xdr:nvSpPr>
      <xdr:spPr>
        <a:xfrm flipH="1">
          <a:off x="4819650" y="24812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167</xdr:row>
      <xdr:rowOff>0</xdr:rowOff>
    </xdr:from>
    <xdr:to>
      <xdr:col>15</xdr:col>
      <xdr:colOff>0</xdr:colOff>
      <xdr:row>167</xdr:row>
      <xdr:rowOff>9525</xdr:rowOff>
    </xdr:to>
    <xdr:sp>
      <xdr:nvSpPr>
        <xdr:cNvPr id="77" name="Line 77"/>
        <xdr:cNvSpPr>
          <a:spLocks/>
        </xdr:cNvSpPr>
      </xdr:nvSpPr>
      <xdr:spPr>
        <a:xfrm flipH="1">
          <a:off x="4819650" y="26917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147</xdr:row>
      <xdr:rowOff>0</xdr:rowOff>
    </xdr:from>
    <xdr:to>
      <xdr:col>2</xdr:col>
      <xdr:colOff>0</xdr:colOff>
      <xdr:row>147</xdr:row>
      <xdr:rowOff>9525</xdr:rowOff>
    </xdr:to>
    <xdr:sp>
      <xdr:nvSpPr>
        <xdr:cNvPr id="78" name="Line 78"/>
        <xdr:cNvSpPr>
          <a:spLocks/>
        </xdr:cNvSpPr>
      </xdr:nvSpPr>
      <xdr:spPr>
        <a:xfrm flipH="1">
          <a:off x="685800" y="236982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134</xdr:row>
      <xdr:rowOff>0</xdr:rowOff>
    </xdr:from>
    <xdr:to>
      <xdr:col>2</xdr:col>
      <xdr:colOff>0</xdr:colOff>
      <xdr:row>134</xdr:row>
      <xdr:rowOff>9525</xdr:rowOff>
    </xdr:to>
    <xdr:sp>
      <xdr:nvSpPr>
        <xdr:cNvPr id="79" name="Line 79"/>
        <xdr:cNvSpPr>
          <a:spLocks/>
        </xdr:cNvSpPr>
      </xdr:nvSpPr>
      <xdr:spPr>
        <a:xfrm flipH="1">
          <a:off x="685800" y="21593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134</xdr:row>
      <xdr:rowOff>0</xdr:rowOff>
    </xdr:from>
    <xdr:to>
      <xdr:col>1</xdr:col>
      <xdr:colOff>0</xdr:colOff>
      <xdr:row>134</xdr:row>
      <xdr:rowOff>9525</xdr:rowOff>
    </xdr:to>
    <xdr:sp>
      <xdr:nvSpPr>
        <xdr:cNvPr id="80" name="Line 80"/>
        <xdr:cNvSpPr>
          <a:spLocks/>
        </xdr:cNvSpPr>
      </xdr:nvSpPr>
      <xdr:spPr>
        <a:xfrm flipH="1">
          <a:off x="371475" y="21593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147</xdr:row>
      <xdr:rowOff>0</xdr:rowOff>
    </xdr:from>
    <xdr:to>
      <xdr:col>1</xdr:col>
      <xdr:colOff>0</xdr:colOff>
      <xdr:row>147</xdr:row>
      <xdr:rowOff>9525</xdr:rowOff>
    </xdr:to>
    <xdr:sp>
      <xdr:nvSpPr>
        <xdr:cNvPr id="81" name="Line 81"/>
        <xdr:cNvSpPr>
          <a:spLocks/>
        </xdr:cNvSpPr>
      </xdr:nvSpPr>
      <xdr:spPr>
        <a:xfrm flipH="1">
          <a:off x="371475" y="236982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247650</xdr:colOff>
      <xdr:row>153</xdr:row>
      <xdr:rowOff>0</xdr:rowOff>
    </xdr:from>
    <xdr:to>
      <xdr:col>14</xdr:col>
      <xdr:colOff>0</xdr:colOff>
      <xdr:row>153</xdr:row>
      <xdr:rowOff>9525</xdr:rowOff>
    </xdr:to>
    <xdr:sp>
      <xdr:nvSpPr>
        <xdr:cNvPr id="82" name="Line 82"/>
        <xdr:cNvSpPr>
          <a:spLocks/>
        </xdr:cNvSpPr>
      </xdr:nvSpPr>
      <xdr:spPr>
        <a:xfrm flipH="1">
          <a:off x="4391025" y="24650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247650</xdr:colOff>
      <xdr:row>166</xdr:row>
      <xdr:rowOff>0</xdr:rowOff>
    </xdr:from>
    <xdr:to>
      <xdr:col>14</xdr:col>
      <xdr:colOff>0</xdr:colOff>
      <xdr:row>166</xdr:row>
      <xdr:rowOff>9525</xdr:rowOff>
    </xdr:to>
    <xdr:sp>
      <xdr:nvSpPr>
        <xdr:cNvPr id="83" name="Line 83"/>
        <xdr:cNvSpPr>
          <a:spLocks/>
        </xdr:cNvSpPr>
      </xdr:nvSpPr>
      <xdr:spPr>
        <a:xfrm flipH="1">
          <a:off x="4391025" y="2675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170</xdr:row>
      <xdr:rowOff>0</xdr:rowOff>
    </xdr:from>
    <xdr:to>
      <xdr:col>2</xdr:col>
      <xdr:colOff>0</xdr:colOff>
      <xdr:row>170</xdr:row>
      <xdr:rowOff>9525</xdr:rowOff>
    </xdr:to>
    <xdr:sp>
      <xdr:nvSpPr>
        <xdr:cNvPr id="84" name="Line 84"/>
        <xdr:cNvSpPr>
          <a:spLocks/>
        </xdr:cNvSpPr>
      </xdr:nvSpPr>
      <xdr:spPr>
        <a:xfrm flipH="1">
          <a:off x="685800" y="273939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170</xdr:row>
      <xdr:rowOff>0</xdr:rowOff>
    </xdr:from>
    <xdr:to>
      <xdr:col>1</xdr:col>
      <xdr:colOff>0</xdr:colOff>
      <xdr:row>170</xdr:row>
      <xdr:rowOff>9525</xdr:rowOff>
    </xdr:to>
    <xdr:sp>
      <xdr:nvSpPr>
        <xdr:cNvPr id="85" name="Line 85"/>
        <xdr:cNvSpPr>
          <a:spLocks/>
        </xdr:cNvSpPr>
      </xdr:nvSpPr>
      <xdr:spPr>
        <a:xfrm flipH="1">
          <a:off x="371475" y="273939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247650</xdr:colOff>
      <xdr:row>183</xdr:row>
      <xdr:rowOff>0</xdr:rowOff>
    </xdr:from>
    <xdr:to>
      <xdr:col>14</xdr:col>
      <xdr:colOff>0</xdr:colOff>
      <xdr:row>183</xdr:row>
      <xdr:rowOff>9525</xdr:rowOff>
    </xdr:to>
    <xdr:sp>
      <xdr:nvSpPr>
        <xdr:cNvPr id="86" name="Line 86"/>
        <xdr:cNvSpPr>
          <a:spLocks/>
        </xdr:cNvSpPr>
      </xdr:nvSpPr>
      <xdr:spPr>
        <a:xfrm flipH="1">
          <a:off x="4391025" y="294989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134</xdr:row>
      <xdr:rowOff>0</xdr:rowOff>
    </xdr:from>
    <xdr:to>
      <xdr:col>1</xdr:col>
      <xdr:colOff>0</xdr:colOff>
      <xdr:row>134</xdr:row>
      <xdr:rowOff>9525</xdr:rowOff>
    </xdr:to>
    <xdr:sp>
      <xdr:nvSpPr>
        <xdr:cNvPr id="87" name="Line 87"/>
        <xdr:cNvSpPr>
          <a:spLocks/>
        </xdr:cNvSpPr>
      </xdr:nvSpPr>
      <xdr:spPr>
        <a:xfrm flipH="1">
          <a:off x="371475" y="21593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147</xdr:row>
      <xdr:rowOff>0</xdr:rowOff>
    </xdr:from>
    <xdr:to>
      <xdr:col>1</xdr:col>
      <xdr:colOff>0</xdr:colOff>
      <xdr:row>147</xdr:row>
      <xdr:rowOff>9525</xdr:rowOff>
    </xdr:to>
    <xdr:sp>
      <xdr:nvSpPr>
        <xdr:cNvPr id="88" name="Line 88"/>
        <xdr:cNvSpPr>
          <a:spLocks/>
        </xdr:cNvSpPr>
      </xdr:nvSpPr>
      <xdr:spPr>
        <a:xfrm flipH="1">
          <a:off x="371475" y="236982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314325</xdr:colOff>
      <xdr:row>166</xdr:row>
      <xdr:rowOff>0</xdr:rowOff>
    </xdr:from>
    <xdr:to>
      <xdr:col>16</xdr:col>
      <xdr:colOff>0</xdr:colOff>
      <xdr:row>166</xdr:row>
      <xdr:rowOff>9525</xdr:rowOff>
    </xdr:to>
    <xdr:sp>
      <xdr:nvSpPr>
        <xdr:cNvPr id="89" name="Line 89"/>
        <xdr:cNvSpPr>
          <a:spLocks/>
        </xdr:cNvSpPr>
      </xdr:nvSpPr>
      <xdr:spPr>
        <a:xfrm flipH="1">
          <a:off x="5133975" y="2675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314325</xdr:colOff>
      <xdr:row>153</xdr:row>
      <xdr:rowOff>0</xdr:rowOff>
    </xdr:from>
    <xdr:to>
      <xdr:col>16</xdr:col>
      <xdr:colOff>0</xdr:colOff>
      <xdr:row>153</xdr:row>
      <xdr:rowOff>9525</xdr:rowOff>
    </xdr:to>
    <xdr:sp>
      <xdr:nvSpPr>
        <xdr:cNvPr id="90" name="Line 90"/>
        <xdr:cNvSpPr>
          <a:spLocks/>
        </xdr:cNvSpPr>
      </xdr:nvSpPr>
      <xdr:spPr>
        <a:xfrm flipH="1">
          <a:off x="5133975" y="24650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153</xdr:row>
      <xdr:rowOff>0</xdr:rowOff>
    </xdr:from>
    <xdr:to>
      <xdr:col>15</xdr:col>
      <xdr:colOff>0</xdr:colOff>
      <xdr:row>153</xdr:row>
      <xdr:rowOff>9525</xdr:rowOff>
    </xdr:to>
    <xdr:sp>
      <xdr:nvSpPr>
        <xdr:cNvPr id="91" name="Line 91"/>
        <xdr:cNvSpPr>
          <a:spLocks/>
        </xdr:cNvSpPr>
      </xdr:nvSpPr>
      <xdr:spPr>
        <a:xfrm flipH="1">
          <a:off x="4819650" y="24650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166</xdr:row>
      <xdr:rowOff>0</xdr:rowOff>
    </xdr:from>
    <xdr:to>
      <xdr:col>15</xdr:col>
      <xdr:colOff>0</xdr:colOff>
      <xdr:row>166</xdr:row>
      <xdr:rowOff>9525</xdr:rowOff>
    </xdr:to>
    <xdr:sp>
      <xdr:nvSpPr>
        <xdr:cNvPr id="92" name="Line 92"/>
        <xdr:cNvSpPr>
          <a:spLocks/>
        </xdr:cNvSpPr>
      </xdr:nvSpPr>
      <xdr:spPr>
        <a:xfrm flipH="1">
          <a:off x="4819650" y="2675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134</xdr:row>
      <xdr:rowOff>0</xdr:rowOff>
    </xdr:from>
    <xdr:to>
      <xdr:col>1</xdr:col>
      <xdr:colOff>0</xdr:colOff>
      <xdr:row>134</xdr:row>
      <xdr:rowOff>9525</xdr:rowOff>
    </xdr:to>
    <xdr:sp>
      <xdr:nvSpPr>
        <xdr:cNvPr id="93" name="Line 93"/>
        <xdr:cNvSpPr>
          <a:spLocks/>
        </xdr:cNvSpPr>
      </xdr:nvSpPr>
      <xdr:spPr>
        <a:xfrm flipH="1">
          <a:off x="371475" y="21593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153</xdr:row>
      <xdr:rowOff>0</xdr:rowOff>
    </xdr:from>
    <xdr:to>
      <xdr:col>1</xdr:col>
      <xdr:colOff>0</xdr:colOff>
      <xdr:row>153</xdr:row>
      <xdr:rowOff>9525</xdr:rowOff>
    </xdr:to>
    <xdr:sp>
      <xdr:nvSpPr>
        <xdr:cNvPr id="94" name="Line 94"/>
        <xdr:cNvSpPr>
          <a:spLocks/>
        </xdr:cNvSpPr>
      </xdr:nvSpPr>
      <xdr:spPr>
        <a:xfrm flipH="1">
          <a:off x="371475" y="24650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314325</xdr:colOff>
      <xdr:row>171</xdr:row>
      <xdr:rowOff>0</xdr:rowOff>
    </xdr:from>
    <xdr:to>
      <xdr:col>16</xdr:col>
      <xdr:colOff>0</xdr:colOff>
      <xdr:row>171</xdr:row>
      <xdr:rowOff>9525</xdr:rowOff>
    </xdr:to>
    <xdr:sp>
      <xdr:nvSpPr>
        <xdr:cNvPr id="95" name="Line 95"/>
        <xdr:cNvSpPr>
          <a:spLocks/>
        </xdr:cNvSpPr>
      </xdr:nvSpPr>
      <xdr:spPr>
        <a:xfrm flipH="1">
          <a:off x="5133975" y="27555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314325</xdr:colOff>
      <xdr:row>153</xdr:row>
      <xdr:rowOff>0</xdr:rowOff>
    </xdr:from>
    <xdr:to>
      <xdr:col>16</xdr:col>
      <xdr:colOff>0</xdr:colOff>
      <xdr:row>153</xdr:row>
      <xdr:rowOff>9525</xdr:rowOff>
    </xdr:to>
    <xdr:sp>
      <xdr:nvSpPr>
        <xdr:cNvPr id="96" name="Line 96"/>
        <xdr:cNvSpPr>
          <a:spLocks/>
        </xdr:cNvSpPr>
      </xdr:nvSpPr>
      <xdr:spPr>
        <a:xfrm flipH="1">
          <a:off x="5133975" y="24650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153</xdr:row>
      <xdr:rowOff>0</xdr:rowOff>
    </xdr:from>
    <xdr:to>
      <xdr:col>15</xdr:col>
      <xdr:colOff>0</xdr:colOff>
      <xdr:row>153</xdr:row>
      <xdr:rowOff>9525</xdr:rowOff>
    </xdr:to>
    <xdr:sp>
      <xdr:nvSpPr>
        <xdr:cNvPr id="97" name="Line 97"/>
        <xdr:cNvSpPr>
          <a:spLocks/>
        </xdr:cNvSpPr>
      </xdr:nvSpPr>
      <xdr:spPr>
        <a:xfrm flipH="1">
          <a:off x="4819650" y="24650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171</xdr:row>
      <xdr:rowOff>0</xdr:rowOff>
    </xdr:from>
    <xdr:to>
      <xdr:col>15</xdr:col>
      <xdr:colOff>0</xdr:colOff>
      <xdr:row>171</xdr:row>
      <xdr:rowOff>9525</xdr:rowOff>
    </xdr:to>
    <xdr:sp>
      <xdr:nvSpPr>
        <xdr:cNvPr id="98" name="Line 98"/>
        <xdr:cNvSpPr>
          <a:spLocks/>
        </xdr:cNvSpPr>
      </xdr:nvSpPr>
      <xdr:spPr>
        <a:xfrm flipH="1">
          <a:off x="4819650" y="27555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172</xdr:row>
      <xdr:rowOff>0</xdr:rowOff>
    </xdr:from>
    <xdr:to>
      <xdr:col>1</xdr:col>
      <xdr:colOff>0</xdr:colOff>
      <xdr:row>172</xdr:row>
      <xdr:rowOff>9525</xdr:rowOff>
    </xdr:to>
    <xdr:sp>
      <xdr:nvSpPr>
        <xdr:cNvPr id="99" name="Line 99"/>
        <xdr:cNvSpPr>
          <a:spLocks/>
        </xdr:cNvSpPr>
      </xdr:nvSpPr>
      <xdr:spPr>
        <a:xfrm flipH="1">
          <a:off x="371475" y="277177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171</xdr:row>
      <xdr:rowOff>0</xdr:rowOff>
    </xdr:from>
    <xdr:to>
      <xdr:col>2</xdr:col>
      <xdr:colOff>0</xdr:colOff>
      <xdr:row>171</xdr:row>
      <xdr:rowOff>9525</xdr:rowOff>
    </xdr:to>
    <xdr:sp>
      <xdr:nvSpPr>
        <xdr:cNvPr id="100" name="Line 100"/>
        <xdr:cNvSpPr>
          <a:spLocks/>
        </xdr:cNvSpPr>
      </xdr:nvSpPr>
      <xdr:spPr>
        <a:xfrm flipH="1">
          <a:off x="685800" y="27555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171</xdr:row>
      <xdr:rowOff>0</xdr:rowOff>
    </xdr:from>
    <xdr:to>
      <xdr:col>1</xdr:col>
      <xdr:colOff>0</xdr:colOff>
      <xdr:row>171</xdr:row>
      <xdr:rowOff>9525</xdr:rowOff>
    </xdr:to>
    <xdr:sp>
      <xdr:nvSpPr>
        <xdr:cNvPr id="101" name="Line 101"/>
        <xdr:cNvSpPr>
          <a:spLocks/>
        </xdr:cNvSpPr>
      </xdr:nvSpPr>
      <xdr:spPr>
        <a:xfrm flipH="1">
          <a:off x="371475" y="27555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171</xdr:row>
      <xdr:rowOff>0</xdr:rowOff>
    </xdr:from>
    <xdr:to>
      <xdr:col>1</xdr:col>
      <xdr:colOff>0</xdr:colOff>
      <xdr:row>171</xdr:row>
      <xdr:rowOff>9525</xdr:rowOff>
    </xdr:to>
    <xdr:sp>
      <xdr:nvSpPr>
        <xdr:cNvPr id="102" name="Line 102"/>
        <xdr:cNvSpPr>
          <a:spLocks/>
        </xdr:cNvSpPr>
      </xdr:nvSpPr>
      <xdr:spPr>
        <a:xfrm flipH="1">
          <a:off x="371475" y="27555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171</xdr:row>
      <xdr:rowOff>0</xdr:rowOff>
    </xdr:from>
    <xdr:to>
      <xdr:col>1</xdr:col>
      <xdr:colOff>0</xdr:colOff>
      <xdr:row>171</xdr:row>
      <xdr:rowOff>9525</xdr:rowOff>
    </xdr:to>
    <xdr:sp>
      <xdr:nvSpPr>
        <xdr:cNvPr id="103" name="Line 103"/>
        <xdr:cNvSpPr>
          <a:spLocks/>
        </xdr:cNvSpPr>
      </xdr:nvSpPr>
      <xdr:spPr>
        <a:xfrm flipH="1">
          <a:off x="371475" y="27555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4</xdr:row>
      <xdr:rowOff>0</xdr:rowOff>
    </xdr:from>
    <xdr:to>
      <xdr:col>1</xdr:col>
      <xdr:colOff>0</xdr:colOff>
      <xdr:row>4</xdr:row>
      <xdr:rowOff>9525</xdr:rowOff>
    </xdr:to>
    <xdr:sp>
      <xdr:nvSpPr>
        <xdr:cNvPr id="104" name="Line 104"/>
        <xdr:cNvSpPr>
          <a:spLocks/>
        </xdr:cNvSpPr>
      </xdr:nvSpPr>
      <xdr:spPr>
        <a:xfrm flipH="1">
          <a:off x="37147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4</xdr:row>
      <xdr:rowOff>0</xdr:rowOff>
    </xdr:from>
    <xdr:to>
      <xdr:col>2</xdr:col>
      <xdr:colOff>0</xdr:colOff>
      <xdr:row>4</xdr:row>
      <xdr:rowOff>9525</xdr:rowOff>
    </xdr:to>
    <xdr:sp>
      <xdr:nvSpPr>
        <xdr:cNvPr id="105" name="Line 105"/>
        <xdr:cNvSpPr>
          <a:spLocks/>
        </xdr:cNvSpPr>
      </xdr:nvSpPr>
      <xdr:spPr>
        <a:xfrm flipH="1">
          <a:off x="685800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4</xdr:row>
      <xdr:rowOff>0</xdr:rowOff>
    </xdr:from>
    <xdr:to>
      <xdr:col>1</xdr:col>
      <xdr:colOff>0</xdr:colOff>
      <xdr:row>4</xdr:row>
      <xdr:rowOff>9525</xdr:rowOff>
    </xdr:to>
    <xdr:sp>
      <xdr:nvSpPr>
        <xdr:cNvPr id="106" name="Line 106"/>
        <xdr:cNvSpPr>
          <a:spLocks/>
        </xdr:cNvSpPr>
      </xdr:nvSpPr>
      <xdr:spPr>
        <a:xfrm flipH="1">
          <a:off x="37147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17</xdr:row>
      <xdr:rowOff>0</xdr:rowOff>
    </xdr:from>
    <xdr:to>
      <xdr:col>15</xdr:col>
      <xdr:colOff>0</xdr:colOff>
      <xdr:row>17</xdr:row>
      <xdr:rowOff>0</xdr:rowOff>
    </xdr:to>
    <xdr:sp>
      <xdr:nvSpPr>
        <xdr:cNvPr id="107" name="Line 107"/>
        <xdr:cNvSpPr>
          <a:spLocks/>
        </xdr:cNvSpPr>
      </xdr:nvSpPr>
      <xdr:spPr>
        <a:xfrm flipH="1">
          <a:off x="4819650" y="275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166</xdr:row>
      <xdr:rowOff>0</xdr:rowOff>
    </xdr:from>
    <xdr:to>
      <xdr:col>2</xdr:col>
      <xdr:colOff>0</xdr:colOff>
      <xdr:row>166</xdr:row>
      <xdr:rowOff>9525</xdr:rowOff>
    </xdr:to>
    <xdr:sp>
      <xdr:nvSpPr>
        <xdr:cNvPr id="108" name="Line 108"/>
        <xdr:cNvSpPr>
          <a:spLocks/>
        </xdr:cNvSpPr>
      </xdr:nvSpPr>
      <xdr:spPr>
        <a:xfrm flipH="1">
          <a:off x="685800" y="2675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166</xdr:row>
      <xdr:rowOff>0</xdr:rowOff>
    </xdr:from>
    <xdr:to>
      <xdr:col>1</xdr:col>
      <xdr:colOff>0</xdr:colOff>
      <xdr:row>166</xdr:row>
      <xdr:rowOff>9525</xdr:rowOff>
    </xdr:to>
    <xdr:sp>
      <xdr:nvSpPr>
        <xdr:cNvPr id="109" name="Line 109"/>
        <xdr:cNvSpPr>
          <a:spLocks/>
        </xdr:cNvSpPr>
      </xdr:nvSpPr>
      <xdr:spPr>
        <a:xfrm flipH="1">
          <a:off x="371475" y="2675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35</xdr:row>
      <xdr:rowOff>0</xdr:rowOff>
    </xdr:from>
    <xdr:to>
      <xdr:col>1</xdr:col>
      <xdr:colOff>0</xdr:colOff>
      <xdr:row>35</xdr:row>
      <xdr:rowOff>0</xdr:rowOff>
    </xdr:to>
    <xdr:sp>
      <xdr:nvSpPr>
        <xdr:cNvPr id="110" name="Line 110"/>
        <xdr:cNvSpPr>
          <a:spLocks/>
        </xdr:cNvSpPr>
      </xdr:nvSpPr>
      <xdr:spPr>
        <a:xfrm flipH="1">
          <a:off x="371475" y="565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4</xdr:row>
      <xdr:rowOff>0</xdr:rowOff>
    </xdr:from>
    <xdr:to>
      <xdr:col>15</xdr:col>
      <xdr:colOff>0</xdr:colOff>
      <xdr:row>4</xdr:row>
      <xdr:rowOff>9525</xdr:rowOff>
    </xdr:to>
    <xdr:sp>
      <xdr:nvSpPr>
        <xdr:cNvPr id="111" name="Line 111"/>
        <xdr:cNvSpPr>
          <a:spLocks/>
        </xdr:cNvSpPr>
      </xdr:nvSpPr>
      <xdr:spPr>
        <a:xfrm flipH="1">
          <a:off x="4819650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4</xdr:row>
      <xdr:rowOff>0</xdr:rowOff>
    </xdr:from>
    <xdr:to>
      <xdr:col>15</xdr:col>
      <xdr:colOff>0</xdr:colOff>
      <xdr:row>4</xdr:row>
      <xdr:rowOff>9525</xdr:rowOff>
    </xdr:to>
    <xdr:sp>
      <xdr:nvSpPr>
        <xdr:cNvPr id="112" name="Line 112"/>
        <xdr:cNvSpPr>
          <a:spLocks/>
        </xdr:cNvSpPr>
      </xdr:nvSpPr>
      <xdr:spPr>
        <a:xfrm flipH="1">
          <a:off x="4819650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22</xdr:row>
      <xdr:rowOff>0</xdr:rowOff>
    </xdr:from>
    <xdr:to>
      <xdr:col>1</xdr:col>
      <xdr:colOff>0</xdr:colOff>
      <xdr:row>22</xdr:row>
      <xdr:rowOff>9525</xdr:rowOff>
    </xdr:to>
    <xdr:sp>
      <xdr:nvSpPr>
        <xdr:cNvPr id="113" name="Line 113"/>
        <xdr:cNvSpPr>
          <a:spLocks/>
        </xdr:cNvSpPr>
      </xdr:nvSpPr>
      <xdr:spPr>
        <a:xfrm flipH="1">
          <a:off x="371475" y="3552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22</xdr:row>
      <xdr:rowOff>0</xdr:rowOff>
    </xdr:from>
    <xdr:to>
      <xdr:col>1</xdr:col>
      <xdr:colOff>0</xdr:colOff>
      <xdr:row>22</xdr:row>
      <xdr:rowOff>9525</xdr:rowOff>
    </xdr:to>
    <xdr:sp>
      <xdr:nvSpPr>
        <xdr:cNvPr id="114" name="Line 114"/>
        <xdr:cNvSpPr>
          <a:spLocks/>
        </xdr:cNvSpPr>
      </xdr:nvSpPr>
      <xdr:spPr>
        <a:xfrm flipH="1">
          <a:off x="371475" y="3552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22</xdr:row>
      <xdr:rowOff>0</xdr:rowOff>
    </xdr:from>
    <xdr:to>
      <xdr:col>15</xdr:col>
      <xdr:colOff>0</xdr:colOff>
      <xdr:row>22</xdr:row>
      <xdr:rowOff>9525</xdr:rowOff>
    </xdr:to>
    <xdr:sp>
      <xdr:nvSpPr>
        <xdr:cNvPr id="115" name="Line 115"/>
        <xdr:cNvSpPr>
          <a:spLocks/>
        </xdr:cNvSpPr>
      </xdr:nvSpPr>
      <xdr:spPr>
        <a:xfrm flipH="1">
          <a:off x="4819650" y="3552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22</xdr:row>
      <xdr:rowOff>0</xdr:rowOff>
    </xdr:from>
    <xdr:to>
      <xdr:col>15</xdr:col>
      <xdr:colOff>0</xdr:colOff>
      <xdr:row>22</xdr:row>
      <xdr:rowOff>9525</xdr:rowOff>
    </xdr:to>
    <xdr:sp>
      <xdr:nvSpPr>
        <xdr:cNvPr id="116" name="Line 116"/>
        <xdr:cNvSpPr>
          <a:spLocks/>
        </xdr:cNvSpPr>
      </xdr:nvSpPr>
      <xdr:spPr>
        <a:xfrm flipH="1">
          <a:off x="4819650" y="3552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22</xdr:row>
      <xdr:rowOff>0</xdr:rowOff>
    </xdr:from>
    <xdr:to>
      <xdr:col>15</xdr:col>
      <xdr:colOff>0</xdr:colOff>
      <xdr:row>22</xdr:row>
      <xdr:rowOff>9525</xdr:rowOff>
    </xdr:to>
    <xdr:sp>
      <xdr:nvSpPr>
        <xdr:cNvPr id="117" name="Line 117"/>
        <xdr:cNvSpPr>
          <a:spLocks/>
        </xdr:cNvSpPr>
      </xdr:nvSpPr>
      <xdr:spPr>
        <a:xfrm flipH="1">
          <a:off x="4819650" y="3552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41</xdr:row>
      <xdr:rowOff>0</xdr:rowOff>
    </xdr:from>
    <xdr:to>
      <xdr:col>1</xdr:col>
      <xdr:colOff>0</xdr:colOff>
      <xdr:row>41</xdr:row>
      <xdr:rowOff>9525</xdr:rowOff>
    </xdr:to>
    <xdr:sp>
      <xdr:nvSpPr>
        <xdr:cNvPr id="118" name="Line 118"/>
        <xdr:cNvSpPr>
          <a:spLocks/>
        </xdr:cNvSpPr>
      </xdr:nvSpPr>
      <xdr:spPr>
        <a:xfrm flipH="1">
          <a:off x="371475" y="6610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41</xdr:row>
      <xdr:rowOff>0</xdr:rowOff>
    </xdr:from>
    <xdr:to>
      <xdr:col>1</xdr:col>
      <xdr:colOff>0</xdr:colOff>
      <xdr:row>41</xdr:row>
      <xdr:rowOff>9525</xdr:rowOff>
    </xdr:to>
    <xdr:sp>
      <xdr:nvSpPr>
        <xdr:cNvPr id="119" name="Line 119"/>
        <xdr:cNvSpPr>
          <a:spLocks/>
        </xdr:cNvSpPr>
      </xdr:nvSpPr>
      <xdr:spPr>
        <a:xfrm flipH="1">
          <a:off x="371475" y="6610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41</xdr:row>
      <xdr:rowOff>0</xdr:rowOff>
    </xdr:from>
    <xdr:to>
      <xdr:col>1</xdr:col>
      <xdr:colOff>0</xdr:colOff>
      <xdr:row>41</xdr:row>
      <xdr:rowOff>9525</xdr:rowOff>
    </xdr:to>
    <xdr:sp>
      <xdr:nvSpPr>
        <xdr:cNvPr id="120" name="Line 120"/>
        <xdr:cNvSpPr>
          <a:spLocks/>
        </xdr:cNvSpPr>
      </xdr:nvSpPr>
      <xdr:spPr>
        <a:xfrm flipH="1">
          <a:off x="371475" y="6610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41</xdr:row>
      <xdr:rowOff>0</xdr:rowOff>
    </xdr:from>
    <xdr:to>
      <xdr:col>1</xdr:col>
      <xdr:colOff>0</xdr:colOff>
      <xdr:row>41</xdr:row>
      <xdr:rowOff>9525</xdr:rowOff>
    </xdr:to>
    <xdr:sp>
      <xdr:nvSpPr>
        <xdr:cNvPr id="121" name="Line 121"/>
        <xdr:cNvSpPr>
          <a:spLocks/>
        </xdr:cNvSpPr>
      </xdr:nvSpPr>
      <xdr:spPr>
        <a:xfrm flipH="1">
          <a:off x="371475" y="6610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41</xdr:row>
      <xdr:rowOff>0</xdr:rowOff>
    </xdr:from>
    <xdr:to>
      <xdr:col>15</xdr:col>
      <xdr:colOff>0</xdr:colOff>
      <xdr:row>41</xdr:row>
      <xdr:rowOff>9525</xdr:rowOff>
    </xdr:to>
    <xdr:sp>
      <xdr:nvSpPr>
        <xdr:cNvPr id="122" name="Line 122"/>
        <xdr:cNvSpPr>
          <a:spLocks/>
        </xdr:cNvSpPr>
      </xdr:nvSpPr>
      <xdr:spPr>
        <a:xfrm flipH="1">
          <a:off x="4819650" y="6610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41</xdr:row>
      <xdr:rowOff>0</xdr:rowOff>
    </xdr:from>
    <xdr:to>
      <xdr:col>15</xdr:col>
      <xdr:colOff>0</xdr:colOff>
      <xdr:row>41</xdr:row>
      <xdr:rowOff>9525</xdr:rowOff>
    </xdr:to>
    <xdr:sp>
      <xdr:nvSpPr>
        <xdr:cNvPr id="123" name="Line 123"/>
        <xdr:cNvSpPr>
          <a:spLocks/>
        </xdr:cNvSpPr>
      </xdr:nvSpPr>
      <xdr:spPr>
        <a:xfrm flipH="1">
          <a:off x="4819650" y="6610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41</xdr:row>
      <xdr:rowOff>0</xdr:rowOff>
    </xdr:from>
    <xdr:to>
      <xdr:col>15</xdr:col>
      <xdr:colOff>0</xdr:colOff>
      <xdr:row>41</xdr:row>
      <xdr:rowOff>9525</xdr:rowOff>
    </xdr:to>
    <xdr:sp>
      <xdr:nvSpPr>
        <xdr:cNvPr id="124" name="Line 124"/>
        <xdr:cNvSpPr>
          <a:spLocks/>
        </xdr:cNvSpPr>
      </xdr:nvSpPr>
      <xdr:spPr>
        <a:xfrm flipH="1">
          <a:off x="4819650" y="6610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41</xdr:row>
      <xdr:rowOff>0</xdr:rowOff>
    </xdr:from>
    <xdr:to>
      <xdr:col>15</xdr:col>
      <xdr:colOff>0</xdr:colOff>
      <xdr:row>41</xdr:row>
      <xdr:rowOff>9525</xdr:rowOff>
    </xdr:to>
    <xdr:sp>
      <xdr:nvSpPr>
        <xdr:cNvPr id="125" name="Line 125"/>
        <xdr:cNvSpPr>
          <a:spLocks/>
        </xdr:cNvSpPr>
      </xdr:nvSpPr>
      <xdr:spPr>
        <a:xfrm flipH="1">
          <a:off x="4819650" y="6610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41</xdr:row>
      <xdr:rowOff>0</xdr:rowOff>
    </xdr:from>
    <xdr:to>
      <xdr:col>15</xdr:col>
      <xdr:colOff>0</xdr:colOff>
      <xdr:row>41</xdr:row>
      <xdr:rowOff>9525</xdr:rowOff>
    </xdr:to>
    <xdr:sp>
      <xdr:nvSpPr>
        <xdr:cNvPr id="126" name="Line 126"/>
        <xdr:cNvSpPr>
          <a:spLocks/>
        </xdr:cNvSpPr>
      </xdr:nvSpPr>
      <xdr:spPr>
        <a:xfrm flipH="1">
          <a:off x="4819650" y="6610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59</xdr:row>
      <xdr:rowOff>0</xdr:rowOff>
    </xdr:from>
    <xdr:to>
      <xdr:col>1</xdr:col>
      <xdr:colOff>0</xdr:colOff>
      <xdr:row>59</xdr:row>
      <xdr:rowOff>9525</xdr:rowOff>
    </xdr:to>
    <xdr:sp>
      <xdr:nvSpPr>
        <xdr:cNvPr id="127" name="Line 127"/>
        <xdr:cNvSpPr>
          <a:spLocks/>
        </xdr:cNvSpPr>
      </xdr:nvSpPr>
      <xdr:spPr>
        <a:xfrm flipH="1">
          <a:off x="371475" y="9515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59</xdr:row>
      <xdr:rowOff>0</xdr:rowOff>
    </xdr:from>
    <xdr:to>
      <xdr:col>1</xdr:col>
      <xdr:colOff>0</xdr:colOff>
      <xdr:row>59</xdr:row>
      <xdr:rowOff>9525</xdr:rowOff>
    </xdr:to>
    <xdr:sp>
      <xdr:nvSpPr>
        <xdr:cNvPr id="128" name="Line 128"/>
        <xdr:cNvSpPr>
          <a:spLocks/>
        </xdr:cNvSpPr>
      </xdr:nvSpPr>
      <xdr:spPr>
        <a:xfrm flipH="1">
          <a:off x="371475" y="9515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59</xdr:row>
      <xdr:rowOff>0</xdr:rowOff>
    </xdr:from>
    <xdr:to>
      <xdr:col>1</xdr:col>
      <xdr:colOff>0</xdr:colOff>
      <xdr:row>59</xdr:row>
      <xdr:rowOff>9525</xdr:rowOff>
    </xdr:to>
    <xdr:sp>
      <xdr:nvSpPr>
        <xdr:cNvPr id="129" name="Line 129"/>
        <xdr:cNvSpPr>
          <a:spLocks/>
        </xdr:cNvSpPr>
      </xdr:nvSpPr>
      <xdr:spPr>
        <a:xfrm flipH="1">
          <a:off x="371475" y="9515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59</xdr:row>
      <xdr:rowOff>0</xdr:rowOff>
    </xdr:from>
    <xdr:to>
      <xdr:col>1</xdr:col>
      <xdr:colOff>0</xdr:colOff>
      <xdr:row>59</xdr:row>
      <xdr:rowOff>9525</xdr:rowOff>
    </xdr:to>
    <xdr:sp>
      <xdr:nvSpPr>
        <xdr:cNvPr id="130" name="Line 130"/>
        <xdr:cNvSpPr>
          <a:spLocks/>
        </xdr:cNvSpPr>
      </xdr:nvSpPr>
      <xdr:spPr>
        <a:xfrm flipH="1">
          <a:off x="371475" y="9515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59</xdr:row>
      <xdr:rowOff>0</xdr:rowOff>
    </xdr:from>
    <xdr:to>
      <xdr:col>1</xdr:col>
      <xdr:colOff>0</xdr:colOff>
      <xdr:row>59</xdr:row>
      <xdr:rowOff>9525</xdr:rowOff>
    </xdr:to>
    <xdr:sp>
      <xdr:nvSpPr>
        <xdr:cNvPr id="131" name="Line 131"/>
        <xdr:cNvSpPr>
          <a:spLocks/>
        </xdr:cNvSpPr>
      </xdr:nvSpPr>
      <xdr:spPr>
        <a:xfrm flipH="1">
          <a:off x="371475" y="9515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59</xdr:row>
      <xdr:rowOff>0</xdr:rowOff>
    </xdr:from>
    <xdr:to>
      <xdr:col>1</xdr:col>
      <xdr:colOff>0</xdr:colOff>
      <xdr:row>59</xdr:row>
      <xdr:rowOff>9525</xdr:rowOff>
    </xdr:to>
    <xdr:sp>
      <xdr:nvSpPr>
        <xdr:cNvPr id="132" name="Line 132"/>
        <xdr:cNvSpPr>
          <a:spLocks/>
        </xdr:cNvSpPr>
      </xdr:nvSpPr>
      <xdr:spPr>
        <a:xfrm flipH="1">
          <a:off x="371475" y="9515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59</xdr:row>
      <xdr:rowOff>0</xdr:rowOff>
    </xdr:from>
    <xdr:to>
      <xdr:col>15</xdr:col>
      <xdr:colOff>0</xdr:colOff>
      <xdr:row>59</xdr:row>
      <xdr:rowOff>9525</xdr:rowOff>
    </xdr:to>
    <xdr:sp>
      <xdr:nvSpPr>
        <xdr:cNvPr id="133" name="Line 133"/>
        <xdr:cNvSpPr>
          <a:spLocks/>
        </xdr:cNvSpPr>
      </xdr:nvSpPr>
      <xdr:spPr>
        <a:xfrm flipH="1">
          <a:off x="4819650" y="9515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59</xdr:row>
      <xdr:rowOff>0</xdr:rowOff>
    </xdr:from>
    <xdr:to>
      <xdr:col>15</xdr:col>
      <xdr:colOff>0</xdr:colOff>
      <xdr:row>59</xdr:row>
      <xdr:rowOff>9525</xdr:rowOff>
    </xdr:to>
    <xdr:sp>
      <xdr:nvSpPr>
        <xdr:cNvPr id="134" name="Line 134"/>
        <xdr:cNvSpPr>
          <a:spLocks/>
        </xdr:cNvSpPr>
      </xdr:nvSpPr>
      <xdr:spPr>
        <a:xfrm flipH="1">
          <a:off x="4819650" y="9515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59</xdr:row>
      <xdr:rowOff>0</xdr:rowOff>
    </xdr:from>
    <xdr:to>
      <xdr:col>15</xdr:col>
      <xdr:colOff>0</xdr:colOff>
      <xdr:row>59</xdr:row>
      <xdr:rowOff>9525</xdr:rowOff>
    </xdr:to>
    <xdr:sp>
      <xdr:nvSpPr>
        <xdr:cNvPr id="135" name="Line 135"/>
        <xdr:cNvSpPr>
          <a:spLocks/>
        </xdr:cNvSpPr>
      </xdr:nvSpPr>
      <xdr:spPr>
        <a:xfrm flipH="1">
          <a:off x="4819650" y="9515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59</xdr:row>
      <xdr:rowOff>0</xdr:rowOff>
    </xdr:from>
    <xdr:to>
      <xdr:col>15</xdr:col>
      <xdr:colOff>0</xdr:colOff>
      <xdr:row>59</xdr:row>
      <xdr:rowOff>9525</xdr:rowOff>
    </xdr:to>
    <xdr:sp>
      <xdr:nvSpPr>
        <xdr:cNvPr id="136" name="Line 136"/>
        <xdr:cNvSpPr>
          <a:spLocks/>
        </xdr:cNvSpPr>
      </xdr:nvSpPr>
      <xdr:spPr>
        <a:xfrm flipH="1">
          <a:off x="4819650" y="9515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59</xdr:row>
      <xdr:rowOff>0</xdr:rowOff>
    </xdr:from>
    <xdr:to>
      <xdr:col>15</xdr:col>
      <xdr:colOff>0</xdr:colOff>
      <xdr:row>59</xdr:row>
      <xdr:rowOff>9525</xdr:rowOff>
    </xdr:to>
    <xdr:sp>
      <xdr:nvSpPr>
        <xdr:cNvPr id="137" name="Line 137"/>
        <xdr:cNvSpPr>
          <a:spLocks/>
        </xdr:cNvSpPr>
      </xdr:nvSpPr>
      <xdr:spPr>
        <a:xfrm flipH="1">
          <a:off x="4819650" y="9515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59</xdr:row>
      <xdr:rowOff>0</xdr:rowOff>
    </xdr:from>
    <xdr:to>
      <xdr:col>15</xdr:col>
      <xdr:colOff>0</xdr:colOff>
      <xdr:row>59</xdr:row>
      <xdr:rowOff>9525</xdr:rowOff>
    </xdr:to>
    <xdr:sp>
      <xdr:nvSpPr>
        <xdr:cNvPr id="138" name="Line 138"/>
        <xdr:cNvSpPr>
          <a:spLocks/>
        </xdr:cNvSpPr>
      </xdr:nvSpPr>
      <xdr:spPr>
        <a:xfrm flipH="1">
          <a:off x="4819650" y="9515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59</xdr:row>
      <xdr:rowOff>0</xdr:rowOff>
    </xdr:from>
    <xdr:to>
      <xdr:col>15</xdr:col>
      <xdr:colOff>0</xdr:colOff>
      <xdr:row>59</xdr:row>
      <xdr:rowOff>9525</xdr:rowOff>
    </xdr:to>
    <xdr:sp>
      <xdr:nvSpPr>
        <xdr:cNvPr id="139" name="Line 139"/>
        <xdr:cNvSpPr>
          <a:spLocks/>
        </xdr:cNvSpPr>
      </xdr:nvSpPr>
      <xdr:spPr>
        <a:xfrm flipH="1">
          <a:off x="4819650" y="9515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59</xdr:row>
      <xdr:rowOff>0</xdr:rowOff>
    </xdr:from>
    <xdr:to>
      <xdr:col>15</xdr:col>
      <xdr:colOff>0</xdr:colOff>
      <xdr:row>59</xdr:row>
      <xdr:rowOff>9525</xdr:rowOff>
    </xdr:to>
    <xdr:sp>
      <xdr:nvSpPr>
        <xdr:cNvPr id="140" name="Line 140"/>
        <xdr:cNvSpPr>
          <a:spLocks/>
        </xdr:cNvSpPr>
      </xdr:nvSpPr>
      <xdr:spPr>
        <a:xfrm flipH="1">
          <a:off x="4819650" y="9515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59</xdr:row>
      <xdr:rowOff>0</xdr:rowOff>
    </xdr:from>
    <xdr:to>
      <xdr:col>15</xdr:col>
      <xdr:colOff>0</xdr:colOff>
      <xdr:row>59</xdr:row>
      <xdr:rowOff>9525</xdr:rowOff>
    </xdr:to>
    <xdr:sp>
      <xdr:nvSpPr>
        <xdr:cNvPr id="141" name="Line 141"/>
        <xdr:cNvSpPr>
          <a:spLocks/>
        </xdr:cNvSpPr>
      </xdr:nvSpPr>
      <xdr:spPr>
        <a:xfrm flipH="1">
          <a:off x="4819650" y="9515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78</xdr:row>
      <xdr:rowOff>0</xdr:rowOff>
    </xdr:from>
    <xdr:to>
      <xdr:col>1</xdr:col>
      <xdr:colOff>0</xdr:colOff>
      <xdr:row>78</xdr:row>
      <xdr:rowOff>9525</xdr:rowOff>
    </xdr:to>
    <xdr:sp>
      <xdr:nvSpPr>
        <xdr:cNvPr id="142" name="Line 142"/>
        <xdr:cNvSpPr>
          <a:spLocks/>
        </xdr:cNvSpPr>
      </xdr:nvSpPr>
      <xdr:spPr>
        <a:xfrm flipH="1">
          <a:off x="371475" y="12582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78</xdr:row>
      <xdr:rowOff>0</xdr:rowOff>
    </xdr:from>
    <xdr:to>
      <xdr:col>1</xdr:col>
      <xdr:colOff>0</xdr:colOff>
      <xdr:row>78</xdr:row>
      <xdr:rowOff>9525</xdr:rowOff>
    </xdr:to>
    <xdr:sp>
      <xdr:nvSpPr>
        <xdr:cNvPr id="143" name="Line 143"/>
        <xdr:cNvSpPr>
          <a:spLocks/>
        </xdr:cNvSpPr>
      </xdr:nvSpPr>
      <xdr:spPr>
        <a:xfrm flipH="1">
          <a:off x="371475" y="12582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78</xdr:row>
      <xdr:rowOff>0</xdr:rowOff>
    </xdr:from>
    <xdr:to>
      <xdr:col>1</xdr:col>
      <xdr:colOff>0</xdr:colOff>
      <xdr:row>78</xdr:row>
      <xdr:rowOff>9525</xdr:rowOff>
    </xdr:to>
    <xdr:sp>
      <xdr:nvSpPr>
        <xdr:cNvPr id="144" name="Line 144"/>
        <xdr:cNvSpPr>
          <a:spLocks/>
        </xdr:cNvSpPr>
      </xdr:nvSpPr>
      <xdr:spPr>
        <a:xfrm flipH="1">
          <a:off x="371475" y="12582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78</xdr:row>
      <xdr:rowOff>0</xdr:rowOff>
    </xdr:from>
    <xdr:to>
      <xdr:col>1</xdr:col>
      <xdr:colOff>0</xdr:colOff>
      <xdr:row>78</xdr:row>
      <xdr:rowOff>9525</xdr:rowOff>
    </xdr:to>
    <xdr:sp>
      <xdr:nvSpPr>
        <xdr:cNvPr id="145" name="Line 145"/>
        <xdr:cNvSpPr>
          <a:spLocks/>
        </xdr:cNvSpPr>
      </xdr:nvSpPr>
      <xdr:spPr>
        <a:xfrm flipH="1">
          <a:off x="371475" y="12582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78</xdr:row>
      <xdr:rowOff>0</xdr:rowOff>
    </xdr:from>
    <xdr:to>
      <xdr:col>1</xdr:col>
      <xdr:colOff>0</xdr:colOff>
      <xdr:row>78</xdr:row>
      <xdr:rowOff>9525</xdr:rowOff>
    </xdr:to>
    <xdr:sp>
      <xdr:nvSpPr>
        <xdr:cNvPr id="146" name="Line 146"/>
        <xdr:cNvSpPr>
          <a:spLocks/>
        </xdr:cNvSpPr>
      </xdr:nvSpPr>
      <xdr:spPr>
        <a:xfrm flipH="1">
          <a:off x="371475" y="12582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78</xdr:row>
      <xdr:rowOff>0</xdr:rowOff>
    </xdr:from>
    <xdr:to>
      <xdr:col>1</xdr:col>
      <xdr:colOff>0</xdr:colOff>
      <xdr:row>78</xdr:row>
      <xdr:rowOff>9525</xdr:rowOff>
    </xdr:to>
    <xdr:sp>
      <xdr:nvSpPr>
        <xdr:cNvPr id="147" name="Line 147"/>
        <xdr:cNvSpPr>
          <a:spLocks/>
        </xdr:cNvSpPr>
      </xdr:nvSpPr>
      <xdr:spPr>
        <a:xfrm flipH="1">
          <a:off x="371475" y="12582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78</xdr:row>
      <xdr:rowOff>0</xdr:rowOff>
    </xdr:from>
    <xdr:to>
      <xdr:col>1</xdr:col>
      <xdr:colOff>0</xdr:colOff>
      <xdr:row>78</xdr:row>
      <xdr:rowOff>9525</xdr:rowOff>
    </xdr:to>
    <xdr:sp>
      <xdr:nvSpPr>
        <xdr:cNvPr id="148" name="Line 148"/>
        <xdr:cNvSpPr>
          <a:spLocks/>
        </xdr:cNvSpPr>
      </xdr:nvSpPr>
      <xdr:spPr>
        <a:xfrm flipH="1">
          <a:off x="371475" y="12582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78</xdr:row>
      <xdr:rowOff>0</xdr:rowOff>
    </xdr:from>
    <xdr:to>
      <xdr:col>1</xdr:col>
      <xdr:colOff>0</xdr:colOff>
      <xdr:row>78</xdr:row>
      <xdr:rowOff>9525</xdr:rowOff>
    </xdr:to>
    <xdr:sp>
      <xdr:nvSpPr>
        <xdr:cNvPr id="149" name="Line 149"/>
        <xdr:cNvSpPr>
          <a:spLocks/>
        </xdr:cNvSpPr>
      </xdr:nvSpPr>
      <xdr:spPr>
        <a:xfrm flipH="1">
          <a:off x="371475" y="12582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78</xdr:row>
      <xdr:rowOff>0</xdr:rowOff>
    </xdr:from>
    <xdr:to>
      <xdr:col>1</xdr:col>
      <xdr:colOff>0</xdr:colOff>
      <xdr:row>78</xdr:row>
      <xdr:rowOff>9525</xdr:rowOff>
    </xdr:to>
    <xdr:sp>
      <xdr:nvSpPr>
        <xdr:cNvPr id="150" name="Line 150"/>
        <xdr:cNvSpPr>
          <a:spLocks/>
        </xdr:cNvSpPr>
      </xdr:nvSpPr>
      <xdr:spPr>
        <a:xfrm flipH="1">
          <a:off x="371475" y="12582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78</xdr:row>
      <xdr:rowOff>0</xdr:rowOff>
    </xdr:from>
    <xdr:to>
      <xdr:col>1</xdr:col>
      <xdr:colOff>0</xdr:colOff>
      <xdr:row>78</xdr:row>
      <xdr:rowOff>9525</xdr:rowOff>
    </xdr:to>
    <xdr:sp>
      <xdr:nvSpPr>
        <xdr:cNvPr id="151" name="Line 151"/>
        <xdr:cNvSpPr>
          <a:spLocks/>
        </xdr:cNvSpPr>
      </xdr:nvSpPr>
      <xdr:spPr>
        <a:xfrm flipH="1">
          <a:off x="371475" y="12582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78</xdr:row>
      <xdr:rowOff>0</xdr:rowOff>
    </xdr:from>
    <xdr:to>
      <xdr:col>15</xdr:col>
      <xdr:colOff>0</xdr:colOff>
      <xdr:row>78</xdr:row>
      <xdr:rowOff>9525</xdr:rowOff>
    </xdr:to>
    <xdr:sp>
      <xdr:nvSpPr>
        <xdr:cNvPr id="152" name="Line 152"/>
        <xdr:cNvSpPr>
          <a:spLocks/>
        </xdr:cNvSpPr>
      </xdr:nvSpPr>
      <xdr:spPr>
        <a:xfrm flipH="1">
          <a:off x="4819650" y="12582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78</xdr:row>
      <xdr:rowOff>0</xdr:rowOff>
    </xdr:from>
    <xdr:to>
      <xdr:col>15</xdr:col>
      <xdr:colOff>0</xdr:colOff>
      <xdr:row>78</xdr:row>
      <xdr:rowOff>9525</xdr:rowOff>
    </xdr:to>
    <xdr:sp>
      <xdr:nvSpPr>
        <xdr:cNvPr id="153" name="Line 153"/>
        <xdr:cNvSpPr>
          <a:spLocks/>
        </xdr:cNvSpPr>
      </xdr:nvSpPr>
      <xdr:spPr>
        <a:xfrm flipH="1">
          <a:off x="4819650" y="12582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78</xdr:row>
      <xdr:rowOff>0</xdr:rowOff>
    </xdr:from>
    <xdr:to>
      <xdr:col>15</xdr:col>
      <xdr:colOff>0</xdr:colOff>
      <xdr:row>78</xdr:row>
      <xdr:rowOff>9525</xdr:rowOff>
    </xdr:to>
    <xdr:sp>
      <xdr:nvSpPr>
        <xdr:cNvPr id="154" name="Line 154"/>
        <xdr:cNvSpPr>
          <a:spLocks/>
        </xdr:cNvSpPr>
      </xdr:nvSpPr>
      <xdr:spPr>
        <a:xfrm flipH="1">
          <a:off x="4819650" y="12582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78</xdr:row>
      <xdr:rowOff>0</xdr:rowOff>
    </xdr:from>
    <xdr:to>
      <xdr:col>15</xdr:col>
      <xdr:colOff>0</xdr:colOff>
      <xdr:row>78</xdr:row>
      <xdr:rowOff>9525</xdr:rowOff>
    </xdr:to>
    <xdr:sp>
      <xdr:nvSpPr>
        <xdr:cNvPr id="155" name="Line 155"/>
        <xdr:cNvSpPr>
          <a:spLocks/>
        </xdr:cNvSpPr>
      </xdr:nvSpPr>
      <xdr:spPr>
        <a:xfrm flipH="1">
          <a:off x="4819650" y="12582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78</xdr:row>
      <xdr:rowOff>0</xdr:rowOff>
    </xdr:from>
    <xdr:to>
      <xdr:col>15</xdr:col>
      <xdr:colOff>0</xdr:colOff>
      <xdr:row>78</xdr:row>
      <xdr:rowOff>9525</xdr:rowOff>
    </xdr:to>
    <xdr:sp>
      <xdr:nvSpPr>
        <xdr:cNvPr id="156" name="Line 156"/>
        <xdr:cNvSpPr>
          <a:spLocks/>
        </xdr:cNvSpPr>
      </xdr:nvSpPr>
      <xdr:spPr>
        <a:xfrm flipH="1">
          <a:off x="4819650" y="12582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78</xdr:row>
      <xdr:rowOff>0</xdr:rowOff>
    </xdr:from>
    <xdr:to>
      <xdr:col>15</xdr:col>
      <xdr:colOff>0</xdr:colOff>
      <xdr:row>78</xdr:row>
      <xdr:rowOff>9525</xdr:rowOff>
    </xdr:to>
    <xdr:sp>
      <xdr:nvSpPr>
        <xdr:cNvPr id="157" name="Line 157"/>
        <xdr:cNvSpPr>
          <a:spLocks/>
        </xdr:cNvSpPr>
      </xdr:nvSpPr>
      <xdr:spPr>
        <a:xfrm flipH="1">
          <a:off x="4819650" y="12582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78</xdr:row>
      <xdr:rowOff>0</xdr:rowOff>
    </xdr:from>
    <xdr:to>
      <xdr:col>15</xdr:col>
      <xdr:colOff>0</xdr:colOff>
      <xdr:row>78</xdr:row>
      <xdr:rowOff>9525</xdr:rowOff>
    </xdr:to>
    <xdr:sp>
      <xdr:nvSpPr>
        <xdr:cNvPr id="158" name="Line 158"/>
        <xdr:cNvSpPr>
          <a:spLocks/>
        </xdr:cNvSpPr>
      </xdr:nvSpPr>
      <xdr:spPr>
        <a:xfrm flipH="1">
          <a:off x="4819650" y="12582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78</xdr:row>
      <xdr:rowOff>0</xdr:rowOff>
    </xdr:from>
    <xdr:to>
      <xdr:col>15</xdr:col>
      <xdr:colOff>0</xdr:colOff>
      <xdr:row>78</xdr:row>
      <xdr:rowOff>9525</xdr:rowOff>
    </xdr:to>
    <xdr:sp>
      <xdr:nvSpPr>
        <xdr:cNvPr id="159" name="Line 159"/>
        <xdr:cNvSpPr>
          <a:spLocks/>
        </xdr:cNvSpPr>
      </xdr:nvSpPr>
      <xdr:spPr>
        <a:xfrm flipH="1">
          <a:off x="4819650" y="12582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78</xdr:row>
      <xdr:rowOff>0</xdr:rowOff>
    </xdr:from>
    <xdr:to>
      <xdr:col>15</xdr:col>
      <xdr:colOff>0</xdr:colOff>
      <xdr:row>78</xdr:row>
      <xdr:rowOff>9525</xdr:rowOff>
    </xdr:to>
    <xdr:sp>
      <xdr:nvSpPr>
        <xdr:cNvPr id="160" name="Line 160"/>
        <xdr:cNvSpPr>
          <a:spLocks/>
        </xdr:cNvSpPr>
      </xdr:nvSpPr>
      <xdr:spPr>
        <a:xfrm flipH="1">
          <a:off x="4819650" y="12582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78</xdr:row>
      <xdr:rowOff>0</xdr:rowOff>
    </xdr:from>
    <xdr:to>
      <xdr:col>15</xdr:col>
      <xdr:colOff>0</xdr:colOff>
      <xdr:row>78</xdr:row>
      <xdr:rowOff>9525</xdr:rowOff>
    </xdr:to>
    <xdr:sp>
      <xdr:nvSpPr>
        <xdr:cNvPr id="161" name="Line 161"/>
        <xdr:cNvSpPr>
          <a:spLocks/>
        </xdr:cNvSpPr>
      </xdr:nvSpPr>
      <xdr:spPr>
        <a:xfrm flipH="1">
          <a:off x="4819650" y="12582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78</xdr:row>
      <xdr:rowOff>0</xdr:rowOff>
    </xdr:from>
    <xdr:to>
      <xdr:col>15</xdr:col>
      <xdr:colOff>0</xdr:colOff>
      <xdr:row>78</xdr:row>
      <xdr:rowOff>9525</xdr:rowOff>
    </xdr:to>
    <xdr:sp>
      <xdr:nvSpPr>
        <xdr:cNvPr id="162" name="Line 162"/>
        <xdr:cNvSpPr>
          <a:spLocks/>
        </xdr:cNvSpPr>
      </xdr:nvSpPr>
      <xdr:spPr>
        <a:xfrm flipH="1">
          <a:off x="4819650" y="12582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96</xdr:row>
      <xdr:rowOff>0</xdr:rowOff>
    </xdr:from>
    <xdr:to>
      <xdr:col>1</xdr:col>
      <xdr:colOff>0</xdr:colOff>
      <xdr:row>96</xdr:row>
      <xdr:rowOff>9525</xdr:rowOff>
    </xdr:to>
    <xdr:sp>
      <xdr:nvSpPr>
        <xdr:cNvPr id="163" name="Line 163"/>
        <xdr:cNvSpPr>
          <a:spLocks/>
        </xdr:cNvSpPr>
      </xdr:nvSpPr>
      <xdr:spPr>
        <a:xfrm flipH="1">
          <a:off x="371475" y="15487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96</xdr:row>
      <xdr:rowOff>0</xdr:rowOff>
    </xdr:from>
    <xdr:to>
      <xdr:col>1</xdr:col>
      <xdr:colOff>0</xdr:colOff>
      <xdr:row>96</xdr:row>
      <xdr:rowOff>9525</xdr:rowOff>
    </xdr:to>
    <xdr:sp>
      <xdr:nvSpPr>
        <xdr:cNvPr id="164" name="Line 164"/>
        <xdr:cNvSpPr>
          <a:spLocks/>
        </xdr:cNvSpPr>
      </xdr:nvSpPr>
      <xdr:spPr>
        <a:xfrm flipH="1">
          <a:off x="371475" y="15487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96</xdr:row>
      <xdr:rowOff>0</xdr:rowOff>
    </xdr:from>
    <xdr:to>
      <xdr:col>1</xdr:col>
      <xdr:colOff>0</xdr:colOff>
      <xdr:row>96</xdr:row>
      <xdr:rowOff>9525</xdr:rowOff>
    </xdr:to>
    <xdr:sp>
      <xdr:nvSpPr>
        <xdr:cNvPr id="165" name="Line 165"/>
        <xdr:cNvSpPr>
          <a:spLocks/>
        </xdr:cNvSpPr>
      </xdr:nvSpPr>
      <xdr:spPr>
        <a:xfrm flipH="1">
          <a:off x="371475" y="15487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96</xdr:row>
      <xdr:rowOff>0</xdr:rowOff>
    </xdr:from>
    <xdr:to>
      <xdr:col>1</xdr:col>
      <xdr:colOff>0</xdr:colOff>
      <xdr:row>96</xdr:row>
      <xdr:rowOff>9525</xdr:rowOff>
    </xdr:to>
    <xdr:sp>
      <xdr:nvSpPr>
        <xdr:cNvPr id="166" name="Line 166"/>
        <xdr:cNvSpPr>
          <a:spLocks/>
        </xdr:cNvSpPr>
      </xdr:nvSpPr>
      <xdr:spPr>
        <a:xfrm flipH="1">
          <a:off x="371475" y="15487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96</xdr:row>
      <xdr:rowOff>0</xdr:rowOff>
    </xdr:from>
    <xdr:to>
      <xdr:col>1</xdr:col>
      <xdr:colOff>0</xdr:colOff>
      <xdr:row>96</xdr:row>
      <xdr:rowOff>9525</xdr:rowOff>
    </xdr:to>
    <xdr:sp>
      <xdr:nvSpPr>
        <xdr:cNvPr id="167" name="Line 167"/>
        <xdr:cNvSpPr>
          <a:spLocks/>
        </xdr:cNvSpPr>
      </xdr:nvSpPr>
      <xdr:spPr>
        <a:xfrm flipH="1">
          <a:off x="371475" y="15487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96</xdr:row>
      <xdr:rowOff>0</xdr:rowOff>
    </xdr:from>
    <xdr:to>
      <xdr:col>1</xdr:col>
      <xdr:colOff>0</xdr:colOff>
      <xdr:row>96</xdr:row>
      <xdr:rowOff>9525</xdr:rowOff>
    </xdr:to>
    <xdr:sp>
      <xdr:nvSpPr>
        <xdr:cNvPr id="168" name="Line 168"/>
        <xdr:cNvSpPr>
          <a:spLocks/>
        </xdr:cNvSpPr>
      </xdr:nvSpPr>
      <xdr:spPr>
        <a:xfrm flipH="1">
          <a:off x="371475" y="15487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96</xdr:row>
      <xdr:rowOff>0</xdr:rowOff>
    </xdr:from>
    <xdr:to>
      <xdr:col>1</xdr:col>
      <xdr:colOff>0</xdr:colOff>
      <xdr:row>96</xdr:row>
      <xdr:rowOff>9525</xdr:rowOff>
    </xdr:to>
    <xdr:sp>
      <xdr:nvSpPr>
        <xdr:cNvPr id="169" name="Line 169"/>
        <xdr:cNvSpPr>
          <a:spLocks/>
        </xdr:cNvSpPr>
      </xdr:nvSpPr>
      <xdr:spPr>
        <a:xfrm flipH="1">
          <a:off x="371475" y="15487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96</xdr:row>
      <xdr:rowOff>0</xdr:rowOff>
    </xdr:from>
    <xdr:to>
      <xdr:col>1</xdr:col>
      <xdr:colOff>0</xdr:colOff>
      <xdr:row>96</xdr:row>
      <xdr:rowOff>9525</xdr:rowOff>
    </xdr:to>
    <xdr:sp>
      <xdr:nvSpPr>
        <xdr:cNvPr id="170" name="Line 170"/>
        <xdr:cNvSpPr>
          <a:spLocks/>
        </xdr:cNvSpPr>
      </xdr:nvSpPr>
      <xdr:spPr>
        <a:xfrm flipH="1">
          <a:off x="371475" y="15487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96</xdr:row>
      <xdr:rowOff>0</xdr:rowOff>
    </xdr:from>
    <xdr:to>
      <xdr:col>1</xdr:col>
      <xdr:colOff>0</xdr:colOff>
      <xdr:row>96</xdr:row>
      <xdr:rowOff>9525</xdr:rowOff>
    </xdr:to>
    <xdr:sp>
      <xdr:nvSpPr>
        <xdr:cNvPr id="171" name="Line 171"/>
        <xdr:cNvSpPr>
          <a:spLocks/>
        </xdr:cNvSpPr>
      </xdr:nvSpPr>
      <xdr:spPr>
        <a:xfrm flipH="1">
          <a:off x="371475" y="15487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96</xdr:row>
      <xdr:rowOff>0</xdr:rowOff>
    </xdr:from>
    <xdr:to>
      <xdr:col>1</xdr:col>
      <xdr:colOff>0</xdr:colOff>
      <xdr:row>96</xdr:row>
      <xdr:rowOff>9525</xdr:rowOff>
    </xdr:to>
    <xdr:sp>
      <xdr:nvSpPr>
        <xdr:cNvPr id="172" name="Line 172"/>
        <xdr:cNvSpPr>
          <a:spLocks/>
        </xdr:cNvSpPr>
      </xdr:nvSpPr>
      <xdr:spPr>
        <a:xfrm flipH="1">
          <a:off x="371475" y="15487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96</xdr:row>
      <xdr:rowOff>0</xdr:rowOff>
    </xdr:from>
    <xdr:to>
      <xdr:col>1</xdr:col>
      <xdr:colOff>0</xdr:colOff>
      <xdr:row>96</xdr:row>
      <xdr:rowOff>9525</xdr:rowOff>
    </xdr:to>
    <xdr:sp>
      <xdr:nvSpPr>
        <xdr:cNvPr id="173" name="Line 173"/>
        <xdr:cNvSpPr>
          <a:spLocks/>
        </xdr:cNvSpPr>
      </xdr:nvSpPr>
      <xdr:spPr>
        <a:xfrm flipH="1">
          <a:off x="371475" y="15487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96</xdr:row>
      <xdr:rowOff>0</xdr:rowOff>
    </xdr:from>
    <xdr:to>
      <xdr:col>1</xdr:col>
      <xdr:colOff>0</xdr:colOff>
      <xdr:row>96</xdr:row>
      <xdr:rowOff>9525</xdr:rowOff>
    </xdr:to>
    <xdr:sp>
      <xdr:nvSpPr>
        <xdr:cNvPr id="174" name="Line 174"/>
        <xdr:cNvSpPr>
          <a:spLocks/>
        </xdr:cNvSpPr>
      </xdr:nvSpPr>
      <xdr:spPr>
        <a:xfrm flipH="1">
          <a:off x="371475" y="15487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96</xdr:row>
      <xdr:rowOff>0</xdr:rowOff>
    </xdr:from>
    <xdr:to>
      <xdr:col>1</xdr:col>
      <xdr:colOff>0</xdr:colOff>
      <xdr:row>96</xdr:row>
      <xdr:rowOff>9525</xdr:rowOff>
    </xdr:to>
    <xdr:sp>
      <xdr:nvSpPr>
        <xdr:cNvPr id="175" name="Line 175"/>
        <xdr:cNvSpPr>
          <a:spLocks/>
        </xdr:cNvSpPr>
      </xdr:nvSpPr>
      <xdr:spPr>
        <a:xfrm flipH="1">
          <a:off x="371475" y="15487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96</xdr:row>
      <xdr:rowOff>0</xdr:rowOff>
    </xdr:from>
    <xdr:to>
      <xdr:col>15</xdr:col>
      <xdr:colOff>0</xdr:colOff>
      <xdr:row>96</xdr:row>
      <xdr:rowOff>9525</xdr:rowOff>
    </xdr:to>
    <xdr:sp>
      <xdr:nvSpPr>
        <xdr:cNvPr id="176" name="Line 176"/>
        <xdr:cNvSpPr>
          <a:spLocks/>
        </xdr:cNvSpPr>
      </xdr:nvSpPr>
      <xdr:spPr>
        <a:xfrm flipH="1">
          <a:off x="4819650" y="15487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96</xdr:row>
      <xdr:rowOff>0</xdr:rowOff>
    </xdr:from>
    <xdr:to>
      <xdr:col>15</xdr:col>
      <xdr:colOff>0</xdr:colOff>
      <xdr:row>96</xdr:row>
      <xdr:rowOff>9525</xdr:rowOff>
    </xdr:to>
    <xdr:sp>
      <xdr:nvSpPr>
        <xdr:cNvPr id="177" name="Line 177"/>
        <xdr:cNvSpPr>
          <a:spLocks/>
        </xdr:cNvSpPr>
      </xdr:nvSpPr>
      <xdr:spPr>
        <a:xfrm flipH="1">
          <a:off x="4819650" y="15487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96</xdr:row>
      <xdr:rowOff>0</xdr:rowOff>
    </xdr:from>
    <xdr:to>
      <xdr:col>15</xdr:col>
      <xdr:colOff>0</xdr:colOff>
      <xdr:row>96</xdr:row>
      <xdr:rowOff>9525</xdr:rowOff>
    </xdr:to>
    <xdr:sp>
      <xdr:nvSpPr>
        <xdr:cNvPr id="178" name="Line 178"/>
        <xdr:cNvSpPr>
          <a:spLocks/>
        </xdr:cNvSpPr>
      </xdr:nvSpPr>
      <xdr:spPr>
        <a:xfrm flipH="1">
          <a:off x="4819650" y="15487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96</xdr:row>
      <xdr:rowOff>0</xdr:rowOff>
    </xdr:from>
    <xdr:to>
      <xdr:col>15</xdr:col>
      <xdr:colOff>0</xdr:colOff>
      <xdr:row>96</xdr:row>
      <xdr:rowOff>9525</xdr:rowOff>
    </xdr:to>
    <xdr:sp>
      <xdr:nvSpPr>
        <xdr:cNvPr id="179" name="Line 179"/>
        <xdr:cNvSpPr>
          <a:spLocks/>
        </xdr:cNvSpPr>
      </xdr:nvSpPr>
      <xdr:spPr>
        <a:xfrm flipH="1">
          <a:off x="4819650" y="15487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96</xdr:row>
      <xdr:rowOff>0</xdr:rowOff>
    </xdr:from>
    <xdr:to>
      <xdr:col>15</xdr:col>
      <xdr:colOff>0</xdr:colOff>
      <xdr:row>96</xdr:row>
      <xdr:rowOff>9525</xdr:rowOff>
    </xdr:to>
    <xdr:sp>
      <xdr:nvSpPr>
        <xdr:cNvPr id="180" name="Line 180"/>
        <xdr:cNvSpPr>
          <a:spLocks/>
        </xdr:cNvSpPr>
      </xdr:nvSpPr>
      <xdr:spPr>
        <a:xfrm flipH="1">
          <a:off x="4819650" y="15487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96</xdr:row>
      <xdr:rowOff>0</xdr:rowOff>
    </xdr:from>
    <xdr:to>
      <xdr:col>15</xdr:col>
      <xdr:colOff>0</xdr:colOff>
      <xdr:row>96</xdr:row>
      <xdr:rowOff>9525</xdr:rowOff>
    </xdr:to>
    <xdr:sp>
      <xdr:nvSpPr>
        <xdr:cNvPr id="181" name="Line 181"/>
        <xdr:cNvSpPr>
          <a:spLocks/>
        </xdr:cNvSpPr>
      </xdr:nvSpPr>
      <xdr:spPr>
        <a:xfrm flipH="1">
          <a:off x="4819650" y="15487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96</xdr:row>
      <xdr:rowOff>0</xdr:rowOff>
    </xdr:from>
    <xdr:to>
      <xdr:col>15</xdr:col>
      <xdr:colOff>0</xdr:colOff>
      <xdr:row>96</xdr:row>
      <xdr:rowOff>9525</xdr:rowOff>
    </xdr:to>
    <xdr:sp>
      <xdr:nvSpPr>
        <xdr:cNvPr id="182" name="Line 182"/>
        <xdr:cNvSpPr>
          <a:spLocks/>
        </xdr:cNvSpPr>
      </xdr:nvSpPr>
      <xdr:spPr>
        <a:xfrm flipH="1">
          <a:off x="4819650" y="15487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96</xdr:row>
      <xdr:rowOff>0</xdr:rowOff>
    </xdr:from>
    <xdr:to>
      <xdr:col>15</xdr:col>
      <xdr:colOff>0</xdr:colOff>
      <xdr:row>96</xdr:row>
      <xdr:rowOff>9525</xdr:rowOff>
    </xdr:to>
    <xdr:sp>
      <xdr:nvSpPr>
        <xdr:cNvPr id="183" name="Line 183"/>
        <xdr:cNvSpPr>
          <a:spLocks/>
        </xdr:cNvSpPr>
      </xdr:nvSpPr>
      <xdr:spPr>
        <a:xfrm flipH="1">
          <a:off x="4819650" y="15487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96</xdr:row>
      <xdr:rowOff>0</xdr:rowOff>
    </xdr:from>
    <xdr:to>
      <xdr:col>15</xdr:col>
      <xdr:colOff>0</xdr:colOff>
      <xdr:row>96</xdr:row>
      <xdr:rowOff>9525</xdr:rowOff>
    </xdr:to>
    <xdr:sp>
      <xdr:nvSpPr>
        <xdr:cNvPr id="184" name="Line 184"/>
        <xdr:cNvSpPr>
          <a:spLocks/>
        </xdr:cNvSpPr>
      </xdr:nvSpPr>
      <xdr:spPr>
        <a:xfrm flipH="1">
          <a:off x="4819650" y="15487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96</xdr:row>
      <xdr:rowOff>0</xdr:rowOff>
    </xdr:from>
    <xdr:to>
      <xdr:col>15</xdr:col>
      <xdr:colOff>0</xdr:colOff>
      <xdr:row>96</xdr:row>
      <xdr:rowOff>9525</xdr:rowOff>
    </xdr:to>
    <xdr:sp>
      <xdr:nvSpPr>
        <xdr:cNvPr id="185" name="Line 185"/>
        <xdr:cNvSpPr>
          <a:spLocks/>
        </xdr:cNvSpPr>
      </xdr:nvSpPr>
      <xdr:spPr>
        <a:xfrm flipH="1">
          <a:off x="4819650" y="15487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96</xdr:row>
      <xdr:rowOff>0</xdr:rowOff>
    </xdr:from>
    <xdr:to>
      <xdr:col>15</xdr:col>
      <xdr:colOff>0</xdr:colOff>
      <xdr:row>96</xdr:row>
      <xdr:rowOff>9525</xdr:rowOff>
    </xdr:to>
    <xdr:sp>
      <xdr:nvSpPr>
        <xdr:cNvPr id="186" name="Line 186"/>
        <xdr:cNvSpPr>
          <a:spLocks/>
        </xdr:cNvSpPr>
      </xdr:nvSpPr>
      <xdr:spPr>
        <a:xfrm flipH="1">
          <a:off x="4819650" y="15487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96</xdr:row>
      <xdr:rowOff>0</xdr:rowOff>
    </xdr:from>
    <xdr:to>
      <xdr:col>15</xdr:col>
      <xdr:colOff>0</xdr:colOff>
      <xdr:row>96</xdr:row>
      <xdr:rowOff>9525</xdr:rowOff>
    </xdr:to>
    <xdr:sp>
      <xdr:nvSpPr>
        <xdr:cNvPr id="187" name="Line 187"/>
        <xdr:cNvSpPr>
          <a:spLocks/>
        </xdr:cNvSpPr>
      </xdr:nvSpPr>
      <xdr:spPr>
        <a:xfrm flipH="1">
          <a:off x="4819650" y="15487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96</xdr:row>
      <xdr:rowOff>0</xdr:rowOff>
    </xdr:from>
    <xdr:to>
      <xdr:col>15</xdr:col>
      <xdr:colOff>0</xdr:colOff>
      <xdr:row>96</xdr:row>
      <xdr:rowOff>9525</xdr:rowOff>
    </xdr:to>
    <xdr:sp>
      <xdr:nvSpPr>
        <xdr:cNvPr id="188" name="Line 188"/>
        <xdr:cNvSpPr>
          <a:spLocks/>
        </xdr:cNvSpPr>
      </xdr:nvSpPr>
      <xdr:spPr>
        <a:xfrm flipH="1">
          <a:off x="4819650" y="15487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96</xdr:row>
      <xdr:rowOff>0</xdr:rowOff>
    </xdr:from>
    <xdr:to>
      <xdr:col>15</xdr:col>
      <xdr:colOff>0</xdr:colOff>
      <xdr:row>96</xdr:row>
      <xdr:rowOff>9525</xdr:rowOff>
    </xdr:to>
    <xdr:sp>
      <xdr:nvSpPr>
        <xdr:cNvPr id="189" name="Line 189"/>
        <xdr:cNvSpPr>
          <a:spLocks/>
        </xdr:cNvSpPr>
      </xdr:nvSpPr>
      <xdr:spPr>
        <a:xfrm flipH="1">
          <a:off x="4819650" y="15487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96</xdr:row>
      <xdr:rowOff>0</xdr:rowOff>
    </xdr:from>
    <xdr:to>
      <xdr:col>15</xdr:col>
      <xdr:colOff>0</xdr:colOff>
      <xdr:row>96</xdr:row>
      <xdr:rowOff>9525</xdr:rowOff>
    </xdr:to>
    <xdr:sp>
      <xdr:nvSpPr>
        <xdr:cNvPr id="190" name="Line 190"/>
        <xdr:cNvSpPr>
          <a:spLocks/>
        </xdr:cNvSpPr>
      </xdr:nvSpPr>
      <xdr:spPr>
        <a:xfrm flipH="1">
          <a:off x="4819650" y="15487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96</xdr:row>
      <xdr:rowOff>0</xdr:rowOff>
    </xdr:from>
    <xdr:to>
      <xdr:col>15</xdr:col>
      <xdr:colOff>0</xdr:colOff>
      <xdr:row>96</xdr:row>
      <xdr:rowOff>9525</xdr:rowOff>
    </xdr:to>
    <xdr:sp>
      <xdr:nvSpPr>
        <xdr:cNvPr id="191" name="Line 191"/>
        <xdr:cNvSpPr>
          <a:spLocks/>
        </xdr:cNvSpPr>
      </xdr:nvSpPr>
      <xdr:spPr>
        <a:xfrm flipH="1">
          <a:off x="4819650" y="15487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116</xdr:row>
      <xdr:rowOff>0</xdr:rowOff>
    </xdr:from>
    <xdr:to>
      <xdr:col>1</xdr:col>
      <xdr:colOff>0</xdr:colOff>
      <xdr:row>116</xdr:row>
      <xdr:rowOff>9525</xdr:rowOff>
    </xdr:to>
    <xdr:sp>
      <xdr:nvSpPr>
        <xdr:cNvPr id="192" name="Line 192"/>
        <xdr:cNvSpPr>
          <a:spLocks/>
        </xdr:cNvSpPr>
      </xdr:nvSpPr>
      <xdr:spPr>
        <a:xfrm flipH="1">
          <a:off x="371475" y="18716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116</xdr:row>
      <xdr:rowOff>0</xdr:rowOff>
    </xdr:from>
    <xdr:to>
      <xdr:col>1</xdr:col>
      <xdr:colOff>0</xdr:colOff>
      <xdr:row>116</xdr:row>
      <xdr:rowOff>9525</xdr:rowOff>
    </xdr:to>
    <xdr:sp>
      <xdr:nvSpPr>
        <xdr:cNvPr id="193" name="Line 193"/>
        <xdr:cNvSpPr>
          <a:spLocks/>
        </xdr:cNvSpPr>
      </xdr:nvSpPr>
      <xdr:spPr>
        <a:xfrm flipH="1">
          <a:off x="371475" y="18716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116</xdr:row>
      <xdr:rowOff>0</xdr:rowOff>
    </xdr:from>
    <xdr:to>
      <xdr:col>1</xdr:col>
      <xdr:colOff>0</xdr:colOff>
      <xdr:row>116</xdr:row>
      <xdr:rowOff>9525</xdr:rowOff>
    </xdr:to>
    <xdr:sp>
      <xdr:nvSpPr>
        <xdr:cNvPr id="194" name="Line 194"/>
        <xdr:cNvSpPr>
          <a:spLocks/>
        </xdr:cNvSpPr>
      </xdr:nvSpPr>
      <xdr:spPr>
        <a:xfrm flipH="1">
          <a:off x="371475" y="18716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116</xdr:row>
      <xdr:rowOff>0</xdr:rowOff>
    </xdr:from>
    <xdr:to>
      <xdr:col>1</xdr:col>
      <xdr:colOff>0</xdr:colOff>
      <xdr:row>116</xdr:row>
      <xdr:rowOff>9525</xdr:rowOff>
    </xdr:to>
    <xdr:sp>
      <xdr:nvSpPr>
        <xdr:cNvPr id="195" name="Line 195"/>
        <xdr:cNvSpPr>
          <a:spLocks/>
        </xdr:cNvSpPr>
      </xdr:nvSpPr>
      <xdr:spPr>
        <a:xfrm flipH="1">
          <a:off x="371475" y="18716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116</xdr:row>
      <xdr:rowOff>0</xdr:rowOff>
    </xdr:from>
    <xdr:to>
      <xdr:col>1</xdr:col>
      <xdr:colOff>0</xdr:colOff>
      <xdr:row>116</xdr:row>
      <xdr:rowOff>9525</xdr:rowOff>
    </xdr:to>
    <xdr:sp>
      <xdr:nvSpPr>
        <xdr:cNvPr id="196" name="Line 196"/>
        <xdr:cNvSpPr>
          <a:spLocks/>
        </xdr:cNvSpPr>
      </xdr:nvSpPr>
      <xdr:spPr>
        <a:xfrm flipH="1">
          <a:off x="371475" y="18716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116</xdr:row>
      <xdr:rowOff>0</xdr:rowOff>
    </xdr:from>
    <xdr:to>
      <xdr:col>1</xdr:col>
      <xdr:colOff>0</xdr:colOff>
      <xdr:row>116</xdr:row>
      <xdr:rowOff>9525</xdr:rowOff>
    </xdr:to>
    <xdr:sp>
      <xdr:nvSpPr>
        <xdr:cNvPr id="197" name="Line 197"/>
        <xdr:cNvSpPr>
          <a:spLocks/>
        </xdr:cNvSpPr>
      </xdr:nvSpPr>
      <xdr:spPr>
        <a:xfrm flipH="1">
          <a:off x="371475" y="18716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116</xdr:row>
      <xdr:rowOff>0</xdr:rowOff>
    </xdr:from>
    <xdr:to>
      <xdr:col>1</xdr:col>
      <xdr:colOff>0</xdr:colOff>
      <xdr:row>116</xdr:row>
      <xdr:rowOff>9525</xdr:rowOff>
    </xdr:to>
    <xdr:sp>
      <xdr:nvSpPr>
        <xdr:cNvPr id="198" name="Line 198"/>
        <xdr:cNvSpPr>
          <a:spLocks/>
        </xdr:cNvSpPr>
      </xdr:nvSpPr>
      <xdr:spPr>
        <a:xfrm flipH="1">
          <a:off x="371475" y="18716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116</xdr:row>
      <xdr:rowOff>0</xdr:rowOff>
    </xdr:from>
    <xdr:to>
      <xdr:col>1</xdr:col>
      <xdr:colOff>0</xdr:colOff>
      <xdr:row>116</xdr:row>
      <xdr:rowOff>9525</xdr:rowOff>
    </xdr:to>
    <xdr:sp>
      <xdr:nvSpPr>
        <xdr:cNvPr id="199" name="Line 199"/>
        <xdr:cNvSpPr>
          <a:spLocks/>
        </xdr:cNvSpPr>
      </xdr:nvSpPr>
      <xdr:spPr>
        <a:xfrm flipH="1">
          <a:off x="371475" y="18716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116</xdr:row>
      <xdr:rowOff>0</xdr:rowOff>
    </xdr:from>
    <xdr:to>
      <xdr:col>1</xdr:col>
      <xdr:colOff>0</xdr:colOff>
      <xdr:row>116</xdr:row>
      <xdr:rowOff>9525</xdr:rowOff>
    </xdr:to>
    <xdr:sp>
      <xdr:nvSpPr>
        <xdr:cNvPr id="200" name="Line 200"/>
        <xdr:cNvSpPr>
          <a:spLocks/>
        </xdr:cNvSpPr>
      </xdr:nvSpPr>
      <xdr:spPr>
        <a:xfrm flipH="1">
          <a:off x="371475" y="18716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116</xdr:row>
      <xdr:rowOff>0</xdr:rowOff>
    </xdr:from>
    <xdr:to>
      <xdr:col>1</xdr:col>
      <xdr:colOff>0</xdr:colOff>
      <xdr:row>116</xdr:row>
      <xdr:rowOff>9525</xdr:rowOff>
    </xdr:to>
    <xdr:sp>
      <xdr:nvSpPr>
        <xdr:cNvPr id="201" name="Line 201"/>
        <xdr:cNvSpPr>
          <a:spLocks/>
        </xdr:cNvSpPr>
      </xdr:nvSpPr>
      <xdr:spPr>
        <a:xfrm flipH="1">
          <a:off x="371475" y="18716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116</xdr:row>
      <xdr:rowOff>0</xdr:rowOff>
    </xdr:from>
    <xdr:to>
      <xdr:col>1</xdr:col>
      <xdr:colOff>0</xdr:colOff>
      <xdr:row>116</xdr:row>
      <xdr:rowOff>9525</xdr:rowOff>
    </xdr:to>
    <xdr:sp>
      <xdr:nvSpPr>
        <xdr:cNvPr id="202" name="Line 202"/>
        <xdr:cNvSpPr>
          <a:spLocks/>
        </xdr:cNvSpPr>
      </xdr:nvSpPr>
      <xdr:spPr>
        <a:xfrm flipH="1">
          <a:off x="371475" y="18716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116</xdr:row>
      <xdr:rowOff>0</xdr:rowOff>
    </xdr:from>
    <xdr:to>
      <xdr:col>1</xdr:col>
      <xdr:colOff>0</xdr:colOff>
      <xdr:row>116</xdr:row>
      <xdr:rowOff>9525</xdr:rowOff>
    </xdr:to>
    <xdr:sp>
      <xdr:nvSpPr>
        <xdr:cNvPr id="203" name="Line 203"/>
        <xdr:cNvSpPr>
          <a:spLocks/>
        </xdr:cNvSpPr>
      </xdr:nvSpPr>
      <xdr:spPr>
        <a:xfrm flipH="1">
          <a:off x="371475" y="18716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116</xdr:row>
      <xdr:rowOff>0</xdr:rowOff>
    </xdr:from>
    <xdr:to>
      <xdr:col>1</xdr:col>
      <xdr:colOff>0</xdr:colOff>
      <xdr:row>116</xdr:row>
      <xdr:rowOff>9525</xdr:rowOff>
    </xdr:to>
    <xdr:sp>
      <xdr:nvSpPr>
        <xdr:cNvPr id="204" name="Line 204"/>
        <xdr:cNvSpPr>
          <a:spLocks/>
        </xdr:cNvSpPr>
      </xdr:nvSpPr>
      <xdr:spPr>
        <a:xfrm flipH="1">
          <a:off x="371475" y="18716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116</xdr:row>
      <xdr:rowOff>0</xdr:rowOff>
    </xdr:from>
    <xdr:to>
      <xdr:col>1</xdr:col>
      <xdr:colOff>0</xdr:colOff>
      <xdr:row>116</xdr:row>
      <xdr:rowOff>9525</xdr:rowOff>
    </xdr:to>
    <xdr:sp>
      <xdr:nvSpPr>
        <xdr:cNvPr id="205" name="Line 205"/>
        <xdr:cNvSpPr>
          <a:spLocks/>
        </xdr:cNvSpPr>
      </xdr:nvSpPr>
      <xdr:spPr>
        <a:xfrm flipH="1">
          <a:off x="371475" y="18716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116</xdr:row>
      <xdr:rowOff>0</xdr:rowOff>
    </xdr:from>
    <xdr:to>
      <xdr:col>1</xdr:col>
      <xdr:colOff>0</xdr:colOff>
      <xdr:row>116</xdr:row>
      <xdr:rowOff>9525</xdr:rowOff>
    </xdr:to>
    <xdr:sp>
      <xdr:nvSpPr>
        <xdr:cNvPr id="206" name="Line 206"/>
        <xdr:cNvSpPr>
          <a:spLocks/>
        </xdr:cNvSpPr>
      </xdr:nvSpPr>
      <xdr:spPr>
        <a:xfrm flipH="1">
          <a:off x="371475" y="18716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116</xdr:row>
      <xdr:rowOff>0</xdr:rowOff>
    </xdr:from>
    <xdr:to>
      <xdr:col>1</xdr:col>
      <xdr:colOff>0</xdr:colOff>
      <xdr:row>116</xdr:row>
      <xdr:rowOff>9525</xdr:rowOff>
    </xdr:to>
    <xdr:sp>
      <xdr:nvSpPr>
        <xdr:cNvPr id="207" name="Line 207"/>
        <xdr:cNvSpPr>
          <a:spLocks/>
        </xdr:cNvSpPr>
      </xdr:nvSpPr>
      <xdr:spPr>
        <a:xfrm flipH="1">
          <a:off x="371475" y="18716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116</xdr:row>
      <xdr:rowOff>0</xdr:rowOff>
    </xdr:from>
    <xdr:to>
      <xdr:col>1</xdr:col>
      <xdr:colOff>0</xdr:colOff>
      <xdr:row>116</xdr:row>
      <xdr:rowOff>9525</xdr:rowOff>
    </xdr:to>
    <xdr:sp>
      <xdr:nvSpPr>
        <xdr:cNvPr id="208" name="Line 208"/>
        <xdr:cNvSpPr>
          <a:spLocks/>
        </xdr:cNvSpPr>
      </xdr:nvSpPr>
      <xdr:spPr>
        <a:xfrm flipH="1">
          <a:off x="371475" y="18716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116</xdr:row>
      <xdr:rowOff>0</xdr:rowOff>
    </xdr:from>
    <xdr:to>
      <xdr:col>15</xdr:col>
      <xdr:colOff>0</xdr:colOff>
      <xdr:row>116</xdr:row>
      <xdr:rowOff>9525</xdr:rowOff>
    </xdr:to>
    <xdr:sp>
      <xdr:nvSpPr>
        <xdr:cNvPr id="209" name="Line 209"/>
        <xdr:cNvSpPr>
          <a:spLocks/>
        </xdr:cNvSpPr>
      </xdr:nvSpPr>
      <xdr:spPr>
        <a:xfrm flipH="1">
          <a:off x="4819650" y="18716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116</xdr:row>
      <xdr:rowOff>0</xdr:rowOff>
    </xdr:from>
    <xdr:to>
      <xdr:col>15</xdr:col>
      <xdr:colOff>0</xdr:colOff>
      <xdr:row>116</xdr:row>
      <xdr:rowOff>9525</xdr:rowOff>
    </xdr:to>
    <xdr:sp>
      <xdr:nvSpPr>
        <xdr:cNvPr id="210" name="Line 210"/>
        <xdr:cNvSpPr>
          <a:spLocks/>
        </xdr:cNvSpPr>
      </xdr:nvSpPr>
      <xdr:spPr>
        <a:xfrm flipH="1">
          <a:off x="4819650" y="18716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116</xdr:row>
      <xdr:rowOff>0</xdr:rowOff>
    </xdr:from>
    <xdr:to>
      <xdr:col>15</xdr:col>
      <xdr:colOff>0</xdr:colOff>
      <xdr:row>116</xdr:row>
      <xdr:rowOff>9525</xdr:rowOff>
    </xdr:to>
    <xdr:sp>
      <xdr:nvSpPr>
        <xdr:cNvPr id="211" name="Line 211"/>
        <xdr:cNvSpPr>
          <a:spLocks/>
        </xdr:cNvSpPr>
      </xdr:nvSpPr>
      <xdr:spPr>
        <a:xfrm flipH="1">
          <a:off x="4819650" y="18716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116</xdr:row>
      <xdr:rowOff>0</xdr:rowOff>
    </xdr:from>
    <xdr:to>
      <xdr:col>15</xdr:col>
      <xdr:colOff>0</xdr:colOff>
      <xdr:row>116</xdr:row>
      <xdr:rowOff>9525</xdr:rowOff>
    </xdr:to>
    <xdr:sp>
      <xdr:nvSpPr>
        <xdr:cNvPr id="212" name="Line 212"/>
        <xdr:cNvSpPr>
          <a:spLocks/>
        </xdr:cNvSpPr>
      </xdr:nvSpPr>
      <xdr:spPr>
        <a:xfrm flipH="1">
          <a:off x="4819650" y="18716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116</xdr:row>
      <xdr:rowOff>0</xdr:rowOff>
    </xdr:from>
    <xdr:to>
      <xdr:col>15</xdr:col>
      <xdr:colOff>0</xdr:colOff>
      <xdr:row>116</xdr:row>
      <xdr:rowOff>9525</xdr:rowOff>
    </xdr:to>
    <xdr:sp>
      <xdr:nvSpPr>
        <xdr:cNvPr id="213" name="Line 213"/>
        <xdr:cNvSpPr>
          <a:spLocks/>
        </xdr:cNvSpPr>
      </xdr:nvSpPr>
      <xdr:spPr>
        <a:xfrm flipH="1">
          <a:off x="4819650" y="18716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116</xdr:row>
      <xdr:rowOff>0</xdr:rowOff>
    </xdr:from>
    <xdr:to>
      <xdr:col>15</xdr:col>
      <xdr:colOff>0</xdr:colOff>
      <xdr:row>116</xdr:row>
      <xdr:rowOff>9525</xdr:rowOff>
    </xdr:to>
    <xdr:sp>
      <xdr:nvSpPr>
        <xdr:cNvPr id="214" name="Line 214"/>
        <xdr:cNvSpPr>
          <a:spLocks/>
        </xdr:cNvSpPr>
      </xdr:nvSpPr>
      <xdr:spPr>
        <a:xfrm flipH="1">
          <a:off x="4819650" y="18716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116</xdr:row>
      <xdr:rowOff>0</xdr:rowOff>
    </xdr:from>
    <xdr:to>
      <xdr:col>15</xdr:col>
      <xdr:colOff>0</xdr:colOff>
      <xdr:row>116</xdr:row>
      <xdr:rowOff>9525</xdr:rowOff>
    </xdr:to>
    <xdr:sp>
      <xdr:nvSpPr>
        <xdr:cNvPr id="215" name="Line 215"/>
        <xdr:cNvSpPr>
          <a:spLocks/>
        </xdr:cNvSpPr>
      </xdr:nvSpPr>
      <xdr:spPr>
        <a:xfrm flipH="1">
          <a:off x="4819650" y="18716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116</xdr:row>
      <xdr:rowOff>0</xdr:rowOff>
    </xdr:from>
    <xdr:to>
      <xdr:col>15</xdr:col>
      <xdr:colOff>0</xdr:colOff>
      <xdr:row>116</xdr:row>
      <xdr:rowOff>9525</xdr:rowOff>
    </xdr:to>
    <xdr:sp>
      <xdr:nvSpPr>
        <xdr:cNvPr id="216" name="Line 216"/>
        <xdr:cNvSpPr>
          <a:spLocks/>
        </xdr:cNvSpPr>
      </xdr:nvSpPr>
      <xdr:spPr>
        <a:xfrm flipH="1">
          <a:off x="4819650" y="18716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116</xdr:row>
      <xdr:rowOff>0</xdr:rowOff>
    </xdr:from>
    <xdr:to>
      <xdr:col>15</xdr:col>
      <xdr:colOff>0</xdr:colOff>
      <xdr:row>116</xdr:row>
      <xdr:rowOff>9525</xdr:rowOff>
    </xdr:to>
    <xdr:sp>
      <xdr:nvSpPr>
        <xdr:cNvPr id="217" name="Line 217"/>
        <xdr:cNvSpPr>
          <a:spLocks/>
        </xdr:cNvSpPr>
      </xdr:nvSpPr>
      <xdr:spPr>
        <a:xfrm flipH="1">
          <a:off x="4819650" y="18716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116</xdr:row>
      <xdr:rowOff>0</xdr:rowOff>
    </xdr:from>
    <xdr:to>
      <xdr:col>15</xdr:col>
      <xdr:colOff>0</xdr:colOff>
      <xdr:row>116</xdr:row>
      <xdr:rowOff>9525</xdr:rowOff>
    </xdr:to>
    <xdr:sp>
      <xdr:nvSpPr>
        <xdr:cNvPr id="218" name="Line 218"/>
        <xdr:cNvSpPr>
          <a:spLocks/>
        </xdr:cNvSpPr>
      </xdr:nvSpPr>
      <xdr:spPr>
        <a:xfrm flipH="1">
          <a:off x="4819650" y="18716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116</xdr:row>
      <xdr:rowOff>0</xdr:rowOff>
    </xdr:from>
    <xdr:to>
      <xdr:col>15</xdr:col>
      <xdr:colOff>0</xdr:colOff>
      <xdr:row>116</xdr:row>
      <xdr:rowOff>9525</xdr:rowOff>
    </xdr:to>
    <xdr:sp>
      <xdr:nvSpPr>
        <xdr:cNvPr id="219" name="Line 219"/>
        <xdr:cNvSpPr>
          <a:spLocks/>
        </xdr:cNvSpPr>
      </xdr:nvSpPr>
      <xdr:spPr>
        <a:xfrm flipH="1">
          <a:off x="4819650" y="18716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116</xdr:row>
      <xdr:rowOff>0</xdr:rowOff>
    </xdr:from>
    <xdr:to>
      <xdr:col>15</xdr:col>
      <xdr:colOff>0</xdr:colOff>
      <xdr:row>116</xdr:row>
      <xdr:rowOff>9525</xdr:rowOff>
    </xdr:to>
    <xdr:sp>
      <xdr:nvSpPr>
        <xdr:cNvPr id="220" name="Line 220"/>
        <xdr:cNvSpPr>
          <a:spLocks/>
        </xdr:cNvSpPr>
      </xdr:nvSpPr>
      <xdr:spPr>
        <a:xfrm flipH="1">
          <a:off x="4819650" y="18716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116</xdr:row>
      <xdr:rowOff>0</xdr:rowOff>
    </xdr:from>
    <xdr:to>
      <xdr:col>15</xdr:col>
      <xdr:colOff>0</xdr:colOff>
      <xdr:row>116</xdr:row>
      <xdr:rowOff>9525</xdr:rowOff>
    </xdr:to>
    <xdr:sp>
      <xdr:nvSpPr>
        <xdr:cNvPr id="221" name="Line 221"/>
        <xdr:cNvSpPr>
          <a:spLocks/>
        </xdr:cNvSpPr>
      </xdr:nvSpPr>
      <xdr:spPr>
        <a:xfrm flipH="1">
          <a:off x="4819650" y="18716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116</xdr:row>
      <xdr:rowOff>0</xdr:rowOff>
    </xdr:from>
    <xdr:to>
      <xdr:col>15</xdr:col>
      <xdr:colOff>0</xdr:colOff>
      <xdr:row>116</xdr:row>
      <xdr:rowOff>9525</xdr:rowOff>
    </xdr:to>
    <xdr:sp>
      <xdr:nvSpPr>
        <xdr:cNvPr id="222" name="Line 222"/>
        <xdr:cNvSpPr>
          <a:spLocks/>
        </xdr:cNvSpPr>
      </xdr:nvSpPr>
      <xdr:spPr>
        <a:xfrm flipH="1">
          <a:off x="4819650" y="18716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116</xdr:row>
      <xdr:rowOff>0</xdr:rowOff>
    </xdr:from>
    <xdr:to>
      <xdr:col>15</xdr:col>
      <xdr:colOff>0</xdr:colOff>
      <xdr:row>116</xdr:row>
      <xdr:rowOff>9525</xdr:rowOff>
    </xdr:to>
    <xdr:sp>
      <xdr:nvSpPr>
        <xdr:cNvPr id="223" name="Line 223"/>
        <xdr:cNvSpPr>
          <a:spLocks/>
        </xdr:cNvSpPr>
      </xdr:nvSpPr>
      <xdr:spPr>
        <a:xfrm flipH="1">
          <a:off x="4819650" y="18716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116</xdr:row>
      <xdr:rowOff>0</xdr:rowOff>
    </xdr:from>
    <xdr:to>
      <xdr:col>15</xdr:col>
      <xdr:colOff>0</xdr:colOff>
      <xdr:row>116</xdr:row>
      <xdr:rowOff>9525</xdr:rowOff>
    </xdr:to>
    <xdr:sp>
      <xdr:nvSpPr>
        <xdr:cNvPr id="224" name="Line 224"/>
        <xdr:cNvSpPr>
          <a:spLocks/>
        </xdr:cNvSpPr>
      </xdr:nvSpPr>
      <xdr:spPr>
        <a:xfrm flipH="1">
          <a:off x="4819650" y="18716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116</xdr:row>
      <xdr:rowOff>0</xdr:rowOff>
    </xdr:from>
    <xdr:to>
      <xdr:col>15</xdr:col>
      <xdr:colOff>0</xdr:colOff>
      <xdr:row>116</xdr:row>
      <xdr:rowOff>9525</xdr:rowOff>
    </xdr:to>
    <xdr:sp>
      <xdr:nvSpPr>
        <xdr:cNvPr id="225" name="Line 225"/>
        <xdr:cNvSpPr>
          <a:spLocks/>
        </xdr:cNvSpPr>
      </xdr:nvSpPr>
      <xdr:spPr>
        <a:xfrm flipH="1">
          <a:off x="4819650" y="18716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116</xdr:row>
      <xdr:rowOff>0</xdr:rowOff>
    </xdr:from>
    <xdr:to>
      <xdr:col>15</xdr:col>
      <xdr:colOff>0</xdr:colOff>
      <xdr:row>116</xdr:row>
      <xdr:rowOff>9525</xdr:rowOff>
    </xdr:to>
    <xdr:sp>
      <xdr:nvSpPr>
        <xdr:cNvPr id="226" name="Line 226"/>
        <xdr:cNvSpPr>
          <a:spLocks/>
        </xdr:cNvSpPr>
      </xdr:nvSpPr>
      <xdr:spPr>
        <a:xfrm flipH="1">
          <a:off x="4819650" y="18716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116</xdr:row>
      <xdr:rowOff>0</xdr:rowOff>
    </xdr:from>
    <xdr:to>
      <xdr:col>15</xdr:col>
      <xdr:colOff>0</xdr:colOff>
      <xdr:row>116</xdr:row>
      <xdr:rowOff>9525</xdr:rowOff>
    </xdr:to>
    <xdr:sp>
      <xdr:nvSpPr>
        <xdr:cNvPr id="227" name="Line 227"/>
        <xdr:cNvSpPr>
          <a:spLocks/>
        </xdr:cNvSpPr>
      </xdr:nvSpPr>
      <xdr:spPr>
        <a:xfrm flipH="1">
          <a:off x="4819650" y="18716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134</xdr:row>
      <xdr:rowOff>0</xdr:rowOff>
    </xdr:from>
    <xdr:to>
      <xdr:col>1</xdr:col>
      <xdr:colOff>0</xdr:colOff>
      <xdr:row>134</xdr:row>
      <xdr:rowOff>9525</xdr:rowOff>
    </xdr:to>
    <xdr:sp>
      <xdr:nvSpPr>
        <xdr:cNvPr id="228" name="Line 228"/>
        <xdr:cNvSpPr>
          <a:spLocks/>
        </xdr:cNvSpPr>
      </xdr:nvSpPr>
      <xdr:spPr>
        <a:xfrm flipH="1">
          <a:off x="371475" y="21593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134</xdr:row>
      <xdr:rowOff>0</xdr:rowOff>
    </xdr:from>
    <xdr:to>
      <xdr:col>1</xdr:col>
      <xdr:colOff>0</xdr:colOff>
      <xdr:row>134</xdr:row>
      <xdr:rowOff>9525</xdr:rowOff>
    </xdr:to>
    <xdr:sp>
      <xdr:nvSpPr>
        <xdr:cNvPr id="229" name="Line 229"/>
        <xdr:cNvSpPr>
          <a:spLocks/>
        </xdr:cNvSpPr>
      </xdr:nvSpPr>
      <xdr:spPr>
        <a:xfrm flipH="1">
          <a:off x="371475" y="21593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134</xdr:row>
      <xdr:rowOff>0</xdr:rowOff>
    </xdr:from>
    <xdr:to>
      <xdr:col>1</xdr:col>
      <xdr:colOff>0</xdr:colOff>
      <xdr:row>134</xdr:row>
      <xdr:rowOff>9525</xdr:rowOff>
    </xdr:to>
    <xdr:sp>
      <xdr:nvSpPr>
        <xdr:cNvPr id="230" name="Line 230"/>
        <xdr:cNvSpPr>
          <a:spLocks/>
        </xdr:cNvSpPr>
      </xdr:nvSpPr>
      <xdr:spPr>
        <a:xfrm flipH="1">
          <a:off x="371475" y="21593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134</xdr:row>
      <xdr:rowOff>0</xdr:rowOff>
    </xdr:from>
    <xdr:to>
      <xdr:col>1</xdr:col>
      <xdr:colOff>0</xdr:colOff>
      <xdr:row>134</xdr:row>
      <xdr:rowOff>9525</xdr:rowOff>
    </xdr:to>
    <xdr:sp>
      <xdr:nvSpPr>
        <xdr:cNvPr id="231" name="Line 231"/>
        <xdr:cNvSpPr>
          <a:spLocks/>
        </xdr:cNvSpPr>
      </xdr:nvSpPr>
      <xdr:spPr>
        <a:xfrm flipH="1">
          <a:off x="371475" y="21593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134</xdr:row>
      <xdr:rowOff>0</xdr:rowOff>
    </xdr:from>
    <xdr:to>
      <xdr:col>1</xdr:col>
      <xdr:colOff>0</xdr:colOff>
      <xdr:row>134</xdr:row>
      <xdr:rowOff>9525</xdr:rowOff>
    </xdr:to>
    <xdr:sp>
      <xdr:nvSpPr>
        <xdr:cNvPr id="232" name="Line 232"/>
        <xdr:cNvSpPr>
          <a:spLocks/>
        </xdr:cNvSpPr>
      </xdr:nvSpPr>
      <xdr:spPr>
        <a:xfrm flipH="1">
          <a:off x="371475" y="21593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134</xdr:row>
      <xdr:rowOff>0</xdr:rowOff>
    </xdr:from>
    <xdr:to>
      <xdr:col>1</xdr:col>
      <xdr:colOff>0</xdr:colOff>
      <xdr:row>134</xdr:row>
      <xdr:rowOff>9525</xdr:rowOff>
    </xdr:to>
    <xdr:sp>
      <xdr:nvSpPr>
        <xdr:cNvPr id="233" name="Line 233"/>
        <xdr:cNvSpPr>
          <a:spLocks/>
        </xdr:cNvSpPr>
      </xdr:nvSpPr>
      <xdr:spPr>
        <a:xfrm flipH="1">
          <a:off x="371475" y="21593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134</xdr:row>
      <xdr:rowOff>0</xdr:rowOff>
    </xdr:from>
    <xdr:to>
      <xdr:col>1</xdr:col>
      <xdr:colOff>0</xdr:colOff>
      <xdr:row>134</xdr:row>
      <xdr:rowOff>9525</xdr:rowOff>
    </xdr:to>
    <xdr:sp>
      <xdr:nvSpPr>
        <xdr:cNvPr id="234" name="Line 234"/>
        <xdr:cNvSpPr>
          <a:spLocks/>
        </xdr:cNvSpPr>
      </xdr:nvSpPr>
      <xdr:spPr>
        <a:xfrm flipH="1">
          <a:off x="371475" y="21593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134</xdr:row>
      <xdr:rowOff>0</xdr:rowOff>
    </xdr:from>
    <xdr:to>
      <xdr:col>1</xdr:col>
      <xdr:colOff>0</xdr:colOff>
      <xdr:row>134</xdr:row>
      <xdr:rowOff>9525</xdr:rowOff>
    </xdr:to>
    <xdr:sp>
      <xdr:nvSpPr>
        <xdr:cNvPr id="235" name="Line 235"/>
        <xdr:cNvSpPr>
          <a:spLocks/>
        </xdr:cNvSpPr>
      </xdr:nvSpPr>
      <xdr:spPr>
        <a:xfrm flipH="1">
          <a:off x="371475" y="21593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134</xdr:row>
      <xdr:rowOff>0</xdr:rowOff>
    </xdr:from>
    <xdr:to>
      <xdr:col>1</xdr:col>
      <xdr:colOff>0</xdr:colOff>
      <xdr:row>134</xdr:row>
      <xdr:rowOff>9525</xdr:rowOff>
    </xdr:to>
    <xdr:sp>
      <xdr:nvSpPr>
        <xdr:cNvPr id="236" name="Line 236"/>
        <xdr:cNvSpPr>
          <a:spLocks/>
        </xdr:cNvSpPr>
      </xdr:nvSpPr>
      <xdr:spPr>
        <a:xfrm flipH="1">
          <a:off x="371475" y="21593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134</xdr:row>
      <xdr:rowOff>0</xdr:rowOff>
    </xdr:from>
    <xdr:to>
      <xdr:col>1</xdr:col>
      <xdr:colOff>0</xdr:colOff>
      <xdr:row>134</xdr:row>
      <xdr:rowOff>9525</xdr:rowOff>
    </xdr:to>
    <xdr:sp>
      <xdr:nvSpPr>
        <xdr:cNvPr id="237" name="Line 237"/>
        <xdr:cNvSpPr>
          <a:spLocks/>
        </xdr:cNvSpPr>
      </xdr:nvSpPr>
      <xdr:spPr>
        <a:xfrm flipH="1">
          <a:off x="371475" y="21593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134</xdr:row>
      <xdr:rowOff>0</xdr:rowOff>
    </xdr:from>
    <xdr:to>
      <xdr:col>1</xdr:col>
      <xdr:colOff>0</xdr:colOff>
      <xdr:row>134</xdr:row>
      <xdr:rowOff>9525</xdr:rowOff>
    </xdr:to>
    <xdr:sp>
      <xdr:nvSpPr>
        <xdr:cNvPr id="238" name="Line 238"/>
        <xdr:cNvSpPr>
          <a:spLocks/>
        </xdr:cNvSpPr>
      </xdr:nvSpPr>
      <xdr:spPr>
        <a:xfrm flipH="1">
          <a:off x="371475" y="21593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134</xdr:row>
      <xdr:rowOff>0</xdr:rowOff>
    </xdr:from>
    <xdr:to>
      <xdr:col>1</xdr:col>
      <xdr:colOff>0</xdr:colOff>
      <xdr:row>134</xdr:row>
      <xdr:rowOff>9525</xdr:rowOff>
    </xdr:to>
    <xdr:sp>
      <xdr:nvSpPr>
        <xdr:cNvPr id="239" name="Line 239"/>
        <xdr:cNvSpPr>
          <a:spLocks/>
        </xdr:cNvSpPr>
      </xdr:nvSpPr>
      <xdr:spPr>
        <a:xfrm flipH="1">
          <a:off x="371475" y="21593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134</xdr:row>
      <xdr:rowOff>0</xdr:rowOff>
    </xdr:from>
    <xdr:to>
      <xdr:col>1</xdr:col>
      <xdr:colOff>0</xdr:colOff>
      <xdr:row>134</xdr:row>
      <xdr:rowOff>9525</xdr:rowOff>
    </xdr:to>
    <xdr:sp>
      <xdr:nvSpPr>
        <xdr:cNvPr id="240" name="Line 240"/>
        <xdr:cNvSpPr>
          <a:spLocks/>
        </xdr:cNvSpPr>
      </xdr:nvSpPr>
      <xdr:spPr>
        <a:xfrm flipH="1">
          <a:off x="371475" y="21593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134</xdr:row>
      <xdr:rowOff>0</xdr:rowOff>
    </xdr:from>
    <xdr:to>
      <xdr:col>1</xdr:col>
      <xdr:colOff>0</xdr:colOff>
      <xdr:row>134</xdr:row>
      <xdr:rowOff>9525</xdr:rowOff>
    </xdr:to>
    <xdr:sp>
      <xdr:nvSpPr>
        <xdr:cNvPr id="241" name="Line 241"/>
        <xdr:cNvSpPr>
          <a:spLocks/>
        </xdr:cNvSpPr>
      </xdr:nvSpPr>
      <xdr:spPr>
        <a:xfrm flipH="1">
          <a:off x="371475" y="21593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134</xdr:row>
      <xdr:rowOff>0</xdr:rowOff>
    </xdr:from>
    <xdr:to>
      <xdr:col>1</xdr:col>
      <xdr:colOff>0</xdr:colOff>
      <xdr:row>134</xdr:row>
      <xdr:rowOff>9525</xdr:rowOff>
    </xdr:to>
    <xdr:sp>
      <xdr:nvSpPr>
        <xdr:cNvPr id="242" name="Line 242"/>
        <xdr:cNvSpPr>
          <a:spLocks/>
        </xdr:cNvSpPr>
      </xdr:nvSpPr>
      <xdr:spPr>
        <a:xfrm flipH="1">
          <a:off x="371475" y="21593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134</xdr:row>
      <xdr:rowOff>0</xdr:rowOff>
    </xdr:from>
    <xdr:to>
      <xdr:col>1</xdr:col>
      <xdr:colOff>0</xdr:colOff>
      <xdr:row>134</xdr:row>
      <xdr:rowOff>9525</xdr:rowOff>
    </xdr:to>
    <xdr:sp>
      <xdr:nvSpPr>
        <xdr:cNvPr id="243" name="Line 243"/>
        <xdr:cNvSpPr>
          <a:spLocks/>
        </xdr:cNvSpPr>
      </xdr:nvSpPr>
      <xdr:spPr>
        <a:xfrm flipH="1">
          <a:off x="371475" y="21593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134</xdr:row>
      <xdr:rowOff>0</xdr:rowOff>
    </xdr:from>
    <xdr:to>
      <xdr:col>1</xdr:col>
      <xdr:colOff>0</xdr:colOff>
      <xdr:row>134</xdr:row>
      <xdr:rowOff>9525</xdr:rowOff>
    </xdr:to>
    <xdr:sp>
      <xdr:nvSpPr>
        <xdr:cNvPr id="244" name="Line 244"/>
        <xdr:cNvSpPr>
          <a:spLocks/>
        </xdr:cNvSpPr>
      </xdr:nvSpPr>
      <xdr:spPr>
        <a:xfrm flipH="1">
          <a:off x="371475" y="21593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134</xdr:row>
      <xdr:rowOff>0</xdr:rowOff>
    </xdr:from>
    <xdr:to>
      <xdr:col>1</xdr:col>
      <xdr:colOff>0</xdr:colOff>
      <xdr:row>134</xdr:row>
      <xdr:rowOff>9525</xdr:rowOff>
    </xdr:to>
    <xdr:sp>
      <xdr:nvSpPr>
        <xdr:cNvPr id="245" name="Line 245"/>
        <xdr:cNvSpPr>
          <a:spLocks/>
        </xdr:cNvSpPr>
      </xdr:nvSpPr>
      <xdr:spPr>
        <a:xfrm flipH="1">
          <a:off x="371475" y="21593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134</xdr:row>
      <xdr:rowOff>0</xdr:rowOff>
    </xdr:from>
    <xdr:to>
      <xdr:col>1</xdr:col>
      <xdr:colOff>0</xdr:colOff>
      <xdr:row>134</xdr:row>
      <xdr:rowOff>9525</xdr:rowOff>
    </xdr:to>
    <xdr:sp>
      <xdr:nvSpPr>
        <xdr:cNvPr id="246" name="Line 246"/>
        <xdr:cNvSpPr>
          <a:spLocks/>
        </xdr:cNvSpPr>
      </xdr:nvSpPr>
      <xdr:spPr>
        <a:xfrm flipH="1">
          <a:off x="371475" y="21593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134</xdr:row>
      <xdr:rowOff>0</xdr:rowOff>
    </xdr:from>
    <xdr:to>
      <xdr:col>1</xdr:col>
      <xdr:colOff>0</xdr:colOff>
      <xdr:row>134</xdr:row>
      <xdr:rowOff>9525</xdr:rowOff>
    </xdr:to>
    <xdr:sp>
      <xdr:nvSpPr>
        <xdr:cNvPr id="247" name="Line 247"/>
        <xdr:cNvSpPr>
          <a:spLocks/>
        </xdr:cNvSpPr>
      </xdr:nvSpPr>
      <xdr:spPr>
        <a:xfrm flipH="1">
          <a:off x="371475" y="21593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134</xdr:row>
      <xdr:rowOff>0</xdr:rowOff>
    </xdr:from>
    <xdr:to>
      <xdr:col>1</xdr:col>
      <xdr:colOff>0</xdr:colOff>
      <xdr:row>134</xdr:row>
      <xdr:rowOff>9525</xdr:rowOff>
    </xdr:to>
    <xdr:sp>
      <xdr:nvSpPr>
        <xdr:cNvPr id="248" name="Line 248"/>
        <xdr:cNvSpPr>
          <a:spLocks/>
        </xdr:cNvSpPr>
      </xdr:nvSpPr>
      <xdr:spPr>
        <a:xfrm flipH="1">
          <a:off x="371475" y="21593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134</xdr:row>
      <xdr:rowOff>0</xdr:rowOff>
    </xdr:from>
    <xdr:to>
      <xdr:col>15</xdr:col>
      <xdr:colOff>0</xdr:colOff>
      <xdr:row>134</xdr:row>
      <xdr:rowOff>9525</xdr:rowOff>
    </xdr:to>
    <xdr:sp>
      <xdr:nvSpPr>
        <xdr:cNvPr id="249" name="Line 249"/>
        <xdr:cNvSpPr>
          <a:spLocks/>
        </xdr:cNvSpPr>
      </xdr:nvSpPr>
      <xdr:spPr>
        <a:xfrm flipH="1">
          <a:off x="4819650" y="21593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134</xdr:row>
      <xdr:rowOff>0</xdr:rowOff>
    </xdr:from>
    <xdr:to>
      <xdr:col>15</xdr:col>
      <xdr:colOff>0</xdr:colOff>
      <xdr:row>134</xdr:row>
      <xdr:rowOff>9525</xdr:rowOff>
    </xdr:to>
    <xdr:sp>
      <xdr:nvSpPr>
        <xdr:cNvPr id="250" name="Line 250"/>
        <xdr:cNvSpPr>
          <a:spLocks/>
        </xdr:cNvSpPr>
      </xdr:nvSpPr>
      <xdr:spPr>
        <a:xfrm flipH="1">
          <a:off x="4819650" y="21593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134</xdr:row>
      <xdr:rowOff>0</xdr:rowOff>
    </xdr:from>
    <xdr:to>
      <xdr:col>15</xdr:col>
      <xdr:colOff>0</xdr:colOff>
      <xdr:row>134</xdr:row>
      <xdr:rowOff>9525</xdr:rowOff>
    </xdr:to>
    <xdr:sp>
      <xdr:nvSpPr>
        <xdr:cNvPr id="251" name="Line 251"/>
        <xdr:cNvSpPr>
          <a:spLocks/>
        </xdr:cNvSpPr>
      </xdr:nvSpPr>
      <xdr:spPr>
        <a:xfrm flipH="1">
          <a:off x="4819650" y="21593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134</xdr:row>
      <xdr:rowOff>0</xdr:rowOff>
    </xdr:from>
    <xdr:to>
      <xdr:col>15</xdr:col>
      <xdr:colOff>0</xdr:colOff>
      <xdr:row>134</xdr:row>
      <xdr:rowOff>9525</xdr:rowOff>
    </xdr:to>
    <xdr:sp>
      <xdr:nvSpPr>
        <xdr:cNvPr id="252" name="Line 252"/>
        <xdr:cNvSpPr>
          <a:spLocks/>
        </xdr:cNvSpPr>
      </xdr:nvSpPr>
      <xdr:spPr>
        <a:xfrm flipH="1">
          <a:off x="4819650" y="21593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134</xdr:row>
      <xdr:rowOff>0</xdr:rowOff>
    </xdr:from>
    <xdr:to>
      <xdr:col>15</xdr:col>
      <xdr:colOff>0</xdr:colOff>
      <xdr:row>134</xdr:row>
      <xdr:rowOff>9525</xdr:rowOff>
    </xdr:to>
    <xdr:sp>
      <xdr:nvSpPr>
        <xdr:cNvPr id="253" name="Line 253"/>
        <xdr:cNvSpPr>
          <a:spLocks/>
        </xdr:cNvSpPr>
      </xdr:nvSpPr>
      <xdr:spPr>
        <a:xfrm flipH="1">
          <a:off x="4819650" y="21593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134</xdr:row>
      <xdr:rowOff>0</xdr:rowOff>
    </xdr:from>
    <xdr:to>
      <xdr:col>15</xdr:col>
      <xdr:colOff>0</xdr:colOff>
      <xdr:row>134</xdr:row>
      <xdr:rowOff>9525</xdr:rowOff>
    </xdr:to>
    <xdr:sp>
      <xdr:nvSpPr>
        <xdr:cNvPr id="254" name="Line 254"/>
        <xdr:cNvSpPr>
          <a:spLocks/>
        </xdr:cNvSpPr>
      </xdr:nvSpPr>
      <xdr:spPr>
        <a:xfrm flipH="1">
          <a:off x="4819650" y="21593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134</xdr:row>
      <xdr:rowOff>0</xdr:rowOff>
    </xdr:from>
    <xdr:to>
      <xdr:col>15</xdr:col>
      <xdr:colOff>0</xdr:colOff>
      <xdr:row>134</xdr:row>
      <xdr:rowOff>9525</xdr:rowOff>
    </xdr:to>
    <xdr:sp>
      <xdr:nvSpPr>
        <xdr:cNvPr id="255" name="Line 255"/>
        <xdr:cNvSpPr>
          <a:spLocks/>
        </xdr:cNvSpPr>
      </xdr:nvSpPr>
      <xdr:spPr>
        <a:xfrm flipH="1">
          <a:off x="4819650" y="21593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134</xdr:row>
      <xdr:rowOff>0</xdr:rowOff>
    </xdr:from>
    <xdr:to>
      <xdr:col>15</xdr:col>
      <xdr:colOff>0</xdr:colOff>
      <xdr:row>134</xdr:row>
      <xdr:rowOff>9525</xdr:rowOff>
    </xdr:to>
    <xdr:sp>
      <xdr:nvSpPr>
        <xdr:cNvPr id="256" name="Line 256"/>
        <xdr:cNvSpPr>
          <a:spLocks/>
        </xdr:cNvSpPr>
      </xdr:nvSpPr>
      <xdr:spPr>
        <a:xfrm flipH="1">
          <a:off x="4819650" y="21593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134</xdr:row>
      <xdr:rowOff>0</xdr:rowOff>
    </xdr:from>
    <xdr:to>
      <xdr:col>15</xdr:col>
      <xdr:colOff>0</xdr:colOff>
      <xdr:row>134</xdr:row>
      <xdr:rowOff>9525</xdr:rowOff>
    </xdr:to>
    <xdr:sp>
      <xdr:nvSpPr>
        <xdr:cNvPr id="257" name="Line 257"/>
        <xdr:cNvSpPr>
          <a:spLocks/>
        </xdr:cNvSpPr>
      </xdr:nvSpPr>
      <xdr:spPr>
        <a:xfrm flipH="1">
          <a:off x="4819650" y="21593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134</xdr:row>
      <xdr:rowOff>0</xdr:rowOff>
    </xdr:from>
    <xdr:to>
      <xdr:col>15</xdr:col>
      <xdr:colOff>0</xdr:colOff>
      <xdr:row>134</xdr:row>
      <xdr:rowOff>9525</xdr:rowOff>
    </xdr:to>
    <xdr:sp>
      <xdr:nvSpPr>
        <xdr:cNvPr id="258" name="Line 258"/>
        <xdr:cNvSpPr>
          <a:spLocks/>
        </xdr:cNvSpPr>
      </xdr:nvSpPr>
      <xdr:spPr>
        <a:xfrm flipH="1">
          <a:off x="4819650" y="21593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134</xdr:row>
      <xdr:rowOff>0</xdr:rowOff>
    </xdr:from>
    <xdr:to>
      <xdr:col>15</xdr:col>
      <xdr:colOff>0</xdr:colOff>
      <xdr:row>134</xdr:row>
      <xdr:rowOff>9525</xdr:rowOff>
    </xdr:to>
    <xdr:sp>
      <xdr:nvSpPr>
        <xdr:cNvPr id="259" name="Line 259"/>
        <xdr:cNvSpPr>
          <a:spLocks/>
        </xdr:cNvSpPr>
      </xdr:nvSpPr>
      <xdr:spPr>
        <a:xfrm flipH="1">
          <a:off x="4819650" y="21593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134</xdr:row>
      <xdr:rowOff>0</xdr:rowOff>
    </xdr:from>
    <xdr:to>
      <xdr:col>15</xdr:col>
      <xdr:colOff>0</xdr:colOff>
      <xdr:row>134</xdr:row>
      <xdr:rowOff>9525</xdr:rowOff>
    </xdr:to>
    <xdr:sp>
      <xdr:nvSpPr>
        <xdr:cNvPr id="260" name="Line 260"/>
        <xdr:cNvSpPr>
          <a:spLocks/>
        </xdr:cNvSpPr>
      </xdr:nvSpPr>
      <xdr:spPr>
        <a:xfrm flipH="1">
          <a:off x="4819650" y="21593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134</xdr:row>
      <xdr:rowOff>0</xdr:rowOff>
    </xdr:from>
    <xdr:to>
      <xdr:col>15</xdr:col>
      <xdr:colOff>0</xdr:colOff>
      <xdr:row>134</xdr:row>
      <xdr:rowOff>9525</xdr:rowOff>
    </xdr:to>
    <xdr:sp>
      <xdr:nvSpPr>
        <xdr:cNvPr id="261" name="Line 261"/>
        <xdr:cNvSpPr>
          <a:spLocks/>
        </xdr:cNvSpPr>
      </xdr:nvSpPr>
      <xdr:spPr>
        <a:xfrm flipH="1">
          <a:off x="4819650" y="21593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134</xdr:row>
      <xdr:rowOff>0</xdr:rowOff>
    </xdr:from>
    <xdr:to>
      <xdr:col>15</xdr:col>
      <xdr:colOff>0</xdr:colOff>
      <xdr:row>134</xdr:row>
      <xdr:rowOff>9525</xdr:rowOff>
    </xdr:to>
    <xdr:sp>
      <xdr:nvSpPr>
        <xdr:cNvPr id="262" name="Line 262"/>
        <xdr:cNvSpPr>
          <a:spLocks/>
        </xdr:cNvSpPr>
      </xdr:nvSpPr>
      <xdr:spPr>
        <a:xfrm flipH="1">
          <a:off x="4819650" y="21593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134</xdr:row>
      <xdr:rowOff>0</xdr:rowOff>
    </xdr:from>
    <xdr:to>
      <xdr:col>15</xdr:col>
      <xdr:colOff>0</xdr:colOff>
      <xdr:row>134</xdr:row>
      <xdr:rowOff>9525</xdr:rowOff>
    </xdr:to>
    <xdr:sp>
      <xdr:nvSpPr>
        <xdr:cNvPr id="263" name="Line 263"/>
        <xdr:cNvSpPr>
          <a:spLocks/>
        </xdr:cNvSpPr>
      </xdr:nvSpPr>
      <xdr:spPr>
        <a:xfrm flipH="1">
          <a:off x="4819650" y="21593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134</xdr:row>
      <xdr:rowOff>0</xdr:rowOff>
    </xdr:from>
    <xdr:to>
      <xdr:col>15</xdr:col>
      <xdr:colOff>0</xdr:colOff>
      <xdr:row>134</xdr:row>
      <xdr:rowOff>9525</xdr:rowOff>
    </xdr:to>
    <xdr:sp>
      <xdr:nvSpPr>
        <xdr:cNvPr id="264" name="Line 264"/>
        <xdr:cNvSpPr>
          <a:spLocks/>
        </xdr:cNvSpPr>
      </xdr:nvSpPr>
      <xdr:spPr>
        <a:xfrm flipH="1">
          <a:off x="4819650" y="21593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134</xdr:row>
      <xdr:rowOff>0</xdr:rowOff>
    </xdr:from>
    <xdr:to>
      <xdr:col>15</xdr:col>
      <xdr:colOff>0</xdr:colOff>
      <xdr:row>134</xdr:row>
      <xdr:rowOff>9525</xdr:rowOff>
    </xdr:to>
    <xdr:sp>
      <xdr:nvSpPr>
        <xdr:cNvPr id="265" name="Line 265"/>
        <xdr:cNvSpPr>
          <a:spLocks/>
        </xdr:cNvSpPr>
      </xdr:nvSpPr>
      <xdr:spPr>
        <a:xfrm flipH="1">
          <a:off x="4819650" y="21593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134</xdr:row>
      <xdr:rowOff>0</xdr:rowOff>
    </xdr:from>
    <xdr:to>
      <xdr:col>15</xdr:col>
      <xdr:colOff>0</xdr:colOff>
      <xdr:row>134</xdr:row>
      <xdr:rowOff>9525</xdr:rowOff>
    </xdr:to>
    <xdr:sp>
      <xdr:nvSpPr>
        <xdr:cNvPr id="266" name="Line 266"/>
        <xdr:cNvSpPr>
          <a:spLocks/>
        </xdr:cNvSpPr>
      </xdr:nvSpPr>
      <xdr:spPr>
        <a:xfrm flipH="1">
          <a:off x="4819650" y="21593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134</xdr:row>
      <xdr:rowOff>0</xdr:rowOff>
    </xdr:from>
    <xdr:to>
      <xdr:col>15</xdr:col>
      <xdr:colOff>0</xdr:colOff>
      <xdr:row>134</xdr:row>
      <xdr:rowOff>9525</xdr:rowOff>
    </xdr:to>
    <xdr:sp>
      <xdr:nvSpPr>
        <xdr:cNvPr id="267" name="Line 267"/>
        <xdr:cNvSpPr>
          <a:spLocks/>
        </xdr:cNvSpPr>
      </xdr:nvSpPr>
      <xdr:spPr>
        <a:xfrm flipH="1">
          <a:off x="4819650" y="21593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134</xdr:row>
      <xdr:rowOff>0</xdr:rowOff>
    </xdr:from>
    <xdr:to>
      <xdr:col>15</xdr:col>
      <xdr:colOff>0</xdr:colOff>
      <xdr:row>134</xdr:row>
      <xdr:rowOff>9525</xdr:rowOff>
    </xdr:to>
    <xdr:sp>
      <xdr:nvSpPr>
        <xdr:cNvPr id="268" name="Line 268"/>
        <xdr:cNvSpPr>
          <a:spLocks/>
        </xdr:cNvSpPr>
      </xdr:nvSpPr>
      <xdr:spPr>
        <a:xfrm flipH="1">
          <a:off x="4819650" y="21593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134</xdr:row>
      <xdr:rowOff>0</xdr:rowOff>
    </xdr:from>
    <xdr:to>
      <xdr:col>15</xdr:col>
      <xdr:colOff>0</xdr:colOff>
      <xdr:row>134</xdr:row>
      <xdr:rowOff>9525</xdr:rowOff>
    </xdr:to>
    <xdr:sp>
      <xdr:nvSpPr>
        <xdr:cNvPr id="269" name="Line 269"/>
        <xdr:cNvSpPr>
          <a:spLocks/>
        </xdr:cNvSpPr>
      </xdr:nvSpPr>
      <xdr:spPr>
        <a:xfrm flipH="1">
          <a:off x="4819650" y="21593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134</xdr:row>
      <xdr:rowOff>0</xdr:rowOff>
    </xdr:from>
    <xdr:to>
      <xdr:col>15</xdr:col>
      <xdr:colOff>0</xdr:colOff>
      <xdr:row>134</xdr:row>
      <xdr:rowOff>9525</xdr:rowOff>
    </xdr:to>
    <xdr:sp>
      <xdr:nvSpPr>
        <xdr:cNvPr id="270" name="Line 270"/>
        <xdr:cNvSpPr>
          <a:spLocks/>
        </xdr:cNvSpPr>
      </xdr:nvSpPr>
      <xdr:spPr>
        <a:xfrm flipH="1">
          <a:off x="4819650" y="21593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134</xdr:row>
      <xdr:rowOff>0</xdr:rowOff>
    </xdr:from>
    <xdr:to>
      <xdr:col>15</xdr:col>
      <xdr:colOff>0</xdr:colOff>
      <xdr:row>134</xdr:row>
      <xdr:rowOff>9525</xdr:rowOff>
    </xdr:to>
    <xdr:sp>
      <xdr:nvSpPr>
        <xdr:cNvPr id="271" name="Line 271"/>
        <xdr:cNvSpPr>
          <a:spLocks/>
        </xdr:cNvSpPr>
      </xdr:nvSpPr>
      <xdr:spPr>
        <a:xfrm flipH="1">
          <a:off x="4819650" y="21593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134</xdr:row>
      <xdr:rowOff>0</xdr:rowOff>
    </xdr:from>
    <xdr:to>
      <xdr:col>15</xdr:col>
      <xdr:colOff>0</xdr:colOff>
      <xdr:row>134</xdr:row>
      <xdr:rowOff>9525</xdr:rowOff>
    </xdr:to>
    <xdr:sp>
      <xdr:nvSpPr>
        <xdr:cNvPr id="272" name="Line 272"/>
        <xdr:cNvSpPr>
          <a:spLocks/>
        </xdr:cNvSpPr>
      </xdr:nvSpPr>
      <xdr:spPr>
        <a:xfrm flipH="1">
          <a:off x="4819650" y="21593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153</xdr:row>
      <xdr:rowOff>0</xdr:rowOff>
    </xdr:from>
    <xdr:to>
      <xdr:col>1</xdr:col>
      <xdr:colOff>0</xdr:colOff>
      <xdr:row>153</xdr:row>
      <xdr:rowOff>9525</xdr:rowOff>
    </xdr:to>
    <xdr:sp>
      <xdr:nvSpPr>
        <xdr:cNvPr id="273" name="Line 273"/>
        <xdr:cNvSpPr>
          <a:spLocks/>
        </xdr:cNvSpPr>
      </xdr:nvSpPr>
      <xdr:spPr>
        <a:xfrm flipH="1">
          <a:off x="371475" y="24650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153</xdr:row>
      <xdr:rowOff>0</xdr:rowOff>
    </xdr:from>
    <xdr:to>
      <xdr:col>1</xdr:col>
      <xdr:colOff>0</xdr:colOff>
      <xdr:row>153</xdr:row>
      <xdr:rowOff>9525</xdr:rowOff>
    </xdr:to>
    <xdr:sp>
      <xdr:nvSpPr>
        <xdr:cNvPr id="274" name="Line 274"/>
        <xdr:cNvSpPr>
          <a:spLocks/>
        </xdr:cNvSpPr>
      </xdr:nvSpPr>
      <xdr:spPr>
        <a:xfrm flipH="1">
          <a:off x="371475" y="24650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153</xdr:row>
      <xdr:rowOff>0</xdr:rowOff>
    </xdr:from>
    <xdr:to>
      <xdr:col>1</xdr:col>
      <xdr:colOff>0</xdr:colOff>
      <xdr:row>153</xdr:row>
      <xdr:rowOff>9525</xdr:rowOff>
    </xdr:to>
    <xdr:sp>
      <xdr:nvSpPr>
        <xdr:cNvPr id="275" name="Line 275"/>
        <xdr:cNvSpPr>
          <a:spLocks/>
        </xdr:cNvSpPr>
      </xdr:nvSpPr>
      <xdr:spPr>
        <a:xfrm flipH="1">
          <a:off x="371475" y="24650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153</xdr:row>
      <xdr:rowOff>0</xdr:rowOff>
    </xdr:from>
    <xdr:to>
      <xdr:col>1</xdr:col>
      <xdr:colOff>0</xdr:colOff>
      <xdr:row>153</xdr:row>
      <xdr:rowOff>9525</xdr:rowOff>
    </xdr:to>
    <xdr:sp>
      <xdr:nvSpPr>
        <xdr:cNvPr id="276" name="Line 276"/>
        <xdr:cNvSpPr>
          <a:spLocks/>
        </xdr:cNvSpPr>
      </xdr:nvSpPr>
      <xdr:spPr>
        <a:xfrm flipH="1">
          <a:off x="371475" y="24650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153</xdr:row>
      <xdr:rowOff>0</xdr:rowOff>
    </xdr:from>
    <xdr:to>
      <xdr:col>1</xdr:col>
      <xdr:colOff>0</xdr:colOff>
      <xdr:row>153</xdr:row>
      <xdr:rowOff>9525</xdr:rowOff>
    </xdr:to>
    <xdr:sp>
      <xdr:nvSpPr>
        <xdr:cNvPr id="277" name="Line 277"/>
        <xdr:cNvSpPr>
          <a:spLocks/>
        </xdr:cNvSpPr>
      </xdr:nvSpPr>
      <xdr:spPr>
        <a:xfrm flipH="1">
          <a:off x="371475" y="24650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153</xdr:row>
      <xdr:rowOff>0</xdr:rowOff>
    </xdr:from>
    <xdr:to>
      <xdr:col>1</xdr:col>
      <xdr:colOff>0</xdr:colOff>
      <xdr:row>153</xdr:row>
      <xdr:rowOff>9525</xdr:rowOff>
    </xdr:to>
    <xdr:sp>
      <xdr:nvSpPr>
        <xdr:cNvPr id="278" name="Line 278"/>
        <xdr:cNvSpPr>
          <a:spLocks/>
        </xdr:cNvSpPr>
      </xdr:nvSpPr>
      <xdr:spPr>
        <a:xfrm flipH="1">
          <a:off x="371475" y="24650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153</xdr:row>
      <xdr:rowOff>0</xdr:rowOff>
    </xdr:from>
    <xdr:to>
      <xdr:col>1</xdr:col>
      <xdr:colOff>0</xdr:colOff>
      <xdr:row>153</xdr:row>
      <xdr:rowOff>9525</xdr:rowOff>
    </xdr:to>
    <xdr:sp>
      <xdr:nvSpPr>
        <xdr:cNvPr id="279" name="Line 279"/>
        <xdr:cNvSpPr>
          <a:spLocks/>
        </xdr:cNvSpPr>
      </xdr:nvSpPr>
      <xdr:spPr>
        <a:xfrm flipH="1">
          <a:off x="371475" y="24650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153</xdr:row>
      <xdr:rowOff>0</xdr:rowOff>
    </xdr:from>
    <xdr:to>
      <xdr:col>1</xdr:col>
      <xdr:colOff>0</xdr:colOff>
      <xdr:row>153</xdr:row>
      <xdr:rowOff>9525</xdr:rowOff>
    </xdr:to>
    <xdr:sp>
      <xdr:nvSpPr>
        <xdr:cNvPr id="280" name="Line 280"/>
        <xdr:cNvSpPr>
          <a:spLocks/>
        </xdr:cNvSpPr>
      </xdr:nvSpPr>
      <xdr:spPr>
        <a:xfrm flipH="1">
          <a:off x="371475" y="24650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153</xdr:row>
      <xdr:rowOff>0</xdr:rowOff>
    </xdr:from>
    <xdr:to>
      <xdr:col>1</xdr:col>
      <xdr:colOff>0</xdr:colOff>
      <xdr:row>153</xdr:row>
      <xdr:rowOff>9525</xdr:rowOff>
    </xdr:to>
    <xdr:sp>
      <xdr:nvSpPr>
        <xdr:cNvPr id="281" name="Line 281"/>
        <xdr:cNvSpPr>
          <a:spLocks/>
        </xdr:cNvSpPr>
      </xdr:nvSpPr>
      <xdr:spPr>
        <a:xfrm flipH="1">
          <a:off x="371475" y="24650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153</xdr:row>
      <xdr:rowOff>0</xdr:rowOff>
    </xdr:from>
    <xdr:to>
      <xdr:col>1</xdr:col>
      <xdr:colOff>0</xdr:colOff>
      <xdr:row>153</xdr:row>
      <xdr:rowOff>9525</xdr:rowOff>
    </xdr:to>
    <xdr:sp>
      <xdr:nvSpPr>
        <xdr:cNvPr id="282" name="Line 282"/>
        <xdr:cNvSpPr>
          <a:spLocks/>
        </xdr:cNvSpPr>
      </xdr:nvSpPr>
      <xdr:spPr>
        <a:xfrm flipH="1">
          <a:off x="371475" y="24650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153</xdr:row>
      <xdr:rowOff>0</xdr:rowOff>
    </xdr:from>
    <xdr:to>
      <xdr:col>1</xdr:col>
      <xdr:colOff>0</xdr:colOff>
      <xdr:row>153</xdr:row>
      <xdr:rowOff>9525</xdr:rowOff>
    </xdr:to>
    <xdr:sp>
      <xdr:nvSpPr>
        <xdr:cNvPr id="283" name="Line 283"/>
        <xdr:cNvSpPr>
          <a:spLocks/>
        </xdr:cNvSpPr>
      </xdr:nvSpPr>
      <xdr:spPr>
        <a:xfrm flipH="1">
          <a:off x="371475" y="24650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153</xdr:row>
      <xdr:rowOff>0</xdr:rowOff>
    </xdr:from>
    <xdr:to>
      <xdr:col>1</xdr:col>
      <xdr:colOff>0</xdr:colOff>
      <xdr:row>153</xdr:row>
      <xdr:rowOff>9525</xdr:rowOff>
    </xdr:to>
    <xdr:sp>
      <xdr:nvSpPr>
        <xdr:cNvPr id="284" name="Line 284"/>
        <xdr:cNvSpPr>
          <a:spLocks/>
        </xdr:cNvSpPr>
      </xdr:nvSpPr>
      <xdr:spPr>
        <a:xfrm flipH="1">
          <a:off x="371475" y="24650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153</xdr:row>
      <xdr:rowOff>0</xdr:rowOff>
    </xdr:from>
    <xdr:to>
      <xdr:col>1</xdr:col>
      <xdr:colOff>0</xdr:colOff>
      <xdr:row>153</xdr:row>
      <xdr:rowOff>9525</xdr:rowOff>
    </xdr:to>
    <xdr:sp>
      <xdr:nvSpPr>
        <xdr:cNvPr id="285" name="Line 285"/>
        <xdr:cNvSpPr>
          <a:spLocks/>
        </xdr:cNvSpPr>
      </xdr:nvSpPr>
      <xdr:spPr>
        <a:xfrm flipH="1">
          <a:off x="371475" y="24650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153</xdr:row>
      <xdr:rowOff>0</xdr:rowOff>
    </xdr:from>
    <xdr:to>
      <xdr:col>1</xdr:col>
      <xdr:colOff>0</xdr:colOff>
      <xdr:row>153</xdr:row>
      <xdr:rowOff>9525</xdr:rowOff>
    </xdr:to>
    <xdr:sp>
      <xdr:nvSpPr>
        <xdr:cNvPr id="286" name="Line 286"/>
        <xdr:cNvSpPr>
          <a:spLocks/>
        </xdr:cNvSpPr>
      </xdr:nvSpPr>
      <xdr:spPr>
        <a:xfrm flipH="1">
          <a:off x="371475" y="24650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153</xdr:row>
      <xdr:rowOff>0</xdr:rowOff>
    </xdr:from>
    <xdr:to>
      <xdr:col>1</xdr:col>
      <xdr:colOff>0</xdr:colOff>
      <xdr:row>153</xdr:row>
      <xdr:rowOff>9525</xdr:rowOff>
    </xdr:to>
    <xdr:sp>
      <xdr:nvSpPr>
        <xdr:cNvPr id="287" name="Line 287"/>
        <xdr:cNvSpPr>
          <a:spLocks/>
        </xdr:cNvSpPr>
      </xdr:nvSpPr>
      <xdr:spPr>
        <a:xfrm flipH="1">
          <a:off x="371475" y="24650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153</xdr:row>
      <xdr:rowOff>0</xdr:rowOff>
    </xdr:from>
    <xdr:to>
      <xdr:col>1</xdr:col>
      <xdr:colOff>0</xdr:colOff>
      <xdr:row>153</xdr:row>
      <xdr:rowOff>9525</xdr:rowOff>
    </xdr:to>
    <xdr:sp>
      <xdr:nvSpPr>
        <xdr:cNvPr id="288" name="Line 288"/>
        <xdr:cNvSpPr>
          <a:spLocks/>
        </xdr:cNvSpPr>
      </xdr:nvSpPr>
      <xdr:spPr>
        <a:xfrm flipH="1">
          <a:off x="371475" y="24650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153</xdr:row>
      <xdr:rowOff>0</xdr:rowOff>
    </xdr:from>
    <xdr:to>
      <xdr:col>1</xdr:col>
      <xdr:colOff>0</xdr:colOff>
      <xdr:row>153</xdr:row>
      <xdr:rowOff>9525</xdr:rowOff>
    </xdr:to>
    <xdr:sp>
      <xdr:nvSpPr>
        <xdr:cNvPr id="289" name="Line 289"/>
        <xdr:cNvSpPr>
          <a:spLocks/>
        </xdr:cNvSpPr>
      </xdr:nvSpPr>
      <xdr:spPr>
        <a:xfrm flipH="1">
          <a:off x="371475" y="24650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153</xdr:row>
      <xdr:rowOff>0</xdr:rowOff>
    </xdr:from>
    <xdr:to>
      <xdr:col>1</xdr:col>
      <xdr:colOff>0</xdr:colOff>
      <xdr:row>153</xdr:row>
      <xdr:rowOff>9525</xdr:rowOff>
    </xdr:to>
    <xdr:sp>
      <xdr:nvSpPr>
        <xdr:cNvPr id="290" name="Line 290"/>
        <xdr:cNvSpPr>
          <a:spLocks/>
        </xdr:cNvSpPr>
      </xdr:nvSpPr>
      <xdr:spPr>
        <a:xfrm flipH="1">
          <a:off x="371475" y="24650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153</xdr:row>
      <xdr:rowOff>0</xdr:rowOff>
    </xdr:from>
    <xdr:to>
      <xdr:col>1</xdr:col>
      <xdr:colOff>0</xdr:colOff>
      <xdr:row>153</xdr:row>
      <xdr:rowOff>9525</xdr:rowOff>
    </xdr:to>
    <xdr:sp>
      <xdr:nvSpPr>
        <xdr:cNvPr id="291" name="Line 291"/>
        <xdr:cNvSpPr>
          <a:spLocks/>
        </xdr:cNvSpPr>
      </xdr:nvSpPr>
      <xdr:spPr>
        <a:xfrm flipH="1">
          <a:off x="371475" y="24650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153</xdr:row>
      <xdr:rowOff>0</xdr:rowOff>
    </xdr:from>
    <xdr:to>
      <xdr:col>1</xdr:col>
      <xdr:colOff>0</xdr:colOff>
      <xdr:row>153</xdr:row>
      <xdr:rowOff>9525</xdr:rowOff>
    </xdr:to>
    <xdr:sp>
      <xdr:nvSpPr>
        <xdr:cNvPr id="292" name="Line 292"/>
        <xdr:cNvSpPr>
          <a:spLocks/>
        </xdr:cNvSpPr>
      </xdr:nvSpPr>
      <xdr:spPr>
        <a:xfrm flipH="1">
          <a:off x="371475" y="24650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153</xdr:row>
      <xdr:rowOff>0</xdr:rowOff>
    </xdr:from>
    <xdr:to>
      <xdr:col>1</xdr:col>
      <xdr:colOff>0</xdr:colOff>
      <xdr:row>153</xdr:row>
      <xdr:rowOff>9525</xdr:rowOff>
    </xdr:to>
    <xdr:sp>
      <xdr:nvSpPr>
        <xdr:cNvPr id="293" name="Line 293"/>
        <xdr:cNvSpPr>
          <a:spLocks/>
        </xdr:cNvSpPr>
      </xdr:nvSpPr>
      <xdr:spPr>
        <a:xfrm flipH="1">
          <a:off x="371475" y="24650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153</xdr:row>
      <xdr:rowOff>0</xdr:rowOff>
    </xdr:from>
    <xdr:to>
      <xdr:col>1</xdr:col>
      <xdr:colOff>0</xdr:colOff>
      <xdr:row>153</xdr:row>
      <xdr:rowOff>9525</xdr:rowOff>
    </xdr:to>
    <xdr:sp>
      <xdr:nvSpPr>
        <xdr:cNvPr id="294" name="Line 294"/>
        <xdr:cNvSpPr>
          <a:spLocks/>
        </xdr:cNvSpPr>
      </xdr:nvSpPr>
      <xdr:spPr>
        <a:xfrm flipH="1">
          <a:off x="371475" y="24650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153</xdr:row>
      <xdr:rowOff>0</xdr:rowOff>
    </xdr:from>
    <xdr:to>
      <xdr:col>1</xdr:col>
      <xdr:colOff>0</xdr:colOff>
      <xdr:row>153</xdr:row>
      <xdr:rowOff>9525</xdr:rowOff>
    </xdr:to>
    <xdr:sp>
      <xdr:nvSpPr>
        <xdr:cNvPr id="295" name="Line 295"/>
        <xdr:cNvSpPr>
          <a:spLocks/>
        </xdr:cNvSpPr>
      </xdr:nvSpPr>
      <xdr:spPr>
        <a:xfrm flipH="1">
          <a:off x="371475" y="24650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153</xdr:row>
      <xdr:rowOff>0</xdr:rowOff>
    </xdr:from>
    <xdr:to>
      <xdr:col>1</xdr:col>
      <xdr:colOff>0</xdr:colOff>
      <xdr:row>153</xdr:row>
      <xdr:rowOff>9525</xdr:rowOff>
    </xdr:to>
    <xdr:sp>
      <xdr:nvSpPr>
        <xdr:cNvPr id="296" name="Line 296"/>
        <xdr:cNvSpPr>
          <a:spLocks/>
        </xdr:cNvSpPr>
      </xdr:nvSpPr>
      <xdr:spPr>
        <a:xfrm flipH="1">
          <a:off x="371475" y="24650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153</xdr:row>
      <xdr:rowOff>0</xdr:rowOff>
    </xdr:from>
    <xdr:to>
      <xdr:col>1</xdr:col>
      <xdr:colOff>0</xdr:colOff>
      <xdr:row>153</xdr:row>
      <xdr:rowOff>9525</xdr:rowOff>
    </xdr:to>
    <xdr:sp>
      <xdr:nvSpPr>
        <xdr:cNvPr id="297" name="Line 297"/>
        <xdr:cNvSpPr>
          <a:spLocks/>
        </xdr:cNvSpPr>
      </xdr:nvSpPr>
      <xdr:spPr>
        <a:xfrm flipH="1">
          <a:off x="371475" y="24650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153</xdr:row>
      <xdr:rowOff>0</xdr:rowOff>
    </xdr:from>
    <xdr:to>
      <xdr:col>15</xdr:col>
      <xdr:colOff>0</xdr:colOff>
      <xdr:row>153</xdr:row>
      <xdr:rowOff>9525</xdr:rowOff>
    </xdr:to>
    <xdr:sp>
      <xdr:nvSpPr>
        <xdr:cNvPr id="298" name="Line 298"/>
        <xdr:cNvSpPr>
          <a:spLocks/>
        </xdr:cNvSpPr>
      </xdr:nvSpPr>
      <xdr:spPr>
        <a:xfrm flipH="1">
          <a:off x="4819650" y="24650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153</xdr:row>
      <xdr:rowOff>0</xdr:rowOff>
    </xdr:from>
    <xdr:to>
      <xdr:col>15</xdr:col>
      <xdr:colOff>0</xdr:colOff>
      <xdr:row>153</xdr:row>
      <xdr:rowOff>9525</xdr:rowOff>
    </xdr:to>
    <xdr:sp>
      <xdr:nvSpPr>
        <xdr:cNvPr id="299" name="Line 299"/>
        <xdr:cNvSpPr>
          <a:spLocks/>
        </xdr:cNvSpPr>
      </xdr:nvSpPr>
      <xdr:spPr>
        <a:xfrm flipH="1">
          <a:off x="4819650" y="24650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153</xdr:row>
      <xdr:rowOff>0</xdr:rowOff>
    </xdr:from>
    <xdr:to>
      <xdr:col>15</xdr:col>
      <xdr:colOff>0</xdr:colOff>
      <xdr:row>153</xdr:row>
      <xdr:rowOff>9525</xdr:rowOff>
    </xdr:to>
    <xdr:sp>
      <xdr:nvSpPr>
        <xdr:cNvPr id="300" name="Line 300"/>
        <xdr:cNvSpPr>
          <a:spLocks/>
        </xdr:cNvSpPr>
      </xdr:nvSpPr>
      <xdr:spPr>
        <a:xfrm flipH="1">
          <a:off x="4819650" y="24650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153</xdr:row>
      <xdr:rowOff>0</xdr:rowOff>
    </xdr:from>
    <xdr:to>
      <xdr:col>15</xdr:col>
      <xdr:colOff>0</xdr:colOff>
      <xdr:row>153</xdr:row>
      <xdr:rowOff>9525</xdr:rowOff>
    </xdr:to>
    <xdr:sp>
      <xdr:nvSpPr>
        <xdr:cNvPr id="301" name="Line 301"/>
        <xdr:cNvSpPr>
          <a:spLocks/>
        </xdr:cNvSpPr>
      </xdr:nvSpPr>
      <xdr:spPr>
        <a:xfrm flipH="1">
          <a:off x="4819650" y="24650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153</xdr:row>
      <xdr:rowOff>0</xdr:rowOff>
    </xdr:from>
    <xdr:to>
      <xdr:col>15</xdr:col>
      <xdr:colOff>0</xdr:colOff>
      <xdr:row>153</xdr:row>
      <xdr:rowOff>9525</xdr:rowOff>
    </xdr:to>
    <xdr:sp>
      <xdr:nvSpPr>
        <xdr:cNvPr id="302" name="Line 302"/>
        <xdr:cNvSpPr>
          <a:spLocks/>
        </xdr:cNvSpPr>
      </xdr:nvSpPr>
      <xdr:spPr>
        <a:xfrm flipH="1">
          <a:off x="4819650" y="24650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153</xdr:row>
      <xdr:rowOff>0</xdr:rowOff>
    </xdr:from>
    <xdr:to>
      <xdr:col>15</xdr:col>
      <xdr:colOff>0</xdr:colOff>
      <xdr:row>153</xdr:row>
      <xdr:rowOff>9525</xdr:rowOff>
    </xdr:to>
    <xdr:sp>
      <xdr:nvSpPr>
        <xdr:cNvPr id="303" name="Line 303"/>
        <xdr:cNvSpPr>
          <a:spLocks/>
        </xdr:cNvSpPr>
      </xdr:nvSpPr>
      <xdr:spPr>
        <a:xfrm flipH="1">
          <a:off x="4819650" y="24650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153</xdr:row>
      <xdr:rowOff>0</xdr:rowOff>
    </xdr:from>
    <xdr:to>
      <xdr:col>15</xdr:col>
      <xdr:colOff>0</xdr:colOff>
      <xdr:row>153</xdr:row>
      <xdr:rowOff>9525</xdr:rowOff>
    </xdr:to>
    <xdr:sp>
      <xdr:nvSpPr>
        <xdr:cNvPr id="304" name="Line 304"/>
        <xdr:cNvSpPr>
          <a:spLocks/>
        </xdr:cNvSpPr>
      </xdr:nvSpPr>
      <xdr:spPr>
        <a:xfrm flipH="1">
          <a:off x="4819650" y="24650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153</xdr:row>
      <xdr:rowOff>0</xdr:rowOff>
    </xdr:from>
    <xdr:to>
      <xdr:col>15</xdr:col>
      <xdr:colOff>0</xdr:colOff>
      <xdr:row>153</xdr:row>
      <xdr:rowOff>9525</xdr:rowOff>
    </xdr:to>
    <xdr:sp>
      <xdr:nvSpPr>
        <xdr:cNvPr id="305" name="Line 305"/>
        <xdr:cNvSpPr>
          <a:spLocks/>
        </xdr:cNvSpPr>
      </xdr:nvSpPr>
      <xdr:spPr>
        <a:xfrm flipH="1">
          <a:off x="4819650" y="24650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153</xdr:row>
      <xdr:rowOff>0</xdr:rowOff>
    </xdr:from>
    <xdr:to>
      <xdr:col>15</xdr:col>
      <xdr:colOff>0</xdr:colOff>
      <xdr:row>153</xdr:row>
      <xdr:rowOff>9525</xdr:rowOff>
    </xdr:to>
    <xdr:sp>
      <xdr:nvSpPr>
        <xdr:cNvPr id="306" name="Line 306"/>
        <xdr:cNvSpPr>
          <a:spLocks/>
        </xdr:cNvSpPr>
      </xdr:nvSpPr>
      <xdr:spPr>
        <a:xfrm flipH="1">
          <a:off x="4819650" y="24650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153</xdr:row>
      <xdr:rowOff>0</xdr:rowOff>
    </xdr:from>
    <xdr:to>
      <xdr:col>15</xdr:col>
      <xdr:colOff>0</xdr:colOff>
      <xdr:row>153</xdr:row>
      <xdr:rowOff>9525</xdr:rowOff>
    </xdr:to>
    <xdr:sp>
      <xdr:nvSpPr>
        <xdr:cNvPr id="307" name="Line 307"/>
        <xdr:cNvSpPr>
          <a:spLocks/>
        </xdr:cNvSpPr>
      </xdr:nvSpPr>
      <xdr:spPr>
        <a:xfrm flipH="1">
          <a:off x="4819650" y="24650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153</xdr:row>
      <xdr:rowOff>0</xdr:rowOff>
    </xdr:from>
    <xdr:to>
      <xdr:col>15</xdr:col>
      <xdr:colOff>0</xdr:colOff>
      <xdr:row>153</xdr:row>
      <xdr:rowOff>9525</xdr:rowOff>
    </xdr:to>
    <xdr:sp>
      <xdr:nvSpPr>
        <xdr:cNvPr id="308" name="Line 308"/>
        <xdr:cNvSpPr>
          <a:spLocks/>
        </xdr:cNvSpPr>
      </xdr:nvSpPr>
      <xdr:spPr>
        <a:xfrm flipH="1">
          <a:off x="4819650" y="24650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153</xdr:row>
      <xdr:rowOff>0</xdr:rowOff>
    </xdr:from>
    <xdr:to>
      <xdr:col>15</xdr:col>
      <xdr:colOff>0</xdr:colOff>
      <xdr:row>153</xdr:row>
      <xdr:rowOff>9525</xdr:rowOff>
    </xdr:to>
    <xdr:sp>
      <xdr:nvSpPr>
        <xdr:cNvPr id="309" name="Line 309"/>
        <xdr:cNvSpPr>
          <a:spLocks/>
        </xdr:cNvSpPr>
      </xdr:nvSpPr>
      <xdr:spPr>
        <a:xfrm flipH="1">
          <a:off x="4819650" y="24650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153</xdr:row>
      <xdr:rowOff>0</xdr:rowOff>
    </xdr:from>
    <xdr:to>
      <xdr:col>15</xdr:col>
      <xdr:colOff>0</xdr:colOff>
      <xdr:row>153</xdr:row>
      <xdr:rowOff>9525</xdr:rowOff>
    </xdr:to>
    <xdr:sp>
      <xdr:nvSpPr>
        <xdr:cNvPr id="310" name="Line 310"/>
        <xdr:cNvSpPr>
          <a:spLocks/>
        </xdr:cNvSpPr>
      </xdr:nvSpPr>
      <xdr:spPr>
        <a:xfrm flipH="1">
          <a:off x="4819650" y="24650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153</xdr:row>
      <xdr:rowOff>0</xdr:rowOff>
    </xdr:from>
    <xdr:to>
      <xdr:col>15</xdr:col>
      <xdr:colOff>0</xdr:colOff>
      <xdr:row>153</xdr:row>
      <xdr:rowOff>9525</xdr:rowOff>
    </xdr:to>
    <xdr:sp>
      <xdr:nvSpPr>
        <xdr:cNvPr id="311" name="Line 311"/>
        <xdr:cNvSpPr>
          <a:spLocks/>
        </xdr:cNvSpPr>
      </xdr:nvSpPr>
      <xdr:spPr>
        <a:xfrm flipH="1">
          <a:off x="4819650" y="24650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153</xdr:row>
      <xdr:rowOff>0</xdr:rowOff>
    </xdr:from>
    <xdr:to>
      <xdr:col>15</xdr:col>
      <xdr:colOff>0</xdr:colOff>
      <xdr:row>153</xdr:row>
      <xdr:rowOff>9525</xdr:rowOff>
    </xdr:to>
    <xdr:sp>
      <xdr:nvSpPr>
        <xdr:cNvPr id="312" name="Line 312"/>
        <xdr:cNvSpPr>
          <a:spLocks/>
        </xdr:cNvSpPr>
      </xdr:nvSpPr>
      <xdr:spPr>
        <a:xfrm flipH="1">
          <a:off x="4819650" y="24650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153</xdr:row>
      <xdr:rowOff>0</xdr:rowOff>
    </xdr:from>
    <xdr:to>
      <xdr:col>15</xdr:col>
      <xdr:colOff>0</xdr:colOff>
      <xdr:row>153</xdr:row>
      <xdr:rowOff>9525</xdr:rowOff>
    </xdr:to>
    <xdr:sp>
      <xdr:nvSpPr>
        <xdr:cNvPr id="313" name="Line 313"/>
        <xdr:cNvSpPr>
          <a:spLocks/>
        </xdr:cNvSpPr>
      </xdr:nvSpPr>
      <xdr:spPr>
        <a:xfrm flipH="1">
          <a:off x="4819650" y="24650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153</xdr:row>
      <xdr:rowOff>0</xdr:rowOff>
    </xdr:from>
    <xdr:to>
      <xdr:col>15</xdr:col>
      <xdr:colOff>0</xdr:colOff>
      <xdr:row>153</xdr:row>
      <xdr:rowOff>9525</xdr:rowOff>
    </xdr:to>
    <xdr:sp>
      <xdr:nvSpPr>
        <xdr:cNvPr id="314" name="Line 314"/>
        <xdr:cNvSpPr>
          <a:spLocks/>
        </xdr:cNvSpPr>
      </xdr:nvSpPr>
      <xdr:spPr>
        <a:xfrm flipH="1">
          <a:off x="4819650" y="24650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153</xdr:row>
      <xdr:rowOff>0</xdr:rowOff>
    </xdr:from>
    <xdr:to>
      <xdr:col>15</xdr:col>
      <xdr:colOff>0</xdr:colOff>
      <xdr:row>153</xdr:row>
      <xdr:rowOff>9525</xdr:rowOff>
    </xdr:to>
    <xdr:sp>
      <xdr:nvSpPr>
        <xdr:cNvPr id="315" name="Line 315"/>
        <xdr:cNvSpPr>
          <a:spLocks/>
        </xdr:cNvSpPr>
      </xdr:nvSpPr>
      <xdr:spPr>
        <a:xfrm flipH="1">
          <a:off x="4819650" y="24650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153</xdr:row>
      <xdr:rowOff>0</xdr:rowOff>
    </xdr:from>
    <xdr:to>
      <xdr:col>15</xdr:col>
      <xdr:colOff>0</xdr:colOff>
      <xdr:row>153</xdr:row>
      <xdr:rowOff>9525</xdr:rowOff>
    </xdr:to>
    <xdr:sp>
      <xdr:nvSpPr>
        <xdr:cNvPr id="316" name="Line 316"/>
        <xdr:cNvSpPr>
          <a:spLocks/>
        </xdr:cNvSpPr>
      </xdr:nvSpPr>
      <xdr:spPr>
        <a:xfrm flipH="1">
          <a:off x="4819650" y="24650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153</xdr:row>
      <xdr:rowOff>0</xdr:rowOff>
    </xdr:from>
    <xdr:to>
      <xdr:col>15</xdr:col>
      <xdr:colOff>0</xdr:colOff>
      <xdr:row>153</xdr:row>
      <xdr:rowOff>9525</xdr:rowOff>
    </xdr:to>
    <xdr:sp>
      <xdr:nvSpPr>
        <xdr:cNvPr id="317" name="Line 317"/>
        <xdr:cNvSpPr>
          <a:spLocks/>
        </xdr:cNvSpPr>
      </xdr:nvSpPr>
      <xdr:spPr>
        <a:xfrm flipH="1">
          <a:off x="4819650" y="24650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153</xdr:row>
      <xdr:rowOff>0</xdr:rowOff>
    </xdr:from>
    <xdr:to>
      <xdr:col>15</xdr:col>
      <xdr:colOff>0</xdr:colOff>
      <xdr:row>153</xdr:row>
      <xdr:rowOff>9525</xdr:rowOff>
    </xdr:to>
    <xdr:sp>
      <xdr:nvSpPr>
        <xdr:cNvPr id="318" name="Line 318"/>
        <xdr:cNvSpPr>
          <a:spLocks/>
        </xdr:cNvSpPr>
      </xdr:nvSpPr>
      <xdr:spPr>
        <a:xfrm flipH="1">
          <a:off x="4819650" y="24650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153</xdr:row>
      <xdr:rowOff>0</xdr:rowOff>
    </xdr:from>
    <xdr:to>
      <xdr:col>15</xdr:col>
      <xdr:colOff>0</xdr:colOff>
      <xdr:row>153</xdr:row>
      <xdr:rowOff>9525</xdr:rowOff>
    </xdr:to>
    <xdr:sp>
      <xdr:nvSpPr>
        <xdr:cNvPr id="319" name="Line 319"/>
        <xdr:cNvSpPr>
          <a:spLocks/>
        </xdr:cNvSpPr>
      </xdr:nvSpPr>
      <xdr:spPr>
        <a:xfrm flipH="1">
          <a:off x="4819650" y="24650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153</xdr:row>
      <xdr:rowOff>0</xdr:rowOff>
    </xdr:from>
    <xdr:to>
      <xdr:col>15</xdr:col>
      <xdr:colOff>0</xdr:colOff>
      <xdr:row>153</xdr:row>
      <xdr:rowOff>9525</xdr:rowOff>
    </xdr:to>
    <xdr:sp>
      <xdr:nvSpPr>
        <xdr:cNvPr id="320" name="Line 320"/>
        <xdr:cNvSpPr>
          <a:spLocks/>
        </xdr:cNvSpPr>
      </xdr:nvSpPr>
      <xdr:spPr>
        <a:xfrm flipH="1">
          <a:off x="4819650" y="24650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153</xdr:row>
      <xdr:rowOff>0</xdr:rowOff>
    </xdr:from>
    <xdr:to>
      <xdr:col>15</xdr:col>
      <xdr:colOff>0</xdr:colOff>
      <xdr:row>153</xdr:row>
      <xdr:rowOff>9525</xdr:rowOff>
    </xdr:to>
    <xdr:sp>
      <xdr:nvSpPr>
        <xdr:cNvPr id="321" name="Line 321"/>
        <xdr:cNvSpPr>
          <a:spLocks/>
        </xdr:cNvSpPr>
      </xdr:nvSpPr>
      <xdr:spPr>
        <a:xfrm flipH="1">
          <a:off x="4819650" y="24650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153</xdr:row>
      <xdr:rowOff>0</xdr:rowOff>
    </xdr:from>
    <xdr:to>
      <xdr:col>15</xdr:col>
      <xdr:colOff>0</xdr:colOff>
      <xdr:row>153</xdr:row>
      <xdr:rowOff>9525</xdr:rowOff>
    </xdr:to>
    <xdr:sp>
      <xdr:nvSpPr>
        <xdr:cNvPr id="322" name="Line 322"/>
        <xdr:cNvSpPr>
          <a:spLocks/>
        </xdr:cNvSpPr>
      </xdr:nvSpPr>
      <xdr:spPr>
        <a:xfrm flipH="1">
          <a:off x="4819650" y="24650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153</xdr:row>
      <xdr:rowOff>0</xdr:rowOff>
    </xdr:from>
    <xdr:to>
      <xdr:col>15</xdr:col>
      <xdr:colOff>0</xdr:colOff>
      <xdr:row>153</xdr:row>
      <xdr:rowOff>9525</xdr:rowOff>
    </xdr:to>
    <xdr:sp>
      <xdr:nvSpPr>
        <xdr:cNvPr id="323" name="Line 323"/>
        <xdr:cNvSpPr>
          <a:spLocks/>
        </xdr:cNvSpPr>
      </xdr:nvSpPr>
      <xdr:spPr>
        <a:xfrm flipH="1">
          <a:off x="4819650" y="24650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153</xdr:row>
      <xdr:rowOff>0</xdr:rowOff>
    </xdr:from>
    <xdr:to>
      <xdr:col>15</xdr:col>
      <xdr:colOff>0</xdr:colOff>
      <xdr:row>153</xdr:row>
      <xdr:rowOff>9525</xdr:rowOff>
    </xdr:to>
    <xdr:sp>
      <xdr:nvSpPr>
        <xdr:cNvPr id="324" name="Line 324"/>
        <xdr:cNvSpPr>
          <a:spLocks/>
        </xdr:cNvSpPr>
      </xdr:nvSpPr>
      <xdr:spPr>
        <a:xfrm flipH="1">
          <a:off x="4819650" y="24650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171</xdr:row>
      <xdr:rowOff>0</xdr:rowOff>
    </xdr:from>
    <xdr:to>
      <xdr:col>1</xdr:col>
      <xdr:colOff>0</xdr:colOff>
      <xdr:row>171</xdr:row>
      <xdr:rowOff>9525</xdr:rowOff>
    </xdr:to>
    <xdr:sp>
      <xdr:nvSpPr>
        <xdr:cNvPr id="325" name="Line 325"/>
        <xdr:cNvSpPr>
          <a:spLocks/>
        </xdr:cNvSpPr>
      </xdr:nvSpPr>
      <xdr:spPr>
        <a:xfrm flipH="1">
          <a:off x="371475" y="27555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171</xdr:row>
      <xdr:rowOff>0</xdr:rowOff>
    </xdr:from>
    <xdr:to>
      <xdr:col>1</xdr:col>
      <xdr:colOff>0</xdr:colOff>
      <xdr:row>171</xdr:row>
      <xdr:rowOff>9525</xdr:rowOff>
    </xdr:to>
    <xdr:sp>
      <xdr:nvSpPr>
        <xdr:cNvPr id="326" name="Line 326"/>
        <xdr:cNvSpPr>
          <a:spLocks/>
        </xdr:cNvSpPr>
      </xdr:nvSpPr>
      <xdr:spPr>
        <a:xfrm flipH="1">
          <a:off x="371475" y="27555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171</xdr:row>
      <xdr:rowOff>0</xdr:rowOff>
    </xdr:from>
    <xdr:to>
      <xdr:col>1</xdr:col>
      <xdr:colOff>0</xdr:colOff>
      <xdr:row>171</xdr:row>
      <xdr:rowOff>9525</xdr:rowOff>
    </xdr:to>
    <xdr:sp>
      <xdr:nvSpPr>
        <xdr:cNvPr id="327" name="Line 327"/>
        <xdr:cNvSpPr>
          <a:spLocks/>
        </xdr:cNvSpPr>
      </xdr:nvSpPr>
      <xdr:spPr>
        <a:xfrm flipH="1">
          <a:off x="371475" y="27555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171</xdr:row>
      <xdr:rowOff>0</xdr:rowOff>
    </xdr:from>
    <xdr:to>
      <xdr:col>1</xdr:col>
      <xdr:colOff>0</xdr:colOff>
      <xdr:row>171</xdr:row>
      <xdr:rowOff>9525</xdr:rowOff>
    </xdr:to>
    <xdr:sp>
      <xdr:nvSpPr>
        <xdr:cNvPr id="328" name="Line 328"/>
        <xdr:cNvSpPr>
          <a:spLocks/>
        </xdr:cNvSpPr>
      </xdr:nvSpPr>
      <xdr:spPr>
        <a:xfrm flipH="1">
          <a:off x="371475" y="27555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171</xdr:row>
      <xdr:rowOff>0</xdr:rowOff>
    </xdr:from>
    <xdr:to>
      <xdr:col>1</xdr:col>
      <xdr:colOff>0</xdr:colOff>
      <xdr:row>171</xdr:row>
      <xdr:rowOff>9525</xdr:rowOff>
    </xdr:to>
    <xdr:sp>
      <xdr:nvSpPr>
        <xdr:cNvPr id="329" name="Line 329"/>
        <xdr:cNvSpPr>
          <a:spLocks/>
        </xdr:cNvSpPr>
      </xdr:nvSpPr>
      <xdr:spPr>
        <a:xfrm flipH="1">
          <a:off x="371475" y="27555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171</xdr:row>
      <xdr:rowOff>0</xdr:rowOff>
    </xdr:from>
    <xdr:to>
      <xdr:col>1</xdr:col>
      <xdr:colOff>0</xdr:colOff>
      <xdr:row>171</xdr:row>
      <xdr:rowOff>9525</xdr:rowOff>
    </xdr:to>
    <xdr:sp>
      <xdr:nvSpPr>
        <xdr:cNvPr id="330" name="Line 330"/>
        <xdr:cNvSpPr>
          <a:spLocks/>
        </xdr:cNvSpPr>
      </xdr:nvSpPr>
      <xdr:spPr>
        <a:xfrm flipH="1">
          <a:off x="371475" y="27555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171</xdr:row>
      <xdr:rowOff>0</xdr:rowOff>
    </xdr:from>
    <xdr:to>
      <xdr:col>1</xdr:col>
      <xdr:colOff>0</xdr:colOff>
      <xdr:row>171</xdr:row>
      <xdr:rowOff>9525</xdr:rowOff>
    </xdr:to>
    <xdr:sp>
      <xdr:nvSpPr>
        <xdr:cNvPr id="331" name="Line 331"/>
        <xdr:cNvSpPr>
          <a:spLocks/>
        </xdr:cNvSpPr>
      </xdr:nvSpPr>
      <xdr:spPr>
        <a:xfrm flipH="1">
          <a:off x="371475" y="27555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171</xdr:row>
      <xdr:rowOff>0</xdr:rowOff>
    </xdr:from>
    <xdr:to>
      <xdr:col>1</xdr:col>
      <xdr:colOff>0</xdr:colOff>
      <xdr:row>171</xdr:row>
      <xdr:rowOff>9525</xdr:rowOff>
    </xdr:to>
    <xdr:sp>
      <xdr:nvSpPr>
        <xdr:cNvPr id="332" name="Line 332"/>
        <xdr:cNvSpPr>
          <a:spLocks/>
        </xdr:cNvSpPr>
      </xdr:nvSpPr>
      <xdr:spPr>
        <a:xfrm flipH="1">
          <a:off x="371475" y="27555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171</xdr:row>
      <xdr:rowOff>0</xdr:rowOff>
    </xdr:from>
    <xdr:to>
      <xdr:col>1</xdr:col>
      <xdr:colOff>0</xdr:colOff>
      <xdr:row>171</xdr:row>
      <xdr:rowOff>9525</xdr:rowOff>
    </xdr:to>
    <xdr:sp>
      <xdr:nvSpPr>
        <xdr:cNvPr id="333" name="Line 333"/>
        <xdr:cNvSpPr>
          <a:spLocks/>
        </xdr:cNvSpPr>
      </xdr:nvSpPr>
      <xdr:spPr>
        <a:xfrm flipH="1">
          <a:off x="371475" y="27555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171</xdr:row>
      <xdr:rowOff>0</xdr:rowOff>
    </xdr:from>
    <xdr:to>
      <xdr:col>1</xdr:col>
      <xdr:colOff>0</xdr:colOff>
      <xdr:row>171</xdr:row>
      <xdr:rowOff>9525</xdr:rowOff>
    </xdr:to>
    <xdr:sp>
      <xdr:nvSpPr>
        <xdr:cNvPr id="334" name="Line 334"/>
        <xdr:cNvSpPr>
          <a:spLocks/>
        </xdr:cNvSpPr>
      </xdr:nvSpPr>
      <xdr:spPr>
        <a:xfrm flipH="1">
          <a:off x="371475" y="27555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171</xdr:row>
      <xdr:rowOff>0</xdr:rowOff>
    </xdr:from>
    <xdr:to>
      <xdr:col>1</xdr:col>
      <xdr:colOff>0</xdr:colOff>
      <xdr:row>171</xdr:row>
      <xdr:rowOff>9525</xdr:rowOff>
    </xdr:to>
    <xdr:sp>
      <xdr:nvSpPr>
        <xdr:cNvPr id="335" name="Line 335"/>
        <xdr:cNvSpPr>
          <a:spLocks/>
        </xdr:cNvSpPr>
      </xdr:nvSpPr>
      <xdr:spPr>
        <a:xfrm flipH="1">
          <a:off x="371475" y="27555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171</xdr:row>
      <xdr:rowOff>0</xdr:rowOff>
    </xdr:from>
    <xdr:to>
      <xdr:col>1</xdr:col>
      <xdr:colOff>0</xdr:colOff>
      <xdr:row>171</xdr:row>
      <xdr:rowOff>9525</xdr:rowOff>
    </xdr:to>
    <xdr:sp>
      <xdr:nvSpPr>
        <xdr:cNvPr id="336" name="Line 336"/>
        <xdr:cNvSpPr>
          <a:spLocks/>
        </xdr:cNvSpPr>
      </xdr:nvSpPr>
      <xdr:spPr>
        <a:xfrm flipH="1">
          <a:off x="371475" y="27555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171</xdr:row>
      <xdr:rowOff>0</xdr:rowOff>
    </xdr:from>
    <xdr:to>
      <xdr:col>1</xdr:col>
      <xdr:colOff>0</xdr:colOff>
      <xdr:row>171</xdr:row>
      <xdr:rowOff>9525</xdr:rowOff>
    </xdr:to>
    <xdr:sp>
      <xdr:nvSpPr>
        <xdr:cNvPr id="337" name="Line 337"/>
        <xdr:cNvSpPr>
          <a:spLocks/>
        </xdr:cNvSpPr>
      </xdr:nvSpPr>
      <xdr:spPr>
        <a:xfrm flipH="1">
          <a:off x="371475" y="27555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171</xdr:row>
      <xdr:rowOff>0</xdr:rowOff>
    </xdr:from>
    <xdr:to>
      <xdr:col>1</xdr:col>
      <xdr:colOff>0</xdr:colOff>
      <xdr:row>171</xdr:row>
      <xdr:rowOff>9525</xdr:rowOff>
    </xdr:to>
    <xdr:sp>
      <xdr:nvSpPr>
        <xdr:cNvPr id="338" name="Line 338"/>
        <xdr:cNvSpPr>
          <a:spLocks/>
        </xdr:cNvSpPr>
      </xdr:nvSpPr>
      <xdr:spPr>
        <a:xfrm flipH="1">
          <a:off x="371475" y="27555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171</xdr:row>
      <xdr:rowOff>0</xdr:rowOff>
    </xdr:from>
    <xdr:to>
      <xdr:col>1</xdr:col>
      <xdr:colOff>0</xdr:colOff>
      <xdr:row>171</xdr:row>
      <xdr:rowOff>9525</xdr:rowOff>
    </xdr:to>
    <xdr:sp>
      <xdr:nvSpPr>
        <xdr:cNvPr id="339" name="Line 339"/>
        <xdr:cNvSpPr>
          <a:spLocks/>
        </xdr:cNvSpPr>
      </xdr:nvSpPr>
      <xdr:spPr>
        <a:xfrm flipH="1">
          <a:off x="371475" y="27555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171</xdr:row>
      <xdr:rowOff>0</xdr:rowOff>
    </xdr:from>
    <xdr:to>
      <xdr:col>1</xdr:col>
      <xdr:colOff>0</xdr:colOff>
      <xdr:row>171</xdr:row>
      <xdr:rowOff>9525</xdr:rowOff>
    </xdr:to>
    <xdr:sp>
      <xdr:nvSpPr>
        <xdr:cNvPr id="340" name="Line 340"/>
        <xdr:cNvSpPr>
          <a:spLocks/>
        </xdr:cNvSpPr>
      </xdr:nvSpPr>
      <xdr:spPr>
        <a:xfrm flipH="1">
          <a:off x="371475" y="27555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171</xdr:row>
      <xdr:rowOff>0</xdr:rowOff>
    </xdr:from>
    <xdr:to>
      <xdr:col>1</xdr:col>
      <xdr:colOff>0</xdr:colOff>
      <xdr:row>171</xdr:row>
      <xdr:rowOff>9525</xdr:rowOff>
    </xdr:to>
    <xdr:sp>
      <xdr:nvSpPr>
        <xdr:cNvPr id="341" name="Line 341"/>
        <xdr:cNvSpPr>
          <a:spLocks/>
        </xdr:cNvSpPr>
      </xdr:nvSpPr>
      <xdr:spPr>
        <a:xfrm flipH="1">
          <a:off x="371475" y="27555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171</xdr:row>
      <xdr:rowOff>0</xdr:rowOff>
    </xdr:from>
    <xdr:to>
      <xdr:col>1</xdr:col>
      <xdr:colOff>0</xdr:colOff>
      <xdr:row>171</xdr:row>
      <xdr:rowOff>9525</xdr:rowOff>
    </xdr:to>
    <xdr:sp>
      <xdr:nvSpPr>
        <xdr:cNvPr id="342" name="Line 342"/>
        <xdr:cNvSpPr>
          <a:spLocks/>
        </xdr:cNvSpPr>
      </xdr:nvSpPr>
      <xdr:spPr>
        <a:xfrm flipH="1">
          <a:off x="371475" y="27555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171</xdr:row>
      <xdr:rowOff>0</xdr:rowOff>
    </xdr:from>
    <xdr:to>
      <xdr:col>1</xdr:col>
      <xdr:colOff>0</xdr:colOff>
      <xdr:row>171</xdr:row>
      <xdr:rowOff>9525</xdr:rowOff>
    </xdr:to>
    <xdr:sp>
      <xdr:nvSpPr>
        <xdr:cNvPr id="343" name="Line 343"/>
        <xdr:cNvSpPr>
          <a:spLocks/>
        </xdr:cNvSpPr>
      </xdr:nvSpPr>
      <xdr:spPr>
        <a:xfrm flipH="1">
          <a:off x="371475" y="27555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171</xdr:row>
      <xdr:rowOff>0</xdr:rowOff>
    </xdr:from>
    <xdr:to>
      <xdr:col>1</xdr:col>
      <xdr:colOff>0</xdr:colOff>
      <xdr:row>171</xdr:row>
      <xdr:rowOff>9525</xdr:rowOff>
    </xdr:to>
    <xdr:sp>
      <xdr:nvSpPr>
        <xdr:cNvPr id="344" name="Line 344"/>
        <xdr:cNvSpPr>
          <a:spLocks/>
        </xdr:cNvSpPr>
      </xdr:nvSpPr>
      <xdr:spPr>
        <a:xfrm flipH="1">
          <a:off x="371475" y="27555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171</xdr:row>
      <xdr:rowOff>0</xdr:rowOff>
    </xdr:from>
    <xdr:to>
      <xdr:col>1</xdr:col>
      <xdr:colOff>0</xdr:colOff>
      <xdr:row>171</xdr:row>
      <xdr:rowOff>9525</xdr:rowOff>
    </xdr:to>
    <xdr:sp>
      <xdr:nvSpPr>
        <xdr:cNvPr id="345" name="Line 345"/>
        <xdr:cNvSpPr>
          <a:spLocks/>
        </xdr:cNvSpPr>
      </xdr:nvSpPr>
      <xdr:spPr>
        <a:xfrm flipH="1">
          <a:off x="371475" y="27555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171</xdr:row>
      <xdr:rowOff>0</xdr:rowOff>
    </xdr:from>
    <xdr:to>
      <xdr:col>1</xdr:col>
      <xdr:colOff>0</xdr:colOff>
      <xdr:row>171</xdr:row>
      <xdr:rowOff>9525</xdr:rowOff>
    </xdr:to>
    <xdr:sp>
      <xdr:nvSpPr>
        <xdr:cNvPr id="346" name="Line 346"/>
        <xdr:cNvSpPr>
          <a:spLocks/>
        </xdr:cNvSpPr>
      </xdr:nvSpPr>
      <xdr:spPr>
        <a:xfrm flipH="1">
          <a:off x="371475" y="27555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171</xdr:row>
      <xdr:rowOff>0</xdr:rowOff>
    </xdr:from>
    <xdr:to>
      <xdr:col>1</xdr:col>
      <xdr:colOff>0</xdr:colOff>
      <xdr:row>171</xdr:row>
      <xdr:rowOff>9525</xdr:rowOff>
    </xdr:to>
    <xdr:sp>
      <xdr:nvSpPr>
        <xdr:cNvPr id="347" name="Line 347"/>
        <xdr:cNvSpPr>
          <a:spLocks/>
        </xdr:cNvSpPr>
      </xdr:nvSpPr>
      <xdr:spPr>
        <a:xfrm flipH="1">
          <a:off x="371475" y="27555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171</xdr:row>
      <xdr:rowOff>0</xdr:rowOff>
    </xdr:from>
    <xdr:to>
      <xdr:col>1</xdr:col>
      <xdr:colOff>0</xdr:colOff>
      <xdr:row>171</xdr:row>
      <xdr:rowOff>9525</xdr:rowOff>
    </xdr:to>
    <xdr:sp>
      <xdr:nvSpPr>
        <xdr:cNvPr id="348" name="Line 348"/>
        <xdr:cNvSpPr>
          <a:spLocks/>
        </xdr:cNvSpPr>
      </xdr:nvSpPr>
      <xdr:spPr>
        <a:xfrm flipH="1">
          <a:off x="371475" y="27555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171</xdr:row>
      <xdr:rowOff>0</xdr:rowOff>
    </xdr:from>
    <xdr:to>
      <xdr:col>1</xdr:col>
      <xdr:colOff>0</xdr:colOff>
      <xdr:row>171</xdr:row>
      <xdr:rowOff>9525</xdr:rowOff>
    </xdr:to>
    <xdr:sp>
      <xdr:nvSpPr>
        <xdr:cNvPr id="349" name="Line 349"/>
        <xdr:cNvSpPr>
          <a:spLocks/>
        </xdr:cNvSpPr>
      </xdr:nvSpPr>
      <xdr:spPr>
        <a:xfrm flipH="1">
          <a:off x="371475" y="27555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171</xdr:row>
      <xdr:rowOff>0</xdr:rowOff>
    </xdr:from>
    <xdr:to>
      <xdr:col>1</xdr:col>
      <xdr:colOff>0</xdr:colOff>
      <xdr:row>171</xdr:row>
      <xdr:rowOff>9525</xdr:rowOff>
    </xdr:to>
    <xdr:sp>
      <xdr:nvSpPr>
        <xdr:cNvPr id="350" name="Line 350"/>
        <xdr:cNvSpPr>
          <a:spLocks/>
        </xdr:cNvSpPr>
      </xdr:nvSpPr>
      <xdr:spPr>
        <a:xfrm flipH="1">
          <a:off x="371475" y="27555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171</xdr:row>
      <xdr:rowOff>0</xdr:rowOff>
    </xdr:from>
    <xdr:to>
      <xdr:col>1</xdr:col>
      <xdr:colOff>0</xdr:colOff>
      <xdr:row>171</xdr:row>
      <xdr:rowOff>9525</xdr:rowOff>
    </xdr:to>
    <xdr:sp>
      <xdr:nvSpPr>
        <xdr:cNvPr id="351" name="Line 351"/>
        <xdr:cNvSpPr>
          <a:spLocks/>
        </xdr:cNvSpPr>
      </xdr:nvSpPr>
      <xdr:spPr>
        <a:xfrm flipH="1">
          <a:off x="371475" y="27555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171</xdr:row>
      <xdr:rowOff>0</xdr:rowOff>
    </xdr:from>
    <xdr:to>
      <xdr:col>1</xdr:col>
      <xdr:colOff>0</xdr:colOff>
      <xdr:row>171</xdr:row>
      <xdr:rowOff>9525</xdr:rowOff>
    </xdr:to>
    <xdr:sp>
      <xdr:nvSpPr>
        <xdr:cNvPr id="352" name="Line 352"/>
        <xdr:cNvSpPr>
          <a:spLocks/>
        </xdr:cNvSpPr>
      </xdr:nvSpPr>
      <xdr:spPr>
        <a:xfrm flipH="1">
          <a:off x="371475" y="27555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171</xdr:row>
      <xdr:rowOff>0</xdr:rowOff>
    </xdr:from>
    <xdr:to>
      <xdr:col>1</xdr:col>
      <xdr:colOff>0</xdr:colOff>
      <xdr:row>171</xdr:row>
      <xdr:rowOff>9525</xdr:rowOff>
    </xdr:to>
    <xdr:sp>
      <xdr:nvSpPr>
        <xdr:cNvPr id="353" name="Line 353"/>
        <xdr:cNvSpPr>
          <a:spLocks/>
        </xdr:cNvSpPr>
      </xdr:nvSpPr>
      <xdr:spPr>
        <a:xfrm flipH="1">
          <a:off x="371475" y="27555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170</xdr:row>
      <xdr:rowOff>0</xdr:rowOff>
    </xdr:from>
    <xdr:to>
      <xdr:col>15</xdr:col>
      <xdr:colOff>0</xdr:colOff>
      <xdr:row>170</xdr:row>
      <xdr:rowOff>9525</xdr:rowOff>
    </xdr:to>
    <xdr:sp>
      <xdr:nvSpPr>
        <xdr:cNvPr id="354" name="Line 354"/>
        <xdr:cNvSpPr>
          <a:spLocks/>
        </xdr:cNvSpPr>
      </xdr:nvSpPr>
      <xdr:spPr>
        <a:xfrm flipH="1">
          <a:off x="4819650" y="273939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171</xdr:row>
      <xdr:rowOff>0</xdr:rowOff>
    </xdr:from>
    <xdr:to>
      <xdr:col>15</xdr:col>
      <xdr:colOff>0</xdr:colOff>
      <xdr:row>171</xdr:row>
      <xdr:rowOff>9525</xdr:rowOff>
    </xdr:to>
    <xdr:sp>
      <xdr:nvSpPr>
        <xdr:cNvPr id="355" name="Line 355"/>
        <xdr:cNvSpPr>
          <a:spLocks/>
        </xdr:cNvSpPr>
      </xdr:nvSpPr>
      <xdr:spPr>
        <a:xfrm flipH="1">
          <a:off x="4819650" y="27555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171</xdr:row>
      <xdr:rowOff>0</xdr:rowOff>
    </xdr:from>
    <xdr:to>
      <xdr:col>15</xdr:col>
      <xdr:colOff>0</xdr:colOff>
      <xdr:row>171</xdr:row>
      <xdr:rowOff>9525</xdr:rowOff>
    </xdr:to>
    <xdr:sp>
      <xdr:nvSpPr>
        <xdr:cNvPr id="356" name="Line 356"/>
        <xdr:cNvSpPr>
          <a:spLocks/>
        </xdr:cNvSpPr>
      </xdr:nvSpPr>
      <xdr:spPr>
        <a:xfrm flipH="1">
          <a:off x="4819650" y="27555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171</xdr:row>
      <xdr:rowOff>0</xdr:rowOff>
    </xdr:from>
    <xdr:to>
      <xdr:col>15</xdr:col>
      <xdr:colOff>0</xdr:colOff>
      <xdr:row>171</xdr:row>
      <xdr:rowOff>9525</xdr:rowOff>
    </xdr:to>
    <xdr:sp>
      <xdr:nvSpPr>
        <xdr:cNvPr id="357" name="Line 357"/>
        <xdr:cNvSpPr>
          <a:spLocks/>
        </xdr:cNvSpPr>
      </xdr:nvSpPr>
      <xdr:spPr>
        <a:xfrm flipH="1">
          <a:off x="4819650" y="27555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171</xdr:row>
      <xdr:rowOff>0</xdr:rowOff>
    </xdr:from>
    <xdr:to>
      <xdr:col>15</xdr:col>
      <xdr:colOff>0</xdr:colOff>
      <xdr:row>171</xdr:row>
      <xdr:rowOff>9525</xdr:rowOff>
    </xdr:to>
    <xdr:sp>
      <xdr:nvSpPr>
        <xdr:cNvPr id="358" name="Line 358"/>
        <xdr:cNvSpPr>
          <a:spLocks/>
        </xdr:cNvSpPr>
      </xdr:nvSpPr>
      <xdr:spPr>
        <a:xfrm flipH="1">
          <a:off x="4819650" y="27555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171</xdr:row>
      <xdr:rowOff>0</xdr:rowOff>
    </xdr:from>
    <xdr:to>
      <xdr:col>15</xdr:col>
      <xdr:colOff>0</xdr:colOff>
      <xdr:row>171</xdr:row>
      <xdr:rowOff>9525</xdr:rowOff>
    </xdr:to>
    <xdr:sp>
      <xdr:nvSpPr>
        <xdr:cNvPr id="359" name="Line 359"/>
        <xdr:cNvSpPr>
          <a:spLocks/>
        </xdr:cNvSpPr>
      </xdr:nvSpPr>
      <xdr:spPr>
        <a:xfrm flipH="1">
          <a:off x="4819650" y="27555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171</xdr:row>
      <xdr:rowOff>0</xdr:rowOff>
    </xdr:from>
    <xdr:to>
      <xdr:col>15</xdr:col>
      <xdr:colOff>0</xdr:colOff>
      <xdr:row>171</xdr:row>
      <xdr:rowOff>9525</xdr:rowOff>
    </xdr:to>
    <xdr:sp>
      <xdr:nvSpPr>
        <xdr:cNvPr id="360" name="Line 360"/>
        <xdr:cNvSpPr>
          <a:spLocks/>
        </xdr:cNvSpPr>
      </xdr:nvSpPr>
      <xdr:spPr>
        <a:xfrm flipH="1">
          <a:off x="4819650" y="27555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171</xdr:row>
      <xdr:rowOff>0</xdr:rowOff>
    </xdr:from>
    <xdr:to>
      <xdr:col>15</xdr:col>
      <xdr:colOff>0</xdr:colOff>
      <xdr:row>171</xdr:row>
      <xdr:rowOff>9525</xdr:rowOff>
    </xdr:to>
    <xdr:sp>
      <xdr:nvSpPr>
        <xdr:cNvPr id="361" name="Line 361"/>
        <xdr:cNvSpPr>
          <a:spLocks/>
        </xdr:cNvSpPr>
      </xdr:nvSpPr>
      <xdr:spPr>
        <a:xfrm flipH="1">
          <a:off x="4819650" y="27555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171</xdr:row>
      <xdr:rowOff>0</xdr:rowOff>
    </xdr:from>
    <xdr:to>
      <xdr:col>15</xdr:col>
      <xdr:colOff>0</xdr:colOff>
      <xdr:row>171</xdr:row>
      <xdr:rowOff>9525</xdr:rowOff>
    </xdr:to>
    <xdr:sp>
      <xdr:nvSpPr>
        <xdr:cNvPr id="362" name="Line 362"/>
        <xdr:cNvSpPr>
          <a:spLocks/>
        </xdr:cNvSpPr>
      </xdr:nvSpPr>
      <xdr:spPr>
        <a:xfrm flipH="1">
          <a:off x="4819650" y="27555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171</xdr:row>
      <xdr:rowOff>0</xdr:rowOff>
    </xdr:from>
    <xdr:to>
      <xdr:col>15</xdr:col>
      <xdr:colOff>0</xdr:colOff>
      <xdr:row>171</xdr:row>
      <xdr:rowOff>9525</xdr:rowOff>
    </xdr:to>
    <xdr:sp>
      <xdr:nvSpPr>
        <xdr:cNvPr id="363" name="Line 363"/>
        <xdr:cNvSpPr>
          <a:spLocks/>
        </xdr:cNvSpPr>
      </xdr:nvSpPr>
      <xdr:spPr>
        <a:xfrm flipH="1">
          <a:off x="4819650" y="27555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171</xdr:row>
      <xdr:rowOff>0</xdr:rowOff>
    </xdr:from>
    <xdr:to>
      <xdr:col>15</xdr:col>
      <xdr:colOff>0</xdr:colOff>
      <xdr:row>171</xdr:row>
      <xdr:rowOff>9525</xdr:rowOff>
    </xdr:to>
    <xdr:sp>
      <xdr:nvSpPr>
        <xdr:cNvPr id="364" name="Line 364"/>
        <xdr:cNvSpPr>
          <a:spLocks/>
        </xdr:cNvSpPr>
      </xdr:nvSpPr>
      <xdr:spPr>
        <a:xfrm flipH="1">
          <a:off x="4819650" y="27555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171</xdr:row>
      <xdr:rowOff>0</xdr:rowOff>
    </xdr:from>
    <xdr:to>
      <xdr:col>15</xdr:col>
      <xdr:colOff>0</xdr:colOff>
      <xdr:row>171</xdr:row>
      <xdr:rowOff>9525</xdr:rowOff>
    </xdr:to>
    <xdr:sp>
      <xdr:nvSpPr>
        <xdr:cNvPr id="365" name="Line 365"/>
        <xdr:cNvSpPr>
          <a:spLocks/>
        </xdr:cNvSpPr>
      </xdr:nvSpPr>
      <xdr:spPr>
        <a:xfrm flipH="1">
          <a:off x="4819650" y="27555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171</xdr:row>
      <xdr:rowOff>0</xdr:rowOff>
    </xdr:from>
    <xdr:to>
      <xdr:col>15</xdr:col>
      <xdr:colOff>0</xdr:colOff>
      <xdr:row>171</xdr:row>
      <xdr:rowOff>9525</xdr:rowOff>
    </xdr:to>
    <xdr:sp>
      <xdr:nvSpPr>
        <xdr:cNvPr id="366" name="Line 366"/>
        <xdr:cNvSpPr>
          <a:spLocks/>
        </xdr:cNvSpPr>
      </xdr:nvSpPr>
      <xdr:spPr>
        <a:xfrm flipH="1">
          <a:off x="4819650" y="27555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171</xdr:row>
      <xdr:rowOff>0</xdr:rowOff>
    </xdr:from>
    <xdr:to>
      <xdr:col>15</xdr:col>
      <xdr:colOff>0</xdr:colOff>
      <xdr:row>171</xdr:row>
      <xdr:rowOff>9525</xdr:rowOff>
    </xdr:to>
    <xdr:sp>
      <xdr:nvSpPr>
        <xdr:cNvPr id="367" name="Line 367"/>
        <xdr:cNvSpPr>
          <a:spLocks/>
        </xdr:cNvSpPr>
      </xdr:nvSpPr>
      <xdr:spPr>
        <a:xfrm flipH="1">
          <a:off x="4819650" y="27555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171</xdr:row>
      <xdr:rowOff>0</xdr:rowOff>
    </xdr:from>
    <xdr:to>
      <xdr:col>15</xdr:col>
      <xdr:colOff>0</xdr:colOff>
      <xdr:row>171</xdr:row>
      <xdr:rowOff>9525</xdr:rowOff>
    </xdr:to>
    <xdr:sp>
      <xdr:nvSpPr>
        <xdr:cNvPr id="368" name="Line 368"/>
        <xdr:cNvSpPr>
          <a:spLocks/>
        </xdr:cNvSpPr>
      </xdr:nvSpPr>
      <xdr:spPr>
        <a:xfrm flipH="1">
          <a:off x="4819650" y="27555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171</xdr:row>
      <xdr:rowOff>0</xdr:rowOff>
    </xdr:from>
    <xdr:to>
      <xdr:col>15</xdr:col>
      <xdr:colOff>0</xdr:colOff>
      <xdr:row>171</xdr:row>
      <xdr:rowOff>9525</xdr:rowOff>
    </xdr:to>
    <xdr:sp>
      <xdr:nvSpPr>
        <xdr:cNvPr id="369" name="Line 369"/>
        <xdr:cNvSpPr>
          <a:spLocks/>
        </xdr:cNvSpPr>
      </xdr:nvSpPr>
      <xdr:spPr>
        <a:xfrm flipH="1">
          <a:off x="4819650" y="27555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171</xdr:row>
      <xdr:rowOff>0</xdr:rowOff>
    </xdr:from>
    <xdr:to>
      <xdr:col>15</xdr:col>
      <xdr:colOff>0</xdr:colOff>
      <xdr:row>171</xdr:row>
      <xdr:rowOff>9525</xdr:rowOff>
    </xdr:to>
    <xdr:sp>
      <xdr:nvSpPr>
        <xdr:cNvPr id="370" name="Line 370"/>
        <xdr:cNvSpPr>
          <a:spLocks/>
        </xdr:cNvSpPr>
      </xdr:nvSpPr>
      <xdr:spPr>
        <a:xfrm flipH="1">
          <a:off x="4819650" y="27555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171</xdr:row>
      <xdr:rowOff>0</xdr:rowOff>
    </xdr:from>
    <xdr:to>
      <xdr:col>15</xdr:col>
      <xdr:colOff>0</xdr:colOff>
      <xdr:row>171</xdr:row>
      <xdr:rowOff>9525</xdr:rowOff>
    </xdr:to>
    <xdr:sp>
      <xdr:nvSpPr>
        <xdr:cNvPr id="371" name="Line 371"/>
        <xdr:cNvSpPr>
          <a:spLocks/>
        </xdr:cNvSpPr>
      </xdr:nvSpPr>
      <xdr:spPr>
        <a:xfrm flipH="1">
          <a:off x="4819650" y="27555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171</xdr:row>
      <xdr:rowOff>0</xdr:rowOff>
    </xdr:from>
    <xdr:to>
      <xdr:col>15</xdr:col>
      <xdr:colOff>0</xdr:colOff>
      <xdr:row>171</xdr:row>
      <xdr:rowOff>9525</xdr:rowOff>
    </xdr:to>
    <xdr:sp>
      <xdr:nvSpPr>
        <xdr:cNvPr id="372" name="Line 372"/>
        <xdr:cNvSpPr>
          <a:spLocks/>
        </xdr:cNvSpPr>
      </xdr:nvSpPr>
      <xdr:spPr>
        <a:xfrm flipH="1">
          <a:off x="4819650" y="27555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171</xdr:row>
      <xdr:rowOff>0</xdr:rowOff>
    </xdr:from>
    <xdr:to>
      <xdr:col>15</xdr:col>
      <xdr:colOff>0</xdr:colOff>
      <xdr:row>171</xdr:row>
      <xdr:rowOff>9525</xdr:rowOff>
    </xdr:to>
    <xdr:sp>
      <xdr:nvSpPr>
        <xdr:cNvPr id="373" name="Line 373"/>
        <xdr:cNvSpPr>
          <a:spLocks/>
        </xdr:cNvSpPr>
      </xdr:nvSpPr>
      <xdr:spPr>
        <a:xfrm flipH="1">
          <a:off x="4819650" y="27555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171</xdr:row>
      <xdr:rowOff>0</xdr:rowOff>
    </xdr:from>
    <xdr:to>
      <xdr:col>15</xdr:col>
      <xdr:colOff>0</xdr:colOff>
      <xdr:row>171</xdr:row>
      <xdr:rowOff>9525</xdr:rowOff>
    </xdr:to>
    <xdr:sp>
      <xdr:nvSpPr>
        <xdr:cNvPr id="374" name="Line 374"/>
        <xdr:cNvSpPr>
          <a:spLocks/>
        </xdr:cNvSpPr>
      </xdr:nvSpPr>
      <xdr:spPr>
        <a:xfrm flipH="1">
          <a:off x="4819650" y="27555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171</xdr:row>
      <xdr:rowOff>0</xdr:rowOff>
    </xdr:from>
    <xdr:to>
      <xdr:col>15</xdr:col>
      <xdr:colOff>0</xdr:colOff>
      <xdr:row>171</xdr:row>
      <xdr:rowOff>9525</xdr:rowOff>
    </xdr:to>
    <xdr:sp>
      <xdr:nvSpPr>
        <xdr:cNvPr id="375" name="Line 375"/>
        <xdr:cNvSpPr>
          <a:spLocks/>
        </xdr:cNvSpPr>
      </xdr:nvSpPr>
      <xdr:spPr>
        <a:xfrm flipH="1">
          <a:off x="4819650" y="27555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171</xdr:row>
      <xdr:rowOff>0</xdr:rowOff>
    </xdr:from>
    <xdr:to>
      <xdr:col>15</xdr:col>
      <xdr:colOff>0</xdr:colOff>
      <xdr:row>171</xdr:row>
      <xdr:rowOff>9525</xdr:rowOff>
    </xdr:to>
    <xdr:sp>
      <xdr:nvSpPr>
        <xdr:cNvPr id="376" name="Line 376"/>
        <xdr:cNvSpPr>
          <a:spLocks/>
        </xdr:cNvSpPr>
      </xdr:nvSpPr>
      <xdr:spPr>
        <a:xfrm flipH="1">
          <a:off x="4819650" y="27555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171</xdr:row>
      <xdr:rowOff>0</xdr:rowOff>
    </xdr:from>
    <xdr:to>
      <xdr:col>15</xdr:col>
      <xdr:colOff>0</xdr:colOff>
      <xdr:row>171</xdr:row>
      <xdr:rowOff>9525</xdr:rowOff>
    </xdr:to>
    <xdr:sp>
      <xdr:nvSpPr>
        <xdr:cNvPr id="377" name="Line 377"/>
        <xdr:cNvSpPr>
          <a:spLocks/>
        </xdr:cNvSpPr>
      </xdr:nvSpPr>
      <xdr:spPr>
        <a:xfrm flipH="1">
          <a:off x="4819650" y="27555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171</xdr:row>
      <xdr:rowOff>0</xdr:rowOff>
    </xdr:from>
    <xdr:to>
      <xdr:col>15</xdr:col>
      <xdr:colOff>0</xdr:colOff>
      <xdr:row>171</xdr:row>
      <xdr:rowOff>9525</xdr:rowOff>
    </xdr:to>
    <xdr:sp>
      <xdr:nvSpPr>
        <xdr:cNvPr id="378" name="Line 378"/>
        <xdr:cNvSpPr>
          <a:spLocks/>
        </xdr:cNvSpPr>
      </xdr:nvSpPr>
      <xdr:spPr>
        <a:xfrm flipH="1">
          <a:off x="4819650" y="27555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171</xdr:row>
      <xdr:rowOff>0</xdr:rowOff>
    </xdr:from>
    <xdr:to>
      <xdr:col>15</xdr:col>
      <xdr:colOff>0</xdr:colOff>
      <xdr:row>171</xdr:row>
      <xdr:rowOff>9525</xdr:rowOff>
    </xdr:to>
    <xdr:sp>
      <xdr:nvSpPr>
        <xdr:cNvPr id="379" name="Line 379"/>
        <xdr:cNvSpPr>
          <a:spLocks/>
        </xdr:cNvSpPr>
      </xdr:nvSpPr>
      <xdr:spPr>
        <a:xfrm flipH="1">
          <a:off x="4819650" y="27555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171</xdr:row>
      <xdr:rowOff>0</xdr:rowOff>
    </xdr:from>
    <xdr:to>
      <xdr:col>15</xdr:col>
      <xdr:colOff>0</xdr:colOff>
      <xdr:row>171</xdr:row>
      <xdr:rowOff>9525</xdr:rowOff>
    </xdr:to>
    <xdr:sp>
      <xdr:nvSpPr>
        <xdr:cNvPr id="380" name="Line 380"/>
        <xdr:cNvSpPr>
          <a:spLocks/>
        </xdr:cNvSpPr>
      </xdr:nvSpPr>
      <xdr:spPr>
        <a:xfrm flipH="1">
          <a:off x="4819650" y="27555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171</xdr:row>
      <xdr:rowOff>0</xdr:rowOff>
    </xdr:from>
    <xdr:to>
      <xdr:col>15</xdr:col>
      <xdr:colOff>0</xdr:colOff>
      <xdr:row>171</xdr:row>
      <xdr:rowOff>9525</xdr:rowOff>
    </xdr:to>
    <xdr:sp>
      <xdr:nvSpPr>
        <xdr:cNvPr id="381" name="Line 381"/>
        <xdr:cNvSpPr>
          <a:spLocks/>
        </xdr:cNvSpPr>
      </xdr:nvSpPr>
      <xdr:spPr>
        <a:xfrm flipH="1">
          <a:off x="4819650" y="27555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171</xdr:row>
      <xdr:rowOff>0</xdr:rowOff>
    </xdr:from>
    <xdr:to>
      <xdr:col>15</xdr:col>
      <xdr:colOff>0</xdr:colOff>
      <xdr:row>171</xdr:row>
      <xdr:rowOff>9525</xdr:rowOff>
    </xdr:to>
    <xdr:sp>
      <xdr:nvSpPr>
        <xdr:cNvPr id="382" name="Line 382"/>
        <xdr:cNvSpPr>
          <a:spLocks/>
        </xdr:cNvSpPr>
      </xdr:nvSpPr>
      <xdr:spPr>
        <a:xfrm flipH="1">
          <a:off x="4819650" y="27555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171</xdr:row>
      <xdr:rowOff>0</xdr:rowOff>
    </xdr:from>
    <xdr:to>
      <xdr:col>15</xdr:col>
      <xdr:colOff>0</xdr:colOff>
      <xdr:row>171</xdr:row>
      <xdr:rowOff>9525</xdr:rowOff>
    </xdr:to>
    <xdr:sp>
      <xdr:nvSpPr>
        <xdr:cNvPr id="383" name="Line 383"/>
        <xdr:cNvSpPr>
          <a:spLocks/>
        </xdr:cNvSpPr>
      </xdr:nvSpPr>
      <xdr:spPr>
        <a:xfrm flipH="1">
          <a:off x="4819650" y="27555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171</xdr:row>
      <xdr:rowOff>0</xdr:rowOff>
    </xdr:from>
    <xdr:to>
      <xdr:col>15</xdr:col>
      <xdr:colOff>0</xdr:colOff>
      <xdr:row>171</xdr:row>
      <xdr:rowOff>9525</xdr:rowOff>
    </xdr:to>
    <xdr:sp>
      <xdr:nvSpPr>
        <xdr:cNvPr id="384" name="Line 384"/>
        <xdr:cNvSpPr>
          <a:spLocks/>
        </xdr:cNvSpPr>
      </xdr:nvSpPr>
      <xdr:spPr>
        <a:xfrm flipH="1">
          <a:off x="4819650" y="27555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171</xdr:row>
      <xdr:rowOff>0</xdr:rowOff>
    </xdr:from>
    <xdr:to>
      <xdr:col>15</xdr:col>
      <xdr:colOff>0</xdr:colOff>
      <xdr:row>171</xdr:row>
      <xdr:rowOff>9525</xdr:rowOff>
    </xdr:to>
    <xdr:sp>
      <xdr:nvSpPr>
        <xdr:cNvPr id="385" name="Line 385"/>
        <xdr:cNvSpPr>
          <a:spLocks/>
        </xdr:cNvSpPr>
      </xdr:nvSpPr>
      <xdr:spPr>
        <a:xfrm flipH="1">
          <a:off x="4819650" y="27555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171</xdr:row>
      <xdr:rowOff>0</xdr:rowOff>
    </xdr:from>
    <xdr:to>
      <xdr:col>15</xdr:col>
      <xdr:colOff>0</xdr:colOff>
      <xdr:row>171</xdr:row>
      <xdr:rowOff>9525</xdr:rowOff>
    </xdr:to>
    <xdr:sp>
      <xdr:nvSpPr>
        <xdr:cNvPr id="386" name="Line 386"/>
        <xdr:cNvSpPr>
          <a:spLocks/>
        </xdr:cNvSpPr>
      </xdr:nvSpPr>
      <xdr:spPr>
        <a:xfrm flipH="1">
          <a:off x="4819650" y="27555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387" name="Line 389"/>
        <xdr:cNvSpPr>
          <a:spLocks/>
        </xdr:cNvSpPr>
      </xdr:nvSpPr>
      <xdr:spPr>
        <a:xfrm flipH="1">
          <a:off x="371475" y="275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17</xdr:row>
      <xdr:rowOff>0</xdr:rowOff>
    </xdr:from>
    <xdr:to>
      <xdr:col>15</xdr:col>
      <xdr:colOff>0</xdr:colOff>
      <xdr:row>17</xdr:row>
      <xdr:rowOff>0</xdr:rowOff>
    </xdr:to>
    <xdr:sp>
      <xdr:nvSpPr>
        <xdr:cNvPr id="388" name="Line 390"/>
        <xdr:cNvSpPr>
          <a:spLocks/>
        </xdr:cNvSpPr>
      </xdr:nvSpPr>
      <xdr:spPr>
        <a:xfrm flipH="1">
          <a:off x="4819650" y="275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35</xdr:row>
      <xdr:rowOff>0</xdr:rowOff>
    </xdr:from>
    <xdr:to>
      <xdr:col>1</xdr:col>
      <xdr:colOff>0</xdr:colOff>
      <xdr:row>35</xdr:row>
      <xdr:rowOff>0</xdr:rowOff>
    </xdr:to>
    <xdr:sp>
      <xdr:nvSpPr>
        <xdr:cNvPr id="389" name="Line 391"/>
        <xdr:cNvSpPr>
          <a:spLocks/>
        </xdr:cNvSpPr>
      </xdr:nvSpPr>
      <xdr:spPr>
        <a:xfrm flipH="1">
          <a:off x="371475" y="565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314325</xdr:colOff>
      <xdr:row>35</xdr:row>
      <xdr:rowOff>0</xdr:rowOff>
    </xdr:from>
    <xdr:to>
      <xdr:col>16</xdr:col>
      <xdr:colOff>0</xdr:colOff>
      <xdr:row>35</xdr:row>
      <xdr:rowOff>9525</xdr:rowOff>
    </xdr:to>
    <xdr:sp>
      <xdr:nvSpPr>
        <xdr:cNvPr id="390" name="Line 392"/>
        <xdr:cNvSpPr>
          <a:spLocks/>
        </xdr:cNvSpPr>
      </xdr:nvSpPr>
      <xdr:spPr>
        <a:xfrm flipH="1">
          <a:off x="5133975" y="56578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54</xdr:row>
      <xdr:rowOff>0</xdr:rowOff>
    </xdr:from>
    <xdr:to>
      <xdr:col>2</xdr:col>
      <xdr:colOff>0</xdr:colOff>
      <xdr:row>54</xdr:row>
      <xdr:rowOff>9525</xdr:rowOff>
    </xdr:to>
    <xdr:sp>
      <xdr:nvSpPr>
        <xdr:cNvPr id="391" name="Line 393"/>
        <xdr:cNvSpPr>
          <a:spLocks/>
        </xdr:cNvSpPr>
      </xdr:nvSpPr>
      <xdr:spPr>
        <a:xfrm flipH="1">
          <a:off x="685800" y="8715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314325</xdr:colOff>
      <xdr:row>54</xdr:row>
      <xdr:rowOff>0</xdr:rowOff>
    </xdr:from>
    <xdr:to>
      <xdr:col>16</xdr:col>
      <xdr:colOff>0</xdr:colOff>
      <xdr:row>54</xdr:row>
      <xdr:rowOff>9525</xdr:rowOff>
    </xdr:to>
    <xdr:sp>
      <xdr:nvSpPr>
        <xdr:cNvPr id="392" name="Line 394"/>
        <xdr:cNvSpPr>
          <a:spLocks/>
        </xdr:cNvSpPr>
      </xdr:nvSpPr>
      <xdr:spPr>
        <a:xfrm flipH="1">
          <a:off x="5133975" y="8715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60</xdr:row>
      <xdr:rowOff>0</xdr:rowOff>
    </xdr:from>
    <xdr:to>
      <xdr:col>1</xdr:col>
      <xdr:colOff>0</xdr:colOff>
      <xdr:row>60</xdr:row>
      <xdr:rowOff>9525</xdr:rowOff>
    </xdr:to>
    <xdr:sp>
      <xdr:nvSpPr>
        <xdr:cNvPr id="393" name="Line 395"/>
        <xdr:cNvSpPr>
          <a:spLocks/>
        </xdr:cNvSpPr>
      </xdr:nvSpPr>
      <xdr:spPr>
        <a:xfrm flipH="1">
          <a:off x="371475" y="96774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72</xdr:row>
      <xdr:rowOff>0</xdr:rowOff>
    </xdr:from>
    <xdr:to>
      <xdr:col>2</xdr:col>
      <xdr:colOff>0</xdr:colOff>
      <xdr:row>72</xdr:row>
      <xdr:rowOff>9525</xdr:rowOff>
    </xdr:to>
    <xdr:sp>
      <xdr:nvSpPr>
        <xdr:cNvPr id="394" name="Line 396"/>
        <xdr:cNvSpPr>
          <a:spLocks/>
        </xdr:cNvSpPr>
      </xdr:nvSpPr>
      <xdr:spPr>
        <a:xfrm flipH="1">
          <a:off x="685800" y="116205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72</xdr:row>
      <xdr:rowOff>0</xdr:rowOff>
    </xdr:from>
    <xdr:to>
      <xdr:col>1</xdr:col>
      <xdr:colOff>0</xdr:colOff>
      <xdr:row>72</xdr:row>
      <xdr:rowOff>9525</xdr:rowOff>
    </xdr:to>
    <xdr:sp>
      <xdr:nvSpPr>
        <xdr:cNvPr id="395" name="Line 397"/>
        <xdr:cNvSpPr>
          <a:spLocks/>
        </xdr:cNvSpPr>
      </xdr:nvSpPr>
      <xdr:spPr>
        <a:xfrm flipH="1">
          <a:off x="371475" y="116205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72</xdr:row>
      <xdr:rowOff>0</xdr:rowOff>
    </xdr:from>
    <xdr:to>
      <xdr:col>1</xdr:col>
      <xdr:colOff>0</xdr:colOff>
      <xdr:row>72</xdr:row>
      <xdr:rowOff>9525</xdr:rowOff>
    </xdr:to>
    <xdr:sp>
      <xdr:nvSpPr>
        <xdr:cNvPr id="396" name="Line 398"/>
        <xdr:cNvSpPr>
          <a:spLocks/>
        </xdr:cNvSpPr>
      </xdr:nvSpPr>
      <xdr:spPr>
        <a:xfrm flipH="1">
          <a:off x="371475" y="116205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72</xdr:row>
      <xdr:rowOff>0</xdr:rowOff>
    </xdr:from>
    <xdr:to>
      <xdr:col>2</xdr:col>
      <xdr:colOff>0</xdr:colOff>
      <xdr:row>72</xdr:row>
      <xdr:rowOff>9525</xdr:rowOff>
    </xdr:to>
    <xdr:sp>
      <xdr:nvSpPr>
        <xdr:cNvPr id="397" name="Line 399"/>
        <xdr:cNvSpPr>
          <a:spLocks/>
        </xdr:cNvSpPr>
      </xdr:nvSpPr>
      <xdr:spPr>
        <a:xfrm flipH="1">
          <a:off x="685800" y="116205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72</xdr:row>
      <xdr:rowOff>0</xdr:rowOff>
    </xdr:from>
    <xdr:to>
      <xdr:col>2</xdr:col>
      <xdr:colOff>0</xdr:colOff>
      <xdr:row>72</xdr:row>
      <xdr:rowOff>9525</xdr:rowOff>
    </xdr:to>
    <xdr:sp>
      <xdr:nvSpPr>
        <xdr:cNvPr id="398" name="Line 400"/>
        <xdr:cNvSpPr>
          <a:spLocks/>
        </xdr:cNvSpPr>
      </xdr:nvSpPr>
      <xdr:spPr>
        <a:xfrm flipH="1">
          <a:off x="685800" y="116205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314325</xdr:colOff>
      <xdr:row>72</xdr:row>
      <xdr:rowOff>0</xdr:rowOff>
    </xdr:from>
    <xdr:to>
      <xdr:col>16</xdr:col>
      <xdr:colOff>0</xdr:colOff>
      <xdr:row>72</xdr:row>
      <xdr:rowOff>9525</xdr:rowOff>
    </xdr:to>
    <xdr:sp>
      <xdr:nvSpPr>
        <xdr:cNvPr id="399" name="Line 401"/>
        <xdr:cNvSpPr>
          <a:spLocks/>
        </xdr:cNvSpPr>
      </xdr:nvSpPr>
      <xdr:spPr>
        <a:xfrm flipH="1">
          <a:off x="5133975" y="116205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314325</xdr:colOff>
      <xdr:row>72</xdr:row>
      <xdr:rowOff>0</xdr:rowOff>
    </xdr:from>
    <xdr:to>
      <xdr:col>16</xdr:col>
      <xdr:colOff>0</xdr:colOff>
      <xdr:row>72</xdr:row>
      <xdr:rowOff>9525</xdr:rowOff>
    </xdr:to>
    <xdr:sp>
      <xdr:nvSpPr>
        <xdr:cNvPr id="400" name="Line 402"/>
        <xdr:cNvSpPr>
          <a:spLocks/>
        </xdr:cNvSpPr>
      </xdr:nvSpPr>
      <xdr:spPr>
        <a:xfrm flipH="1">
          <a:off x="5133975" y="116205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314325</xdr:colOff>
      <xdr:row>72</xdr:row>
      <xdr:rowOff>0</xdr:rowOff>
    </xdr:from>
    <xdr:to>
      <xdr:col>16</xdr:col>
      <xdr:colOff>0</xdr:colOff>
      <xdr:row>72</xdr:row>
      <xdr:rowOff>9525</xdr:rowOff>
    </xdr:to>
    <xdr:sp>
      <xdr:nvSpPr>
        <xdr:cNvPr id="401" name="Line 403"/>
        <xdr:cNvSpPr>
          <a:spLocks/>
        </xdr:cNvSpPr>
      </xdr:nvSpPr>
      <xdr:spPr>
        <a:xfrm flipH="1">
          <a:off x="5133975" y="116205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79</xdr:row>
      <xdr:rowOff>0</xdr:rowOff>
    </xdr:from>
    <xdr:to>
      <xdr:col>1</xdr:col>
      <xdr:colOff>0</xdr:colOff>
      <xdr:row>79</xdr:row>
      <xdr:rowOff>9525</xdr:rowOff>
    </xdr:to>
    <xdr:sp>
      <xdr:nvSpPr>
        <xdr:cNvPr id="402" name="Line 404"/>
        <xdr:cNvSpPr>
          <a:spLocks/>
        </xdr:cNvSpPr>
      </xdr:nvSpPr>
      <xdr:spPr>
        <a:xfrm flipH="1">
          <a:off x="371475" y="12744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90</xdr:row>
      <xdr:rowOff>0</xdr:rowOff>
    </xdr:from>
    <xdr:to>
      <xdr:col>2</xdr:col>
      <xdr:colOff>0</xdr:colOff>
      <xdr:row>90</xdr:row>
      <xdr:rowOff>9525</xdr:rowOff>
    </xdr:to>
    <xdr:sp>
      <xdr:nvSpPr>
        <xdr:cNvPr id="403" name="Line 405"/>
        <xdr:cNvSpPr>
          <a:spLocks/>
        </xdr:cNvSpPr>
      </xdr:nvSpPr>
      <xdr:spPr>
        <a:xfrm flipH="1">
          <a:off x="685800" y="14525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90</xdr:row>
      <xdr:rowOff>0</xdr:rowOff>
    </xdr:from>
    <xdr:to>
      <xdr:col>1</xdr:col>
      <xdr:colOff>0</xdr:colOff>
      <xdr:row>90</xdr:row>
      <xdr:rowOff>9525</xdr:rowOff>
    </xdr:to>
    <xdr:sp>
      <xdr:nvSpPr>
        <xdr:cNvPr id="404" name="Line 406"/>
        <xdr:cNvSpPr>
          <a:spLocks/>
        </xdr:cNvSpPr>
      </xdr:nvSpPr>
      <xdr:spPr>
        <a:xfrm flipH="1">
          <a:off x="371475" y="14525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91</xdr:row>
      <xdr:rowOff>0</xdr:rowOff>
    </xdr:from>
    <xdr:to>
      <xdr:col>2</xdr:col>
      <xdr:colOff>0</xdr:colOff>
      <xdr:row>91</xdr:row>
      <xdr:rowOff>9525</xdr:rowOff>
    </xdr:to>
    <xdr:sp>
      <xdr:nvSpPr>
        <xdr:cNvPr id="405" name="Line 407"/>
        <xdr:cNvSpPr>
          <a:spLocks/>
        </xdr:cNvSpPr>
      </xdr:nvSpPr>
      <xdr:spPr>
        <a:xfrm flipH="1">
          <a:off x="685800" y="146875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91</xdr:row>
      <xdr:rowOff>0</xdr:rowOff>
    </xdr:from>
    <xdr:to>
      <xdr:col>2</xdr:col>
      <xdr:colOff>0</xdr:colOff>
      <xdr:row>91</xdr:row>
      <xdr:rowOff>9525</xdr:rowOff>
    </xdr:to>
    <xdr:sp>
      <xdr:nvSpPr>
        <xdr:cNvPr id="406" name="Line 408"/>
        <xdr:cNvSpPr>
          <a:spLocks/>
        </xdr:cNvSpPr>
      </xdr:nvSpPr>
      <xdr:spPr>
        <a:xfrm flipH="1">
          <a:off x="685800" y="146875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91</xdr:row>
      <xdr:rowOff>0</xdr:rowOff>
    </xdr:from>
    <xdr:to>
      <xdr:col>2</xdr:col>
      <xdr:colOff>0</xdr:colOff>
      <xdr:row>91</xdr:row>
      <xdr:rowOff>9525</xdr:rowOff>
    </xdr:to>
    <xdr:sp>
      <xdr:nvSpPr>
        <xdr:cNvPr id="407" name="Line 409"/>
        <xdr:cNvSpPr>
          <a:spLocks/>
        </xdr:cNvSpPr>
      </xdr:nvSpPr>
      <xdr:spPr>
        <a:xfrm flipH="1">
          <a:off x="685800" y="146875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314325</xdr:colOff>
      <xdr:row>79</xdr:row>
      <xdr:rowOff>0</xdr:rowOff>
    </xdr:from>
    <xdr:to>
      <xdr:col>16</xdr:col>
      <xdr:colOff>0</xdr:colOff>
      <xdr:row>79</xdr:row>
      <xdr:rowOff>9525</xdr:rowOff>
    </xdr:to>
    <xdr:sp>
      <xdr:nvSpPr>
        <xdr:cNvPr id="408" name="Line 410"/>
        <xdr:cNvSpPr>
          <a:spLocks/>
        </xdr:cNvSpPr>
      </xdr:nvSpPr>
      <xdr:spPr>
        <a:xfrm flipH="1">
          <a:off x="5133975" y="12744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409" name="Line 411"/>
        <xdr:cNvSpPr>
          <a:spLocks/>
        </xdr:cNvSpPr>
      </xdr:nvSpPr>
      <xdr:spPr>
        <a:xfrm flipH="1">
          <a:off x="4819650" y="12744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314325</xdr:colOff>
      <xdr:row>91</xdr:row>
      <xdr:rowOff>0</xdr:rowOff>
    </xdr:from>
    <xdr:to>
      <xdr:col>17</xdr:col>
      <xdr:colOff>0</xdr:colOff>
      <xdr:row>91</xdr:row>
      <xdr:rowOff>9525</xdr:rowOff>
    </xdr:to>
    <xdr:sp>
      <xdr:nvSpPr>
        <xdr:cNvPr id="410" name="Line 412"/>
        <xdr:cNvSpPr>
          <a:spLocks/>
        </xdr:cNvSpPr>
      </xdr:nvSpPr>
      <xdr:spPr>
        <a:xfrm flipH="1">
          <a:off x="5448300" y="146875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91</xdr:row>
      <xdr:rowOff>0</xdr:rowOff>
    </xdr:from>
    <xdr:to>
      <xdr:col>15</xdr:col>
      <xdr:colOff>0</xdr:colOff>
      <xdr:row>91</xdr:row>
      <xdr:rowOff>9525</xdr:rowOff>
    </xdr:to>
    <xdr:sp>
      <xdr:nvSpPr>
        <xdr:cNvPr id="411" name="Line 413"/>
        <xdr:cNvSpPr>
          <a:spLocks/>
        </xdr:cNvSpPr>
      </xdr:nvSpPr>
      <xdr:spPr>
        <a:xfrm flipH="1">
          <a:off x="4819650" y="146875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314325</xdr:colOff>
      <xdr:row>91</xdr:row>
      <xdr:rowOff>0</xdr:rowOff>
    </xdr:from>
    <xdr:to>
      <xdr:col>16</xdr:col>
      <xdr:colOff>0</xdr:colOff>
      <xdr:row>91</xdr:row>
      <xdr:rowOff>9525</xdr:rowOff>
    </xdr:to>
    <xdr:sp>
      <xdr:nvSpPr>
        <xdr:cNvPr id="412" name="Line 414"/>
        <xdr:cNvSpPr>
          <a:spLocks/>
        </xdr:cNvSpPr>
      </xdr:nvSpPr>
      <xdr:spPr>
        <a:xfrm flipH="1">
          <a:off x="5133975" y="146875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314325</xdr:colOff>
      <xdr:row>91</xdr:row>
      <xdr:rowOff>0</xdr:rowOff>
    </xdr:from>
    <xdr:to>
      <xdr:col>16</xdr:col>
      <xdr:colOff>0</xdr:colOff>
      <xdr:row>91</xdr:row>
      <xdr:rowOff>9525</xdr:rowOff>
    </xdr:to>
    <xdr:sp>
      <xdr:nvSpPr>
        <xdr:cNvPr id="413" name="Line 415"/>
        <xdr:cNvSpPr>
          <a:spLocks/>
        </xdr:cNvSpPr>
      </xdr:nvSpPr>
      <xdr:spPr>
        <a:xfrm flipH="1">
          <a:off x="5133975" y="146875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314325</xdr:colOff>
      <xdr:row>91</xdr:row>
      <xdr:rowOff>0</xdr:rowOff>
    </xdr:from>
    <xdr:to>
      <xdr:col>16</xdr:col>
      <xdr:colOff>0</xdr:colOff>
      <xdr:row>91</xdr:row>
      <xdr:rowOff>9525</xdr:rowOff>
    </xdr:to>
    <xdr:sp>
      <xdr:nvSpPr>
        <xdr:cNvPr id="414" name="Line 416"/>
        <xdr:cNvSpPr>
          <a:spLocks/>
        </xdr:cNvSpPr>
      </xdr:nvSpPr>
      <xdr:spPr>
        <a:xfrm flipH="1">
          <a:off x="5133975" y="146875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415" name="Line 417"/>
        <xdr:cNvSpPr>
          <a:spLocks/>
        </xdr:cNvSpPr>
      </xdr:nvSpPr>
      <xdr:spPr>
        <a:xfrm flipH="1">
          <a:off x="371475" y="156495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109</xdr:row>
      <xdr:rowOff>0</xdr:rowOff>
    </xdr:from>
    <xdr:to>
      <xdr:col>2</xdr:col>
      <xdr:colOff>0</xdr:colOff>
      <xdr:row>109</xdr:row>
      <xdr:rowOff>9525</xdr:rowOff>
    </xdr:to>
    <xdr:sp>
      <xdr:nvSpPr>
        <xdr:cNvPr id="416" name="Line 418"/>
        <xdr:cNvSpPr>
          <a:spLocks/>
        </xdr:cNvSpPr>
      </xdr:nvSpPr>
      <xdr:spPr>
        <a:xfrm flipH="1">
          <a:off x="685800" y="175926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109</xdr:row>
      <xdr:rowOff>0</xdr:rowOff>
    </xdr:from>
    <xdr:to>
      <xdr:col>1</xdr:col>
      <xdr:colOff>0</xdr:colOff>
      <xdr:row>109</xdr:row>
      <xdr:rowOff>9525</xdr:rowOff>
    </xdr:to>
    <xdr:sp>
      <xdr:nvSpPr>
        <xdr:cNvPr id="417" name="Line 419"/>
        <xdr:cNvSpPr>
          <a:spLocks/>
        </xdr:cNvSpPr>
      </xdr:nvSpPr>
      <xdr:spPr>
        <a:xfrm flipH="1">
          <a:off x="371475" y="175926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109</xdr:row>
      <xdr:rowOff>0</xdr:rowOff>
    </xdr:from>
    <xdr:to>
      <xdr:col>1</xdr:col>
      <xdr:colOff>0</xdr:colOff>
      <xdr:row>109</xdr:row>
      <xdr:rowOff>9525</xdr:rowOff>
    </xdr:to>
    <xdr:sp>
      <xdr:nvSpPr>
        <xdr:cNvPr id="418" name="Line 420"/>
        <xdr:cNvSpPr>
          <a:spLocks/>
        </xdr:cNvSpPr>
      </xdr:nvSpPr>
      <xdr:spPr>
        <a:xfrm flipH="1">
          <a:off x="371475" y="175926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108</xdr:row>
      <xdr:rowOff>0</xdr:rowOff>
    </xdr:from>
    <xdr:to>
      <xdr:col>2</xdr:col>
      <xdr:colOff>0</xdr:colOff>
      <xdr:row>108</xdr:row>
      <xdr:rowOff>9525</xdr:rowOff>
    </xdr:to>
    <xdr:sp>
      <xdr:nvSpPr>
        <xdr:cNvPr id="419" name="Line 421"/>
        <xdr:cNvSpPr>
          <a:spLocks/>
        </xdr:cNvSpPr>
      </xdr:nvSpPr>
      <xdr:spPr>
        <a:xfrm flipH="1">
          <a:off x="685800" y="174307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109</xdr:row>
      <xdr:rowOff>0</xdr:rowOff>
    </xdr:from>
    <xdr:to>
      <xdr:col>2</xdr:col>
      <xdr:colOff>0</xdr:colOff>
      <xdr:row>109</xdr:row>
      <xdr:rowOff>9525</xdr:rowOff>
    </xdr:to>
    <xdr:sp>
      <xdr:nvSpPr>
        <xdr:cNvPr id="420" name="Line 422"/>
        <xdr:cNvSpPr>
          <a:spLocks/>
        </xdr:cNvSpPr>
      </xdr:nvSpPr>
      <xdr:spPr>
        <a:xfrm flipH="1">
          <a:off x="685800" y="175926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109</xdr:row>
      <xdr:rowOff>0</xdr:rowOff>
    </xdr:from>
    <xdr:to>
      <xdr:col>2</xdr:col>
      <xdr:colOff>0</xdr:colOff>
      <xdr:row>109</xdr:row>
      <xdr:rowOff>9525</xdr:rowOff>
    </xdr:to>
    <xdr:sp>
      <xdr:nvSpPr>
        <xdr:cNvPr id="421" name="Line 423"/>
        <xdr:cNvSpPr>
          <a:spLocks/>
        </xdr:cNvSpPr>
      </xdr:nvSpPr>
      <xdr:spPr>
        <a:xfrm flipH="1">
          <a:off x="685800" y="175926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109</xdr:row>
      <xdr:rowOff>0</xdr:rowOff>
    </xdr:from>
    <xdr:to>
      <xdr:col>2</xdr:col>
      <xdr:colOff>0</xdr:colOff>
      <xdr:row>109</xdr:row>
      <xdr:rowOff>9525</xdr:rowOff>
    </xdr:to>
    <xdr:sp>
      <xdr:nvSpPr>
        <xdr:cNvPr id="422" name="Line 424"/>
        <xdr:cNvSpPr>
          <a:spLocks/>
        </xdr:cNvSpPr>
      </xdr:nvSpPr>
      <xdr:spPr>
        <a:xfrm flipH="1">
          <a:off x="685800" y="175926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314325</xdr:colOff>
      <xdr:row>108</xdr:row>
      <xdr:rowOff>0</xdr:rowOff>
    </xdr:from>
    <xdr:to>
      <xdr:col>16</xdr:col>
      <xdr:colOff>0</xdr:colOff>
      <xdr:row>108</xdr:row>
      <xdr:rowOff>9525</xdr:rowOff>
    </xdr:to>
    <xdr:sp>
      <xdr:nvSpPr>
        <xdr:cNvPr id="423" name="Line 425"/>
        <xdr:cNvSpPr>
          <a:spLocks/>
        </xdr:cNvSpPr>
      </xdr:nvSpPr>
      <xdr:spPr>
        <a:xfrm flipH="1">
          <a:off x="5133975" y="174307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314325</xdr:colOff>
      <xdr:row>109</xdr:row>
      <xdr:rowOff>0</xdr:rowOff>
    </xdr:from>
    <xdr:to>
      <xdr:col>16</xdr:col>
      <xdr:colOff>0</xdr:colOff>
      <xdr:row>109</xdr:row>
      <xdr:rowOff>9525</xdr:rowOff>
    </xdr:to>
    <xdr:sp>
      <xdr:nvSpPr>
        <xdr:cNvPr id="424" name="Line 426"/>
        <xdr:cNvSpPr>
          <a:spLocks/>
        </xdr:cNvSpPr>
      </xdr:nvSpPr>
      <xdr:spPr>
        <a:xfrm flipH="1">
          <a:off x="5133975" y="175926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314325</xdr:colOff>
      <xdr:row>109</xdr:row>
      <xdr:rowOff>0</xdr:rowOff>
    </xdr:from>
    <xdr:to>
      <xdr:col>16</xdr:col>
      <xdr:colOff>0</xdr:colOff>
      <xdr:row>109</xdr:row>
      <xdr:rowOff>9525</xdr:rowOff>
    </xdr:to>
    <xdr:sp>
      <xdr:nvSpPr>
        <xdr:cNvPr id="425" name="Line 427"/>
        <xdr:cNvSpPr>
          <a:spLocks/>
        </xdr:cNvSpPr>
      </xdr:nvSpPr>
      <xdr:spPr>
        <a:xfrm flipH="1">
          <a:off x="5133975" y="175926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314325</xdr:colOff>
      <xdr:row>109</xdr:row>
      <xdr:rowOff>0</xdr:rowOff>
    </xdr:from>
    <xdr:to>
      <xdr:col>16</xdr:col>
      <xdr:colOff>0</xdr:colOff>
      <xdr:row>109</xdr:row>
      <xdr:rowOff>9525</xdr:rowOff>
    </xdr:to>
    <xdr:sp>
      <xdr:nvSpPr>
        <xdr:cNvPr id="426" name="Line 428"/>
        <xdr:cNvSpPr>
          <a:spLocks/>
        </xdr:cNvSpPr>
      </xdr:nvSpPr>
      <xdr:spPr>
        <a:xfrm flipH="1">
          <a:off x="5133975" y="175926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117</xdr:row>
      <xdr:rowOff>0</xdr:rowOff>
    </xdr:from>
    <xdr:to>
      <xdr:col>1</xdr:col>
      <xdr:colOff>0</xdr:colOff>
      <xdr:row>117</xdr:row>
      <xdr:rowOff>9525</xdr:rowOff>
    </xdr:to>
    <xdr:sp>
      <xdr:nvSpPr>
        <xdr:cNvPr id="427" name="Line 429"/>
        <xdr:cNvSpPr>
          <a:spLocks/>
        </xdr:cNvSpPr>
      </xdr:nvSpPr>
      <xdr:spPr>
        <a:xfrm flipH="1">
          <a:off x="371475" y="188785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128</xdr:row>
      <xdr:rowOff>0</xdr:rowOff>
    </xdr:from>
    <xdr:to>
      <xdr:col>2</xdr:col>
      <xdr:colOff>0</xdr:colOff>
      <xdr:row>128</xdr:row>
      <xdr:rowOff>9525</xdr:rowOff>
    </xdr:to>
    <xdr:sp>
      <xdr:nvSpPr>
        <xdr:cNvPr id="428" name="Line 430"/>
        <xdr:cNvSpPr>
          <a:spLocks/>
        </xdr:cNvSpPr>
      </xdr:nvSpPr>
      <xdr:spPr>
        <a:xfrm flipH="1">
          <a:off x="685800" y="20659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128</xdr:row>
      <xdr:rowOff>0</xdr:rowOff>
    </xdr:from>
    <xdr:to>
      <xdr:col>1</xdr:col>
      <xdr:colOff>0</xdr:colOff>
      <xdr:row>128</xdr:row>
      <xdr:rowOff>9525</xdr:rowOff>
    </xdr:to>
    <xdr:sp>
      <xdr:nvSpPr>
        <xdr:cNvPr id="429" name="Line 431"/>
        <xdr:cNvSpPr>
          <a:spLocks/>
        </xdr:cNvSpPr>
      </xdr:nvSpPr>
      <xdr:spPr>
        <a:xfrm flipH="1">
          <a:off x="371475" y="20659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129</xdr:row>
      <xdr:rowOff>0</xdr:rowOff>
    </xdr:from>
    <xdr:to>
      <xdr:col>2</xdr:col>
      <xdr:colOff>0</xdr:colOff>
      <xdr:row>129</xdr:row>
      <xdr:rowOff>9525</xdr:rowOff>
    </xdr:to>
    <xdr:sp>
      <xdr:nvSpPr>
        <xdr:cNvPr id="430" name="Line 432"/>
        <xdr:cNvSpPr>
          <a:spLocks/>
        </xdr:cNvSpPr>
      </xdr:nvSpPr>
      <xdr:spPr>
        <a:xfrm flipH="1">
          <a:off x="685800" y="20821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314325</xdr:colOff>
      <xdr:row>117</xdr:row>
      <xdr:rowOff>0</xdr:rowOff>
    </xdr:from>
    <xdr:to>
      <xdr:col>16</xdr:col>
      <xdr:colOff>0</xdr:colOff>
      <xdr:row>117</xdr:row>
      <xdr:rowOff>9525</xdr:rowOff>
    </xdr:to>
    <xdr:sp>
      <xdr:nvSpPr>
        <xdr:cNvPr id="431" name="Line 433"/>
        <xdr:cNvSpPr>
          <a:spLocks/>
        </xdr:cNvSpPr>
      </xdr:nvSpPr>
      <xdr:spPr>
        <a:xfrm flipH="1">
          <a:off x="5133975" y="188785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117</xdr:row>
      <xdr:rowOff>0</xdr:rowOff>
    </xdr:from>
    <xdr:to>
      <xdr:col>15</xdr:col>
      <xdr:colOff>0</xdr:colOff>
      <xdr:row>117</xdr:row>
      <xdr:rowOff>9525</xdr:rowOff>
    </xdr:to>
    <xdr:sp>
      <xdr:nvSpPr>
        <xdr:cNvPr id="432" name="Line 434"/>
        <xdr:cNvSpPr>
          <a:spLocks/>
        </xdr:cNvSpPr>
      </xdr:nvSpPr>
      <xdr:spPr>
        <a:xfrm flipH="1">
          <a:off x="4819650" y="188785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314325</xdr:colOff>
      <xdr:row>129</xdr:row>
      <xdr:rowOff>0</xdr:rowOff>
    </xdr:from>
    <xdr:to>
      <xdr:col>16</xdr:col>
      <xdr:colOff>0</xdr:colOff>
      <xdr:row>129</xdr:row>
      <xdr:rowOff>9525</xdr:rowOff>
    </xdr:to>
    <xdr:sp>
      <xdr:nvSpPr>
        <xdr:cNvPr id="433" name="Line 435"/>
        <xdr:cNvSpPr>
          <a:spLocks/>
        </xdr:cNvSpPr>
      </xdr:nvSpPr>
      <xdr:spPr>
        <a:xfrm flipH="1">
          <a:off x="5133975" y="20821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129</xdr:row>
      <xdr:rowOff>0</xdr:rowOff>
    </xdr:from>
    <xdr:to>
      <xdr:col>15</xdr:col>
      <xdr:colOff>0</xdr:colOff>
      <xdr:row>129</xdr:row>
      <xdr:rowOff>9525</xdr:rowOff>
    </xdr:to>
    <xdr:sp>
      <xdr:nvSpPr>
        <xdr:cNvPr id="434" name="Line 436"/>
        <xdr:cNvSpPr>
          <a:spLocks/>
        </xdr:cNvSpPr>
      </xdr:nvSpPr>
      <xdr:spPr>
        <a:xfrm flipH="1">
          <a:off x="4819650" y="20821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314325</xdr:colOff>
      <xdr:row>129</xdr:row>
      <xdr:rowOff>0</xdr:rowOff>
    </xdr:from>
    <xdr:to>
      <xdr:col>16</xdr:col>
      <xdr:colOff>0</xdr:colOff>
      <xdr:row>129</xdr:row>
      <xdr:rowOff>9525</xdr:rowOff>
    </xdr:to>
    <xdr:sp>
      <xdr:nvSpPr>
        <xdr:cNvPr id="435" name="Line 437"/>
        <xdr:cNvSpPr>
          <a:spLocks/>
        </xdr:cNvSpPr>
      </xdr:nvSpPr>
      <xdr:spPr>
        <a:xfrm flipH="1">
          <a:off x="5133975" y="20821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314325</xdr:colOff>
      <xdr:row>128</xdr:row>
      <xdr:rowOff>0</xdr:rowOff>
    </xdr:from>
    <xdr:to>
      <xdr:col>16</xdr:col>
      <xdr:colOff>0</xdr:colOff>
      <xdr:row>128</xdr:row>
      <xdr:rowOff>9525</xdr:rowOff>
    </xdr:to>
    <xdr:sp>
      <xdr:nvSpPr>
        <xdr:cNvPr id="436" name="Line 438"/>
        <xdr:cNvSpPr>
          <a:spLocks/>
        </xdr:cNvSpPr>
      </xdr:nvSpPr>
      <xdr:spPr>
        <a:xfrm flipH="1">
          <a:off x="5133975" y="20659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314325</xdr:colOff>
      <xdr:row>129</xdr:row>
      <xdr:rowOff>0</xdr:rowOff>
    </xdr:from>
    <xdr:to>
      <xdr:col>16</xdr:col>
      <xdr:colOff>0</xdr:colOff>
      <xdr:row>129</xdr:row>
      <xdr:rowOff>9525</xdr:rowOff>
    </xdr:to>
    <xdr:sp>
      <xdr:nvSpPr>
        <xdr:cNvPr id="437" name="Line 439"/>
        <xdr:cNvSpPr>
          <a:spLocks/>
        </xdr:cNvSpPr>
      </xdr:nvSpPr>
      <xdr:spPr>
        <a:xfrm flipH="1">
          <a:off x="5133975" y="20821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314325</xdr:colOff>
      <xdr:row>129</xdr:row>
      <xdr:rowOff>0</xdr:rowOff>
    </xdr:from>
    <xdr:to>
      <xdr:col>16</xdr:col>
      <xdr:colOff>0</xdr:colOff>
      <xdr:row>129</xdr:row>
      <xdr:rowOff>9525</xdr:rowOff>
    </xdr:to>
    <xdr:sp>
      <xdr:nvSpPr>
        <xdr:cNvPr id="438" name="Line 440"/>
        <xdr:cNvSpPr>
          <a:spLocks/>
        </xdr:cNvSpPr>
      </xdr:nvSpPr>
      <xdr:spPr>
        <a:xfrm flipH="1">
          <a:off x="5133975" y="20821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314325</xdr:colOff>
      <xdr:row>129</xdr:row>
      <xdr:rowOff>0</xdr:rowOff>
    </xdr:from>
    <xdr:to>
      <xdr:col>16</xdr:col>
      <xdr:colOff>0</xdr:colOff>
      <xdr:row>129</xdr:row>
      <xdr:rowOff>9525</xdr:rowOff>
    </xdr:to>
    <xdr:sp>
      <xdr:nvSpPr>
        <xdr:cNvPr id="439" name="Line 441"/>
        <xdr:cNvSpPr>
          <a:spLocks/>
        </xdr:cNvSpPr>
      </xdr:nvSpPr>
      <xdr:spPr>
        <a:xfrm flipH="1">
          <a:off x="5133975" y="20821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135</xdr:row>
      <xdr:rowOff>0</xdr:rowOff>
    </xdr:from>
    <xdr:to>
      <xdr:col>1</xdr:col>
      <xdr:colOff>0</xdr:colOff>
      <xdr:row>135</xdr:row>
      <xdr:rowOff>9525</xdr:rowOff>
    </xdr:to>
    <xdr:sp>
      <xdr:nvSpPr>
        <xdr:cNvPr id="440" name="Line 442"/>
        <xdr:cNvSpPr>
          <a:spLocks/>
        </xdr:cNvSpPr>
      </xdr:nvSpPr>
      <xdr:spPr>
        <a:xfrm flipH="1">
          <a:off x="371475" y="217551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147</xdr:row>
      <xdr:rowOff>0</xdr:rowOff>
    </xdr:from>
    <xdr:to>
      <xdr:col>1</xdr:col>
      <xdr:colOff>0</xdr:colOff>
      <xdr:row>147</xdr:row>
      <xdr:rowOff>9525</xdr:rowOff>
    </xdr:to>
    <xdr:sp>
      <xdr:nvSpPr>
        <xdr:cNvPr id="441" name="Line 443"/>
        <xdr:cNvSpPr>
          <a:spLocks/>
        </xdr:cNvSpPr>
      </xdr:nvSpPr>
      <xdr:spPr>
        <a:xfrm flipH="1">
          <a:off x="371475" y="236982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147</xdr:row>
      <xdr:rowOff>0</xdr:rowOff>
    </xdr:from>
    <xdr:to>
      <xdr:col>2</xdr:col>
      <xdr:colOff>0</xdr:colOff>
      <xdr:row>147</xdr:row>
      <xdr:rowOff>9525</xdr:rowOff>
    </xdr:to>
    <xdr:sp>
      <xdr:nvSpPr>
        <xdr:cNvPr id="442" name="Line 444"/>
        <xdr:cNvSpPr>
          <a:spLocks/>
        </xdr:cNvSpPr>
      </xdr:nvSpPr>
      <xdr:spPr>
        <a:xfrm flipH="1">
          <a:off x="685800" y="236982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147</xdr:row>
      <xdr:rowOff>0</xdr:rowOff>
    </xdr:from>
    <xdr:to>
      <xdr:col>1</xdr:col>
      <xdr:colOff>0</xdr:colOff>
      <xdr:row>147</xdr:row>
      <xdr:rowOff>9525</xdr:rowOff>
    </xdr:to>
    <xdr:sp>
      <xdr:nvSpPr>
        <xdr:cNvPr id="443" name="Line 445"/>
        <xdr:cNvSpPr>
          <a:spLocks/>
        </xdr:cNvSpPr>
      </xdr:nvSpPr>
      <xdr:spPr>
        <a:xfrm flipH="1">
          <a:off x="371475" y="236982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147</xdr:row>
      <xdr:rowOff>0</xdr:rowOff>
    </xdr:from>
    <xdr:to>
      <xdr:col>1</xdr:col>
      <xdr:colOff>0</xdr:colOff>
      <xdr:row>147</xdr:row>
      <xdr:rowOff>9525</xdr:rowOff>
    </xdr:to>
    <xdr:sp>
      <xdr:nvSpPr>
        <xdr:cNvPr id="444" name="Line 446"/>
        <xdr:cNvSpPr>
          <a:spLocks/>
        </xdr:cNvSpPr>
      </xdr:nvSpPr>
      <xdr:spPr>
        <a:xfrm flipH="1">
          <a:off x="371475" y="236982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146</xdr:row>
      <xdr:rowOff>0</xdr:rowOff>
    </xdr:from>
    <xdr:to>
      <xdr:col>2</xdr:col>
      <xdr:colOff>0</xdr:colOff>
      <xdr:row>146</xdr:row>
      <xdr:rowOff>9525</xdr:rowOff>
    </xdr:to>
    <xdr:sp>
      <xdr:nvSpPr>
        <xdr:cNvPr id="445" name="Line 447"/>
        <xdr:cNvSpPr>
          <a:spLocks/>
        </xdr:cNvSpPr>
      </xdr:nvSpPr>
      <xdr:spPr>
        <a:xfrm flipH="1">
          <a:off x="685800" y="23536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147</xdr:row>
      <xdr:rowOff>0</xdr:rowOff>
    </xdr:from>
    <xdr:to>
      <xdr:col>2</xdr:col>
      <xdr:colOff>0</xdr:colOff>
      <xdr:row>147</xdr:row>
      <xdr:rowOff>9525</xdr:rowOff>
    </xdr:to>
    <xdr:sp>
      <xdr:nvSpPr>
        <xdr:cNvPr id="446" name="Line 448"/>
        <xdr:cNvSpPr>
          <a:spLocks/>
        </xdr:cNvSpPr>
      </xdr:nvSpPr>
      <xdr:spPr>
        <a:xfrm flipH="1">
          <a:off x="685800" y="236982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314325</xdr:colOff>
      <xdr:row>147</xdr:row>
      <xdr:rowOff>0</xdr:rowOff>
    </xdr:from>
    <xdr:to>
      <xdr:col>16</xdr:col>
      <xdr:colOff>0</xdr:colOff>
      <xdr:row>147</xdr:row>
      <xdr:rowOff>9525</xdr:rowOff>
    </xdr:to>
    <xdr:sp>
      <xdr:nvSpPr>
        <xdr:cNvPr id="447" name="Line 449"/>
        <xdr:cNvSpPr>
          <a:spLocks/>
        </xdr:cNvSpPr>
      </xdr:nvSpPr>
      <xdr:spPr>
        <a:xfrm flipH="1">
          <a:off x="5133975" y="236982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314325</xdr:colOff>
      <xdr:row>146</xdr:row>
      <xdr:rowOff>0</xdr:rowOff>
    </xdr:from>
    <xdr:to>
      <xdr:col>16</xdr:col>
      <xdr:colOff>0</xdr:colOff>
      <xdr:row>146</xdr:row>
      <xdr:rowOff>9525</xdr:rowOff>
    </xdr:to>
    <xdr:sp>
      <xdr:nvSpPr>
        <xdr:cNvPr id="448" name="Line 450"/>
        <xdr:cNvSpPr>
          <a:spLocks/>
        </xdr:cNvSpPr>
      </xdr:nvSpPr>
      <xdr:spPr>
        <a:xfrm flipH="1">
          <a:off x="5133975" y="23536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314325</xdr:colOff>
      <xdr:row>147</xdr:row>
      <xdr:rowOff>0</xdr:rowOff>
    </xdr:from>
    <xdr:to>
      <xdr:col>16</xdr:col>
      <xdr:colOff>0</xdr:colOff>
      <xdr:row>147</xdr:row>
      <xdr:rowOff>9525</xdr:rowOff>
    </xdr:to>
    <xdr:sp>
      <xdr:nvSpPr>
        <xdr:cNvPr id="449" name="Line 451"/>
        <xdr:cNvSpPr>
          <a:spLocks/>
        </xdr:cNvSpPr>
      </xdr:nvSpPr>
      <xdr:spPr>
        <a:xfrm flipH="1">
          <a:off x="5133975" y="236982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166</xdr:row>
      <xdr:rowOff>0</xdr:rowOff>
    </xdr:from>
    <xdr:to>
      <xdr:col>2</xdr:col>
      <xdr:colOff>0</xdr:colOff>
      <xdr:row>166</xdr:row>
      <xdr:rowOff>9525</xdr:rowOff>
    </xdr:to>
    <xdr:sp>
      <xdr:nvSpPr>
        <xdr:cNvPr id="450" name="Line 452"/>
        <xdr:cNvSpPr>
          <a:spLocks/>
        </xdr:cNvSpPr>
      </xdr:nvSpPr>
      <xdr:spPr>
        <a:xfrm flipH="1">
          <a:off x="685800" y="2675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166</xdr:row>
      <xdr:rowOff>0</xdr:rowOff>
    </xdr:from>
    <xdr:to>
      <xdr:col>1</xdr:col>
      <xdr:colOff>0</xdr:colOff>
      <xdr:row>166</xdr:row>
      <xdr:rowOff>9525</xdr:rowOff>
    </xdr:to>
    <xdr:sp>
      <xdr:nvSpPr>
        <xdr:cNvPr id="451" name="Line 453"/>
        <xdr:cNvSpPr>
          <a:spLocks/>
        </xdr:cNvSpPr>
      </xdr:nvSpPr>
      <xdr:spPr>
        <a:xfrm flipH="1">
          <a:off x="371475" y="2675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166</xdr:row>
      <xdr:rowOff>0</xdr:rowOff>
    </xdr:from>
    <xdr:to>
      <xdr:col>2</xdr:col>
      <xdr:colOff>0</xdr:colOff>
      <xdr:row>166</xdr:row>
      <xdr:rowOff>9525</xdr:rowOff>
    </xdr:to>
    <xdr:sp>
      <xdr:nvSpPr>
        <xdr:cNvPr id="452" name="Line 454"/>
        <xdr:cNvSpPr>
          <a:spLocks/>
        </xdr:cNvSpPr>
      </xdr:nvSpPr>
      <xdr:spPr>
        <a:xfrm flipH="1">
          <a:off x="685800" y="2675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314325</xdr:colOff>
      <xdr:row>154</xdr:row>
      <xdr:rowOff>0</xdr:rowOff>
    </xdr:from>
    <xdr:to>
      <xdr:col>16</xdr:col>
      <xdr:colOff>0</xdr:colOff>
      <xdr:row>154</xdr:row>
      <xdr:rowOff>9525</xdr:rowOff>
    </xdr:to>
    <xdr:sp>
      <xdr:nvSpPr>
        <xdr:cNvPr id="453" name="Line 455"/>
        <xdr:cNvSpPr>
          <a:spLocks/>
        </xdr:cNvSpPr>
      </xdr:nvSpPr>
      <xdr:spPr>
        <a:xfrm flipH="1">
          <a:off x="5133975" y="24812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154</xdr:row>
      <xdr:rowOff>0</xdr:rowOff>
    </xdr:from>
    <xdr:to>
      <xdr:col>15</xdr:col>
      <xdr:colOff>0</xdr:colOff>
      <xdr:row>154</xdr:row>
      <xdr:rowOff>9525</xdr:rowOff>
    </xdr:to>
    <xdr:sp>
      <xdr:nvSpPr>
        <xdr:cNvPr id="454" name="Line 456"/>
        <xdr:cNvSpPr>
          <a:spLocks/>
        </xdr:cNvSpPr>
      </xdr:nvSpPr>
      <xdr:spPr>
        <a:xfrm flipH="1">
          <a:off x="4819650" y="24812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314325</xdr:colOff>
      <xdr:row>166</xdr:row>
      <xdr:rowOff>0</xdr:rowOff>
    </xdr:from>
    <xdr:to>
      <xdr:col>16</xdr:col>
      <xdr:colOff>0</xdr:colOff>
      <xdr:row>166</xdr:row>
      <xdr:rowOff>9525</xdr:rowOff>
    </xdr:to>
    <xdr:sp>
      <xdr:nvSpPr>
        <xdr:cNvPr id="455" name="Line 457"/>
        <xdr:cNvSpPr>
          <a:spLocks/>
        </xdr:cNvSpPr>
      </xdr:nvSpPr>
      <xdr:spPr>
        <a:xfrm flipH="1">
          <a:off x="5133975" y="2675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166</xdr:row>
      <xdr:rowOff>0</xdr:rowOff>
    </xdr:from>
    <xdr:to>
      <xdr:col>15</xdr:col>
      <xdr:colOff>0</xdr:colOff>
      <xdr:row>166</xdr:row>
      <xdr:rowOff>9525</xdr:rowOff>
    </xdr:to>
    <xdr:sp>
      <xdr:nvSpPr>
        <xdr:cNvPr id="456" name="Line 458"/>
        <xdr:cNvSpPr>
          <a:spLocks/>
        </xdr:cNvSpPr>
      </xdr:nvSpPr>
      <xdr:spPr>
        <a:xfrm flipH="1">
          <a:off x="4819650" y="2675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172</xdr:row>
      <xdr:rowOff>0</xdr:rowOff>
    </xdr:from>
    <xdr:to>
      <xdr:col>1</xdr:col>
      <xdr:colOff>0</xdr:colOff>
      <xdr:row>172</xdr:row>
      <xdr:rowOff>9525</xdr:rowOff>
    </xdr:to>
    <xdr:sp>
      <xdr:nvSpPr>
        <xdr:cNvPr id="457" name="Line 459"/>
        <xdr:cNvSpPr>
          <a:spLocks/>
        </xdr:cNvSpPr>
      </xdr:nvSpPr>
      <xdr:spPr>
        <a:xfrm flipH="1">
          <a:off x="371475" y="277177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184</xdr:row>
      <xdr:rowOff>0</xdr:rowOff>
    </xdr:from>
    <xdr:to>
      <xdr:col>2</xdr:col>
      <xdr:colOff>0</xdr:colOff>
      <xdr:row>184</xdr:row>
      <xdr:rowOff>9525</xdr:rowOff>
    </xdr:to>
    <xdr:sp>
      <xdr:nvSpPr>
        <xdr:cNvPr id="458" name="Line 460"/>
        <xdr:cNvSpPr>
          <a:spLocks/>
        </xdr:cNvSpPr>
      </xdr:nvSpPr>
      <xdr:spPr>
        <a:xfrm flipH="1">
          <a:off x="685800" y="296608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314325</xdr:colOff>
      <xdr:row>184</xdr:row>
      <xdr:rowOff>0</xdr:rowOff>
    </xdr:from>
    <xdr:to>
      <xdr:col>16</xdr:col>
      <xdr:colOff>0</xdr:colOff>
      <xdr:row>184</xdr:row>
      <xdr:rowOff>9525</xdr:rowOff>
    </xdr:to>
    <xdr:sp>
      <xdr:nvSpPr>
        <xdr:cNvPr id="459" name="Line 461"/>
        <xdr:cNvSpPr>
          <a:spLocks/>
        </xdr:cNvSpPr>
      </xdr:nvSpPr>
      <xdr:spPr>
        <a:xfrm flipH="1">
          <a:off x="5133975" y="296608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400050</xdr:colOff>
      <xdr:row>4</xdr:row>
      <xdr:rowOff>0</xdr:rowOff>
    </xdr:from>
    <xdr:to>
      <xdr:col>15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>
          <a:off x="475297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22</xdr:row>
      <xdr:rowOff>0</xdr:rowOff>
    </xdr:from>
    <xdr:to>
      <xdr:col>15</xdr:col>
      <xdr:colOff>0</xdr:colOff>
      <xdr:row>22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75297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22</xdr:row>
      <xdr:rowOff>0</xdr:rowOff>
    </xdr:from>
    <xdr:to>
      <xdr:col>27</xdr:col>
      <xdr:colOff>0</xdr:colOff>
      <xdr:row>22</xdr:row>
      <xdr:rowOff>9525</xdr:rowOff>
    </xdr:to>
    <xdr:sp>
      <xdr:nvSpPr>
        <xdr:cNvPr id="3" name="Line 3"/>
        <xdr:cNvSpPr>
          <a:spLocks/>
        </xdr:cNvSpPr>
      </xdr:nvSpPr>
      <xdr:spPr>
        <a:xfrm flipH="1">
          <a:off x="856297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4</xdr:row>
      <xdr:rowOff>0</xdr:rowOff>
    </xdr:from>
    <xdr:to>
      <xdr:col>27</xdr:col>
      <xdr:colOff>0</xdr:colOff>
      <xdr:row>4</xdr:row>
      <xdr:rowOff>9525</xdr:rowOff>
    </xdr:to>
    <xdr:sp>
      <xdr:nvSpPr>
        <xdr:cNvPr id="4" name="Line 4"/>
        <xdr:cNvSpPr>
          <a:spLocks/>
        </xdr:cNvSpPr>
      </xdr:nvSpPr>
      <xdr:spPr>
        <a:xfrm flipH="1">
          <a:off x="856297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4</xdr:row>
      <xdr:rowOff>0</xdr:rowOff>
    </xdr:from>
    <xdr:to>
      <xdr:col>27</xdr:col>
      <xdr:colOff>0</xdr:colOff>
      <xdr:row>4</xdr:row>
      <xdr:rowOff>9525</xdr:rowOff>
    </xdr:to>
    <xdr:sp>
      <xdr:nvSpPr>
        <xdr:cNvPr id="5" name="Line 5"/>
        <xdr:cNvSpPr>
          <a:spLocks/>
        </xdr:cNvSpPr>
      </xdr:nvSpPr>
      <xdr:spPr>
        <a:xfrm flipH="1">
          <a:off x="856297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22</xdr:row>
      <xdr:rowOff>0</xdr:rowOff>
    </xdr:from>
    <xdr:to>
      <xdr:col>27</xdr:col>
      <xdr:colOff>0</xdr:colOff>
      <xdr:row>22</xdr:row>
      <xdr:rowOff>9525</xdr:rowOff>
    </xdr:to>
    <xdr:sp>
      <xdr:nvSpPr>
        <xdr:cNvPr id="6" name="Line 6"/>
        <xdr:cNvSpPr>
          <a:spLocks/>
        </xdr:cNvSpPr>
      </xdr:nvSpPr>
      <xdr:spPr>
        <a:xfrm flipH="1">
          <a:off x="856297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4</xdr:row>
      <xdr:rowOff>0</xdr:rowOff>
    </xdr:from>
    <xdr:to>
      <xdr:col>1</xdr:col>
      <xdr:colOff>0</xdr:colOff>
      <xdr:row>4</xdr:row>
      <xdr:rowOff>9525</xdr:rowOff>
    </xdr:to>
    <xdr:sp>
      <xdr:nvSpPr>
        <xdr:cNvPr id="7" name="Line 7"/>
        <xdr:cNvSpPr>
          <a:spLocks/>
        </xdr:cNvSpPr>
      </xdr:nvSpPr>
      <xdr:spPr>
        <a:xfrm flipH="1">
          <a:off x="390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22</xdr:row>
      <xdr:rowOff>0</xdr:rowOff>
    </xdr:from>
    <xdr:to>
      <xdr:col>1</xdr:col>
      <xdr:colOff>0</xdr:colOff>
      <xdr:row>22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390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22</xdr:row>
      <xdr:rowOff>0</xdr:rowOff>
    </xdr:from>
    <xdr:to>
      <xdr:col>15</xdr:col>
      <xdr:colOff>0</xdr:colOff>
      <xdr:row>22</xdr:row>
      <xdr:rowOff>9525</xdr:rowOff>
    </xdr:to>
    <xdr:sp>
      <xdr:nvSpPr>
        <xdr:cNvPr id="9" name="Line 9"/>
        <xdr:cNvSpPr>
          <a:spLocks/>
        </xdr:cNvSpPr>
      </xdr:nvSpPr>
      <xdr:spPr>
        <a:xfrm flipH="1">
          <a:off x="475297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4</xdr:row>
      <xdr:rowOff>0</xdr:rowOff>
    </xdr:from>
    <xdr:to>
      <xdr:col>15</xdr:col>
      <xdr:colOff>0</xdr:colOff>
      <xdr:row>4</xdr:row>
      <xdr:rowOff>9525</xdr:rowOff>
    </xdr:to>
    <xdr:sp>
      <xdr:nvSpPr>
        <xdr:cNvPr id="10" name="Line 10"/>
        <xdr:cNvSpPr>
          <a:spLocks/>
        </xdr:cNvSpPr>
      </xdr:nvSpPr>
      <xdr:spPr>
        <a:xfrm flipH="1">
          <a:off x="475297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123825</xdr:colOff>
      <xdr:row>4</xdr:row>
      <xdr:rowOff>0</xdr:rowOff>
    </xdr:from>
    <xdr:to>
      <xdr:col>14</xdr:col>
      <xdr:colOff>0</xdr:colOff>
      <xdr:row>4</xdr:row>
      <xdr:rowOff>9525</xdr:rowOff>
    </xdr:to>
    <xdr:sp>
      <xdr:nvSpPr>
        <xdr:cNvPr id="11" name="Line 11"/>
        <xdr:cNvSpPr>
          <a:spLocks/>
        </xdr:cNvSpPr>
      </xdr:nvSpPr>
      <xdr:spPr>
        <a:xfrm flipH="1">
          <a:off x="43529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123825</xdr:colOff>
      <xdr:row>22</xdr:row>
      <xdr:rowOff>0</xdr:rowOff>
    </xdr:from>
    <xdr:to>
      <xdr:col>14</xdr:col>
      <xdr:colOff>0</xdr:colOff>
      <xdr:row>22</xdr:row>
      <xdr:rowOff>9525</xdr:rowOff>
    </xdr:to>
    <xdr:sp>
      <xdr:nvSpPr>
        <xdr:cNvPr id="12" name="Line 12"/>
        <xdr:cNvSpPr>
          <a:spLocks/>
        </xdr:cNvSpPr>
      </xdr:nvSpPr>
      <xdr:spPr>
        <a:xfrm flipH="1">
          <a:off x="43529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3</xdr:row>
      <xdr:rowOff>0</xdr:rowOff>
    </xdr:from>
    <xdr:to>
      <xdr:col>1</xdr:col>
      <xdr:colOff>0</xdr:colOff>
      <xdr:row>3</xdr:row>
      <xdr:rowOff>9525</xdr:rowOff>
    </xdr:to>
    <xdr:sp>
      <xdr:nvSpPr>
        <xdr:cNvPr id="13" name="Line 13"/>
        <xdr:cNvSpPr>
          <a:spLocks/>
        </xdr:cNvSpPr>
      </xdr:nvSpPr>
      <xdr:spPr>
        <a:xfrm flipH="1">
          <a:off x="390525" y="48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21</xdr:row>
      <xdr:rowOff>0</xdr:rowOff>
    </xdr:from>
    <xdr:to>
      <xdr:col>1</xdr:col>
      <xdr:colOff>0</xdr:colOff>
      <xdr:row>21</xdr:row>
      <xdr:rowOff>9525</xdr:rowOff>
    </xdr:to>
    <xdr:sp>
      <xdr:nvSpPr>
        <xdr:cNvPr id="14" name="Line 14"/>
        <xdr:cNvSpPr>
          <a:spLocks/>
        </xdr:cNvSpPr>
      </xdr:nvSpPr>
      <xdr:spPr>
        <a:xfrm flipH="1">
          <a:off x="390525" y="3381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21</xdr:row>
      <xdr:rowOff>0</xdr:rowOff>
    </xdr:from>
    <xdr:to>
      <xdr:col>16</xdr:col>
      <xdr:colOff>0</xdr:colOff>
      <xdr:row>21</xdr:row>
      <xdr:rowOff>9525</xdr:rowOff>
    </xdr:to>
    <xdr:sp>
      <xdr:nvSpPr>
        <xdr:cNvPr id="15" name="Line 15"/>
        <xdr:cNvSpPr>
          <a:spLocks/>
        </xdr:cNvSpPr>
      </xdr:nvSpPr>
      <xdr:spPr>
        <a:xfrm flipH="1">
          <a:off x="5076825" y="3381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3</xdr:row>
      <xdr:rowOff>0</xdr:rowOff>
    </xdr:from>
    <xdr:to>
      <xdr:col>16</xdr:col>
      <xdr:colOff>0</xdr:colOff>
      <xdr:row>3</xdr:row>
      <xdr:rowOff>9525</xdr:rowOff>
    </xdr:to>
    <xdr:sp>
      <xdr:nvSpPr>
        <xdr:cNvPr id="16" name="Line 16"/>
        <xdr:cNvSpPr>
          <a:spLocks/>
        </xdr:cNvSpPr>
      </xdr:nvSpPr>
      <xdr:spPr>
        <a:xfrm flipH="1">
          <a:off x="5076825" y="48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3</xdr:row>
      <xdr:rowOff>0</xdr:rowOff>
    </xdr:from>
    <xdr:to>
      <xdr:col>15</xdr:col>
      <xdr:colOff>0</xdr:colOff>
      <xdr:row>3</xdr:row>
      <xdr:rowOff>9525</xdr:rowOff>
    </xdr:to>
    <xdr:sp>
      <xdr:nvSpPr>
        <xdr:cNvPr id="17" name="Line 17"/>
        <xdr:cNvSpPr>
          <a:spLocks/>
        </xdr:cNvSpPr>
      </xdr:nvSpPr>
      <xdr:spPr>
        <a:xfrm flipH="1">
          <a:off x="4752975" y="48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21</xdr:row>
      <xdr:rowOff>0</xdr:rowOff>
    </xdr:from>
    <xdr:to>
      <xdr:col>15</xdr:col>
      <xdr:colOff>0</xdr:colOff>
      <xdr:row>21</xdr:row>
      <xdr:rowOff>9525</xdr:rowOff>
    </xdr:to>
    <xdr:sp>
      <xdr:nvSpPr>
        <xdr:cNvPr id="18" name="Line 18"/>
        <xdr:cNvSpPr>
          <a:spLocks/>
        </xdr:cNvSpPr>
      </xdr:nvSpPr>
      <xdr:spPr>
        <a:xfrm flipH="1">
          <a:off x="4752975" y="3381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42</xdr:row>
      <xdr:rowOff>0</xdr:rowOff>
    </xdr:from>
    <xdr:to>
      <xdr:col>15</xdr:col>
      <xdr:colOff>0</xdr:colOff>
      <xdr:row>42</xdr:row>
      <xdr:rowOff>9525</xdr:rowOff>
    </xdr:to>
    <xdr:sp>
      <xdr:nvSpPr>
        <xdr:cNvPr id="19" name="Line 19"/>
        <xdr:cNvSpPr>
          <a:spLocks/>
        </xdr:cNvSpPr>
      </xdr:nvSpPr>
      <xdr:spPr>
        <a:xfrm flipH="1">
          <a:off x="4752975" y="6753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60</xdr:row>
      <xdr:rowOff>0</xdr:rowOff>
    </xdr:from>
    <xdr:to>
      <xdr:col>15</xdr:col>
      <xdr:colOff>0</xdr:colOff>
      <xdr:row>60</xdr:row>
      <xdr:rowOff>9525</xdr:rowOff>
    </xdr:to>
    <xdr:sp>
      <xdr:nvSpPr>
        <xdr:cNvPr id="20" name="Line 20"/>
        <xdr:cNvSpPr>
          <a:spLocks/>
        </xdr:cNvSpPr>
      </xdr:nvSpPr>
      <xdr:spPr>
        <a:xfrm flipH="1">
          <a:off x="475297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60</xdr:row>
      <xdr:rowOff>0</xdr:rowOff>
    </xdr:from>
    <xdr:to>
      <xdr:col>27</xdr:col>
      <xdr:colOff>0</xdr:colOff>
      <xdr:row>60</xdr:row>
      <xdr:rowOff>9525</xdr:rowOff>
    </xdr:to>
    <xdr:sp>
      <xdr:nvSpPr>
        <xdr:cNvPr id="21" name="Line 21"/>
        <xdr:cNvSpPr>
          <a:spLocks/>
        </xdr:cNvSpPr>
      </xdr:nvSpPr>
      <xdr:spPr>
        <a:xfrm flipH="1">
          <a:off x="856297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42</xdr:row>
      <xdr:rowOff>0</xdr:rowOff>
    </xdr:from>
    <xdr:to>
      <xdr:col>27</xdr:col>
      <xdr:colOff>0</xdr:colOff>
      <xdr:row>42</xdr:row>
      <xdr:rowOff>9525</xdr:rowOff>
    </xdr:to>
    <xdr:sp>
      <xdr:nvSpPr>
        <xdr:cNvPr id="22" name="Line 22"/>
        <xdr:cNvSpPr>
          <a:spLocks/>
        </xdr:cNvSpPr>
      </xdr:nvSpPr>
      <xdr:spPr>
        <a:xfrm flipH="1">
          <a:off x="8562975" y="6753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42</xdr:row>
      <xdr:rowOff>0</xdr:rowOff>
    </xdr:from>
    <xdr:to>
      <xdr:col>27</xdr:col>
      <xdr:colOff>0</xdr:colOff>
      <xdr:row>42</xdr:row>
      <xdr:rowOff>9525</xdr:rowOff>
    </xdr:to>
    <xdr:sp>
      <xdr:nvSpPr>
        <xdr:cNvPr id="23" name="Line 23"/>
        <xdr:cNvSpPr>
          <a:spLocks/>
        </xdr:cNvSpPr>
      </xdr:nvSpPr>
      <xdr:spPr>
        <a:xfrm flipH="1">
          <a:off x="8562975" y="6753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60</xdr:row>
      <xdr:rowOff>0</xdr:rowOff>
    </xdr:from>
    <xdr:to>
      <xdr:col>27</xdr:col>
      <xdr:colOff>0</xdr:colOff>
      <xdr:row>60</xdr:row>
      <xdr:rowOff>9525</xdr:rowOff>
    </xdr:to>
    <xdr:sp>
      <xdr:nvSpPr>
        <xdr:cNvPr id="24" name="Line 24"/>
        <xdr:cNvSpPr>
          <a:spLocks/>
        </xdr:cNvSpPr>
      </xdr:nvSpPr>
      <xdr:spPr>
        <a:xfrm flipH="1">
          <a:off x="856297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42</xdr:row>
      <xdr:rowOff>0</xdr:rowOff>
    </xdr:from>
    <xdr:to>
      <xdr:col>1</xdr:col>
      <xdr:colOff>0</xdr:colOff>
      <xdr:row>42</xdr:row>
      <xdr:rowOff>9525</xdr:rowOff>
    </xdr:to>
    <xdr:sp>
      <xdr:nvSpPr>
        <xdr:cNvPr id="25" name="Line 25"/>
        <xdr:cNvSpPr>
          <a:spLocks/>
        </xdr:cNvSpPr>
      </xdr:nvSpPr>
      <xdr:spPr>
        <a:xfrm flipH="1">
          <a:off x="390525" y="6753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60</xdr:row>
      <xdr:rowOff>0</xdr:rowOff>
    </xdr:from>
    <xdr:to>
      <xdr:col>1</xdr:col>
      <xdr:colOff>0</xdr:colOff>
      <xdr:row>60</xdr:row>
      <xdr:rowOff>9525</xdr:rowOff>
    </xdr:to>
    <xdr:sp>
      <xdr:nvSpPr>
        <xdr:cNvPr id="26" name="Line 26"/>
        <xdr:cNvSpPr>
          <a:spLocks/>
        </xdr:cNvSpPr>
      </xdr:nvSpPr>
      <xdr:spPr>
        <a:xfrm flipH="1">
          <a:off x="39052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60</xdr:row>
      <xdr:rowOff>0</xdr:rowOff>
    </xdr:from>
    <xdr:to>
      <xdr:col>15</xdr:col>
      <xdr:colOff>0</xdr:colOff>
      <xdr:row>60</xdr:row>
      <xdr:rowOff>9525</xdr:rowOff>
    </xdr:to>
    <xdr:sp>
      <xdr:nvSpPr>
        <xdr:cNvPr id="27" name="Line 27"/>
        <xdr:cNvSpPr>
          <a:spLocks/>
        </xdr:cNvSpPr>
      </xdr:nvSpPr>
      <xdr:spPr>
        <a:xfrm flipH="1">
          <a:off x="475297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42</xdr:row>
      <xdr:rowOff>0</xdr:rowOff>
    </xdr:from>
    <xdr:to>
      <xdr:col>15</xdr:col>
      <xdr:colOff>0</xdr:colOff>
      <xdr:row>42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4752975" y="6753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123825</xdr:colOff>
      <xdr:row>42</xdr:row>
      <xdr:rowOff>0</xdr:rowOff>
    </xdr:from>
    <xdr:to>
      <xdr:col>14</xdr:col>
      <xdr:colOff>0</xdr:colOff>
      <xdr:row>42</xdr:row>
      <xdr:rowOff>9525</xdr:rowOff>
    </xdr:to>
    <xdr:sp>
      <xdr:nvSpPr>
        <xdr:cNvPr id="29" name="Line 29"/>
        <xdr:cNvSpPr>
          <a:spLocks/>
        </xdr:cNvSpPr>
      </xdr:nvSpPr>
      <xdr:spPr>
        <a:xfrm flipH="1">
          <a:off x="4352925" y="6753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60</xdr:row>
      <xdr:rowOff>0</xdr:rowOff>
    </xdr:from>
    <xdr:to>
      <xdr:col>15</xdr:col>
      <xdr:colOff>0</xdr:colOff>
      <xdr:row>60</xdr:row>
      <xdr:rowOff>9525</xdr:rowOff>
    </xdr:to>
    <xdr:sp>
      <xdr:nvSpPr>
        <xdr:cNvPr id="30" name="Line 30"/>
        <xdr:cNvSpPr>
          <a:spLocks/>
        </xdr:cNvSpPr>
      </xdr:nvSpPr>
      <xdr:spPr>
        <a:xfrm flipH="1">
          <a:off x="475297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41</xdr:row>
      <xdr:rowOff>0</xdr:rowOff>
    </xdr:from>
    <xdr:to>
      <xdr:col>1</xdr:col>
      <xdr:colOff>0</xdr:colOff>
      <xdr:row>41</xdr:row>
      <xdr:rowOff>9525</xdr:rowOff>
    </xdr:to>
    <xdr:sp>
      <xdr:nvSpPr>
        <xdr:cNvPr id="31" name="Line 31"/>
        <xdr:cNvSpPr>
          <a:spLocks/>
        </xdr:cNvSpPr>
      </xdr:nvSpPr>
      <xdr:spPr>
        <a:xfrm flipH="1">
          <a:off x="390525" y="6591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59</xdr:row>
      <xdr:rowOff>0</xdr:rowOff>
    </xdr:from>
    <xdr:to>
      <xdr:col>1</xdr:col>
      <xdr:colOff>0</xdr:colOff>
      <xdr:row>59</xdr:row>
      <xdr:rowOff>9525</xdr:rowOff>
    </xdr:to>
    <xdr:sp>
      <xdr:nvSpPr>
        <xdr:cNvPr id="32" name="Line 32"/>
        <xdr:cNvSpPr>
          <a:spLocks/>
        </xdr:cNvSpPr>
      </xdr:nvSpPr>
      <xdr:spPr>
        <a:xfrm flipH="1">
          <a:off x="390525" y="94869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59</xdr:row>
      <xdr:rowOff>0</xdr:rowOff>
    </xdr:from>
    <xdr:to>
      <xdr:col>16</xdr:col>
      <xdr:colOff>0</xdr:colOff>
      <xdr:row>59</xdr:row>
      <xdr:rowOff>9525</xdr:rowOff>
    </xdr:to>
    <xdr:sp>
      <xdr:nvSpPr>
        <xdr:cNvPr id="33" name="Line 33"/>
        <xdr:cNvSpPr>
          <a:spLocks/>
        </xdr:cNvSpPr>
      </xdr:nvSpPr>
      <xdr:spPr>
        <a:xfrm flipH="1">
          <a:off x="5076825" y="94869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41</xdr:row>
      <xdr:rowOff>0</xdr:rowOff>
    </xdr:from>
    <xdr:to>
      <xdr:col>16</xdr:col>
      <xdr:colOff>0</xdr:colOff>
      <xdr:row>41</xdr:row>
      <xdr:rowOff>9525</xdr:rowOff>
    </xdr:to>
    <xdr:sp>
      <xdr:nvSpPr>
        <xdr:cNvPr id="34" name="Line 34"/>
        <xdr:cNvSpPr>
          <a:spLocks/>
        </xdr:cNvSpPr>
      </xdr:nvSpPr>
      <xdr:spPr>
        <a:xfrm flipH="1">
          <a:off x="5076825" y="6591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41</xdr:row>
      <xdr:rowOff>0</xdr:rowOff>
    </xdr:from>
    <xdr:to>
      <xdr:col>15</xdr:col>
      <xdr:colOff>0</xdr:colOff>
      <xdr:row>41</xdr:row>
      <xdr:rowOff>9525</xdr:rowOff>
    </xdr:to>
    <xdr:sp>
      <xdr:nvSpPr>
        <xdr:cNvPr id="35" name="Line 35"/>
        <xdr:cNvSpPr>
          <a:spLocks/>
        </xdr:cNvSpPr>
      </xdr:nvSpPr>
      <xdr:spPr>
        <a:xfrm flipH="1">
          <a:off x="4752975" y="6591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59</xdr:row>
      <xdr:rowOff>0</xdr:rowOff>
    </xdr:from>
    <xdr:to>
      <xdr:col>15</xdr:col>
      <xdr:colOff>0</xdr:colOff>
      <xdr:row>59</xdr:row>
      <xdr:rowOff>9525</xdr:rowOff>
    </xdr:to>
    <xdr:sp>
      <xdr:nvSpPr>
        <xdr:cNvPr id="36" name="Line 36"/>
        <xdr:cNvSpPr>
          <a:spLocks/>
        </xdr:cNvSpPr>
      </xdr:nvSpPr>
      <xdr:spPr>
        <a:xfrm flipH="1">
          <a:off x="4752975" y="94869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4</xdr:row>
      <xdr:rowOff>0</xdr:rowOff>
    </xdr:from>
    <xdr:to>
      <xdr:col>15</xdr:col>
      <xdr:colOff>0</xdr:colOff>
      <xdr:row>4</xdr:row>
      <xdr:rowOff>9525</xdr:rowOff>
    </xdr:to>
    <xdr:sp>
      <xdr:nvSpPr>
        <xdr:cNvPr id="37" name="Line 37"/>
        <xdr:cNvSpPr>
          <a:spLocks/>
        </xdr:cNvSpPr>
      </xdr:nvSpPr>
      <xdr:spPr>
        <a:xfrm flipH="1">
          <a:off x="475297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3</xdr:row>
      <xdr:rowOff>0</xdr:rowOff>
    </xdr:from>
    <xdr:to>
      <xdr:col>15</xdr:col>
      <xdr:colOff>0</xdr:colOff>
      <xdr:row>3</xdr:row>
      <xdr:rowOff>9525</xdr:rowOff>
    </xdr:to>
    <xdr:sp>
      <xdr:nvSpPr>
        <xdr:cNvPr id="38" name="Line 38"/>
        <xdr:cNvSpPr>
          <a:spLocks/>
        </xdr:cNvSpPr>
      </xdr:nvSpPr>
      <xdr:spPr>
        <a:xfrm flipH="1">
          <a:off x="4752975" y="48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22</xdr:row>
      <xdr:rowOff>0</xdr:rowOff>
    </xdr:from>
    <xdr:to>
      <xdr:col>15</xdr:col>
      <xdr:colOff>0</xdr:colOff>
      <xdr:row>22</xdr:row>
      <xdr:rowOff>9525</xdr:rowOff>
    </xdr:to>
    <xdr:sp>
      <xdr:nvSpPr>
        <xdr:cNvPr id="39" name="Line 39"/>
        <xdr:cNvSpPr>
          <a:spLocks/>
        </xdr:cNvSpPr>
      </xdr:nvSpPr>
      <xdr:spPr>
        <a:xfrm flipH="1">
          <a:off x="475297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22</xdr:row>
      <xdr:rowOff>0</xdr:rowOff>
    </xdr:from>
    <xdr:to>
      <xdr:col>27</xdr:col>
      <xdr:colOff>0</xdr:colOff>
      <xdr:row>22</xdr:row>
      <xdr:rowOff>9525</xdr:rowOff>
    </xdr:to>
    <xdr:sp>
      <xdr:nvSpPr>
        <xdr:cNvPr id="40" name="Line 40"/>
        <xdr:cNvSpPr>
          <a:spLocks/>
        </xdr:cNvSpPr>
      </xdr:nvSpPr>
      <xdr:spPr>
        <a:xfrm flipH="1">
          <a:off x="856297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22</xdr:row>
      <xdr:rowOff>0</xdr:rowOff>
    </xdr:from>
    <xdr:to>
      <xdr:col>27</xdr:col>
      <xdr:colOff>0</xdr:colOff>
      <xdr:row>22</xdr:row>
      <xdr:rowOff>9525</xdr:rowOff>
    </xdr:to>
    <xdr:sp>
      <xdr:nvSpPr>
        <xdr:cNvPr id="41" name="Line 41"/>
        <xdr:cNvSpPr>
          <a:spLocks/>
        </xdr:cNvSpPr>
      </xdr:nvSpPr>
      <xdr:spPr>
        <a:xfrm flipH="1">
          <a:off x="856297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22</xdr:row>
      <xdr:rowOff>0</xdr:rowOff>
    </xdr:from>
    <xdr:to>
      <xdr:col>1</xdr:col>
      <xdr:colOff>0</xdr:colOff>
      <xdr:row>22</xdr:row>
      <xdr:rowOff>9525</xdr:rowOff>
    </xdr:to>
    <xdr:sp>
      <xdr:nvSpPr>
        <xdr:cNvPr id="42" name="Line 42"/>
        <xdr:cNvSpPr>
          <a:spLocks/>
        </xdr:cNvSpPr>
      </xdr:nvSpPr>
      <xdr:spPr>
        <a:xfrm flipH="1">
          <a:off x="390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22</xdr:row>
      <xdr:rowOff>0</xdr:rowOff>
    </xdr:from>
    <xdr:to>
      <xdr:col>15</xdr:col>
      <xdr:colOff>0</xdr:colOff>
      <xdr:row>22</xdr:row>
      <xdr:rowOff>9525</xdr:rowOff>
    </xdr:to>
    <xdr:sp>
      <xdr:nvSpPr>
        <xdr:cNvPr id="43" name="Line 43"/>
        <xdr:cNvSpPr>
          <a:spLocks/>
        </xdr:cNvSpPr>
      </xdr:nvSpPr>
      <xdr:spPr>
        <a:xfrm flipH="1">
          <a:off x="475297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123825</xdr:colOff>
      <xdr:row>22</xdr:row>
      <xdr:rowOff>0</xdr:rowOff>
    </xdr:from>
    <xdr:to>
      <xdr:col>14</xdr:col>
      <xdr:colOff>0</xdr:colOff>
      <xdr:row>22</xdr:row>
      <xdr:rowOff>9525</xdr:rowOff>
    </xdr:to>
    <xdr:sp>
      <xdr:nvSpPr>
        <xdr:cNvPr id="44" name="Line 44"/>
        <xdr:cNvSpPr>
          <a:spLocks/>
        </xdr:cNvSpPr>
      </xdr:nvSpPr>
      <xdr:spPr>
        <a:xfrm flipH="1">
          <a:off x="43529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21</xdr:row>
      <xdr:rowOff>0</xdr:rowOff>
    </xdr:from>
    <xdr:to>
      <xdr:col>1</xdr:col>
      <xdr:colOff>0</xdr:colOff>
      <xdr:row>21</xdr:row>
      <xdr:rowOff>9525</xdr:rowOff>
    </xdr:to>
    <xdr:sp>
      <xdr:nvSpPr>
        <xdr:cNvPr id="45" name="Line 45"/>
        <xdr:cNvSpPr>
          <a:spLocks/>
        </xdr:cNvSpPr>
      </xdr:nvSpPr>
      <xdr:spPr>
        <a:xfrm flipH="1">
          <a:off x="390525" y="3381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21</xdr:row>
      <xdr:rowOff>0</xdr:rowOff>
    </xdr:from>
    <xdr:to>
      <xdr:col>16</xdr:col>
      <xdr:colOff>0</xdr:colOff>
      <xdr:row>21</xdr:row>
      <xdr:rowOff>9525</xdr:rowOff>
    </xdr:to>
    <xdr:sp>
      <xdr:nvSpPr>
        <xdr:cNvPr id="46" name="Line 46"/>
        <xdr:cNvSpPr>
          <a:spLocks/>
        </xdr:cNvSpPr>
      </xdr:nvSpPr>
      <xdr:spPr>
        <a:xfrm flipH="1">
          <a:off x="5076825" y="3381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21</xdr:row>
      <xdr:rowOff>0</xdr:rowOff>
    </xdr:from>
    <xdr:to>
      <xdr:col>15</xdr:col>
      <xdr:colOff>0</xdr:colOff>
      <xdr:row>21</xdr:row>
      <xdr:rowOff>9525</xdr:rowOff>
    </xdr:to>
    <xdr:sp>
      <xdr:nvSpPr>
        <xdr:cNvPr id="47" name="Line 47"/>
        <xdr:cNvSpPr>
          <a:spLocks/>
        </xdr:cNvSpPr>
      </xdr:nvSpPr>
      <xdr:spPr>
        <a:xfrm flipH="1">
          <a:off x="4752975" y="3381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22</xdr:row>
      <xdr:rowOff>0</xdr:rowOff>
    </xdr:from>
    <xdr:to>
      <xdr:col>15</xdr:col>
      <xdr:colOff>0</xdr:colOff>
      <xdr:row>22</xdr:row>
      <xdr:rowOff>9525</xdr:rowOff>
    </xdr:to>
    <xdr:sp>
      <xdr:nvSpPr>
        <xdr:cNvPr id="48" name="Line 48"/>
        <xdr:cNvSpPr>
          <a:spLocks/>
        </xdr:cNvSpPr>
      </xdr:nvSpPr>
      <xdr:spPr>
        <a:xfrm flipH="1">
          <a:off x="475297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21</xdr:row>
      <xdr:rowOff>0</xdr:rowOff>
    </xdr:from>
    <xdr:to>
      <xdr:col>15</xdr:col>
      <xdr:colOff>0</xdr:colOff>
      <xdr:row>21</xdr:row>
      <xdr:rowOff>9525</xdr:rowOff>
    </xdr:to>
    <xdr:sp>
      <xdr:nvSpPr>
        <xdr:cNvPr id="49" name="Line 49"/>
        <xdr:cNvSpPr>
          <a:spLocks/>
        </xdr:cNvSpPr>
      </xdr:nvSpPr>
      <xdr:spPr>
        <a:xfrm flipH="1">
          <a:off x="4752975" y="3381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4</xdr:row>
      <xdr:rowOff>0</xdr:rowOff>
    </xdr:from>
    <xdr:to>
      <xdr:col>15</xdr:col>
      <xdr:colOff>0</xdr:colOff>
      <xdr:row>4</xdr:row>
      <xdr:rowOff>9525</xdr:rowOff>
    </xdr:to>
    <xdr:sp>
      <xdr:nvSpPr>
        <xdr:cNvPr id="50" name="Line 50"/>
        <xdr:cNvSpPr>
          <a:spLocks/>
        </xdr:cNvSpPr>
      </xdr:nvSpPr>
      <xdr:spPr>
        <a:xfrm flipH="1">
          <a:off x="475297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3</xdr:row>
      <xdr:rowOff>0</xdr:rowOff>
    </xdr:from>
    <xdr:to>
      <xdr:col>15</xdr:col>
      <xdr:colOff>0</xdr:colOff>
      <xdr:row>3</xdr:row>
      <xdr:rowOff>9525</xdr:rowOff>
    </xdr:to>
    <xdr:sp>
      <xdr:nvSpPr>
        <xdr:cNvPr id="51" name="Line 51"/>
        <xdr:cNvSpPr>
          <a:spLocks/>
        </xdr:cNvSpPr>
      </xdr:nvSpPr>
      <xdr:spPr>
        <a:xfrm flipH="1">
          <a:off x="4752975" y="48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22</xdr:row>
      <xdr:rowOff>0</xdr:rowOff>
    </xdr:from>
    <xdr:to>
      <xdr:col>1</xdr:col>
      <xdr:colOff>0</xdr:colOff>
      <xdr:row>22</xdr:row>
      <xdr:rowOff>9525</xdr:rowOff>
    </xdr:to>
    <xdr:sp>
      <xdr:nvSpPr>
        <xdr:cNvPr id="52" name="Line 52"/>
        <xdr:cNvSpPr>
          <a:spLocks/>
        </xdr:cNvSpPr>
      </xdr:nvSpPr>
      <xdr:spPr>
        <a:xfrm flipH="1">
          <a:off x="390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21</xdr:row>
      <xdr:rowOff>0</xdr:rowOff>
    </xdr:from>
    <xdr:to>
      <xdr:col>1</xdr:col>
      <xdr:colOff>0</xdr:colOff>
      <xdr:row>21</xdr:row>
      <xdr:rowOff>9525</xdr:rowOff>
    </xdr:to>
    <xdr:sp>
      <xdr:nvSpPr>
        <xdr:cNvPr id="53" name="Line 53"/>
        <xdr:cNvSpPr>
          <a:spLocks/>
        </xdr:cNvSpPr>
      </xdr:nvSpPr>
      <xdr:spPr>
        <a:xfrm flipH="1">
          <a:off x="390525" y="3381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22</xdr:row>
      <xdr:rowOff>0</xdr:rowOff>
    </xdr:from>
    <xdr:to>
      <xdr:col>15</xdr:col>
      <xdr:colOff>0</xdr:colOff>
      <xdr:row>22</xdr:row>
      <xdr:rowOff>9525</xdr:rowOff>
    </xdr:to>
    <xdr:sp>
      <xdr:nvSpPr>
        <xdr:cNvPr id="54" name="Line 54"/>
        <xdr:cNvSpPr>
          <a:spLocks/>
        </xdr:cNvSpPr>
      </xdr:nvSpPr>
      <xdr:spPr>
        <a:xfrm flipH="1">
          <a:off x="475297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21</xdr:row>
      <xdr:rowOff>0</xdr:rowOff>
    </xdr:from>
    <xdr:to>
      <xdr:col>15</xdr:col>
      <xdr:colOff>0</xdr:colOff>
      <xdr:row>21</xdr:row>
      <xdr:rowOff>9525</xdr:rowOff>
    </xdr:to>
    <xdr:sp>
      <xdr:nvSpPr>
        <xdr:cNvPr id="55" name="Line 55"/>
        <xdr:cNvSpPr>
          <a:spLocks/>
        </xdr:cNvSpPr>
      </xdr:nvSpPr>
      <xdr:spPr>
        <a:xfrm flipH="1">
          <a:off x="4752975" y="3381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22</xdr:row>
      <xdr:rowOff>0</xdr:rowOff>
    </xdr:from>
    <xdr:to>
      <xdr:col>15</xdr:col>
      <xdr:colOff>0</xdr:colOff>
      <xdr:row>22</xdr:row>
      <xdr:rowOff>9525</xdr:rowOff>
    </xdr:to>
    <xdr:sp>
      <xdr:nvSpPr>
        <xdr:cNvPr id="56" name="Line 56"/>
        <xdr:cNvSpPr>
          <a:spLocks/>
        </xdr:cNvSpPr>
      </xdr:nvSpPr>
      <xdr:spPr>
        <a:xfrm flipH="1">
          <a:off x="475297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21</xdr:row>
      <xdr:rowOff>0</xdr:rowOff>
    </xdr:from>
    <xdr:to>
      <xdr:col>15</xdr:col>
      <xdr:colOff>0</xdr:colOff>
      <xdr:row>21</xdr:row>
      <xdr:rowOff>9525</xdr:rowOff>
    </xdr:to>
    <xdr:sp>
      <xdr:nvSpPr>
        <xdr:cNvPr id="57" name="Line 57"/>
        <xdr:cNvSpPr>
          <a:spLocks/>
        </xdr:cNvSpPr>
      </xdr:nvSpPr>
      <xdr:spPr>
        <a:xfrm flipH="1">
          <a:off x="4752975" y="3381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22</xdr:row>
      <xdr:rowOff>0</xdr:rowOff>
    </xdr:from>
    <xdr:to>
      <xdr:col>15</xdr:col>
      <xdr:colOff>0</xdr:colOff>
      <xdr:row>22</xdr:row>
      <xdr:rowOff>9525</xdr:rowOff>
    </xdr:to>
    <xdr:sp>
      <xdr:nvSpPr>
        <xdr:cNvPr id="58" name="Line 58"/>
        <xdr:cNvSpPr>
          <a:spLocks/>
        </xdr:cNvSpPr>
      </xdr:nvSpPr>
      <xdr:spPr>
        <a:xfrm flipH="1">
          <a:off x="475297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21</xdr:row>
      <xdr:rowOff>0</xdr:rowOff>
    </xdr:from>
    <xdr:to>
      <xdr:col>15</xdr:col>
      <xdr:colOff>0</xdr:colOff>
      <xdr:row>21</xdr:row>
      <xdr:rowOff>9525</xdr:rowOff>
    </xdr:to>
    <xdr:sp>
      <xdr:nvSpPr>
        <xdr:cNvPr id="59" name="Line 59"/>
        <xdr:cNvSpPr>
          <a:spLocks/>
        </xdr:cNvSpPr>
      </xdr:nvSpPr>
      <xdr:spPr>
        <a:xfrm flipH="1">
          <a:off x="4752975" y="3381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42</xdr:row>
      <xdr:rowOff>0</xdr:rowOff>
    </xdr:from>
    <xdr:to>
      <xdr:col>15</xdr:col>
      <xdr:colOff>0</xdr:colOff>
      <xdr:row>42</xdr:row>
      <xdr:rowOff>9525</xdr:rowOff>
    </xdr:to>
    <xdr:sp>
      <xdr:nvSpPr>
        <xdr:cNvPr id="60" name="Line 60"/>
        <xdr:cNvSpPr>
          <a:spLocks/>
        </xdr:cNvSpPr>
      </xdr:nvSpPr>
      <xdr:spPr>
        <a:xfrm flipH="1">
          <a:off x="4752975" y="6753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60</xdr:row>
      <xdr:rowOff>0</xdr:rowOff>
    </xdr:from>
    <xdr:to>
      <xdr:col>15</xdr:col>
      <xdr:colOff>0</xdr:colOff>
      <xdr:row>60</xdr:row>
      <xdr:rowOff>9525</xdr:rowOff>
    </xdr:to>
    <xdr:sp>
      <xdr:nvSpPr>
        <xdr:cNvPr id="61" name="Line 61"/>
        <xdr:cNvSpPr>
          <a:spLocks/>
        </xdr:cNvSpPr>
      </xdr:nvSpPr>
      <xdr:spPr>
        <a:xfrm flipH="1">
          <a:off x="475297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60</xdr:row>
      <xdr:rowOff>0</xdr:rowOff>
    </xdr:from>
    <xdr:to>
      <xdr:col>27</xdr:col>
      <xdr:colOff>0</xdr:colOff>
      <xdr:row>60</xdr:row>
      <xdr:rowOff>9525</xdr:rowOff>
    </xdr:to>
    <xdr:sp>
      <xdr:nvSpPr>
        <xdr:cNvPr id="62" name="Line 62"/>
        <xdr:cNvSpPr>
          <a:spLocks/>
        </xdr:cNvSpPr>
      </xdr:nvSpPr>
      <xdr:spPr>
        <a:xfrm flipH="1">
          <a:off x="856297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42</xdr:row>
      <xdr:rowOff>0</xdr:rowOff>
    </xdr:from>
    <xdr:to>
      <xdr:col>27</xdr:col>
      <xdr:colOff>0</xdr:colOff>
      <xdr:row>42</xdr:row>
      <xdr:rowOff>9525</xdr:rowOff>
    </xdr:to>
    <xdr:sp>
      <xdr:nvSpPr>
        <xdr:cNvPr id="63" name="Line 63"/>
        <xdr:cNvSpPr>
          <a:spLocks/>
        </xdr:cNvSpPr>
      </xdr:nvSpPr>
      <xdr:spPr>
        <a:xfrm flipH="1">
          <a:off x="8562975" y="6753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42</xdr:row>
      <xdr:rowOff>0</xdr:rowOff>
    </xdr:from>
    <xdr:to>
      <xdr:col>27</xdr:col>
      <xdr:colOff>0</xdr:colOff>
      <xdr:row>42</xdr:row>
      <xdr:rowOff>9525</xdr:rowOff>
    </xdr:to>
    <xdr:sp>
      <xdr:nvSpPr>
        <xdr:cNvPr id="64" name="Line 64"/>
        <xdr:cNvSpPr>
          <a:spLocks/>
        </xdr:cNvSpPr>
      </xdr:nvSpPr>
      <xdr:spPr>
        <a:xfrm flipH="1">
          <a:off x="8562975" y="6753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60</xdr:row>
      <xdr:rowOff>0</xdr:rowOff>
    </xdr:from>
    <xdr:to>
      <xdr:col>27</xdr:col>
      <xdr:colOff>0</xdr:colOff>
      <xdr:row>60</xdr:row>
      <xdr:rowOff>9525</xdr:rowOff>
    </xdr:to>
    <xdr:sp>
      <xdr:nvSpPr>
        <xdr:cNvPr id="65" name="Line 65"/>
        <xdr:cNvSpPr>
          <a:spLocks/>
        </xdr:cNvSpPr>
      </xdr:nvSpPr>
      <xdr:spPr>
        <a:xfrm flipH="1">
          <a:off x="856297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42</xdr:row>
      <xdr:rowOff>0</xdr:rowOff>
    </xdr:from>
    <xdr:to>
      <xdr:col>1</xdr:col>
      <xdr:colOff>0</xdr:colOff>
      <xdr:row>42</xdr:row>
      <xdr:rowOff>9525</xdr:rowOff>
    </xdr:to>
    <xdr:sp>
      <xdr:nvSpPr>
        <xdr:cNvPr id="66" name="Line 66"/>
        <xdr:cNvSpPr>
          <a:spLocks/>
        </xdr:cNvSpPr>
      </xdr:nvSpPr>
      <xdr:spPr>
        <a:xfrm flipH="1">
          <a:off x="390525" y="6753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60</xdr:row>
      <xdr:rowOff>0</xdr:rowOff>
    </xdr:from>
    <xdr:to>
      <xdr:col>1</xdr:col>
      <xdr:colOff>0</xdr:colOff>
      <xdr:row>60</xdr:row>
      <xdr:rowOff>9525</xdr:rowOff>
    </xdr:to>
    <xdr:sp>
      <xdr:nvSpPr>
        <xdr:cNvPr id="67" name="Line 67"/>
        <xdr:cNvSpPr>
          <a:spLocks/>
        </xdr:cNvSpPr>
      </xdr:nvSpPr>
      <xdr:spPr>
        <a:xfrm flipH="1">
          <a:off x="39052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60</xdr:row>
      <xdr:rowOff>0</xdr:rowOff>
    </xdr:from>
    <xdr:to>
      <xdr:col>15</xdr:col>
      <xdr:colOff>0</xdr:colOff>
      <xdr:row>60</xdr:row>
      <xdr:rowOff>9525</xdr:rowOff>
    </xdr:to>
    <xdr:sp>
      <xdr:nvSpPr>
        <xdr:cNvPr id="68" name="Line 68"/>
        <xdr:cNvSpPr>
          <a:spLocks/>
        </xdr:cNvSpPr>
      </xdr:nvSpPr>
      <xdr:spPr>
        <a:xfrm flipH="1">
          <a:off x="475297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42</xdr:row>
      <xdr:rowOff>0</xdr:rowOff>
    </xdr:from>
    <xdr:to>
      <xdr:col>15</xdr:col>
      <xdr:colOff>0</xdr:colOff>
      <xdr:row>42</xdr:row>
      <xdr:rowOff>9525</xdr:rowOff>
    </xdr:to>
    <xdr:sp>
      <xdr:nvSpPr>
        <xdr:cNvPr id="69" name="Line 69"/>
        <xdr:cNvSpPr>
          <a:spLocks/>
        </xdr:cNvSpPr>
      </xdr:nvSpPr>
      <xdr:spPr>
        <a:xfrm flipH="1">
          <a:off x="4752975" y="6753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123825</xdr:colOff>
      <xdr:row>42</xdr:row>
      <xdr:rowOff>0</xdr:rowOff>
    </xdr:from>
    <xdr:to>
      <xdr:col>14</xdr:col>
      <xdr:colOff>0</xdr:colOff>
      <xdr:row>42</xdr:row>
      <xdr:rowOff>9525</xdr:rowOff>
    </xdr:to>
    <xdr:sp>
      <xdr:nvSpPr>
        <xdr:cNvPr id="70" name="Line 70"/>
        <xdr:cNvSpPr>
          <a:spLocks/>
        </xdr:cNvSpPr>
      </xdr:nvSpPr>
      <xdr:spPr>
        <a:xfrm flipH="1">
          <a:off x="4352925" y="6753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60</xdr:row>
      <xdr:rowOff>0</xdr:rowOff>
    </xdr:from>
    <xdr:to>
      <xdr:col>15</xdr:col>
      <xdr:colOff>0</xdr:colOff>
      <xdr:row>60</xdr:row>
      <xdr:rowOff>9525</xdr:rowOff>
    </xdr:to>
    <xdr:sp>
      <xdr:nvSpPr>
        <xdr:cNvPr id="71" name="Line 71"/>
        <xdr:cNvSpPr>
          <a:spLocks/>
        </xdr:cNvSpPr>
      </xdr:nvSpPr>
      <xdr:spPr>
        <a:xfrm flipH="1">
          <a:off x="475297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41</xdr:row>
      <xdr:rowOff>0</xdr:rowOff>
    </xdr:from>
    <xdr:to>
      <xdr:col>1</xdr:col>
      <xdr:colOff>0</xdr:colOff>
      <xdr:row>41</xdr:row>
      <xdr:rowOff>9525</xdr:rowOff>
    </xdr:to>
    <xdr:sp>
      <xdr:nvSpPr>
        <xdr:cNvPr id="72" name="Line 72"/>
        <xdr:cNvSpPr>
          <a:spLocks/>
        </xdr:cNvSpPr>
      </xdr:nvSpPr>
      <xdr:spPr>
        <a:xfrm flipH="1">
          <a:off x="390525" y="6591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59</xdr:row>
      <xdr:rowOff>0</xdr:rowOff>
    </xdr:from>
    <xdr:to>
      <xdr:col>1</xdr:col>
      <xdr:colOff>0</xdr:colOff>
      <xdr:row>59</xdr:row>
      <xdr:rowOff>9525</xdr:rowOff>
    </xdr:to>
    <xdr:sp>
      <xdr:nvSpPr>
        <xdr:cNvPr id="73" name="Line 73"/>
        <xdr:cNvSpPr>
          <a:spLocks/>
        </xdr:cNvSpPr>
      </xdr:nvSpPr>
      <xdr:spPr>
        <a:xfrm flipH="1">
          <a:off x="390525" y="94869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59</xdr:row>
      <xdr:rowOff>0</xdr:rowOff>
    </xdr:from>
    <xdr:to>
      <xdr:col>16</xdr:col>
      <xdr:colOff>0</xdr:colOff>
      <xdr:row>59</xdr:row>
      <xdr:rowOff>9525</xdr:rowOff>
    </xdr:to>
    <xdr:sp>
      <xdr:nvSpPr>
        <xdr:cNvPr id="74" name="Line 74"/>
        <xdr:cNvSpPr>
          <a:spLocks/>
        </xdr:cNvSpPr>
      </xdr:nvSpPr>
      <xdr:spPr>
        <a:xfrm flipH="1">
          <a:off x="5076825" y="94869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41</xdr:row>
      <xdr:rowOff>0</xdr:rowOff>
    </xdr:from>
    <xdr:to>
      <xdr:col>16</xdr:col>
      <xdr:colOff>0</xdr:colOff>
      <xdr:row>41</xdr:row>
      <xdr:rowOff>9525</xdr:rowOff>
    </xdr:to>
    <xdr:sp>
      <xdr:nvSpPr>
        <xdr:cNvPr id="75" name="Line 75"/>
        <xdr:cNvSpPr>
          <a:spLocks/>
        </xdr:cNvSpPr>
      </xdr:nvSpPr>
      <xdr:spPr>
        <a:xfrm flipH="1">
          <a:off x="5076825" y="6591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41</xdr:row>
      <xdr:rowOff>0</xdr:rowOff>
    </xdr:from>
    <xdr:to>
      <xdr:col>15</xdr:col>
      <xdr:colOff>0</xdr:colOff>
      <xdr:row>41</xdr:row>
      <xdr:rowOff>9525</xdr:rowOff>
    </xdr:to>
    <xdr:sp>
      <xdr:nvSpPr>
        <xdr:cNvPr id="76" name="Line 76"/>
        <xdr:cNvSpPr>
          <a:spLocks/>
        </xdr:cNvSpPr>
      </xdr:nvSpPr>
      <xdr:spPr>
        <a:xfrm flipH="1">
          <a:off x="4752975" y="6591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59</xdr:row>
      <xdr:rowOff>0</xdr:rowOff>
    </xdr:from>
    <xdr:to>
      <xdr:col>15</xdr:col>
      <xdr:colOff>0</xdr:colOff>
      <xdr:row>59</xdr:row>
      <xdr:rowOff>9525</xdr:rowOff>
    </xdr:to>
    <xdr:sp>
      <xdr:nvSpPr>
        <xdr:cNvPr id="77" name="Line 77"/>
        <xdr:cNvSpPr>
          <a:spLocks/>
        </xdr:cNvSpPr>
      </xdr:nvSpPr>
      <xdr:spPr>
        <a:xfrm flipH="1">
          <a:off x="4752975" y="94869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42</xdr:row>
      <xdr:rowOff>0</xdr:rowOff>
    </xdr:from>
    <xdr:to>
      <xdr:col>15</xdr:col>
      <xdr:colOff>0</xdr:colOff>
      <xdr:row>42</xdr:row>
      <xdr:rowOff>9525</xdr:rowOff>
    </xdr:to>
    <xdr:sp>
      <xdr:nvSpPr>
        <xdr:cNvPr id="78" name="Line 78"/>
        <xdr:cNvSpPr>
          <a:spLocks/>
        </xdr:cNvSpPr>
      </xdr:nvSpPr>
      <xdr:spPr>
        <a:xfrm flipH="1">
          <a:off x="4752975" y="6753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41</xdr:row>
      <xdr:rowOff>0</xdr:rowOff>
    </xdr:from>
    <xdr:to>
      <xdr:col>15</xdr:col>
      <xdr:colOff>0</xdr:colOff>
      <xdr:row>41</xdr:row>
      <xdr:rowOff>9525</xdr:rowOff>
    </xdr:to>
    <xdr:sp>
      <xdr:nvSpPr>
        <xdr:cNvPr id="79" name="Line 79"/>
        <xdr:cNvSpPr>
          <a:spLocks/>
        </xdr:cNvSpPr>
      </xdr:nvSpPr>
      <xdr:spPr>
        <a:xfrm flipH="1">
          <a:off x="4752975" y="6591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60</xdr:row>
      <xdr:rowOff>0</xdr:rowOff>
    </xdr:from>
    <xdr:to>
      <xdr:col>15</xdr:col>
      <xdr:colOff>0</xdr:colOff>
      <xdr:row>60</xdr:row>
      <xdr:rowOff>9525</xdr:rowOff>
    </xdr:to>
    <xdr:sp>
      <xdr:nvSpPr>
        <xdr:cNvPr id="80" name="Line 80"/>
        <xdr:cNvSpPr>
          <a:spLocks/>
        </xdr:cNvSpPr>
      </xdr:nvSpPr>
      <xdr:spPr>
        <a:xfrm flipH="1">
          <a:off x="475297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60</xdr:row>
      <xdr:rowOff>0</xdr:rowOff>
    </xdr:from>
    <xdr:to>
      <xdr:col>27</xdr:col>
      <xdr:colOff>0</xdr:colOff>
      <xdr:row>60</xdr:row>
      <xdr:rowOff>9525</xdr:rowOff>
    </xdr:to>
    <xdr:sp>
      <xdr:nvSpPr>
        <xdr:cNvPr id="81" name="Line 81"/>
        <xdr:cNvSpPr>
          <a:spLocks/>
        </xdr:cNvSpPr>
      </xdr:nvSpPr>
      <xdr:spPr>
        <a:xfrm flipH="1">
          <a:off x="856297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60</xdr:row>
      <xdr:rowOff>0</xdr:rowOff>
    </xdr:from>
    <xdr:to>
      <xdr:col>27</xdr:col>
      <xdr:colOff>0</xdr:colOff>
      <xdr:row>60</xdr:row>
      <xdr:rowOff>9525</xdr:rowOff>
    </xdr:to>
    <xdr:sp>
      <xdr:nvSpPr>
        <xdr:cNvPr id="82" name="Line 82"/>
        <xdr:cNvSpPr>
          <a:spLocks/>
        </xdr:cNvSpPr>
      </xdr:nvSpPr>
      <xdr:spPr>
        <a:xfrm flipH="1">
          <a:off x="856297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60</xdr:row>
      <xdr:rowOff>0</xdr:rowOff>
    </xdr:from>
    <xdr:to>
      <xdr:col>1</xdr:col>
      <xdr:colOff>0</xdr:colOff>
      <xdr:row>60</xdr:row>
      <xdr:rowOff>9525</xdr:rowOff>
    </xdr:to>
    <xdr:sp>
      <xdr:nvSpPr>
        <xdr:cNvPr id="83" name="Line 83"/>
        <xdr:cNvSpPr>
          <a:spLocks/>
        </xdr:cNvSpPr>
      </xdr:nvSpPr>
      <xdr:spPr>
        <a:xfrm flipH="1">
          <a:off x="39052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60</xdr:row>
      <xdr:rowOff>0</xdr:rowOff>
    </xdr:from>
    <xdr:to>
      <xdr:col>15</xdr:col>
      <xdr:colOff>0</xdr:colOff>
      <xdr:row>60</xdr:row>
      <xdr:rowOff>9525</xdr:rowOff>
    </xdr:to>
    <xdr:sp>
      <xdr:nvSpPr>
        <xdr:cNvPr id="84" name="Line 84"/>
        <xdr:cNvSpPr>
          <a:spLocks/>
        </xdr:cNvSpPr>
      </xdr:nvSpPr>
      <xdr:spPr>
        <a:xfrm flipH="1">
          <a:off x="475297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60</xdr:row>
      <xdr:rowOff>0</xdr:rowOff>
    </xdr:from>
    <xdr:to>
      <xdr:col>15</xdr:col>
      <xdr:colOff>0</xdr:colOff>
      <xdr:row>60</xdr:row>
      <xdr:rowOff>9525</xdr:rowOff>
    </xdr:to>
    <xdr:sp>
      <xdr:nvSpPr>
        <xdr:cNvPr id="85" name="Line 85"/>
        <xdr:cNvSpPr>
          <a:spLocks/>
        </xdr:cNvSpPr>
      </xdr:nvSpPr>
      <xdr:spPr>
        <a:xfrm flipH="1">
          <a:off x="475297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59</xdr:row>
      <xdr:rowOff>0</xdr:rowOff>
    </xdr:from>
    <xdr:to>
      <xdr:col>1</xdr:col>
      <xdr:colOff>0</xdr:colOff>
      <xdr:row>59</xdr:row>
      <xdr:rowOff>9525</xdr:rowOff>
    </xdr:to>
    <xdr:sp>
      <xdr:nvSpPr>
        <xdr:cNvPr id="86" name="Line 86"/>
        <xdr:cNvSpPr>
          <a:spLocks/>
        </xdr:cNvSpPr>
      </xdr:nvSpPr>
      <xdr:spPr>
        <a:xfrm flipH="1">
          <a:off x="390525" y="94869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59</xdr:row>
      <xdr:rowOff>0</xdr:rowOff>
    </xdr:from>
    <xdr:to>
      <xdr:col>16</xdr:col>
      <xdr:colOff>0</xdr:colOff>
      <xdr:row>59</xdr:row>
      <xdr:rowOff>9525</xdr:rowOff>
    </xdr:to>
    <xdr:sp>
      <xdr:nvSpPr>
        <xdr:cNvPr id="87" name="Line 87"/>
        <xdr:cNvSpPr>
          <a:spLocks/>
        </xdr:cNvSpPr>
      </xdr:nvSpPr>
      <xdr:spPr>
        <a:xfrm flipH="1">
          <a:off x="5076825" y="94869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59</xdr:row>
      <xdr:rowOff>0</xdr:rowOff>
    </xdr:from>
    <xdr:to>
      <xdr:col>15</xdr:col>
      <xdr:colOff>0</xdr:colOff>
      <xdr:row>59</xdr:row>
      <xdr:rowOff>9525</xdr:rowOff>
    </xdr:to>
    <xdr:sp>
      <xdr:nvSpPr>
        <xdr:cNvPr id="88" name="Line 88"/>
        <xdr:cNvSpPr>
          <a:spLocks/>
        </xdr:cNvSpPr>
      </xdr:nvSpPr>
      <xdr:spPr>
        <a:xfrm flipH="1">
          <a:off x="4752975" y="94869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60</xdr:row>
      <xdr:rowOff>0</xdr:rowOff>
    </xdr:from>
    <xdr:to>
      <xdr:col>15</xdr:col>
      <xdr:colOff>0</xdr:colOff>
      <xdr:row>60</xdr:row>
      <xdr:rowOff>9525</xdr:rowOff>
    </xdr:to>
    <xdr:sp>
      <xdr:nvSpPr>
        <xdr:cNvPr id="89" name="Line 89"/>
        <xdr:cNvSpPr>
          <a:spLocks/>
        </xdr:cNvSpPr>
      </xdr:nvSpPr>
      <xdr:spPr>
        <a:xfrm flipH="1">
          <a:off x="475297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59</xdr:row>
      <xdr:rowOff>0</xdr:rowOff>
    </xdr:from>
    <xdr:to>
      <xdr:col>15</xdr:col>
      <xdr:colOff>0</xdr:colOff>
      <xdr:row>59</xdr:row>
      <xdr:rowOff>9525</xdr:rowOff>
    </xdr:to>
    <xdr:sp>
      <xdr:nvSpPr>
        <xdr:cNvPr id="90" name="Line 90"/>
        <xdr:cNvSpPr>
          <a:spLocks/>
        </xdr:cNvSpPr>
      </xdr:nvSpPr>
      <xdr:spPr>
        <a:xfrm flipH="1">
          <a:off x="4752975" y="94869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42</xdr:row>
      <xdr:rowOff>0</xdr:rowOff>
    </xdr:from>
    <xdr:to>
      <xdr:col>15</xdr:col>
      <xdr:colOff>0</xdr:colOff>
      <xdr:row>42</xdr:row>
      <xdr:rowOff>9525</xdr:rowOff>
    </xdr:to>
    <xdr:sp>
      <xdr:nvSpPr>
        <xdr:cNvPr id="91" name="Line 91"/>
        <xdr:cNvSpPr>
          <a:spLocks/>
        </xdr:cNvSpPr>
      </xdr:nvSpPr>
      <xdr:spPr>
        <a:xfrm flipH="1">
          <a:off x="4752975" y="6753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41</xdr:row>
      <xdr:rowOff>0</xdr:rowOff>
    </xdr:from>
    <xdr:to>
      <xdr:col>15</xdr:col>
      <xdr:colOff>0</xdr:colOff>
      <xdr:row>41</xdr:row>
      <xdr:rowOff>9525</xdr:rowOff>
    </xdr:to>
    <xdr:sp>
      <xdr:nvSpPr>
        <xdr:cNvPr id="92" name="Line 92"/>
        <xdr:cNvSpPr>
          <a:spLocks/>
        </xdr:cNvSpPr>
      </xdr:nvSpPr>
      <xdr:spPr>
        <a:xfrm flipH="1">
          <a:off x="4752975" y="6591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60</xdr:row>
      <xdr:rowOff>0</xdr:rowOff>
    </xdr:from>
    <xdr:to>
      <xdr:col>1</xdr:col>
      <xdr:colOff>0</xdr:colOff>
      <xdr:row>60</xdr:row>
      <xdr:rowOff>9525</xdr:rowOff>
    </xdr:to>
    <xdr:sp>
      <xdr:nvSpPr>
        <xdr:cNvPr id="93" name="Line 93"/>
        <xdr:cNvSpPr>
          <a:spLocks/>
        </xdr:cNvSpPr>
      </xdr:nvSpPr>
      <xdr:spPr>
        <a:xfrm flipH="1">
          <a:off x="39052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59</xdr:row>
      <xdr:rowOff>0</xdr:rowOff>
    </xdr:from>
    <xdr:to>
      <xdr:col>1</xdr:col>
      <xdr:colOff>0</xdr:colOff>
      <xdr:row>59</xdr:row>
      <xdr:rowOff>9525</xdr:rowOff>
    </xdr:to>
    <xdr:sp>
      <xdr:nvSpPr>
        <xdr:cNvPr id="94" name="Line 94"/>
        <xdr:cNvSpPr>
          <a:spLocks/>
        </xdr:cNvSpPr>
      </xdr:nvSpPr>
      <xdr:spPr>
        <a:xfrm flipH="1">
          <a:off x="390525" y="94869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60</xdr:row>
      <xdr:rowOff>0</xdr:rowOff>
    </xdr:from>
    <xdr:to>
      <xdr:col>15</xdr:col>
      <xdr:colOff>0</xdr:colOff>
      <xdr:row>60</xdr:row>
      <xdr:rowOff>9525</xdr:rowOff>
    </xdr:to>
    <xdr:sp>
      <xdr:nvSpPr>
        <xdr:cNvPr id="95" name="Line 95"/>
        <xdr:cNvSpPr>
          <a:spLocks/>
        </xdr:cNvSpPr>
      </xdr:nvSpPr>
      <xdr:spPr>
        <a:xfrm flipH="1">
          <a:off x="475297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59</xdr:row>
      <xdr:rowOff>0</xdr:rowOff>
    </xdr:from>
    <xdr:to>
      <xdr:col>15</xdr:col>
      <xdr:colOff>0</xdr:colOff>
      <xdr:row>59</xdr:row>
      <xdr:rowOff>9525</xdr:rowOff>
    </xdr:to>
    <xdr:sp>
      <xdr:nvSpPr>
        <xdr:cNvPr id="96" name="Line 96"/>
        <xdr:cNvSpPr>
          <a:spLocks/>
        </xdr:cNvSpPr>
      </xdr:nvSpPr>
      <xdr:spPr>
        <a:xfrm flipH="1">
          <a:off x="4752975" y="94869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60</xdr:row>
      <xdr:rowOff>0</xdr:rowOff>
    </xdr:from>
    <xdr:to>
      <xdr:col>15</xdr:col>
      <xdr:colOff>0</xdr:colOff>
      <xdr:row>60</xdr:row>
      <xdr:rowOff>9525</xdr:rowOff>
    </xdr:to>
    <xdr:sp>
      <xdr:nvSpPr>
        <xdr:cNvPr id="97" name="Line 97"/>
        <xdr:cNvSpPr>
          <a:spLocks/>
        </xdr:cNvSpPr>
      </xdr:nvSpPr>
      <xdr:spPr>
        <a:xfrm flipH="1">
          <a:off x="475297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59</xdr:row>
      <xdr:rowOff>0</xdr:rowOff>
    </xdr:from>
    <xdr:to>
      <xdr:col>15</xdr:col>
      <xdr:colOff>0</xdr:colOff>
      <xdr:row>59</xdr:row>
      <xdr:rowOff>9525</xdr:rowOff>
    </xdr:to>
    <xdr:sp>
      <xdr:nvSpPr>
        <xdr:cNvPr id="98" name="Line 98"/>
        <xdr:cNvSpPr>
          <a:spLocks/>
        </xdr:cNvSpPr>
      </xdr:nvSpPr>
      <xdr:spPr>
        <a:xfrm flipH="1">
          <a:off x="4752975" y="94869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60</xdr:row>
      <xdr:rowOff>0</xdr:rowOff>
    </xdr:from>
    <xdr:to>
      <xdr:col>15</xdr:col>
      <xdr:colOff>0</xdr:colOff>
      <xdr:row>60</xdr:row>
      <xdr:rowOff>9525</xdr:rowOff>
    </xdr:to>
    <xdr:sp>
      <xdr:nvSpPr>
        <xdr:cNvPr id="99" name="Line 99"/>
        <xdr:cNvSpPr>
          <a:spLocks/>
        </xdr:cNvSpPr>
      </xdr:nvSpPr>
      <xdr:spPr>
        <a:xfrm flipH="1">
          <a:off x="475297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59</xdr:row>
      <xdr:rowOff>0</xdr:rowOff>
    </xdr:from>
    <xdr:to>
      <xdr:col>15</xdr:col>
      <xdr:colOff>0</xdr:colOff>
      <xdr:row>59</xdr:row>
      <xdr:rowOff>9525</xdr:rowOff>
    </xdr:to>
    <xdr:sp>
      <xdr:nvSpPr>
        <xdr:cNvPr id="100" name="Line 100"/>
        <xdr:cNvSpPr>
          <a:spLocks/>
        </xdr:cNvSpPr>
      </xdr:nvSpPr>
      <xdr:spPr>
        <a:xfrm flipH="1">
          <a:off x="4752975" y="94869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79</xdr:row>
      <xdr:rowOff>0</xdr:rowOff>
    </xdr:from>
    <xdr:to>
      <xdr:col>1</xdr:col>
      <xdr:colOff>0</xdr:colOff>
      <xdr:row>79</xdr:row>
      <xdr:rowOff>9525</xdr:rowOff>
    </xdr:to>
    <xdr:sp>
      <xdr:nvSpPr>
        <xdr:cNvPr id="101" name="Line 101"/>
        <xdr:cNvSpPr>
          <a:spLocks/>
        </xdr:cNvSpPr>
      </xdr:nvSpPr>
      <xdr:spPr>
        <a:xfrm flipH="1">
          <a:off x="3905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102" name="Line 102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323850</xdr:colOff>
      <xdr:row>97</xdr:row>
      <xdr:rowOff>0</xdr:rowOff>
    </xdr:from>
    <xdr:to>
      <xdr:col>13</xdr:col>
      <xdr:colOff>0</xdr:colOff>
      <xdr:row>97</xdr:row>
      <xdr:rowOff>9525</xdr:rowOff>
    </xdr:to>
    <xdr:sp>
      <xdr:nvSpPr>
        <xdr:cNvPr id="103" name="Line 103"/>
        <xdr:cNvSpPr>
          <a:spLocks/>
        </xdr:cNvSpPr>
      </xdr:nvSpPr>
      <xdr:spPr>
        <a:xfrm flipH="1">
          <a:off x="4229100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323850</xdr:colOff>
      <xdr:row>79</xdr:row>
      <xdr:rowOff>0</xdr:rowOff>
    </xdr:from>
    <xdr:to>
      <xdr:col>13</xdr:col>
      <xdr:colOff>0</xdr:colOff>
      <xdr:row>79</xdr:row>
      <xdr:rowOff>9525</xdr:rowOff>
    </xdr:to>
    <xdr:sp>
      <xdr:nvSpPr>
        <xdr:cNvPr id="104" name="Line 104"/>
        <xdr:cNvSpPr>
          <a:spLocks/>
        </xdr:cNvSpPr>
      </xdr:nvSpPr>
      <xdr:spPr>
        <a:xfrm flipH="1">
          <a:off x="4229100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323850</xdr:colOff>
      <xdr:row>79</xdr:row>
      <xdr:rowOff>0</xdr:rowOff>
    </xdr:from>
    <xdr:to>
      <xdr:col>13</xdr:col>
      <xdr:colOff>0</xdr:colOff>
      <xdr:row>79</xdr:row>
      <xdr:rowOff>9525</xdr:rowOff>
    </xdr:to>
    <xdr:sp>
      <xdr:nvSpPr>
        <xdr:cNvPr id="105" name="Line 105"/>
        <xdr:cNvSpPr>
          <a:spLocks/>
        </xdr:cNvSpPr>
      </xdr:nvSpPr>
      <xdr:spPr>
        <a:xfrm flipH="1">
          <a:off x="4229100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323850</xdr:colOff>
      <xdr:row>97</xdr:row>
      <xdr:rowOff>0</xdr:rowOff>
    </xdr:from>
    <xdr:to>
      <xdr:col>13</xdr:col>
      <xdr:colOff>0</xdr:colOff>
      <xdr:row>97</xdr:row>
      <xdr:rowOff>9525</xdr:rowOff>
    </xdr:to>
    <xdr:sp>
      <xdr:nvSpPr>
        <xdr:cNvPr id="106" name="Line 106"/>
        <xdr:cNvSpPr>
          <a:spLocks/>
        </xdr:cNvSpPr>
      </xdr:nvSpPr>
      <xdr:spPr>
        <a:xfrm flipH="1">
          <a:off x="4229100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60</xdr:row>
      <xdr:rowOff>0</xdr:rowOff>
    </xdr:from>
    <xdr:to>
      <xdr:col>32</xdr:col>
      <xdr:colOff>0</xdr:colOff>
      <xdr:row>60</xdr:row>
      <xdr:rowOff>9525</xdr:rowOff>
    </xdr:to>
    <xdr:sp>
      <xdr:nvSpPr>
        <xdr:cNvPr id="107" name="Line 107"/>
        <xdr:cNvSpPr>
          <a:spLocks/>
        </xdr:cNvSpPr>
      </xdr:nvSpPr>
      <xdr:spPr>
        <a:xfrm flipH="1">
          <a:off x="1067752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108" name="Line 108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109" name="Line 109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79</xdr:row>
      <xdr:rowOff>0</xdr:rowOff>
    </xdr:from>
    <xdr:to>
      <xdr:col>1</xdr:col>
      <xdr:colOff>0</xdr:colOff>
      <xdr:row>79</xdr:row>
      <xdr:rowOff>9525</xdr:rowOff>
    </xdr:to>
    <xdr:sp>
      <xdr:nvSpPr>
        <xdr:cNvPr id="110" name="Line 110"/>
        <xdr:cNvSpPr>
          <a:spLocks/>
        </xdr:cNvSpPr>
      </xdr:nvSpPr>
      <xdr:spPr>
        <a:xfrm flipH="1">
          <a:off x="3905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79</xdr:row>
      <xdr:rowOff>0</xdr:rowOff>
    </xdr:from>
    <xdr:to>
      <xdr:col>1</xdr:col>
      <xdr:colOff>0</xdr:colOff>
      <xdr:row>79</xdr:row>
      <xdr:rowOff>9525</xdr:rowOff>
    </xdr:to>
    <xdr:sp>
      <xdr:nvSpPr>
        <xdr:cNvPr id="111" name="Line 111"/>
        <xdr:cNvSpPr>
          <a:spLocks/>
        </xdr:cNvSpPr>
      </xdr:nvSpPr>
      <xdr:spPr>
        <a:xfrm flipH="1">
          <a:off x="3905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112" name="Line 112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59</xdr:row>
      <xdr:rowOff>0</xdr:rowOff>
    </xdr:from>
    <xdr:to>
      <xdr:col>32</xdr:col>
      <xdr:colOff>0</xdr:colOff>
      <xdr:row>59</xdr:row>
      <xdr:rowOff>9525</xdr:rowOff>
    </xdr:to>
    <xdr:sp>
      <xdr:nvSpPr>
        <xdr:cNvPr id="113" name="Line 113"/>
        <xdr:cNvSpPr>
          <a:spLocks/>
        </xdr:cNvSpPr>
      </xdr:nvSpPr>
      <xdr:spPr>
        <a:xfrm flipH="1">
          <a:off x="10677525" y="94869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78</xdr:row>
      <xdr:rowOff>0</xdr:rowOff>
    </xdr:from>
    <xdr:to>
      <xdr:col>15</xdr:col>
      <xdr:colOff>0</xdr:colOff>
      <xdr:row>78</xdr:row>
      <xdr:rowOff>9525</xdr:rowOff>
    </xdr:to>
    <xdr:sp>
      <xdr:nvSpPr>
        <xdr:cNvPr id="114" name="Line 114"/>
        <xdr:cNvSpPr>
          <a:spLocks/>
        </xdr:cNvSpPr>
      </xdr:nvSpPr>
      <xdr:spPr>
        <a:xfrm flipH="1">
          <a:off x="4752975" y="12544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96</xdr:row>
      <xdr:rowOff>0</xdr:rowOff>
    </xdr:from>
    <xdr:to>
      <xdr:col>2</xdr:col>
      <xdr:colOff>0</xdr:colOff>
      <xdr:row>96</xdr:row>
      <xdr:rowOff>9525</xdr:rowOff>
    </xdr:to>
    <xdr:sp>
      <xdr:nvSpPr>
        <xdr:cNvPr id="115" name="Line 115"/>
        <xdr:cNvSpPr>
          <a:spLocks/>
        </xdr:cNvSpPr>
      </xdr:nvSpPr>
      <xdr:spPr>
        <a:xfrm flipH="1">
          <a:off x="714375" y="15440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78</xdr:row>
      <xdr:rowOff>0</xdr:rowOff>
    </xdr:from>
    <xdr:to>
      <xdr:col>2</xdr:col>
      <xdr:colOff>0</xdr:colOff>
      <xdr:row>78</xdr:row>
      <xdr:rowOff>9525</xdr:rowOff>
    </xdr:to>
    <xdr:sp>
      <xdr:nvSpPr>
        <xdr:cNvPr id="116" name="Line 116"/>
        <xdr:cNvSpPr>
          <a:spLocks/>
        </xdr:cNvSpPr>
      </xdr:nvSpPr>
      <xdr:spPr>
        <a:xfrm flipH="1">
          <a:off x="714375" y="12544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78</xdr:row>
      <xdr:rowOff>0</xdr:rowOff>
    </xdr:from>
    <xdr:to>
      <xdr:col>1</xdr:col>
      <xdr:colOff>0</xdr:colOff>
      <xdr:row>78</xdr:row>
      <xdr:rowOff>9525</xdr:rowOff>
    </xdr:to>
    <xdr:sp>
      <xdr:nvSpPr>
        <xdr:cNvPr id="117" name="Line 117"/>
        <xdr:cNvSpPr>
          <a:spLocks/>
        </xdr:cNvSpPr>
      </xdr:nvSpPr>
      <xdr:spPr>
        <a:xfrm flipH="1">
          <a:off x="390525" y="12544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96</xdr:row>
      <xdr:rowOff>0</xdr:rowOff>
    </xdr:from>
    <xdr:to>
      <xdr:col>1</xdr:col>
      <xdr:colOff>0</xdr:colOff>
      <xdr:row>96</xdr:row>
      <xdr:rowOff>9525</xdr:rowOff>
    </xdr:to>
    <xdr:sp>
      <xdr:nvSpPr>
        <xdr:cNvPr id="118" name="Line 118"/>
        <xdr:cNvSpPr>
          <a:spLocks/>
        </xdr:cNvSpPr>
      </xdr:nvSpPr>
      <xdr:spPr>
        <a:xfrm flipH="1">
          <a:off x="390525" y="15440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79</xdr:row>
      <xdr:rowOff>0</xdr:rowOff>
    </xdr:from>
    <xdr:to>
      <xdr:col>1</xdr:col>
      <xdr:colOff>0</xdr:colOff>
      <xdr:row>79</xdr:row>
      <xdr:rowOff>9525</xdr:rowOff>
    </xdr:to>
    <xdr:sp>
      <xdr:nvSpPr>
        <xdr:cNvPr id="119" name="Line 119"/>
        <xdr:cNvSpPr>
          <a:spLocks/>
        </xdr:cNvSpPr>
      </xdr:nvSpPr>
      <xdr:spPr>
        <a:xfrm flipH="1">
          <a:off x="3905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120" name="Line 120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323850</xdr:colOff>
      <xdr:row>97</xdr:row>
      <xdr:rowOff>0</xdr:rowOff>
    </xdr:from>
    <xdr:to>
      <xdr:col>13</xdr:col>
      <xdr:colOff>0</xdr:colOff>
      <xdr:row>97</xdr:row>
      <xdr:rowOff>9525</xdr:rowOff>
    </xdr:to>
    <xdr:sp>
      <xdr:nvSpPr>
        <xdr:cNvPr id="121" name="Line 121"/>
        <xdr:cNvSpPr>
          <a:spLocks/>
        </xdr:cNvSpPr>
      </xdr:nvSpPr>
      <xdr:spPr>
        <a:xfrm flipH="1">
          <a:off x="4229100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323850</xdr:colOff>
      <xdr:row>79</xdr:row>
      <xdr:rowOff>0</xdr:rowOff>
    </xdr:from>
    <xdr:to>
      <xdr:col>13</xdr:col>
      <xdr:colOff>0</xdr:colOff>
      <xdr:row>79</xdr:row>
      <xdr:rowOff>9525</xdr:rowOff>
    </xdr:to>
    <xdr:sp>
      <xdr:nvSpPr>
        <xdr:cNvPr id="122" name="Line 122"/>
        <xdr:cNvSpPr>
          <a:spLocks/>
        </xdr:cNvSpPr>
      </xdr:nvSpPr>
      <xdr:spPr>
        <a:xfrm flipH="1">
          <a:off x="4229100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323850</xdr:colOff>
      <xdr:row>79</xdr:row>
      <xdr:rowOff>0</xdr:rowOff>
    </xdr:from>
    <xdr:to>
      <xdr:col>13</xdr:col>
      <xdr:colOff>0</xdr:colOff>
      <xdr:row>79</xdr:row>
      <xdr:rowOff>9525</xdr:rowOff>
    </xdr:to>
    <xdr:sp>
      <xdr:nvSpPr>
        <xdr:cNvPr id="123" name="Line 123"/>
        <xdr:cNvSpPr>
          <a:spLocks/>
        </xdr:cNvSpPr>
      </xdr:nvSpPr>
      <xdr:spPr>
        <a:xfrm flipH="1">
          <a:off x="4229100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323850</xdr:colOff>
      <xdr:row>97</xdr:row>
      <xdr:rowOff>0</xdr:rowOff>
    </xdr:from>
    <xdr:to>
      <xdr:col>13</xdr:col>
      <xdr:colOff>0</xdr:colOff>
      <xdr:row>97</xdr:row>
      <xdr:rowOff>9525</xdr:rowOff>
    </xdr:to>
    <xdr:sp>
      <xdr:nvSpPr>
        <xdr:cNvPr id="124" name="Line 124"/>
        <xdr:cNvSpPr>
          <a:spLocks/>
        </xdr:cNvSpPr>
      </xdr:nvSpPr>
      <xdr:spPr>
        <a:xfrm flipH="1">
          <a:off x="4229100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60</xdr:row>
      <xdr:rowOff>0</xdr:rowOff>
    </xdr:from>
    <xdr:to>
      <xdr:col>32</xdr:col>
      <xdr:colOff>0</xdr:colOff>
      <xdr:row>60</xdr:row>
      <xdr:rowOff>9525</xdr:rowOff>
    </xdr:to>
    <xdr:sp>
      <xdr:nvSpPr>
        <xdr:cNvPr id="125" name="Line 125"/>
        <xdr:cNvSpPr>
          <a:spLocks/>
        </xdr:cNvSpPr>
      </xdr:nvSpPr>
      <xdr:spPr>
        <a:xfrm flipH="1">
          <a:off x="1067752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126" name="Line 126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127" name="Line 127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79</xdr:row>
      <xdr:rowOff>0</xdr:rowOff>
    </xdr:from>
    <xdr:to>
      <xdr:col>1</xdr:col>
      <xdr:colOff>0</xdr:colOff>
      <xdr:row>79</xdr:row>
      <xdr:rowOff>9525</xdr:rowOff>
    </xdr:to>
    <xdr:sp>
      <xdr:nvSpPr>
        <xdr:cNvPr id="128" name="Line 128"/>
        <xdr:cNvSpPr>
          <a:spLocks/>
        </xdr:cNvSpPr>
      </xdr:nvSpPr>
      <xdr:spPr>
        <a:xfrm flipH="1">
          <a:off x="3905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79</xdr:row>
      <xdr:rowOff>0</xdr:rowOff>
    </xdr:from>
    <xdr:to>
      <xdr:col>1</xdr:col>
      <xdr:colOff>0</xdr:colOff>
      <xdr:row>79</xdr:row>
      <xdr:rowOff>9525</xdr:rowOff>
    </xdr:to>
    <xdr:sp>
      <xdr:nvSpPr>
        <xdr:cNvPr id="129" name="Line 129"/>
        <xdr:cNvSpPr>
          <a:spLocks/>
        </xdr:cNvSpPr>
      </xdr:nvSpPr>
      <xdr:spPr>
        <a:xfrm flipH="1">
          <a:off x="3905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130" name="Line 130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59</xdr:row>
      <xdr:rowOff>0</xdr:rowOff>
    </xdr:from>
    <xdr:to>
      <xdr:col>32</xdr:col>
      <xdr:colOff>0</xdr:colOff>
      <xdr:row>59</xdr:row>
      <xdr:rowOff>9525</xdr:rowOff>
    </xdr:to>
    <xdr:sp>
      <xdr:nvSpPr>
        <xdr:cNvPr id="131" name="Line 131"/>
        <xdr:cNvSpPr>
          <a:spLocks/>
        </xdr:cNvSpPr>
      </xdr:nvSpPr>
      <xdr:spPr>
        <a:xfrm flipH="1">
          <a:off x="10677525" y="94869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78</xdr:row>
      <xdr:rowOff>0</xdr:rowOff>
    </xdr:from>
    <xdr:to>
      <xdr:col>15</xdr:col>
      <xdr:colOff>0</xdr:colOff>
      <xdr:row>78</xdr:row>
      <xdr:rowOff>9525</xdr:rowOff>
    </xdr:to>
    <xdr:sp>
      <xdr:nvSpPr>
        <xdr:cNvPr id="132" name="Line 132"/>
        <xdr:cNvSpPr>
          <a:spLocks/>
        </xdr:cNvSpPr>
      </xdr:nvSpPr>
      <xdr:spPr>
        <a:xfrm flipH="1">
          <a:off x="4752975" y="12544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96</xdr:row>
      <xdr:rowOff>0</xdr:rowOff>
    </xdr:from>
    <xdr:to>
      <xdr:col>2</xdr:col>
      <xdr:colOff>0</xdr:colOff>
      <xdr:row>96</xdr:row>
      <xdr:rowOff>9525</xdr:rowOff>
    </xdr:to>
    <xdr:sp>
      <xdr:nvSpPr>
        <xdr:cNvPr id="133" name="Line 133"/>
        <xdr:cNvSpPr>
          <a:spLocks/>
        </xdr:cNvSpPr>
      </xdr:nvSpPr>
      <xdr:spPr>
        <a:xfrm flipH="1">
          <a:off x="714375" y="15440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78</xdr:row>
      <xdr:rowOff>0</xdr:rowOff>
    </xdr:from>
    <xdr:to>
      <xdr:col>2</xdr:col>
      <xdr:colOff>0</xdr:colOff>
      <xdr:row>78</xdr:row>
      <xdr:rowOff>9525</xdr:rowOff>
    </xdr:to>
    <xdr:sp>
      <xdr:nvSpPr>
        <xdr:cNvPr id="134" name="Line 134"/>
        <xdr:cNvSpPr>
          <a:spLocks/>
        </xdr:cNvSpPr>
      </xdr:nvSpPr>
      <xdr:spPr>
        <a:xfrm flipH="1">
          <a:off x="714375" y="12544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78</xdr:row>
      <xdr:rowOff>0</xdr:rowOff>
    </xdr:from>
    <xdr:to>
      <xdr:col>1</xdr:col>
      <xdr:colOff>0</xdr:colOff>
      <xdr:row>78</xdr:row>
      <xdr:rowOff>9525</xdr:rowOff>
    </xdr:to>
    <xdr:sp>
      <xdr:nvSpPr>
        <xdr:cNvPr id="135" name="Line 135"/>
        <xdr:cNvSpPr>
          <a:spLocks/>
        </xdr:cNvSpPr>
      </xdr:nvSpPr>
      <xdr:spPr>
        <a:xfrm flipH="1">
          <a:off x="390525" y="12544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96</xdr:row>
      <xdr:rowOff>0</xdr:rowOff>
    </xdr:from>
    <xdr:to>
      <xdr:col>1</xdr:col>
      <xdr:colOff>0</xdr:colOff>
      <xdr:row>96</xdr:row>
      <xdr:rowOff>9525</xdr:rowOff>
    </xdr:to>
    <xdr:sp>
      <xdr:nvSpPr>
        <xdr:cNvPr id="136" name="Line 136"/>
        <xdr:cNvSpPr>
          <a:spLocks/>
        </xdr:cNvSpPr>
      </xdr:nvSpPr>
      <xdr:spPr>
        <a:xfrm flipH="1">
          <a:off x="390525" y="15440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79</xdr:row>
      <xdr:rowOff>0</xdr:rowOff>
    </xdr:from>
    <xdr:to>
      <xdr:col>1</xdr:col>
      <xdr:colOff>0</xdr:colOff>
      <xdr:row>79</xdr:row>
      <xdr:rowOff>9525</xdr:rowOff>
    </xdr:to>
    <xdr:sp>
      <xdr:nvSpPr>
        <xdr:cNvPr id="137" name="Line 137"/>
        <xdr:cNvSpPr>
          <a:spLocks/>
        </xdr:cNvSpPr>
      </xdr:nvSpPr>
      <xdr:spPr>
        <a:xfrm flipH="1">
          <a:off x="3905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78</xdr:row>
      <xdr:rowOff>0</xdr:rowOff>
    </xdr:from>
    <xdr:to>
      <xdr:col>1</xdr:col>
      <xdr:colOff>0</xdr:colOff>
      <xdr:row>78</xdr:row>
      <xdr:rowOff>9525</xdr:rowOff>
    </xdr:to>
    <xdr:sp>
      <xdr:nvSpPr>
        <xdr:cNvPr id="138" name="Line 138"/>
        <xdr:cNvSpPr>
          <a:spLocks/>
        </xdr:cNvSpPr>
      </xdr:nvSpPr>
      <xdr:spPr>
        <a:xfrm flipH="1">
          <a:off x="390525" y="12544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139" name="Line 139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323850</xdr:colOff>
      <xdr:row>97</xdr:row>
      <xdr:rowOff>0</xdr:rowOff>
    </xdr:from>
    <xdr:to>
      <xdr:col>13</xdr:col>
      <xdr:colOff>0</xdr:colOff>
      <xdr:row>97</xdr:row>
      <xdr:rowOff>9525</xdr:rowOff>
    </xdr:to>
    <xdr:sp>
      <xdr:nvSpPr>
        <xdr:cNvPr id="140" name="Line 140"/>
        <xdr:cNvSpPr>
          <a:spLocks/>
        </xdr:cNvSpPr>
      </xdr:nvSpPr>
      <xdr:spPr>
        <a:xfrm flipH="1">
          <a:off x="4229100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323850</xdr:colOff>
      <xdr:row>97</xdr:row>
      <xdr:rowOff>0</xdr:rowOff>
    </xdr:from>
    <xdr:to>
      <xdr:col>13</xdr:col>
      <xdr:colOff>0</xdr:colOff>
      <xdr:row>97</xdr:row>
      <xdr:rowOff>9525</xdr:rowOff>
    </xdr:to>
    <xdr:sp>
      <xdr:nvSpPr>
        <xdr:cNvPr id="141" name="Line 141"/>
        <xdr:cNvSpPr>
          <a:spLocks/>
        </xdr:cNvSpPr>
      </xdr:nvSpPr>
      <xdr:spPr>
        <a:xfrm flipH="1">
          <a:off x="4229100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142" name="Line 142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143" name="Line 143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144" name="Line 144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78</xdr:row>
      <xdr:rowOff>0</xdr:rowOff>
    </xdr:from>
    <xdr:to>
      <xdr:col>15</xdr:col>
      <xdr:colOff>0</xdr:colOff>
      <xdr:row>78</xdr:row>
      <xdr:rowOff>9525</xdr:rowOff>
    </xdr:to>
    <xdr:sp>
      <xdr:nvSpPr>
        <xdr:cNvPr id="145" name="Line 145"/>
        <xdr:cNvSpPr>
          <a:spLocks/>
        </xdr:cNvSpPr>
      </xdr:nvSpPr>
      <xdr:spPr>
        <a:xfrm flipH="1">
          <a:off x="4752975" y="12544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96</xdr:row>
      <xdr:rowOff>0</xdr:rowOff>
    </xdr:from>
    <xdr:to>
      <xdr:col>2</xdr:col>
      <xdr:colOff>0</xdr:colOff>
      <xdr:row>96</xdr:row>
      <xdr:rowOff>9525</xdr:rowOff>
    </xdr:to>
    <xdr:sp>
      <xdr:nvSpPr>
        <xdr:cNvPr id="146" name="Line 146"/>
        <xdr:cNvSpPr>
          <a:spLocks/>
        </xdr:cNvSpPr>
      </xdr:nvSpPr>
      <xdr:spPr>
        <a:xfrm flipH="1">
          <a:off x="714375" y="15440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96</xdr:row>
      <xdr:rowOff>0</xdr:rowOff>
    </xdr:from>
    <xdr:to>
      <xdr:col>1</xdr:col>
      <xdr:colOff>0</xdr:colOff>
      <xdr:row>96</xdr:row>
      <xdr:rowOff>9525</xdr:rowOff>
    </xdr:to>
    <xdr:sp>
      <xdr:nvSpPr>
        <xdr:cNvPr id="147" name="Line 147"/>
        <xdr:cNvSpPr>
          <a:spLocks/>
        </xdr:cNvSpPr>
      </xdr:nvSpPr>
      <xdr:spPr>
        <a:xfrm flipH="1">
          <a:off x="390525" y="15440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148" name="Line 148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96</xdr:row>
      <xdr:rowOff>0</xdr:rowOff>
    </xdr:from>
    <xdr:to>
      <xdr:col>1</xdr:col>
      <xdr:colOff>0</xdr:colOff>
      <xdr:row>96</xdr:row>
      <xdr:rowOff>9525</xdr:rowOff>
    </xdr:to>
    <xdr:sp>
      <xdr:nvSpPr>
        <xdr:cNvPr id="149" name="Line 149"/>
        <xdr:cNvSpPr>
          <a:spLocks/>
        </xdr:cNvSpPr>
      </xdr:nvSpPr>
      <xdr:spPr>
        <a:xfrm flipH="1">
          <a:off x="390525" y="15440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79</xdr:row>
      <xdr:rowOff>0</xdr:rowOff>
    </xdr:from>
    <xdr:to>
      <xdr:col>1</xdr:col>
      <xdr:colOff>0</xdr:colOff>
      <xdr:row>79</xdr:row>
      <xdr:rowOff>9525</xdr:rowOff>
    </xdr:to>
    <xdr:sp>
      <xdr:nvSpPr>
        <xdr:cNvPr id="150" name="Line 150"/>
        <xdr:cNvSpPr>
          <a:spLocks/>
        </xdr:cNvSpPr>
      </xdr:nvSpPr>
      <xdr:spPr>
        <a:xfrm flipH="1">
          <a:off x="3905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78</xdr:row>
      <xdr:rowOff>0</xdr:rowOff>
    </xdr:from>
    <xdr:to>
      <xdr:col>1</xdr:col>
      <xdr:colOff>0</xdr:colOff>
      <xdr:row>78</xdr:row>
      <xdr:rowOff>9525</xdr:rowOff>
    </xdr:to>
    <xdr:sp>
      <xdr:nvSpPr>
        <xdr:cNvPr id="151" name="Line 151"/>
        <xdr:cNvSpPr>
          <a:spLocks/>
        </xdr:cNvSpPr>
      </xdr:nvSpPr>
      <xdr:spPr>
        <a:xfrm flipH="1">
          <a:off x="390525" y="12544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152" name="Line 152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78</xdr:row>
      <xdr:rowOff>0</xdr:rowOff>
    </xdr:from>
    <xdr:to>
      <xdr:col>15</xdr:col>
      <xdr:colOff>0</xdr:colOff>
      <xdr:row>78</xdr:row>
      <xdr:rowOff>9525</xdr:rowOff>
    </xdr:to>
    <xdr:sp>
      <xdr:nvSpPr>
        <xdr:cNvPr id="153" name="Line 153"/>
        <xdr:cNvSpPr>
          <a:spLocks/>
        </xdr:cNvSpPr>
      </xdr:nvSpPr>
      <xdr:spPr>
        <a:xfrm flipH="1">
          <a:off x="4752975" y="12544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154" name="Line 154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96</xdr:row>
      <xdr:rowOff>0</xdr:rowOff>
    </xdr:from>
    <xdr:to>
      <xdr:col>1</xdr:col>
      <xdr:colOff>0</xdr:colOff>
      <xdr:row>96</xdr:row>
      <xdr:rowOff>9525</xdr:rowOff>
    </xdr:to>
    <xdr:sp>
      <xdr:nvSpPr>
        <xdr:cNvPr id="155" name="Line 155"/>
        <xdr:cNvSpPr>
          <a:spLocks/>
        </xdr:cNvSpPr>
      </xdr:nvSpPr>
      <xdr:spPr>
        <a:xfrm flipH="1">
          <a:off x="390525" y="15440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156" name="Line 156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96</xdr:row>
      <xdr:rowOff>0</xdr:rowOff>
    </xdr:from>
    <xdr:to>
      <xdr:col>1</xdr:col>
      <xdr:colOff>0</xdr:colOff>
      <xdr:row>96</xdr:row>
      <xdr:rowOff>9525</xdr:rowOff>
    </xdr:to>
    <xdr:sp>
      <xdr:nvSpPr>
        <xdr:cNvPr id="157" name="Line 157"/>
        <xdr:cNvSpPr>
          <a:spLocks/>
        </xdr:cNvSpPr>
      </xdr:nvSpPr>
      <xdr:spPr>
        <a:xfrm flipH="1">
          <a:off x="390525" y="15440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158" name="Line 158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96</xdr:row>
      <xdr:rowOff>0</xdr:rowOff>
    </xdr:from>
    <xdr:to>
      <xdr:col>1</xdr:col>
      <xdr:colOff>0</xdr:colOff>
      <xdr:row>96</xdr:row>
      <xdr:rowOff>9525</xdr:rowOff>
    </xdr:to>
    <xdr:sp>
      <xdr:nvSpPr>
        <xdr:cNvPr id="159" name="Line 159"/>
        <xdr:cNvSpPr>
          <a:spLocks/>
        </xdr:cNvSpPr>
      </xdr:nvSpPr>
      <xdr:spPr>
        <a:xfrm flipH="1">
          <a:off x="390525" y="15440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160" name="Line 160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419100</xdr:colOff>
      <xdr:row>4</xdr:row>
      <xdr:rowOff>0</xdr:rowOff>
    </xdr:from>
    <xdr:to>
      <xdr:col>44</xdr:col>
      <xdr:colOff>0</xdr:colOff>
      <xdr:row>4</xdr:row>
      <xdr:rowOff>9525</xdr:rowOff>
    </xdr:to>
    <xdr:sp>
      <xdr:nvSpPr>
        <xdr:cNvPr id="161" name="Line 161"/>
        <xdr:cNvSpPr>
          <a:spLocks/>
        </xdr:cNvSpPr>
      </xdr:nvSpPr>
      <xdr:spPr>
        <a:xfrm flipH="1">
          <a:off x="16021050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419100</xdr:colOff>
      <xdr:row>4</xdr:row>
      <xdr:rowOff>0</xdr:rowOff>
    </xdr:from>
    <xdr:to>
      <xdr:col>44</xdr:col>
      <xdr:colOff>0</xdr:colOff>
      <xdr:row>4</xdr:row>
      <xdr:rowOff>9525</xdr:rowOff>
    </xdr:to>
    <xdr:sp>
      <xdr:nvSpPr>
        <xdr:cNvPr id="162" name="Line 162"/>
        <xdr:cNvSpPr>
          <a:spLocks/>
        </xdr:cNvSpPr>
      </xdr:nvSpPr>
      <xdr:spPr>
        <a:xfrm flipH="1">
          <a:off x="16021050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163" name="Line 163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447675</xdr:colOff>
      <xdr:row>3</xdr:row>
      <xdr:rowOff>0</xdr:rowOff>
    </xdr:from>
    <xdr:to>
      <xdr:col>33</xdr:col>
      <xdr:colOff>0</xdr:colOff>
      <xdr:row>3</xdr:row>
      <xdr:rowOff>9525</xdr:rowOff>
    </xdr:to>
    <xdr:sp>
      <xdr:nvSpPr>
        <xdr:cNvPr id="164" name="Line 164"/>
        <xdr:cNvSpPr>
          <a:spLocks/>
        </xdr:cNvSpPr>
      </xdr:nvSpPr>
      <xdr:spPr>
        <a:xfrm flipH="1">
          <a:off x="11125200" y="48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3</xdr:row>
      <xdr:rowOff>0</xdr:rowOff>
    </xdr:from>
    <xdr:to>
      <xdr:col>32</xdr:col>
      <xdr:colOff>0</xdr:colOff>
      <xdr:row>3</xdr:row>
      <xdr:rowOff>9525</xdr:rowOff>
    </xdr:to>
    <xdr:sp>
      <xdr:nvSpPr>
        <xdr:cNvPr id="165" name="Line 165"/>
        <xdr:cNvSpPr>
          <a:spLocks/>
        </xdr:cNvSpPr>
      </xdr:nvSpPr>
      <xdr:spPr>
        <a:xfrm flipH="1">
          <a:off x="10677525" y="48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</xdr:row>
      <xdr:rowOff>0</xdr:rowOff>
    </xdr:from>
    <xdr:to>
      <xdr:col>40</xdr:col>
      <xdr:colOff>0</xdr:colOff>
      <xdr:row>4</xdr:row>
      <xdr:rowOff>9525</xdr:rowOff>
    </xdr:to>
    <xdr:sp>
      <xdr:nvSpPr>
        <xdr:cNvPr id="166" name="Line 166"/>
        <xdr:cNvSpPr>
          <a:spLocks/>
        </xdr:cNvSpPr>
      </xdr:nvSpPr>
      <xdr:spPr>
        <a:xfrm flipH="1">
          <a:off x="142589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</xdr:row>
      <xdr:rowOff>0</xdr:rowOff>
    </xdr:from>
    <xdr:to>
      <xdr:col>40</xdr:col>
      <xdr:colOff>0</xdr:colOff>
      <xdr:row>3</xdr:row>
      <xdr:rowOff>9525</xdr:rowOff>
    </xdr:to>
    <xdr:sp>
      <xdr:nvSpPr>
        <xdr:cNvPr id="167" name="Line 167"/>
        <xdr:cNvSpPr>
          <a:spLocks/>
        </xdr:cNvSpPr>
      </xdr:nvSpPr>
      <xdr:spPr>
        <a:xfrm flipH="1">
          <a:off x="14258925" y="48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22</xdr:row>
      <xdr:rowOff>0</xdr:rowOff>
    </xdr:from>
    <xdr:to>
      <xdr:col>40</xdr:col>
      <xdr:colOff>0</xdr:colOff>
      <xdr:row>22</xdr:row>
      <xdr:rowOff>9525</xdr:rowOff>
    </xdr:to>
    <xdr:sp>
      <xdr:nvSpPr>
        <xdr:cNvPr id="168" name="Line 168"/>
        <xdr:cNvSpPr>
          <a:spLocks/>
        </xdr:cNvSpPr>
      </xdr:nvSpPr>
      <xdr:spPr>
        <a:xfrm flipH="1">
          <a:off x="142589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21</xdr:row>
      <xdr:rowOff>0</xdr:rowOff>
    </xdr:from>
    <xdr:to>
      <xdr:col>40</xdr:col>
      <xdr:colOff>0</xdr:colOff>
      <xdr:row>21</xdr:row>
      <xdr:rowOff>9525</xdr:rowOff>
    </xdr:to>
    <xdr:sp>
      <xdr:nvSpPr>
        <xdr:cNvPr id="169" name="Line 169"/>
        <xdr:cNvSpPr>
          <a:spLocks/>
        </xdr:cNvSpPr>
      </xdr:nvSpPr>
      <xdr:spPr>
        <a:xfrm flipH="1">
          <a:off x="14258925" y="3381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170" name="Line 170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419100</xdr:colOff>
      <xdr:row>22</xdr:row>
      <xdr:rowOff>0</xdr:rowOff>
    </xdr:from>
    <xdr:to>
      <xdr:col>44</xdr:col>
      <xdr:colOff>0</xdr:colOff>
      <xdr:row>22</xdr:row>
      <xdr:rowOff>9525</xdr:rowOff>
    </xdr:to>
    <xdr:sp>
      <xdr:nvSpPr>
        <xdr:cNvPr id="171" name="Line 171"/>
        <xdr:cNvSpPr>
          <a:spLocks/>
        </xdr:cNvSpPr>
      </xdr:nvSpPr>
      <xdr:spPr>
        <a:xfrm flipH="1">
          <a:off x="16021050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419100</xdr:colOff>
      <xdr:row>22</xdr:row>
      <xdr:rowOff>0</xdr:rowOff>
    </xdr:from>
    <xdr:to>
      <xdr:col>44</xdr:col>
      <xdr:colOff>0</xdr:colOff>
      <xdr:row>22</xdr:row>
      <xdr:rowOff>9525</xdr:rowOff>
    </xdr:to>
    <xdr:sp>
      <xdr:nvSpPr>
        <xdr:cNvPr id="172" name="Line 172"/>
        <xdr:cNvSpPr>
          <a:spLocks/>
        </xdr:cNvSpPr>
      </xdr:nvSpPr>
      <xdr:spPr>
        <a:xfrm flipH="1">
          <a:off x="16021050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173" name="Line 173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447675</xdr:colOff>
      <xdr:row>21</xdr:row>
      <xdr:rowOff>0</xdr:rowOff>
    </xdr:from>
    <xdr:to>
      <xdr:col>33</xdr:col>
      <xdr:colOff>0</xdr:colOff>
      <xdr:row>21</xdr:row>
      <xdr:rowOff>9525</xdr:rowOff>
    </xdr:to>
    <xdr:sp>
      <xdr:nvSpPr>
        <xdr:cNvPr id="174" name="Line 174"/>
        <xdr:cNvSpPr>
          <a:spLocks/>
        </xdr:cNvSpPr>
      </xdr:nvSpPr>
      <xdr:spPr>
        <a:xfrm flipH="1">
          <a:off x="11125200" y="3381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21</xdr:row>
      <xdr:rowOff>0</xdr:rowOff>
    </xdr:from>
    <xdr:to>
      <xdr:col>32</xdr:col>
      <xdr:colOff>0</xdr:colOff>
      <xdr:row>21</xdr:row>
      <xdr:rowOff>9525</xdr:rowOff>
    </xdr:to>
    <xdr:sp>
      <xdr:nvSpPr>
        <xdr:cNvPr id="175" name="Line 175"/>
        <xdr:cNvSpPr>
          <a:spLocks/>
        </xdr:cNvSpPr>
      </xdr:nvSpPr>
      <xdr:spPr>
        <a:xfrm flipH="1">
          <a:off x="10677525" y="3381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52</xdr:row>
      <xdr:rowOff>0</xdr:rowOff>
    </xdr:from>
    <xdr:to>
      <xdr:col>32</xdr:col>
      <xdr:colOff>0</xdr:colOff>
      <xdr:row>52</xdr:row>
      <xdr:rowOff>9525</xdr:rowOff>
    </xdr:to>
    <xdr:sp>
      <xdr:nvSpPr>
        <xdr:cNvPr id="176" name="Line 176"/>
        <xdr:cNvSpPr>
          <a:spLocks/>
        </xdr:cNvSpPr>
      </xdr:nvSpPr>
      <xdr:spPr>
        <a:xfrm flipH="1">
          <a:off x="10677525" y="8372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419100</xdr:colOff>
      <xdr:row>52</xdr:row>
      <xdr:rowOff>0</xdr:rowOff>
    </xdr:from>
    <xdr:to>
      <xdr:col>44</xdr:col>
      <xdr:colOff>0</xdr:colOff>
      <xdr:row>52</xdr:row>
      <xdr:rowOff>9525</xdr:rowOff>
    </xdr:to>
    <xdr:sp>
      <xdr:nvSpPr>
        <xdr:cNvPr id="177" name="Line 177"/>
        <xdr:cNvSpPr>
          <a:spLocks/>
        </xdr:cNvSpPr>
      </xdr:nvSpPr>
      <xdr:spPr>
        <a:xfrm flipH="1">
          <a:off x="16021050" y="8372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419100</xdr:colOff>
      <xdr:row>52</xdr:row>
      <xdr:rowOff>0</xdr:rowOff>
    </xdr:from>
    <xdr:to>
      <xdr:col>44</xdr:col>
      <xdr:colOff>0</xdr:colOff>
      <xdr:row>52</xdr:row>
      <xdr:rowOff>9525</xdr:rowOff>
    </xdr:to>
    <xdr:sp>
      <xdr:nvSpPr>
        <xdr:cNvPr id="178" name="Line 178"/>
        <xdr:cNvSpPr>
          <a:spLocks/>
        </xdr:cNvSpPr>
      </xdr:nvSpPr>
      <xdr:spPr>
        <a:xfrm flipH="1">
          <a:off x="16021050" y="8372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52</xdr:row>
      <xdr:rowOff>0</xdr:rowOff>
    </xdr:from>
    <xdr:to>
      <xdr:col>32</xdr:col>
      <xdr:colOff>0</xdr:colOff>
      <xdr:row>52</xdr:row>
      <xdr:rowOff>9525</xdr:rowOff>
    </xdr:to>
    <xdr:sp>
      <xdr:nvSpPr>
        <xdr:cNvPr id="179" name="Line 179"/>
        <xdr:cNvSpPr>
          <a:spLocks/>
        </xdr:cNvSpPr>
      </xdr:nvSpPr>
      <xdr:spPr>
        <a:xfrm flipH="1">
          <a:off x="10677525" y="8372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447675</xdr:colOff>
      <xdr:row>51</xdr:row>
      <xdr:rowOff>0</xdr:rowOff>
    </xdr:from>
    <xdr:to>
      <xdr:col>33</xdr:col>
      <xdr:colOff>0</xdr:colOff>
      <xdr:row>51</xdr:row>
      <xdr:rowOff>9525</xdr:rowOff>
    </xdr:to>
    <xdr:sp>
      <xdr:nvSpPr>
        <xdr:cNvPr id="180" name="Line 180"/>
        <xdr:cNvSpPr>
          <a:spLocks/>
        </xdr:cNvSpPr>
      </xdr:nvSpPr>
      <xdr:spPr>
        <a:xfrm flipH="1">
          <a:off x="11125200" y="82105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51</xdr:row>
      <xdr:rowOff>0</xdr:rowOff>
    </xdr:from>
    <xdr:to>
      <xdr:col>32</xdr:col>
      <xdr:colOff>0</xdr:colOff>
      <xdr:row>51</xdr:row>
      <xdr:rowOff>9525</xdr:rowOff>
    </xdr:to>
    <xdr:sp>
      <xdr:nvSpPr>
        <xdr:cNvPr id="181" name="Line 181"/>
        <xdr:cNvSpPr>
          <a:spLocks/>
        </xdr:cNvSpPr>
      </xdr:nvSpPr>
      <xdr:spPr>
        <a:xfrm flipH="1">
          <a:off x="10677525" y="82105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51</xdr:row>
      <xdr:rowOff>0</xdr:rowOff>
    </xdr:from>
    <xdr:to>
      <xdr:col>40</xdr:col>
      <xdr:colOff>0</xdr:colOff>
      <xdr:row>51</xdr:row>
      <xdr:rowOff>9525</xdr:rowOff>
    </xdr:to>
    <xdr:sp>
      <xdr:nvSpPr>
        <xdr:cNvPr id="182" name="Line 182"/>
        <xdr:cNvSpPr>
          <a:spLocks/>
        </xdr:cNvSpPr>
      </xdr:nvSpPr>
      <xdr:spPr>
        <a:xfrm flipH="1">
          <a:off x="14258925" y="82105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50</xdr:row>
      <xdr:rowOff>0</xdr:rowOff>
    </xdr:from>
    <xdr:to>
      <xdr:col>40</xdr:col>
      <xdr:colOff>0</xdr:colOff>
      <xdr:row>50</xdr:row>
      <xdr:rowOff>9525</xdr:rowOff>
    </xdr:to>
    <xdr:sp>
      <xdr:nvSpPr>
        <xdr:cNvPr id="183" name="Line 183"/>
        <xdr:cNvSpPr>
          <a:spLocks/>
        </xdr:cNvSpPr>
      </xdr:nvSpPr>
      <xdr:spPr>
        <a:xfrm flipH="1">
          <a:off x="14258925" y="8048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184" name="Line 184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185" name="Line 185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186" name="Line 186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187" name="Line 187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96</xdr:row>
      <xdr:rowOff>0</xdr:rowOff>
    </xdr:from>
    <xdr:to>
      <xdr:col>16</xdr:col>
      <xdr:colOff>0</xdr:colOff>
      <xdr:row>96</xdr:row>
      <xdr:rowOff>9525</xdr:rowOff>
    </xdr:to>
    <xdr:sp>
      <xdr:nvSpPr>
        <xdr:cNvPr id="188" name="Line 188"/>
        <xdr:cNvSpPr>
          <a:spLocks/>
        </xdr:cNvSpPr>
      </xdr:nvSpPr>
      <xdr:spPr>
        <a:xfrm flipH="1">
          <a:off x="5076825" y="15440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96</xdr:row>
      <xdr:rowOff>0</xdr:rowOff>
    </xdr:from>
    <xdr:to>
      <xdr:col>15</xdr:col>
      <xdr:colOff>0</xdr:colOff>
      <xdr:row>96</xdr:row>
      <xdr:rowOff>9525</xdr:rowOff>
    </xdr:to>
    <xdr:sp>
      <xdr:nvSpPr>
        <xdr:cNvPr id="189" name="Line 189"/>
        <xdr:cNvSpPr>
          <a:spLocks/>
        </xdr:cNvSpPr>
      </xdr:nvSpPr>
      <xdr:spPr>
        <a:xfrm flipH="1">
          <a:off x="4752975" y="15440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304800</xdr:colOff>
      <xdr:row>97</xdr:row>
      <xdr:rowOff>0</xdr:rowOff>
    </xdr:from>
    <xdr:to>
      <xdr:col>21</xdr:col>
      <xdr:colOff>0</xdr:colOff>
      <xdr:row>97</xdr:row>
      <xdr:rowOff>9525</xdr:rowOff>
    </xdr:to>
    <xdr:sp>
      <xdr:nvSpPr>
        <xdr:cNvPr id="190" name="Line 190"/>
        <xdr:cNvSpPr>
          <a:spLocks/>
        </xdr:cNvSpPr>
      </xdr:nvSpPr>
      <xdr:spPr>
        <a:xfrm flipH="1">
          <a:off x="66198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96</xdr:row>
      <xdr:rowOff>0</xdr:rowOff>
    </xdr:from>
    <xdr:to>
      <xdr:col>23</xdr:col>
      <xdr:colOff>0</xdr:colOff>
      <xdr:row>96</xdr:row>
      <xdr:rowOff>9525</xdr:rowOff>
    </xdr:to>
    <xdr:sp>
      <xdr:nvSpPr>
        <xdr:cNvPr id="191" name="Line 191"/>
        <xdr:cNvSpPr>
          <a:spLocks/>
        </xdr:cNvSpPr>
      </xdr:nvSpPr>
      <xdr:spPr>
        <a:xfrm flipH="1">
          <a:off x="7267575" y="15440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107</xdr:row>
      <xdr:rowOff>0</xdr:rowOff>
    </xdr:from>
    <xdr:to>
      <xdr:col>15</xdr:col>
      <xdr:colOff>0</xdr:colOff>
      <xdr:row>107</xdr:row>
      <xdr:rowOff>9525</xdr:rowOff>
    </xdr:to>
    <xdr:sp>
      <xdr:nvSpPr>
        <xdr:cNvPr id="192" name="Line 192"/>
        <xdr:cNvSpPr>
          <a:spLocks/>
        </xdr:cNvSpPr>
      </xdr:nvSpPr>
      <xdr:spPr>
        <a:xfrm flipH="1">
          <a:off x="4752975" y="172212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107</xdr:row>
      <xdr:rowOff>0</xdr:rowOff>
    </xdr:from>
    <xdr:to>
      <xdr:col>27</xdr:col>
      <xdr:colOff>0</xdr:colOff>
      <xdr:row>107</xdr:row>
      <xdr:rowOff>9525</xdr:rowOff>
    </xdr:to>
    <xdr:sp>
      <xdr:nvSpPr>
        <xdr:cNvPr id="193" name="Line 193"/>
        <xdr:cNvSpPr>
          <a:spLocks/>
        </xdr:cNvSpPr>
      </xdr:nvSpPr>
      <xdr:spPr>
        <a:xfrm flipH="1">
          <a:off x="8562975" y="172212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107</xdr:row>
      <xdr:rowOff>0</xdr:rowOff>
    </xdr:from>
    <xdr:to>
      <xdr:col>27</xdr:col>
      <xdr:colOff>0</xdr:colOff>
      <xdr:row>107</xdr:row>
      <xdr:rowOff>9525</xdr:rowOff>
    </xdr:to>
    <xdr:sp>
      <xdr:nvSpPr>
        <xdr:cNvPr id="194" name="Line 194"/>
        <xdr:cNvSpPr>
          <a:spLocks/>
        </xdr:cNvSpPr>
      </xdr:nvSpPr>
      <xdr:spPr>
        <a:xfrm flipH="1">
          <a:off x="8562975" y="172212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107</xdr:row>
      <xdr:rowOff>0</xdr:rowOff>
    </xdr:from>
    <xdr:to>
      <xdr:col>15</xdr:col>
      <xdr:colOff>0</xdr:colOff>
      <xdr:row>107</xdr:row>
      <xdr:rowOff>9525</xdr:rowOff>
    </xdr:to>
    <xdr:sp>
      <xdr:nvSpPr>
        <xdr:cNvPr id="195" name="Line 195"/>
        <xdr:cNvSpPr>
          <a:spLocks/>
        </xdr:cNvSpPr>
      </xdr:nvSpPr>
      <xdr:spPr>
        <a:xfrm flipH="1">
          <a:off x="4752975" y="172212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106</xdr:row>
      <xdr:rowOff>0</xdr:rowOff>
    </xdr:from>
    <xdr:to>
      <xdr:col>16</xdr:col>
      <xdr:colOff>0</xdr:colOff>
      <xdr:row>106</xdr:row>
      <xdr:rowOff>9525</xdr:rowOff>
    </xdr:to>
    <xdr:sp>
      <xdr:nvSpPr>
        <xdr:cNvPr id="196" name="Line 196"/>
        <xdr:cNvSpPr>
          <a:spLocks/>
        </xdr:cNvSpPr>
      </xdr:nvSpPr>
      <xdr:spPr>
        <a:xfrm flipH="1">
          <a:off x="5076825" y="17059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106</xdr:row>
      <xdr:rowOff>0</xdr:rowOff>
    </xdr:from>
    <xdr:to>
      <xdr:col>15</xdr:col>
      <xdr:colOff>0</xdr:colOff>
      <xdr:row>106</xdr:row>
      <xdr:rowOff>9525</xdr:rowOff>
    </xdr:to>
    <xdr:sp>
      <xdr:nvSpPr>
        <xdr:cNvPr id="197" name="Line 197"/>
        <xdr:cNvSpPr>
          <a:spLocks/>
        </xdr:cNvSpPr>
      </xdr:nvSpPr>
      <xdr:spPr>
        <a:xfrm flipH="1">
          <a:off x="4752975" y="17059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107</xdr:row>
      <xdr:rowOff>0</xdr:rowOff>
    </xdr:from>
    <xdr:to>
      <xdr:col>15</xdr:col>
      <xdr:colOff>0</xdr:colOff>
      <xdr:row>107</xdr:row>
      <xdr:rowOff>9525</xdr:rowOff>
    </xdr:to>
    <xdr:sp>
      <xdr:nvSpPr>
        <xdr:cNvPr id="198" name="Line 198"/>
        <xdr:cNvSpPr>
          <a:spLocks/>
        </xdr:cNvSpPr>
      </xdr:nvSpPr>
      <xdr:spPr>
        <a:xfrm flipH="1">
          <a:off x="4752975" y="172212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106</xdr:row>
      <xdr:rowOff>0</xdr:rowOff>
    </xdr:from>
    <xdr:to>
      <xdr:col>15</xdr:col>
      <xdr:colOff>0</xdr:colOff>
      <xdr:row>106</xdr:row>
      <xdr:rowOff>9525</xdr:rowOff>
    </xdr:to>
    <xdr:sp>
      <xdr:nvSpPr>
        <xdr:cNvPr id="199" name="Line 199"/>
        <xdr:cNvSpPr>
          <a:spLocks/>
        </xdr:cNvSpPr>
      </xdr:nvSpPr>
      <xdr:spPr>
        <a:xfrm flipH="1">
          <a:off x="4752975" y="17059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107</xdr:row>
      <xdr:rowOff>0</xdr:rowOff>
    </xdr:from>
    <xdr:to>
      <xdr:col>15</xdr:col>
      <xdr:colOff>0</xdr:colOff>
      <xdr:row>107</xdr:row>
      <xdr:rowOff>9525</xdr:rowOff>
    </xdr:to>
    <xdr:sp>
      <xdr:nvSpPr>
        <xdr:cNvPr id="200" name="Line 200"/>
        <xdr:cNvSpPr>
          <a:spLocks/>
        </xdr:cNvSpPr>
      </xdr:nvSpPr>
      <xdr:spPr>
        <a:xfrm flipH="1">
          <a:off x="4752975" y="172212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106</xdr:row>
      <xdr:rowOff>0</xdr:rowOff>
    </xdr:from>
    <xdr:to>
      <xdr:col>15</xdr:col>
      <xdr:colOff>0</xdr:colOff>
      <xdr:row>106</xdr:row>
      <xdr:rowOff>9525</xdr:rowOff>
    </xdr:to>
    <xdr:sp>
      <xdr:nvSpPr>
        <xdr:cNvPr id="201" name="Line 201"/>
        <xdr:cNvSpPr>
          <a:spLocks/>
        </xdr:cNvSpPr>
      </xdr:nvSpPr>
      <xdr:spPr>
        <a:xfrm flipH="1">
          <a:off x="4752975" y="17059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202" name="Line 202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203" name="Line 203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204" name="Line 204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205" name="Line 205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96</xdr:row>
      <xdr:rowOff>0</xdr:rowOff>
    </xdr:from>
    <xdr:to>
      <xdr:col>16</xdr:col>
      <xdr:colOff>0</xdr:colOff>
      <xdr:row>96</xdr:row>
      <xdr:rowOff>9525</xdr:rowOff>
    </xdr:to>
    <xdr:sp>
      <xdr:nvSpPr>
        <xdr:cNvPr id="206" name="Line 206"/>
        <xdr:cNvSpPr>
          <a:spLocks/>
        </xdr:cNvSpPr>
      </xdr:nvSpPr>
      <xdr:spPr>
        <a:xfrm flipH="1">
          <a:off x="5076825" y="15440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96</xdr:row>
      <xdr:rowOff>0</xdr:rowOff>
    </xdr:from>
    <xdr:to>
      <xdr:col>15</xdr:col>
      <xdr:colOff>0</xdr:colOff>
      <xdr:row>96</xdr:row>
      <xdr:rowOff>9525</xdr:rowOff>
    </xdr:to>
    <xdr:sp>
      <xdr:nvSpPr>
        <xdr:cNvPr id="207" name="Line 207"/>
        <xdr:cNvSpPr>
          <a:spLocks/>
        </xdr:cNvSpPr>
      </xdr:nvSpPr>
      <xdr:spPr>
        <a:xfrm flipH="1">
          <a:off x="4752975" y="15440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208" name="Line 208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209" name="Line 209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210" name="Line 210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211" name="Line 211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96</xdr:row>
      <xdr:rowOff>0</xdr:rowOff>
    </xdr:from>
    <xdr:to>
      <xdr:col>16</xdr:col>
      <xdr:colOff>0</xdr:colOff>
      <xdr:row>96</xdr:row>
      <xdr:rowOff>9525</xdr:rowOff>
    </xdr:to>
    <xdr:sp>
      <xdr:nvSpPr>
        <xdr:cNvPr id="212" name="Line 212"/>
        <xdr:cNvSpPr>
          <a:spLocks/>
        </xdr:cNvSpPr>
      </xdr:nvSpPr>
      <xdr:spPr>
        <a:xfrm flipH="1">
          <a:off x="5076825" y="15440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96</xdr:row>
      <xdr:rowOff>0</xdr:rowOff>
    </xdr:from>
    <xdr:to>
      <xdr:col>15</xdr:col>
      <xdr:colOff>0</xdr:colOff>
      <xdr:row>96</xdr:row>
      <xdr:rowOff>9525</xdr:rowOff>
    </xdr:to>
    <xdr:sp>
      <xdr:nvSpPr>
        <xdr:cNvPr id="213" name="Line 213"/>
        <xdr:cNvSpPr>
          <a:spLocks/>
        </xdr:cNvSpPr>
      </xdr:nvSpPr>
      <xdr:spPr>
        <a:xfrm flipH="1">
          <a:off x="4752975" y="15440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214" name="Line 214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96</xdr:row>
      <xdr:rowOff>0</xdr:rowOff>
    </xdr:from>
    <xdr:to>
      <xdr:col>15</xdr:col>
      <xdr:colOff>0</xdr:colOff>
      <xdr:row>96</xdr:row>
      <xdr:rowOff>9525</xdr:rowOff>
    </xdr:to>
    <xdr:sp>
      <xdr:nvSpPr>
        <xdr:cNvPr id="215" name="Line 215"/>
        <xdr:cNvSpPr>
          <a:spLocks/>
        </xdr:cNvSpPr>
      </xdr:nvSpPr>
      <xdr:spPr>
        <a:xfrm flipH="1">
          <a:off x="4752975" y="15440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216" name="Line 216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96</xdr:row>
      <xdr:rowOff>0</xdr:rowOff>
    </xdr:from>
    <xdr:to>
      <xdr:col>15</xdr:col>
      <xdr:colOff>0</xdr:colOff>
      <xdr:row>96</xdr:row>
      <xdr:rowOff>9525</xdr:rowOff>
    </xdr:to>
    <xdr:sp>
      <xdr:nvSpPr>
        <xdr:cNvPr id="217" name="Line 217"/>
        <xdr:cNvSpPr>
          <a:spLocks/>
        </xdr:cNvSpPr>
      </xdr:nvSpPr>
      <xdr:spPr>
        <a:xfrm flipH="1">
          <a:off x="4752975" y="15440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419100</xdr:colOff>
      <xdr:row>52</xdr:row>
      <xdr:rowOff>0</xdr:rowOff>
    </xdr:from>
    <xdr:to>
      <xdr:col>44</xdr:col>
      <xdr:colOff>0</xdr:colOff>
      <xdr:row>52</xdr:row>
      <xdr:rowOff>9525</xdr:rowOff>
    </xdr:to>
    <xdr:sp>
      <xdr:nvSpPr>
        <xdr:cNvPr id="218" name="Line 218"/>
        <xdr:cNvSpPr>
          <a:spLocks/>
        </xdr:cNvSpPr>
      </xdr:nvSpPr>
      <xdr:spPr>
        <a:xfrm flipH="1">
          <a:off x="16021050" y="8372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419100</xdr:colOff>
      <xdr:row>52</xdr:row>
      <xdr:rowOff>0</xdr:rowOff>
    </xdr:from>
    <xdr:to>
      <xdr:col>44</xdr:col>
      <xdr:colOff>0</xdr:colOff>
      <xdr:row>52</xdr:row>
      <xdr:rowOff>9525</xdr:rowOff>
    </xdr:to>
    <xdr:sp>
      <xdr:nvSpPr>
        <xdr:cNvPr id="219" name="Line 219"/>
        <xdr:cNvSpPr>
          <a:spLocks/>
        </xdr:cNvSpPr>
      </xdr:nvSpPr>
      <xdr:spPr>
        <a:xfrm flipH="1">
          <a:off x="16021050" y="8372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419100</xdr:colOff>
      <xdr:row>52</xdr:row>
      <xdr:rowOff>0</xdr:rowOff>
    </xdr:from>
    <xdr:to>
      <xdr:col>44</xdr:col>
      <xdr:colOff>0</xdr:colOff>
      <xdr:row>52</xdr:row>
      <xdr:rowOff>9525</xdr:rowOff>
    </xdr:to>
    <xdr:sp>
      <xdr:nvSpPr>
        <xdr:cNvPr id="220" name="Line 220"/>
        <xdr:cNvSpPr>
          <a:spLocks/>
        </xdr:cNvSpPr>
      </xdr:nvSpPr>
      <xdr:spPr>
        <a:xfrm flipH="1">
          <a:off x="16021050" y="8372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419100</xdr:colOff>
      <xdr:row>52</xdr:row>
      <xdr:rowOff>0</xdr:rowOff>
    </xdr:from>
    <xdr:to>
      <xdr:col>44</xdr:col>
      <xdr:colOff>0</xdr:colOff>
      <xdr:row>52</xdr:row>
      <xdr:rowOff>9525</xdr:rowOff>
    </xdr:to>
    <xdr:sp>
      <xdr:nvSpPr>
        <xdr:cNvPr id="221" name="Line 221"/>
        <xdr:cNvSpPr>
          <a:spLocks/>
        </xdr:cNvSpPr>
      </xdr:nvSpPr>
      <xdr:spPr>
        <a:xfrm flipH="1">
          <a:off x="16021050" y="8372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419100</xdr:colOff>
      <xdr:row>52</xdr:row>
      <xdr:rowOff>0</xdr:rowOff>
    </xdr:from>
    <xdr:to>
      <xdr:col>44</xdr:col>
      <xdr:colOff>0</xdr:colOff>
      <xdr:row>52</xdr:row>
      <xdr:rowOff>9525</xdr:rowOff>
    </xdr:to>
    <xdr:sp>
      <xdr:nvSpPr>
        <xdr:cNvPr id="222" name="Line 222"/>
        <xdr:cNvSpPr>
          <a:spLocks/>
        </xdr:cNvSpPr>
      </xdr:nvSpPr>
      <xdr:spPr>
        <a:xfrm flipH="1">
          <a:off x="16021050" y="8372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419100</xdr:colOff>
      <xdr:row>52</xdr:row>
      <xdr:rowOff>0</xdr:rowOff>
    </xdr:from>
    <xdr:to>
      <xdr:col>44</xdr:col>
      <xdr:colOff>0</xdr:colOff>
      <xdr:row>52</xdr:row>
      <xdr:rowOff>9525</xdr:rowOff>
    </xdr:to>
    <xdr:sp>
      <xdr:nvSpPr>
        <xdr:cNvPr id="223" name="Line 223"/>
        <xdr:cNvSpPr>
          <a:spLocks/>
        </xdr:cNvSpPr>
      </xdr:nvSpPr>
      <xdr:spPr>
        <a:xfrm flipH="1">
          <a:off x="16021050" y="8372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88</xdr:row>
      <xdr:rowOff>0</xdr:rowOff>
    </xdr:from>
    <xdr:to>
      <xdr:col>16</xdr:col>
      <xdr:colOff>0</xdr:colOff>
      <xdr:row>88</xdr:row>
      <xdr:rowOff>9525</xdr:rowOff>
    </xdr:to>
    <xdr:sp>
      <xdr:nvSpPr>
        <xdr:cNvPr id="224" name="Line 224"/>
        <xdr:cNvSpPr>
          <a:spLocks/>
        </xdr:cNvSpPr>
      </xdr:nvSpPr>
      <xdr:spPr>
        <a:xfrm flipH="1">
          <a:off x="5076825" y="141636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97</xdr:row>
      <xdr:rowOff>0</xdr:rowOff>
    </xdr:from>
    <xdr:to>
      <xdr:col>22</xdr:col>
      <xdr:colOff>0</xdr:colOff>
      <xdr:row>97</xdr:row>
      <xdr:rowOff>9525</xdr:rowOff>
    </xdr:to>
    <xdr:sp>
      <xdr:nvSpPr>
        <xdr:cNvPr id="225" name="Line 225"/>
        <xdr:cNvSpPr>
          <a:spLocks/>
        </xdr:cNvSpPr>
      </xdr:nvSpPr>
      <xdr:spPr>
        <a:xfrm flipH="1">
          <a:off x="69437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79</xdr:row>
      <xdr:rowOff>0</xdr:rowOff>
    </xdr:from>
    <xdr:to>
      <xdr:col>1</xdr:col>
      <xdr:colOff>0</xdr:colOff>
      <xdr:row>79</xdr:row>
      <xdr:rowOff>9525</xdr:rowOff>
    </xdr:to>
    <xdr:sp>
      <xdr:nvSpPr>
        <xdr:cNvPr id="226" name="Line 226"/>
        <xdr:cNvSpPr>
          <a:spLocks/>
        </xdr:cNvSpPr>
      </xdr:nvSpPr>
      <xdr:spPr>
        <a:xfrm flipH="1">
          <a:off x="3905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79</xdr:row>
      <xdr:rowOff>0</xdr:rowOff>
    </xdr:from>
    <xdr:to>
      <xdr:col>1</xdr:col>
      <xdr:colOff>0</xdr:colOff>
      <xdr:row>79</xdr:row>
      <xdr:rowOff>9525</xdr:rowOff>
    </xdr:to>
    <xdr:sp>
      <xdr:nvSpPr>
        <xdr:cNvPr id="227" name="Line 227"/>
        <xdr:cNvSpPr>
          <a:spLocks/>
        </xdr:cNvSpPr>
      </xdr:nvSpPr>
      <xdr:spPr>
        <a:xfrm flipH="1">
          <a:off x="3905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79</xdr:row>
      <xdr:rowOff>0</xdr:rowOff>
    </xdr:from>
    <xdr:to>
      <xdr:col>1</xdr:col>
      <xdr:colOff>0</xdr:colOff>
      <xdr:row>79</xdr:row>
      <xdr:rowOff>9525</xdr:rowOff>
    </xdr:to>
    <xdr:sp>
      <xdr:nvSpPr>
        <xdr:cNvPr id="228" name="Line 228"/>
        <xdr:cNvSpPr>
          <a:spLocks/>
        </xdr:cNvSpPr>
      </xdr:nvSpPr>
      <xdr:spPr>
        <a:xfrm flipH="1">
          <a:off x="3905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79</xdr:row>
      <xdr:rowOff>0</xdr:rowOff>
    </xdr:from>
    <xdr:to>
      <xdr:col>1</xdr:col>
      <xdr:colOff>0</xdr:colOff>
      <xdr:row>79</xdr:row>
      <xdr:rowOff>9525</xdr:rowOff>
    </xdr:to>
    <xdr:sp>
      <xdr:nvSpPr>
        <xdr:cNvPr id="229" name="Line 229"/>
        <xdr:cNvSpPr>
          <a:spLocks/>
        </xdr:cNvSpPr>
      </xdr:nvSpPr>
      <xdr:spPr>
        <a:xfrm flipH="1">
          <a:off x="3905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304800</xdr:colOff>
      <xdr:row>97</xdr:row>
      <xdr:rowOff>0</xdr:rowOff>
    </xdr:from>
    <xdr:to>
      <xdr:col>21</xdr:col>
      <xdr:colOff>0</xdr:colOff>
      <xdr:row>97</xdr:row>
      <xdr:rowOff>9525</xdr:rowOff>
    </xdr:to>
    <xdr:sp>
      <xdr:nvSpPr>
        <xdr:cNvPr id="230" name="Line 230"/>
        <xdr:cNvSpPr>
          <a:spLocks/>
        </xdr:cNvSpPr>
      </xdr:nvSpPr>
      <xdr:spPr>
        <a:xfrm flipH="1">
          <a:off x="66198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97</xdr:row>
      <xdr:rowOff>0</xdr:rowOff>
    </xdr:from>
    <xdr:to>
      <xdr:col>22</xdr:col>
      <xdr:colOff>0</xdr:colOff>
      <xdr:row>97</xdr:row>
      <xdr:rowOff>9525</xdr:rowOff>
    </xdr:to>
    <xdr:sp>
      <xdr:nvSpPr>
        <xdr:cNvPr id="231" name="Line 231"/>
        <xdr:cNvSpPr>
          <a:spLocks/>
        </xdr:cNvSpPr>
      </xdr:nvSpPr>
      <xdr:spPr>
        <a:xfrm flipH="1">
          <a:off x="69437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304800</xdr:colOff>
      <xdr:row>97</xdr:row>
      <xdr:rowOff>0</xdr:rowOff>
    </xdr:from>
    <xdr:to>
      <xdr:col>21</xdr:col>
      <xdr:colOff>0</xdr:colOff>
      <xdr:row>97</xdr:row>
      <xdr:rowOff>9525</xdr:rowOff>
    </xdr:to>
    <xdr:sp>
      <xdr:nvSpPr>
        <xdr:cNvPr id="232" name="Line 232"/>
        <xdr:cNvSpPr>
          <a:spLocks/>
        </xdr:cNvSpPr>
      </xdr:nvSpPr>
      <xdr:spPr>
        <a:xfrm flipH="1">
          <a:off x="66198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233" name="Line 233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323850</xdr:colOff>
      <xdr:row>97</xdr:row>
      <xdr:rowOff>0</xdr:rowOff>
    </xdr:from>
    <xdr:to>
      <xdr:col>24</xdr:col>
      <xdr:colOff>0</xdr:colOff>
      <xdr:row>97</xdr:row>
      <xdr:rowOff>9525</xdr:rowOff>
    </xdr:to>
    <xdr:sp>
      <xdr:nvSpPr>
        <xdr:cNvPr id="234" name="Line 234"/>
        <xdr:cNvSpPr>
          <a:spLocks/>
        </xdr:cNvSpPr>
      </xdr:nvSpPr>
      <xdr:spPr>
        <a:xfrm flipH="1">
          <a:off x="75914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235" name="Line 235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323850</xdr:colOff>
      <xdr:row>97</xdr:row>
      <xdr:rowOff>0</xdr:rowOff>
    </xdr:from>
    <xdr:to>
      <xdr:col>24</xdr:col>
      <xdr:colOff>0</xdr:colOff>
      <xdr:row>97</xdr:row>
      <xdr:rowOff>9525</xdr:rowOff>
    </xdr:to>
    <xdr:sp>
      <xdr:nvSpPr>
        <xdr:cNvPr id="236" name="Line 236"/>
        <xdr:cNvSpPr>
          <a:spLocks/>
        </xdr:cNvSpPr>
      </xdr:nvSpPr>
      <xdr:spPr>
        <a:xfrm flipH="1">
          <a:off x="75914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237" name="Line 237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238" name="Line 238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239" name="Line 239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323850</xdr:colOff>
      <xdr:row>97</xdr:row>
      <xdr:rowOff>0</xdr:rowOff>
    </xdr:from>
    <xdr:to>
      <xdr:col>25</xdr:col>
      <xdr:colOff>0</xdr:colOff>
      <xdr:row>97</xdr:row>
      <xdr:rowOff>9525</xdr:rowOff>
    </xdr:to>
    <xdr:sp>
      <xdr:nvSpPr>
        <xdr:cNvPr id="240" name="Line 240"/>
        <xdr:cNvSpPr>
          <a:spLocks/>
        </xdr:cNvSpPr>
      </xdr:nvSpPr>
      <xdr:spPr>
        <a:xfrm flipH="1">
          <a:off x="79152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323850</xdr:colOff>
      <xdr:row>97</xdr:row>
      <xdr:rowOff>0</xdr:rowOff>
    </xdr:from>
    <xdr:to>
      <xdr:col>25</xdr:col>
      <xdr:colOff>0</xdr:colOff>
      <xdr:row>97</xdr:row>
      <xdr:rowOff>9525</xdr:rowOff>
    </xdr:to>
    <xdr:sp>
      <xdr:nvSpPr>
        <xdr:cNvPr id="241" name="Line 241"/>
        <xdr:cNvSpPr>
          <a:spLocks/>
        </xdr:cNvSpPr>
      </xdr:nvSpPr>
      <xdr:spPr>
        <a:xfrm flipH="1">
          <a:off x="79152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323850</xdr:colOff>
      <xdr:row>79</xdr:row>
      <xdr:rowOff>0</xdr:rowOff>
    </xdr:from>
    <xdr:to>
      <xdr:col>25</xdr:col>
      <xdr:colOff>0</xdr:colOff>
      <xdr:row>79</xdr:row>
      <xdr:rowOff>9525</xdr:rowOff>
    </xdr:to>
    <xdr:sp>
      <xdr:nvSpPr>
        <xdr:cNvPr id="242" name="Line 242"/>
        <xdr:cNvSpPr>
          <a:spLocks/>
        </xdr:cNvSpPr>
      </xdr:nvSpPr>
      <xdr:spPr>
        <a:xfrm flipH="1">
          <a:off x="79152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323850</xdr:colOff>
      <xdr:row>79</xdr:row>
      <xdr:rowOff>0</xdr:rowOff>
    </xdr:from>
    <xdr:to>
      <xdr:col>25</xdr:col>
      <xdr:colOff>0</xdr:colOff>
      <xdr:row>79</xdr:row>
      <xdr:rowOff>9525</xdr:rowOff>
    </xdr:to>
    <xdr:sp>
      <xdr:nvSpPr>
        <xdr:cNvPr id="243" name="Line 243"/>
        <xdr:cNvSpPr>
          <a:spLocks/>
        </xdr:cNvSpPr>
      </xdr:nvSpPr>
      <xdr:spPr>
        <a:xfrm flipH="1">
          <a:off x="79152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79</xdr:row>
      <xdr:rowOff>0</xdr:rowOff>
    </xdr:from>
    <xdr:to>
      <xdr:col>26</xdr:col>
      <xdr:colOff>0</xdr:colOff>
      <xdr:row>79</xdr:row>
      <xdr:rowOff>9525</xdr:rowOff>
    </xdr:to>
    <xdr:sp>
      <xdr:nvSpPr>
        <xdr:cNvPr id="244" name="Line 244"/>
        <xdr:cNvSpPr>
          <a:spLocks/>
        </xdr:cNvSpPr>
      </xdr:nvSpPr>
      <xdr:spPr>
        <a:xfrm flipH="1">
          <a:off x="82391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79</xdr:row>
      <xdr:rowOff>0</xdr:rowOff>
    </xdr:from>
    <xdr:to>
      <xdr:col>26</xdr:col>
      <xdr:colOff>0</xdr:colOff>
      <xdr:row>79</xdr:row>
      <xdr:rowOff>9525</xdr:rowOff>
    </xdr:to>
    <xdr:sp>
      <xdr:nvSpPr>
        <xdr:cNvPr id="245" name="Line 245"/>
        <xdr:cNvSpPr>
          <a:spLocks/>
        </xdr:cNvSpPr>
      </xdr:nvSpPr>
      <xdr:spPr>
        <a:xfrm flipH="1">
          <a:off x="82391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97</xdr:row>
      <xdr:rowOff>0</xdr:rowOff>
    </xdr:from>
    <xdr:to>
      <xdr:col>26</xdr:col>
      <xdr:colOff>0</xdr:colOff>
      <xdr:row>97</xdr:row>
      <xdr:rowOff>9525</xdr:rowOff>
    </xdr:to>
    <xdr:sp>
      <xdr:nvSpPr>
        <xdr:cNvPr id="246" name="Line 246"/>
        <xdr:cNvSpPr>
          <a:spLocks/>
        </xdr:cNvSpPr>
      </xdr:nvSpPr>
      <xdr:spPr>
        <a:xfrm flipH="1">
          <a:off x="82391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97</xdr:row>
      <xdr:rowOff>0</xdr:rowOff>
    </xdr:from>
    <xdr:to>
      <xdr:col>26</xdr:col>
      <xdr:colOff>0</xdr:colOff>
      <xdr:row>97</xdr:row>
      <xdr:rowOff>9525</xdr:rowOff>
    </xdr:to>
    <xdr:sp>
      <xdr:nvSpPr>
        <xdr:cNvPr id="247" name="Line 247"/>
        <xdr:cNvSpPr>
          <a:spLocks/>
        </xdr:cNvSpPr>
      </xdr:nvSpPr>
      <xdr:spPr>
        <a:xfrm flipH="1">
          <a:off x="82391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79</xdr:row>
      <xdr:rowOff>0</xdr:rowOff>
    </xdr:from>
    <xdr:to>
      <xdr:col>27</xdr:col>
      <xdr:colOff>0</xdr:colOff>
      <xdr:row>79</xdr:row>
      <xdr:rowOff>9525</xdr:rowOff>
    </xdr:to>
    <xdr:sp>
      <xdr:nvSpPr>
        <xdr:cNvPr id="248" name="Line 248"/>
        <xdr:cNvSpPr>
          <a:spLocks/>
        </xdr:cNvSpPr>
      </xdr:nvSpPr>
      <xdr:spPr>
        <a:xfrm flipH="1">
          <a:off x="856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79</xdr:row>
      <xdr:rowOff>0</xdr:rowOff>
    </xdr:from>
    <xdr:to>
      <xdr:col>27</xdr:col>
      <xdr:colOff>0</xdr:colOff>
      <xdr:row>79</xdr:row>
      <xdr:rowOff>9525</xdr:rowOff>
    </xdr:to>
    <xdr:sp>
      <xdr:nvSpPr>
        <xdr:cNvPr id="249" name="Line 249"/>
        <xdr:cNvSpPr>
          <a:spLocks/>
        </xdr:cNvSpPr>
      </xdr:nvSpPr>
      <xdr:spPr>
        <a:xfrm flipH="1">
          <a:off x="856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79</xdr:row>
      <xdr:rowOff>0</xdr:rowOff>
    </xdr:from>
    <xdr:to>
      <xdr:col>27</xdr:col>
      <xdr:colOff>0</xdr:colOff>
      <xdr:row>79</xdr:row>
      <xdr:rowOff>9525</xdr:rowOff>
    </xdr:to>
    <xdr:sp>
      <xdr:nvSpPr>
        <xdr:cNvPr id="250" name="Line 250"/>
        <xdr:cNvSpPr>
          <a:spLocks/>
        </xdr:cNvSpPr>
      </xdr:nvSpPr>
      <xdr:spPr>
        <a:xfrm flipH="1">
          <a:off x="856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79</xdr:row>
      <xdr:rowOff>0</xdr:rowOff>
    </xdr:from>
    <xdr:to>
      <xdr:col>27</xdr:col>
      <xdr:colOff>0</xdr:colOff>
      <xdr:row>79</xdr:row>
      <xdr:rowOff>9525</xdr:rowOff>
    </xdr:to>
    <xdr:sp>
      <xdr:nvSpPr>
        <xdr:cNvPr id="251" name="Line 251"/>
        <xdr:cNvSpPr>
          <a:spLocks/>
        </xdr:cNvSpPr>
      </xdr:nvSpPr>
      <xdr:spPr>
        <a:xfrm flipH="1">
          <a:off x="856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252" name="Line 252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253" name="Line 253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254" name="Line 254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255" name="Line 255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106</xdr:row>
      <xdr:rowOff>0</xdr:rowOff>
    </xdr:from>
    <xdr:to>
      <xdr:col>16</xdr:col>
      <xdr:colOff>0</xdr:colOff>
      <xdr:row>106</xdr:row>
      <xdr:rowOff>9525</xdr:rowOff>
    </xdr:to>
    <xdr:sp>
      <xdr:nvSpPr>
        <xdr:cNvPr id="256" name="Line 256"/>
        <xdr:cNvSpPr>
          <a:spLocks/>
        </xdr:cNvSpPr>
      </xdr:nvSpPr>
      <xdr:spPr>
        <a:xfrm flipH="1">
          <a:off x="5076825" y="17059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97</xdr:row>
      <xdr:rowOff>0</xdr:rowOff>
    </xdr:from>
    <xdr:to>
      <xdr:col>22</xdr:col>
      <xdr:colOff>0</xdr:colOff>
      <xdr:row>97</xdr:row>
      <xdr:rowOff>9525</xdr:rowOff>
    </xdr:to>
    <xdr:sp>
      <xdr:nvSpPr>
        <xdr:cNvPr id="257" name="Line 257"/>
        <xdr:cNvSpPr>
          <a:spLocks/>
        </xdr:cNvSpPr>
      </xdr:nvSpPr>
      <xdr:spPr>
        <a:xfrm flipH="1">
          <a:off x="69437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97</xdr:row>
      <xdr:rowOff>0</xdr:rowOff>
    </xdr:from>
    <xdr:to>
      <xdr:col>22</xdr:col>
      <xdr:colOff>0</xdr:colOff>
      <xdr:row>97</xdr:row>
      <xdr:rowOff>9525</xdr:rowOff>
    </xdr:to>
    <xdr:sp>
      <xdr:nvSpPr>
        <xdr:cNvPr id="258" name="Line 258"/>
        <xdr:cNvSpPr>
          <a:spLocks/>
        </xdr:cNvSpPr>
      </xdr:nvSpPr>
      <xdr:spPr>
        <a:xfrm flipH="1">
          <a:off x="69437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79</xdr:row>
      <xdr:rowOff>0</xdr:rowOff>
    </xdr:from>
    <xdr:to>
      <xdr:col>23</xdr:col>
      <xdr:colOff>0</xdr:colOff>
      <xdr:row>79</xdr:row>
      <xdr:rowOff>9525</xdr:rowOff>
    </xdr:to>
    <xdr:sp>
      <xdr:nvSpPr>
        <xdr:cNvPr id="259" name="Line 259"/>
        <xdr:cNvSpPr>
          <a:spLocks/>
        </xdr:cNvSpPr>
      </xdr:nvSpPr>
      <xdr:spPr>
        <a:xfrm flipH="1">
          <a:off x="72675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79</xdr:row>
      <xdr:rowOff>0</xdr:rowOff>
    </xdr:from>
    <xdr:to>
      <xdr:col>23</xdr:col>
      <xdr:colOff>0</xdr:colOff>
      <xdr:row>79</xdr:row>
      <xdr:rowOff>9525</xdr:rowOff>
    </xdr:to>
    <xdr:sp>
      <xdr:nvSpPr>
        <xdr:cNvPr id="260" name="Line 260"/>
        <xdr:cNvSpPr>
          <a:spLocks/>
        </xdr:cNvSpPr>
      </xdr:nvSpPr>
      <xdr:spPr>
        <a:xfrm flipH="1">
          <a:off x="72675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261" name="Line 261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262" name="Line 262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323850</xdr:colOff>
      <xdr:row>79</xdr:row>
      <xdr:rowOff>0</xdr:rowOff>
    </xdr:from>
    <xdr:to>
      <xdr:col>25</xdr:col>
      <xdr:colOff>0</xdr:colOff>
      <xdr:row>79</xdr:row>
      <xdr:rowOff>9525</xdr:rowOff>
    </xdr:to>
    <xdr:sp>
      <xdr:nvSpPr>
        <xdr:cNvPr id="263" name="Line 263"/>
        <xdr:cNvSpPr>
          <a:spLocks/>
        </xdr:cNvSpPr>
      </xdr:nvSpPr>
      <xdr:spPr>
        <a:xfrm flipH="1">
          <a:off x="79152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323850</xdr:colOff>
      <xdr:row>79</xdr:row>
      <xdr:rowOff>0</xdr:rowOff>
    </xdr:from>
    <xdr:to>
      <xdr:col>25</xdr:col>
      <xdr:colOff>0</xdr:colOff>
      <xdr:row>79</xdr:row>
      <xdr:rowOff>9525</xdr:rowOff>
    </xdr:to>
    <xdr:sp>
      <xdr:nvSpPr>
        <xdr:cNvPr id="264" name="Line 264"/>
        <xdr:cNvSpPr>
          <a:spLocks/>
        </xdr:cNvSpPr>
      </xdr:nvSpPr>
      <xdr:spPr>
        <a:xfrm flipH="1">
          <a:off x="79152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4</xdr:row>
      <xdr:rowOff>0</xdr:rowOff>
    </xdr:from>
    <xdr:to>
      <xdr:col>15</xdr:col>
      <xdr:colOff>0</xdr:colOff>
      <xdr:row>4</xdr:row>
      <xdr:rowOff>9525</xdr:rowOff>
    </xdr:to>
    <xdr:sp>
      <xdr:nvSpPr>
        <xdr:cNvPr id="265" name="Line 265"/>
        <xdr:cNvSpPr>
          <a:spLocks/>
        </xdr:cNvSpPr>
      </xdr:nvSpPr>
      <xdr:spPr>
        <a:xfrm flipH="1">
          <a:off x="475297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3</xdr:row>
      <xdr:rowOff>0</xdr:rowOff>
    </xdr:from>
    <xdr:to>
      <xdr:col>15</xdr:col>
      <xdr:colOff>0</xdr:colOff>
      <xdr:row>3</xdr:row>
      <xdr:rowOff>9525</xdr:rowOff>
    </xdr:to>
    <xdr:sp>
      <xdr:nvSpPr>
        <xdr:cNvPr id="266" name="Line 266"/>
        <xdr:cNvSpPr>
          <a:spLocks/>
        </xdr:cNvSpPr>
      </xdr:nvSpPr>
      <xdr:spPr>
        <a:xfrm flipH="1">
          <a:off x="4752975" y="48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22</xdr:row>
      <xdr:rowOff>0</xdr:rowOff>
    </xdr:from>
    <xdr:to>
      <xdr:col>1</xdr:col>
      <xdr:colOff>0</xdr:colOff>
      <xdr:row>22</xdr:row>
      <xdr:rowOff>9525</xdr:rowOff>
    </xdr:to>
    <xdr:sp>
      <xdr:nvSpPr>
        <xdr:cNvPr id="267" name="Line 267"/>
        <xdr:cNvSpPr>
          <a:spLocks/>
        </xdr:cNvSpPr>
      </xdr:nvSpPr>
      <xdr:spPr>
        <a:xfrm flipH="1">
          <a:off x="390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22</xdr:row>
      <xdr:rowOff>0</xdr:rowOff>
    </xdr:from>
    <xdr:to>
      <xdr:col>1</xdr:col>
      <xdr:colOff>0</xdr:colOff>
      <xdr:row>22</xdr:row>
      <xdr:rowOff>9525</xdr:rowOff>
    </xdr:to>
    <xdr:sp>
      <xdr:nvSpPr>
        <xdr:cNvPr id="268" name="Line 268"/>
        <xdr:cNvSpPr>
          <a:spLocks/>
        </xdr:cNvSpPr>
      </xdr:nvSpPr>
      <xdr:spPr>
        <a:xfrm flipH="1">
          <a:off x="390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21</xdr:row>
      <xdr:rowOff>0</xdr:rowOff>
    </xdr:from>
    <xdr:to>
      <xdr:col>1</xdr:col>
      <xdr:colOff>0</xdr:colOff>
      <xdr:row>21</xdr:row>
      <xdr:rowOff>9525</xdr:rowOff>
    </xdr:to>
    <xdr:sp>
      <xdr:nvSpPr>
        <xdr:cNvPr id="269" name="Line 269"/>
        <xdr:cNvSpPr>
          <a:spLocks/>
        </xdr:cNvSpPr>
      </xdr:nvSpPr>
      <xdr:spPr>
        <a:xfrm flipH="1">
          <a:off x="390525" y="3381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22</xdr:row>
      <xdr:rowOff>0</xdr:rowOff>
    </xdr:from>
    <xdr:to>
      <xdr:col>1</xdr:col>
      <xdr:colOff>0</xdr:colOff>
      <xdr:row>22</xdr:row>
      <xdr:rowOff>9525</xdr:rowOff>
    </xdr:to>
    <xdr:sp>
      <xdr:nvSpPr>
        <xdr:cNvPr id="270" name="Line 270"/>
        <xdr:cNvSpPr>
          <a:spLocks/>
        </xdr:cNvSpPr>
      </xdr:nvSpPr>
      <xdr:spPr>
        <a:xfrm flipH="1">
          <a:off x="390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21</xdr:row>
      <xdr:rowOff>0</xdr:rowOff>
    </xdr:from>
    <xdr:to>
      <xdr:col>1</xdr:col>
      <xdr:colOff>0</xdr:colOff>
      <xdr:row>21</xdr:row>
      <xdr:rowOff>9525</xdr:rowOff>
    </xdr:to>
    <xdr:sp>
      <xdr:nvSpPr>
        <xdr:cNvPr id="271" name="Line 271"/>
        <xdr:cNvSpPr>
          <a:spLocks/>
        </xdr:cNvSpPr>
      </xdr:nvSpPr>
      <xdr:spPr>
        <a:xfrm flipH="1">
          <a:off x="390525" y="3381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22</xdr:row>
      <xdr:rowOff>0</xdr:rowOff>
    </xdr:from>
    <xdr:to>
      <xdr:col>1</xdr:col>
      <xdr:colOff>0</xdr:colOff>
      <xdr:row>22</xdr:row>
      <xdr:rowOff>9525</xdr:rowOff>
    </xdr:to>
    <xdr:sp>
      <xdr:nvSpPr>
        <xdr:cNvPr id="272" name="Line 272"/>
        <xdr:cNvSpPr>
          <a:spLocks/>
        </xdr:cNvSpPr>
      </xdr:nvSpPr>
      <xdr:spPr>
        <a:xfrm flipH="1">
          <a:off x="390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21</xdr:row>
      <xdr:rowOff>0</xdr:rowOff>
    </xdr:from>
    <xdr:to>
      <xdr:col>1</xdr:col>
      <xdr:colOff>0</xdr:colOff>
      <xdr:row>21</xdr:row>
      <xdr:rowOff>9525</xdr:rowOff>
    </xdr:to>
    <xdr:sp>
      <xdr:nvSpPr>
        <xdr:cNvPr id="273" name="Line 273"/>
        <xdr:cNvSpPr>
          <a:spLocks/>
        </xdr:cNvSpPr>
      </xdr:nvSpPr>
      <xdr:spPr>
        <a:xfrm flipH="1">
          <a:off x="390525" y="3381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22</xdr:row>
      <xdr:rowOff>0</xdr:rowOff>
    </xdr:from>
    <xdr:to>
      <xdr:col>1</xdr:col>
      <xdr:colOff>0</xdr:colOff>
      <xdr:row>22</xdr:row>
      <xdr:rowOff>9525</xdr:rowOff>
    </xdr:to>
    <xdr:sp>
      <xdr:nvSpPr>
        <xdr:cNvPr id="274" name="Line 274"/>
        <xdr:cNvSpPr>
          <a:spLocks/>
        </xdr:cNvSpPr>
      </xdr:nvSpPr>
      <xdr:spPr>
        <a:xfrm flipH="1">
          <a:off x="390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21</xdr:row>
      <xdr:rowOff>0</xdr:rowOff>
    </xdr:from>
    <xdr:to>
      <xdr:col>1</xdr:col>
      <xdr:colOff>0</xdr:colOff>
      <xdr:row>21</xdr:row>
      <xdr:rowOff>9525</xdr:rowOff>
    </xdr:to>
    <xdr:sp>
      <xdr:nvSpPr>
        <xdr:cNvPr id="275" name="Line 275"/>
        <xdr:cNvSpPr>
          <a:spLocks/>
        </xdr:cNvSpPr>
      </xdr:nvSpPr>
      <xdr:spPr>
        <a:xfrm flipH="1">
          <a:off x="390525" y="3381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22</xdr:row>
      <xdr:rowOff>0</xdr:rowOff>
    </xdr:from>
    <xdr:to>
      <xdr:col>15</xdr:col>
      <xdr:colOff>0</xdr:colOff>
      <xdr:row>22</xdr:row>
      <xdr:rowOff>9525</xdr:rowOff>
    </xdr:to>
    <xdr:sp>
      <xdr:nvSpPr>
        <xdr:cNvPr id="276" name="Line 276"/>
        <xdr:cNvSpPr>
          <a:spLocks/>
        </xdr:cNvSpPr>
      </xdr:nvSpPr>
      <xdr:spPr>
        <a:xfrm flipH="1">
          <a:off x="475297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21</xdr:row>
      <xdr:rowOff>0</xdr:rowOff>
    </xdr:from>
    <xdr:to>
      <xdr:col>15</xdr:col>
      <xdr:colOff>0</xdr:colOff>
      <xdr:row>21</xdr:row>
      <xdr:rowOff>9525</xdr:rowOff>
    </xdr:to>
    <xdr:sp>
      <xdr:nvSpPr>
        <xdr:cNvPr id="277" name="Line 277"/>
        <xdr:cNvSpPr>
          <a:spLocks/>
        </xdr:cNvSpPr>
      </xdr:nvSpPr>
      <xdr:spPr>
        <a:xfrm flipH="1">
          <a:off x="4752975" y="3381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22</xdr:row>
      <xdr:rowOff>0</xdr:rowOff>
    </xdr:from>
    <xdr:to>
      <xdr:col>15</xdr:col>
      <xdr:colOff>0</xdr:colOff>
      <xdr:row>22</xdr:row>
      <xdr:rowOff>9525</xdr:rowOff>
    </xdr:to>
    <xdr:sp>
      <xdr:nvSpPr>
        <xdr:cNvPr id="278" name="Line 278"/>
        <xdr:cNvSpPr>
          <a:spLocks/>
        </xdr:cNvSpPr>
      </xdr:nvSpPr>
      <xdr:spPr>
        <a:xfrm flipH="1">
          <a:off x="475297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21</xdr:row>
      <xdr:rowOff>0</xdr:rowOff>
    </xdr:from>
    <xdr:to>
      <xdr:col>15</xdr:col>
      <xdr:colOff>0</xdr:colOff>
      <xdr:row>21</xdr:row>
      <xdr:rowOff>9525</xdr:rowOff>
    </xdr:to>
    <xdr:sp>
      <xdr:nvSpPr>
        <xdr:cNvPr id="279" name="Line 279"/>
        <xdr:cNvSpPr>
          <a:spLocks/>
        </xdr:cNvSpPr>
      </xdr:nvSpPr>
      <xdr:spPr>
        <a:xfrm flipH="1">
          <a:off x="4752975" y="3381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22</xdr:row>
      <xdr:rowOff>0</xdr:rowOff>
    </xdr:from>
    <xdr:to>
      <xdr:col>15</xdr:col>
      <xdr:colOff>0</xdr:colOff>
      <xdr:row>22</xdr:row>
      <xdr:rowOff>9525</xdr:rowOff>
    </xdr:to>
    <xdr:sp>
      <xdr:nvSpPr>
        <xdr:cNvPr id="280" name="Line 280"/>
        <xdr:cNvSpPr>
          <a:spLocks/>
        </xdr:cNvSpPr>
      </xdr:nvSpPr>
      <xdr:spPr>
        <a:xfrm flipH="1">
          <a:off x="475297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21</xdr:row>
      <xdr:rowOff>0</xdr:rowOff>
    </xdr:from>
    <xdr:to>
      <xdr:col>15</xdr:col>
      <xdr:colOff>0</xdr:colOff>
      <xdr:row>21</xdr:row>
      <xdr:rowOff>9525</xdr:rowOff>
    </xdr:to>
    <xdr:sp>
      <xdr:nvSpPr>
        <xdr:cNvPr id="281" name="Line 281"/>
        <xdr:cNvSpPr>
          <a:spLocks/>
        </xdr:cNvSpPr>
      </xdr:nvSpPr>
      <xdr:spPr>
        <a:xfrm flipH="1">
          <a:off x="4752975" y="3381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22</xdr:row>
      <xdr:rowOff>0</xdr:rowOff>
    </xdr:from>
    <xdr:to>
      <xdr:col>15</xdr:col>
      <xdr:colOff>0</xdr:colOff>
      <xdr:row>22</xdr:row>
      <xdr:rowOff>9525</xdr:rowOff>
    </xdr:to>
    <xdr:sp>
      <xdr:nvSpPr>
        <xdr:cNvPr id="282" name="Line 282"/>
        <xdr:cNvSpPr>
          <a:spLocks/>
        </xdr:cNvSpPr>
      </xdr:nvSpPr>
      <xdr:spPr>
        <a:xfrm flipH="1">
          <a:off x="475297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22</xdr:row>
      <xdr:rowOff>0</xdr:rowOff>
    </xdr:from>
    <xdr:to>
      <xdr:col>15</xdr:col>
      <xdr:colOff>0</xdr:colOff>
      <xdr:row>22</xdr:row>
      <xdr:rowOff>9525</xdr:rowOff>
    </xdr:to>
    <xdr:sp>
      <xdr:nvSpPr>
        <xdr:cNvPr id="283" name="Line 283"/>
        <xdr:cNvSpPr>
          <a:spLocks/>
        </xdr:cNvSpPr>
      </xdr:nvSpPr>
      <xdr:spPr>
        <a:xfrm flipH="1">
          <a:off x="475297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21</xdr:row>
      <xdr:rowOff>0</xdr:rowOff>
    </xdr:from>
    <xdr:to>
      <xdr:col>15</xdr:col>
      <xdr:colOff>0</xdr:colOff>
      <xdr:row>21</xdr:row>
      <xdr:rowOff>9525</xdr:rowOff>
    </xdr:to>
    <xdr:sp>
      <xdr:nvSpPr>
        <xdr:cNvPr id="284" name="Line 284"/>
        <xdr:cNvSpPr>
          <a:spLocks/>
        </xdr:cNvSpPr>
      </xdr:nvSpPr>
      <xdr:spPr>
        <a:xfrm flipH="1">
          <a:off x="4752975" y="3381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22</xdr:row>
      <xdr:rowOff>0</xdr:rowOff>
    </xdr:from>
    <xdr:to>
      <xdr:col>15</xdr:col>
      <xdr:colOff>0</xdr:colOff>
      <xdr:row>22</xdr:row>
      <xdr:rowOff>9525</xdr:rowOff>
    </xdr:to>
    <xdr:sp>
      <xdr:nvSpPr>
        <xdr:cNvPr id="285" name="Line 285"/>
        <xdr:cNvSpPr>
          <a:spLocks/>
        </xdr:cNvSpPr>
      </xdr:nvSpPr>
      <xdr:spPr>
        <a:xfrm flipH="1">
          <a:off x="475297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21</xdr:row>
      <xdr:rowOff>0</xdr:rowOff>
    </xdr:from>
    <xdr:to>
      <xdr:col>15</xdr:col>
      <xdr:colOff>0</xdr:colOff>
      <xdr:row>21</xdr:row>
      <xdr:rowOff>9525</xdr:rowOff>
    </xdr:to>
    <xdr:sp>
      <xdr:nvSpPr>
        <xdr:cNvPr id="286" name="Line 286"/>
        <xdr:cNvSpPr>
          <a:spLocks/>
        </xdr:cNvSpPr>
      </xdr:nvSpPr>
      <xdr:spPr>
        <a:xfrm flipH="1">
          <a:off x="4752975" y="3381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22</xdr:row>
      <xdr:rowOff>0</xdr:rowOff>
    </xdr:from>
    <xdr:to>
      <xdr:col>15</xdr:col>
      <xdr:colOff>0</xdr:colOff>
      <xdr:row>22</xdr:row>
      <xdr:rowOff>9525</xdr:rowOff>
    </xdr:to>
    <xdr:sp>
      <xdr:nvSpPr>
        <xdr:cNvPr id="287" name="Line 287"/>
        <xdr:cNvSpPr>
          <a:spLocks/>
        </xdr:cNvSpPr>
      </xdr:nvSpPr>
      <xdr:spPr>
        <a:xfrm flipH="1">
          <a:off x="475297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21</xdr:row>
      <xdr:rowOff>0</xdr:rowOff>
    </xdr:from>
    <xdr:to>
      <xdr:col>15</xdr:col>
      <xdr:colOff>0</xdr:colOff>
      <xdr:row>21</xdr:row>
      <xdr:rowOff>9525</xdr:rowOff>
    </xdr:to>
    <xdr:sp>
      <xdr:nvSpPr>
        <xdr:cNvPr id="288" name="Line 288"/>
        <xdr:cNvSpPr>
          <a:spLocks/>
        </xdr:cNvSpPr>
      </xdr:nvSpPr>
      <xdr:spPr>
        <a:xfrm flipH="1">
          <a:off x="4752975" y="3381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22</xdr:row>
      <xdr:rowOff>0</xdr:rowOff>
    </xdr:from>
    <xdr:to>
      <xdr:col>15</xdr:col>
      <xdr:colOff>0</xdr:colOff>
      <xdr:row>22</xdr:row>
      <xdr:rowOff>9525</xdr:rowOff>
    </xdr:to>
    <xdr:sp>
      <xdr:nvSpPr>
        <xdr:cNvPr id="289" name="Line 289"/>
        <xdr:cNvSpPr>
          <a:spLocks/>
        </xdr:cNvSpPr>
      </xdr:nvSpPr>
      <xdr:spPr>
        <a:xfrm flipH="1">
          <a:off x="475297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21</xdr:row>
      <xdr:rowOff>0</xdr:rowOff>
    </xdr:from>
    <xdr:to>
      <xdr:col>15</xdr:col>
      <xdr:colOff>0</xdr:colOff>
      <xdr:row>21</xdr:row>
      <xdr:rowOff>9525</xdr:rowOff>
    </xdr:to>
    <xdr:sp>
      <xdr:nvSpPr>
        <xdr:cNvPr id="290" name="Line 290"/>
        <xdr:cNvSpPr>
          <a:spLocks/>
        </xdr:cNvSpPr>
      </xdr:nvSpPr>
      <xdr:spPr>
        <a:xfrm flipH="1">
          <a:off x="4752975" y="3381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42</xdr:row>
      <xdr:rowOff>0</xdr:rowOff>
    </xdr:from>
    <xdr:to>
      <xdr:col>1</xdr:col>
      <xdr:colOff>0</xdr:colOff>
      <xdr:row>42</xdr:row>
      <xdr:rowOff>9525</xdr:rowOff>
    </xdr:to>
    <xdr:sp>
      <xdr:nvSpPr>
        <xdr:cNvPr id="291" name="Line 291"/>
        <xdr:cNvSpPr>
          <a:spLocks/>
        </xdr:cNvSpPr>
      </xdr:nvSpPr>
      <xdr:spPr>
        <a:xfrm flipH="1">
          <a:off x="390525" y="6753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42</xdr:row>
      <xdr:rowOff>0</xdr:rowOff>
    </xdr:from>
    <xdr:to>
      <xdr:col>1</xdr:col>
      <xdr:colOff>0</xdr:colOff>
      <xdr:row>42</xdr:row>
      <xdr:rowOff>9525</xdr:rowOff>
    </xdr:to>
    <xdr:sp>
      <xdr:nvSpPr>
        <xdr:cNvPr id="292" name="Line 292"/>
        <xdr:cNvSpPr>
          <a:spLocks/>
        </xdr:cNvSpPr>
      </xdr:nvSpPr>
      <xdr:spPr>
        <a:xfrm flipH="1">
          <a:off x="390525" y="6753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41</xdr:row>
      <xdr:rowOff>0</xdr:rowOff>
    </xdr:from>
    <xdr:to>
      <xdr:col>1</xdr:col>
      <xdr:colOff>0</xdr:colOff>
      <xdr:row>41</xdr:row>
      <xdr:rowOff>9525</xdr:rowOff>
    </xdr:to>
    <xdr:sp>
      <xdr:nvSpPr>
        <xdr:cNvPr id="293" name="Line 293"/>
        <xdr:cNvSpPr>
          <a:spLocks/>
        </xdr:cNvSpPr>
      </xdr:nvSpPr>
      <xdr:spPr>
        <a:xfrm flipH="1">
          <a:off x="390525" y="6591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42</xdr:row>
      <xdr:rowOff>0</xdr:rowOff>
    </xdr:from>
    <xdr:to>
      <xdr:col>1</xdr:col>
      <xdr:colOff>0</xdr:colOff>
      <xdr:row>42</xdr:row>
      <xdr:rowOff>9525</xdr:rowOff>
    </xdr:to>
    <xdr:sp>
      <xdr:nvSpPr>
        <xdr:cNvPr id="294" name="Line 294"/>
        <xdr:cNvSpPr>
          <a:spLocks/>
        </xdr:cNvSpPr>
      </xdr:nvSpPr>
      <xdr:spPr>
        <a:xfrm flipH="1">
          <a:off x="390525" y="6753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42</xdr:row>
      <xdr:rowOff>0</xdr:rowOff>
    </xdr:from>
    <xdr:to>
      <xdr:col>1</xdr:col>
      <xdr:colOff>0</xdr:colOff>
      <xdr:row>42</xdr:row>
      <xdr:rowOff>9525</xdr:rowOff>
    </xdr:to>
    <xdr:sp>
      <xdr:nvSpPr>
        <xdr:cNvPr id="295" name="Line 295"/>
        <xdr:cNvSpPr>
          <a:spLocks/>
        </xdr:cNvSpPr>
      </xdr:nvSpPr>
      <xdr:spPr>
        <a:xfrm flipH="1">
          <a:off x="390525" y="6753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41</xdr:row>
      <xdr:rowOff>0</xdr:rowOff>
    </xdr:from>
    <xdr:to>
      <xdr:col>1</xdr:col>
      <xdr:colOff>0</xdr:colOff>
      <xdr:row>41</xdr:row>
      <xdr:rowOff>9525</xdr:rowOff>
    </xdr:to>
    <xdr:sp>
      <xdr:nvSpPr>
        <xdr:cNvPr id="296" name="Line 296"/>
        <xdr:cNvSpPr>
          <a:spLocks/>
        </xdr:cNvSpPr>
      </xdr:nvSpPr>
      <xdr:spPr>
        <a:xfrm flipH="1">
          <a:off x="390525" y="6591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42</xdr:row>
      <xdr:rowOff>0</xdr:rowOff>
    </xdr:from>
    <xdr:to>
      <xdr:col>1</xdr:col>
      <xdr:colOff>0</xdr:colOff>
      <xdr:row>42</xdr:row>
      <xdr:rowOff>9525</xdr:rowOff>
    </xdr:to>
    <xdr:sp>
      <xdr:nvSpPr>
        <xdr:cNvPr id="297" name="Line 297"/>
        <xdr:cNvSpPr>
          <a:spLocks/>
        </xdr:cNvSpPr>
      </xdr:nvSpPr>
      <xdr:spPr>
        <a:xfrm flipH="1">
          <a:off x="390525" y="6753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41</xdr:row>
      <xdr:rowOff>0</xdr:rowOff>
    </xdr:from>
    <xdr:to>
      <xdr:col>1</xdr:col>
      <xdr:colOff>0</xdr:colOff>
      <xdr:row>41</xdr:row>
      <xdr:rowOff>9525</xdr:rowOff>
    </xdr:to>
    <xdr:sp>
      <xdr:nvSpPr>
        <xdr:cNvPr id="298" name="Line 298"/>
        <xdr:cNvSpPr>
          <a:spLocks/>
        </xdr:cNvSpPr>
      </xdr:nvSpPr>
      <xdr:spPr>
        <a:xfrm flipH="1">
          <a:off x="390525" y="6591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42</xdr:row>
      <xdr:rowOff>0</xdr:rowOff>
    </xdr:from>
    <xdr:to>
      <xdr:col>1</xdr:col>
      <xdr:colOff>0</xdr:colOff>
      <xdr:row>42</xdr:row>
      <xdr:rowOff>9525</xdr:rowOff>
    </xdr:to>
    <xdr:sp>
      <xdr:nvSpPr>
        <xdr:cNvPr id="299" name="Line 299"/>
        <xdr:cNvSpPr>
          <a:spLocks/>
        </xdr:cNvSpPr>
      </xdr:nvSpPr>
      <xdr:spPr>
        <a:xfrm flipH="1">
          <a:off x="390525" y="6753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41</xdr:row>
      <xdr:rowOff>0</xdr:rowOff>
    </xdr:from>
    <xdr:to>
      <xdr:col>1</xdr:col>
      <xdr:colOff>0</xdr:colOff>
      <xdr:row>41</xdr:row>
      <xdr:rowOff>9525</xdr:rowOff>
    </xdr:to>
    <xdr:sp>
      <xdr:nvSpPr>
        <xdr:cNvPr id="300" name="Line 300"/>
        <xdr:cNvSpPr>
          <a:spLocks/>
        </xdr:cNvSpPr>
      </xdr:nvSpPr>
      <xdr:spPr>
        <a:xfrm flipH="1">
          <a:off x="390525" y="6591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42</xdr:row>
      <xdr:rowOff>0</xdr:rowOff>
    </xdr:from>
    <xdr:to>
      <xdr:col>1</xdr:col>
      <xdr:colOff>0</xdr:colOff>
      <xdr:row>42</xdr:row>
      <xdr:rowOff>9525</xdr:rowOff>
    </xdr:to>
    <xdr:sp>
      <xdr:nvSpPr>
        <xdr:cNvPr id="301" name="Line 301"/>
        <xdr:cNvSpPr>
          <a:spLocks/>
        </xdr:cNvSpPr>
      </xdr:nvSpPr>
      <xdr:spPr>
        <a:xfrm flipH="1">
          <a:off x="390525" y="6753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41</xdr:row>
      <xdr:rowOff>0</xdr:rowOff>
    </xdr:from>
    <xdr:to>
      <xdr:col>1</xdr:col>
      <xdr:colOff>0</xdr:colOff>
      <xdr:row>41</xdr:row>
      <xdr:rowOff>9525</xdr:rowOff>
    </xdr:to>
    <xdr:sp>
      <xdr:nvSpPr>
        <xdr:cNvPr id="302" name="Line 302"/>
        <xdr:cNvSpPr>
          <a:spLocks/>
        </xdr:cNvSpPr>
      </xdr:nvSpPr>
      <xdr:spPr>
        <a:xfrm flipH="1">
          <a:off x="390525" y="6591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42</xdr:row>
      <xdr:rowOff>0</xdr:rowOff>
    </xdr:from>
    <xdr:to>
      <xdr:col>1</xdr:col>
      <xdr:colOff>0</xdr:colOff>
      <xdr:row>42</xdr:row>
      <xdr:rowOff>9525</xdr:rowOff>
    </xdr:to>
    <xdr:sp>
      <xdr:nvSpPr>
        <xdr:cNvPr id="303" name="Line 303"/>
        <xdr:cNvSpPr>
          <a:spLocks/>
        </xdr:cNvSpPr>
      </xdr:nvSpPr>
      <xdr:spPr>
        <a:xfrm flipH="1">
          <a:off x="390525" y="6753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41</xdr:row>
      <xdr:rowOff>0</xdr:rowOff>
    </xdr:from>
    <xdr:to>
      <xdr:col>1</xdr:col>
      <xdr:colOff>0</xdr:colOff>
      <xdr:row>41</xdr:row>
      <xdr:rowOff>9525</xdr:rowOff>
    </xdr:to>
    <xdr:sp>
      <xdr:nvSpPr>
        <xdr:cNvPr id="304" name="Line 304"/>
        <xdr:cNvSpPr>
          <a:spLocks/>
        </xdr:cNvSpPr>
      </xdr:nvSpPr>
      <xdr:spPr>
        <a:xfrm flipH="1">
          <a:off x="390525" y="6591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42</xdr:row>
      <xdr:rowOff>0</xdr:rowOff>
    </xdr:from>
    <xdr:to>
      <xdr:col>1</xdr:col>
      <xdr:colOff>0</xdr:colOff>
      <xdr:row>42</xdr:row>
      <xdr:rowOff>9525</xdr:rowOff>
    </xdr:to>
    <xdr:sp>
      <xdr:nvSpPr>
        <xdr:cNvPr id="305" name="Line 305"/>
        <xdr:cNvSpPr>
          <a:spLocks/>
        </xdr:cNvSpPr>
      </xdr:nvSpPr>
      <xdr:spPr>
        <a:xfrm flipH="1">
          <a:off x="390525" y="6753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41</xdr:row>
      <xdr:rowOff>0</xdr:rowOff>
    </xdr:from>
    <xdr:to>
      <xdr:col>1</xdr:col>
      <xdr:colOff>0</xdr:colOff>
      <xdr:row>41</xdr:row>
      <xdr:rowOff>9525</xdr:rowOff>
    </xdr:to>
    <xdr:sp>
      <xdr:nvSpPr>
        <xdr:cNvPr id="306" name="Line 306"/>
        <xdr:cNvSpPr>
          <a:spLocks/>
        </xdr:cNvSpPr>
      </xdr:nvSpPr>
      <xdr:spPr>
        <a:xfrm flipH="1">
          <a:off x="390525" y="6591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42</xdr:row>
      <xdr:rowOff>0</xdr:rowOff>
    </xdr:from>
    <xdr:to>
      <xdr:col>1</xdr:col>
      <xdr:colOff>0</xdr:colOff>
      <xdr:row>42</xdr:row>
      <xdr:rowOff>9525</xdr:rowOff>
    </xdr:to>
    <xdr:sp>
      <xdr:nvSpPr>
        <xdr:cNvPr id="307" name="Line 307"/>
        <xdr:cNvSpPr>
          <a:spLocks/>
        </xdr:cNvSpPr>
      </xdr:nvSpPr>
      <xdr:spPr>
        <a:xfrm flipH="1">
          <a:off x="390525" y="6753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41</xdr:row>
      <xdr:rowOff>0</xdr:rowOff>
    </xdr:from>
    <xdr:to>
      <xdr:col>1</xdr:col>
      <xdr:colOff>0</xdr:colOff>
      <xdr:row>41</xdr:row>
      <xdr:rowOff>9525</xdr:rowOff>
    </xdr:to>
    <xdr:sp>
      <xdr:nvSpPr>
        <xdr:cNvPr id="308" name="Line 308"/>
        <xdr:cNvSpPr>
          <a:spLocks/>
        </xdr:cNvSpPr>
      </xdr:nvSpPr>
      <xdr:spPr>
        <a:xfrm flipH="1">
          <a:off x="390525" y="6591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42</xdr:row>
      <xdr:rowOff>0</xdr:rowOff>
    </xdr:from>
    <xdr:to>
      <xdr:col>1</xdr:col>
      <xdr:colOff>0</xdr:colOff>
      <xdr:row>42</xdr:row>
      <xdr:rowOff>9525</xdr:rowOff>
    </xdr:to>
    <xdr:sp>
      <xdr:nvSpPr>
        <xdr:cNvPr id="309" name="Line 309"/>
        <xdr:cNvSpPr>
          <a:spLocks/>
        </xdr:cNvSpPr>
      </xdr:nvSpPr>
      <xdr:spPr>
        <a:xfrm flipH="1">
          <a:off x="390525" y="6753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41</xdr:row>
      <xdr:rowOff>0</xdr:rowOff>
    </xdr:from>
    <xdr:to>
      <xdr:col>1</xdr:col>
      <xdr:colOff>0</xdr:colOff>
      <xdr:row>41</xdr:row>
      <xdr:rowOff>9525</xdr:rowOff>
    </xdr:to>
    <xdr:sp>
      <xdr:nvSpPr>
        <xdr:cNvPr id="310" name="Line 310"/>
        <xdr:cNvSpPr>
          <a:spLocks/>
        </xdr:cNvSpPr>
      </xdr:nvSpPr>
      <xdr:spPr>
        <a:xfrm flipH="1">
          <a:off x="390525" y="6591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42</xdr:row>
      <xdr:rowOff>0</xdr:rowOff>
    </xdr:from>
    <xdr:to>
      <xdr:col>1</xdr:col>
      <xdr:colOff>0</xdr:colOff>
      <xdr:row>42</xdr:row>
      <xdr:rowOff>9525</xdr:rowOff>
    </xdr:to>
    <xdr:sp>
      <xdr:nvSpPr>
        <xdr:cNvPr id="311" name="Line 311"/>
        <xdr:cNvSpPr>
          <a:spLocks/>
        </xdr:cNvSpPr>
      </xdr:nvSpPr>
      <xdr:spPr>
        <a:xfrm flipH="1">
          <a:off x="390525" y="6753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42</xdr:row>
      <xdr:rowOff>0</xdr:rowOff>
    </xdr:from>
    <xdr:to>
      <xdr:col>1</xdr:col>
      <xdr:colOff>0</xdr:colOff>
      <xdr:row>42</xdr:row>
      <xdr:rowOff>9525</xdr:rowOff>
    </xdr:to>
    <xdr:sp>
      <xdr:nvSpPr>
        <xdr:cNvPr id="312" name="Line 312"/>
        <xdr:cNvSpPr>
          <a:spLocks/>
        </xdr:cNvSpPr>
      </xdr:nvSpPr>
      <xdr:spPr>
        <a:xfrm flipH="1">
          <a:off x="390525" y="6753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41</xdr:row>
      <xdr:rowOff>0</xdr:rowOff>
    </xdr:from>
    <xdr:to>
      <xdr:col>1</xdr:col>
      <xdr:colOff>0</xdr:colOff>
      <xdr:row>41</xdr:row>
      <xdr:rowOff>9525</xdr:rowOff>
    </xdr:to>
    <xdr:sp>
      <xdr:nvSpPr>
        <xdr:cNvPr id="313" name="Line 313"/>
        <xdr:cNvSpPr>
          <a:spLocks/>
        </xdr:cNvSpPr>
      </xdr:nvSpPr>
      <xdr:spPr>
        <a:xfrm flipH="1">
          <a:off x="390525" y="6591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42</xdr:row>
      <xdr:rowOff>0</xdr:rowOff>
    </xdr:from>
    <xdr:to>
      <xdr:col>1</xdr:col>
      <xdr:colOff>0</xdr:colOff>
      <xdr:row>42</xdr:row>
      <xdr:rowOff>9525</xdr:rowOff>
    </xdr:to>
    <xdr:sp>
      <xdr:nvSpPr>
        <xdr:cNvPr id="314" name="Line 314"/>
        <xdr:cNvSpPr>
          <a:spLocks/>
        </xdr:cNvSpPr>
      </xdr:nvSpPr>
      <xdr:spPr>
        <a:xfrm flipH="1">
          <a:off x="390525" y="6753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41</xdr:row>
      <xdr:rowOff>0</xdr:rowOff>
    </xdr:from>
    <xdr:to>
      <xdr:col>1</xdr:col>
      <xdr:colOff>0</xdr:colOff>
      <xdr:row>41</xdr:row>
      <xdr:rowOff>9525</xdr:rowOff>
    </xdr:to>
    <xdr:sp>
      <xdr:nvSpPr>
        <xdr:cNvPr id="315" name="Line 315"/>
        <xdr:cNvSpPr>
          <a:spLocks/>
        </xdr:cNvSpPr>
      </xdr:nvSpPr>
      <xdr:spPr>
        <a:xfrm flipH="1">
          <a:off x="390525" y="6591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42</xdr:row>
      <xdr:rowOff>0</xdr:rowOff>
    </xdr:from>
    <xdr:to>
      <xdr:col>1</xdr:col>
      <xdr:colOff>0</xdr:colOff>
      <xdr:row>42</xdr:row>
      <xdr:rowOff>9525</xdr:rowOff>
    </xdr:to>
    <xdr:sp>
      <xdr:nvSpPr>
        <xdr:cNvPr id="316" name="Line 316"/>
        <xdr:cNvSpPr>
          <a:spLocks/>
        </xdr:cNvSpPr>
      </xdr:nvSpPr>
      <xdr:spPr>
        <a:xfrm flipH="1">
          <a:off x="390525" y="6753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41</xdr:row>
      <xdr:rowOff>0</xdr:rowOff>
    </xdr:from>
    <xdr:to>
      <xdr:col>1</xdr:col>
      <xdr:colOff>0</xdr:colOff>
      <xdr:row>41</xdr:row>
      <xdr:rowOff>9525</xdr:rowOff>
    </xdr:to>
    <xdr:sp>
      <xdr:nvSpPr>
        <xdr:cNvPr id="317" name="Line 317"/>
        <xdr:cNvSpPr>
          <a:spLocks/>
        </xdr:cNvSpPr>
      </xdr:nvSpPr>
      <xdr:spPr>
        <a:xfrm flipH="1">
          <a:off x="390525" y="6591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42</xdr:row>
      <xdr:rowOff>0</xdr:rowOff>
    </xdr:from>
    <xdr:to>
      <xdr:col>1</xdr:col>
      <xdr:colOff>0</xdr:colOff>
      <xdr:row>42</xdr:row>
      <xdr:rowOff>9525</xdr:rowOff>
    </xdr:to>
    <xdr:sp>
      <xdr:nvSpPr>
        <xdr:cNvPr id="318" name="Line 318"/>
        <xdr:cNvSpPr>
          <a:spLocks/>
        </xdr:cNvSpPr>
      </xdr:nvSpPr>
      <xdr:spPr>
        <a:xfrm flipH="1">
          <a:off x="390525" y="6753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41</xdr:row>
      <xdr:rowOff>0</xdr:rowOff>
    </xdr:from>
    <xdr:to>
      <xdr:col>1</xdr:col>
      <xdr:colOff>0</xdr:colOff>
      <xdr:row>41</xdr:row>
      <xdr:rowOff>9525</xdr:rowOff>
    </xdr:to>
    <xdr:sp>
      <xdr:nvSpPr>
        <xdr:cNvPr id="319" name="Line 319"/>
        <xdr:cNvSpPr>
          <a:spLocks/>
        </xdr:cNvSpPr>
      </xdr:nvSpPr>
      <xdr:spPr>
        <a:xfrm flipH="1">
          <a:off x="390525" y="6591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42</xdr:row>
      <xdr:rowOff>0</xdr:rowOff>
    </xdr:from>
    <xdr:to>
      <xdr:col>15</xdr:col>
      <xdr:colOff>0</xdr:colOff>
      <xdr:row>42</xdr:row>
      <xdr:rowOff>9525</xdr:rowOff>
    </xdr:to>
    <xdr:sp>
      <xdr:nvSpPr>
        <xdr:cNvPr id="320" name="Line 320"/>
        <xdr:cNvSpPr>
          <a:spLocks/>
        </xdr:cNvSpPr>
      </xdr:nvSpPr>
      <xdr:spPr>
        <a:xfrm flipH="1">
          <a:off x="4752975" y="6753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41</xdr:row>
      <xdr:rowOff>0</xdr:rowOff>
    </xdr:from>
    <xdr:to>
      <xdr:col>15</xdr:col>
      <xdr:colOff>0</xdr:colOff>
      <xdr:row>41</xdr:row>
      <xdr:rowOff>9525</xdr:rowOff>
    </xdr:to>
    <xdr:sp>
      <xdr:nvSpPr>
        <xdr:cNvPr id="321" name="Line 321"/>
        <xdr:cNvSpPr>
          <a:spLocks/>
        </xdr:cNvSpPr>
      </xdr:nvSpPr>
      <xdr:spPr>
        <a:xfrm flipH="1">
          <a:off x="4752975" y="6591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42</xdr:row>
      <xdr:rowOff>0</xdr:rowOff>
    </xdr:from>
    <xdr:to>
      <xdr:col>15</xdr:col>
      <xdr:colOff>0</xdr:colOff>
      <xdr:row>42</xdr:row>
      <xdr:rowOff>9525</xdr:rowOff>
    </xdr:to>
    <xdr:sp>
      <xdr:nvSpPr>
        <xdr:cNvPr id="322" name="Line 322"/>
        <xdr:cNvSpPr>
          <a:spLocks/>
        </xdr:cNvSpPr>
      </xdr:nvSpPr>
      <xdr:spPr>
        <a:xfrm flipH="1">
          <a:off x="4752975" y="6753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41</xdr:row>
      <xdr:rowOff>0</xdr:rowOff>
    </xdr:from>
    <xdr:to>
      <xdr:col>15</xdr:col>
      <xdr:colOff>0</xdr:colOff>
      <xdr:row>41</xdr:row>
      <xdr:rowOff>9525</xdr:rowOff>
    </xdr:to>
    <xdr:sp>
      <xdr:nvSpPr>
        <xdr:cNvPr id="323" name="Line 323"/>
        <xdr:cNvSpPr>
          <a:spLocks/>
        </xdr:cNvSpPr>
      </xdr:nvSpPr>
      <xdr:spPr>
        <a:xfrm flipH="1">
          <a:off x="4752975" y="6591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42</xdr:row>
      <xdr:rowOff>0</xdr:rowOff>
    </xdr:from>
    <xdr:to>
      <xdr:col>15</xdr:col>
      <xdr:colOff>0</xdr:colOff>
      <xdr:row>42</xdr:row>
      <xdr:rowOff>9525</xdr:rowOff>
    </xdr:to>
    <xdr:sp>
      <xdr:nvSpPr>
        <xdr:cNvPr id="324" name="Line 324"/>
        <xdr:cNvSpPr>
          <a:spLocks/>
        </xdr:cNvSpPr>
      </xdr:nvSpPr>
      <xdr:spPr>
        <a:xfrm flipH="1">
          <a:off x="4752975" y="6753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42</xdr:row>
      <xdr:rowOff>0</xdr:rowOff>
    </xdr:from>
    <xdr:to>
      <xdr:col>15</xdr:col>
      <xdr:colOff>0</xdr:colOff>
      <xdr:row>42</xdr:row>
      <xdr:rowOff>9525</xdr:rowOff>
    </xdr:to>
    <xdr:sp>
      <xdr:nvSpPr>
        <xdr:cNvPr id="325" name="Line 325"/>
        <xdr:cNvSpPr>
          <a:spLocks/>
        </xdr:cNvSpPr>
      </xdr:nvSpPr>
      <xdr:spPr>
        <a:xfrm flipH="1">
          <a:off x="4752975" y="6753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41</xdr:row>
      <xdr:rowOff>0</xdr:rowOff>
    </xdr:from>
    <xdr:to>
      <xdr:col>15</xdr:col>
      <xdr:colOff>0</xdr:colOff>
      <xdr:row>41</xdr:row>
      <xdr:rowOff>9525</xdr:rowOff>
    </xdr:to>
    <xdr:sp>
      <xdr:nvSpPr>
        <xdr:cNvPr id="326" name="Line 326"/>
        <xdr:cNvSpPr>
          <a:spLocks/>
        </xdr:cNvSpPr>
      </xdr:nvSpPr>
      <xdr:spPr>
        <a:xfrm flipH="1">
          <a:off x="4752975" y="6591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42</xdr:row>
      <xdr:rowOff>0</xdr:rowOff>
    </xdr:from>
    <xdr:to>
      <xdr:col>15</xdr:col>
      <xdr:colOff>0</xdr:colOff>
      <xdr:row>42</xdr:row>
      <xdr:rowOff>9525</xdr:rowOff>
    </xdr:to>
    <xdr:sp>
      <xdr:nvSpPr>
        <xdr:cNvPr id="327" name="Line 327"/>
        <xdr:cNvSpPr>
          <a:spLocks/>
        </xdr:cNvSpPr>
      </xdr:nvSpPr>
      <xdr:spPr>
        <a:xfrm flipH="1">
          <a:off x="4752975" y="6753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42</xdr:row>
      <xdr:rowOff>0</xdr:rowOff>
    </xdr:from>
    <xdr:to>
      <xdr:col>15</xdr:col>
      <xdr:colOff>0</xdr:colOff>
      <xdr:row>42</xdr:row>
      <xdr:rowOff>9525</xdr:rowOff>
    </xdr:to>
    <xdr:sp>
      <xdr:nvSpPr>
        <xdr:cNvPr id="328" name="Line 328"/>
        <xdr:cNvSpPr>
          <a:spLocks/>
        </xdr:cNvSpPr>
      </xdr:nvSpPr>
      <xdr:spPr>
        <a:xfrm flipH="1">
          <a:off x="4752975" y="6753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41</xdr:row>
      <xdr:rowOff>0</xdr:rowOff>
    </xdr:from>
    <xdr:to>
      <xdr:col>15</xdr:col>
      <xdr:colOff>0</xdr:colOff>
      <xdr:row>41</xdr:row>
      <xdr:rowOff>9525</xdr:rowOff>
    </xdr:to>
    <xdr:sp>
      <xdr:nvSpPr>
        <xdr:cNvPr id="329" name="Line 329"/>
        <xdr:cNvSpPr>
          <a:spLocks/>
        </xdr:cNvSpPr>
      </xdr:nvSpPr>
      <xdr:spPr>
        <a:xfrm flipH="1">
          <a:off x="4752975" y="6591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42</xdr:row>
      <xdr:rowOff>0</xdr:rowOff>
    </xdr:from>
    <xdr:to>
      <xdr:col>15</xdr:col>
      <xdr:colOff>0</xdr:colOff>
      <xdr:row>42</xdr:row>
      <xdr:rowOff>9525</xdr:rowOff>
    </xdr:to>
    <xdr:sp>
      <xdr:nvSpPr>
        <xdr:cNvPr id="330" name="Line 330"/>
        <xdr:cNvSpPr>
          <a:spLocks/>
        </xdr:cNvSpPr>
      </xdr:nvSpPr>
      <xdr:spPr>
        <a:xfrm flipH="1">
          <a:off x="4752975" y="6753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41</xdr:row>
      <xdr:rowOff>0</xdr:rowOff>
    </xdr:from>
    <xdr:to>
      <xdr:col>15</xdr:col>
      <xdr:colOff>0</xdr:colOff>
      <xdr:row>41</xdr:row>
      <xdr:rowOff>9525</xdr:rowOff>
    </xdr:to>
    <xdr:sp>
      <xdr:nvSpPr>
        <xdr:cNvPr id="331" name="Line 331"/>
        <xdr:cNvSpPr>
          <a:spLocks/>
        </xdr:cNvSpPr>
      </xdr:nvSpPr>
      <xdr:spPr>
        <a:xfrm flipH="1">
          <a:off x="4752975" y="6591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42</xdr:row>
      <xdr:rowOff>0</xdr:rowOff>
    </xdr:from>
    <xdr:to>
      <xdr:col>15</xdr:col>
      <xdr:colOff>0</xdr:colOff>
      <xdr:row>42</xdr:row>
      <xdr:rowOff>9525</xdr:rowOff>
    </xdr:to>
    <xdr:sp>
      <xdr:nvSpPr>
        <xdr:cNvPr id="332" name="Line 332"/>
        <xdr:cNvSpPr>
          <a:spLocks/>
        </xdr:cNvSpPr>
      </xdr:nvSpPr>
      <xdr:spPr>
        <a:xfrm flipH="1">
          <a:off x="4752975" y="6753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41</xdr:row>
      <xdr:rowOff>0</xdr:rowOff>
    </xdr:from>
    <xdr:to>
      <xdr:col>15</xdr:col>
      <xdr:colOff>0</xdr:colOff>
      <xdr:row>41</xdr:row>
      <xdr:rowOff>9525</xdr:rowOff>
    </xdr:to>
    <xdr:sp>
      <xdr:nvSpPr>
        <xdr:cNvPr id="333" name="Line 333"/>
        <xdr:cNvSpPr>
          <a:spLocks/>
        </xdr:cNvSpPr>
      </xdr:nvSpPr>
      <xdr:spPr>
        <a:xfrm flipH="1">
          <a:off x="4752975" y="6591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42</xdr:row>
      <xdr:rowOff>0</xdr:rowOff>
    </xdr:from>
    <xdr:to>
      <xdr:col>15</xdr:col>
      <xdr:colOff>0</xdr:colOff>
      <xdr:row>42</xdr:row>
      <xdr:rowOff>9525</xdr:rowOff>
    </xdr:to>
    <xdr:sp>
      <xdr:nvSpPr>
        <xdr:cNvPr id="334" name="Line 334"/>
        <xdr:cNvSpPr>
          <a:spLocks/>
        </xdr:cNvSpPr>
      </xdr:nvSpPr>
      <xdr:spPr>
        <a:xfrm flipH="1">
          <a:off x="4752975" y="6753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41</xdr:row>
      <xdr:rowOff>0</xdr:rowOff>
    </xdr:from>
    <xdr:to>
      <xdr:col>15</xdr:col>
      <xdr:colOff>0</xdr:colOff>
      <xdr:row>41</xdr:row>
      <xdr:rowOff>9525</xdr:rowOff>
    </xdr:to>
    <xdr:sp>
      <xdr:nvSpPr>
        <xdr:cNvPr id="335" name="Line 335"/>
        <xdr:cNvSpPr>
          <a:spLocks/>
        </xdr:cNvSpPr>
      </xdr:nvSpPr>
      <xdr:spPr>
        <a:xfrm flipH="1">
          <a:off x="4752975" y="6591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42</xdr:row>
      <xdr:rowOff>0</xdr:rowOff>
    </xdr:from>
    <xdr:to>
      <xdr:col>15</xdr:col>
      <xdr:colOff>0</xdr:colOff>
      <xdr:row>42</xdr:row>
      <xdr:rowOff>9525</xdr:rowOff>
    </xdr:to>
    <xdr:sp>
      <xdr:nvSpPr>
        <xdr:cNvPr id="336" name="Line 336"/>
        <xdr:cNvSpPr>
          <a:spLocks/>
        </xdr:cNvSpPr>
      </xdr:nvSpPr>
      <xdr:spPr>
        <a:xfrm flipH="1">
          <a:off x="4752975" y="6753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41</xdr:row>
      <xdr:rowOff>0</xdr:rowOff>
    </xdr:from>
    <xdr:to>
      <xdr:col>15</xdr:col>
      <xdr:colOff>0</xdr:colOff>
      <xdr:row>41</xdr:row>
      <xdr:rowOff>9525</xdr:rowOff>
    </xdr:to>
    <xdr:sp>
      <xdr:nvSpPr>
        <xdr:cNvPr id="337" name="Line 337"/>
        <xdr:cNvSpPr>
          <a:spLocks/>
        </xdr:cNvSpPr>
      </xdr:nvSpPr>
      <xdr:spPr>
        <a:xfrm flipH="1">
          <a:off x="4752975" y="6591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42</xdr:row>
      <xdr:rowOff>0</xdr:rowOff>
    </xdr:from>
    <xdr:to>
      <xdr:col>15</xdr:col>
      <xdr:colOff>0</xdr:colOff>
      <xdr:row>42</xdr:row>
      <xdr:rowOff>9525</xdr:rowOff>
    </xdr:to>
    <xdr:sp>
      <xdr:nvSpPr>
        <xdr:cNvPr id="338" name="Line 338"/>
        <xdr:cNvSpPr>
          <a:spLocks/>
        </xdr:cNvSpPr>
      </xdr:nvSpPr>
      <xdr:spPr>
        <a:xfrm flipH="1">
          <a:off x="4752975" y="6753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41</xdr:row>
      <xdr:rowOff>0</xdr:rowOff>
    </xdr:from>
    <xdr:to>
      <xdr:col>15</xdr:col>
      <xdr:colOff>0</xdr:colOff>
      <xdr:row>41</xdr:row>
      <xdr:rowOff>9525</xdr:rowOff>
    </xdr:to>
    <xdr:sp>
      <xdr:nvSpPr>
        <xdr:cNvPr id="339" name="Line 339"/>
        <xdr:cNvSpPr>
          <a:spLocks/>
        </xdr:cNvSpPr>
      </xdr:nvSpPr>
      <xdr:spPr>
        <a:xfrm flipH="1">
          <a:off x="4752975" y="6591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42</xdr:row>
      <xdr:rowOff>0</xdr:rowOff>
    </xdr:from>
    <xdr:to>
      <xdr:col>15</xdr:col>
      <xdr:colOff>0</xdr:colOff>
      <xdr:row>42</xdr:row>
      <xdr:rowOff>9525</xdr:rowOff>
    </xdr:to>
    <xdr:sp>
      <xdr:nvSpPr>
        <xdr:cNvPr id="340" name="Line 340"/>
        <xdr:cNvSpPr>
          <a:spLocks/>
        </xdr:cNvSpPr>
      </xdr:nvSpPr>
      <xdr:spPr>
        <a:xfrm flipH="1">
          <a:off x="4752975" y="6753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41</xdr:row>
      <xdr:rowOff>0</xdr:rowOff>
    </xdr:from>
    <xdr:to>
      <xdr:col>15</xdr:col>
      <xdr:colOff>0</xdr:colOff>
      <xdr:row>41</xdr:row>
      <xdr:rowOff>9525</xdr:rowOff>
    </xdr:to>
    <xdr:sp>
      <xdr:nvSpPr>
        <xdr:cNvPr id="341" name="Line 341"/>
        <xdr:cNvSpPr>
          <a:spLocks/>
        </xdr:cNvSpPr>
      </xdr:nvSpPr>
      <xdr:spPr>
        <a:xfrm flipH="1">
          <a:off x="4752975" y="6591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42</xdr:row>
      <xdr:rowOff>0</xdr:rowOff>
    </xdr:from>
    <xdr:to>
      <xdr:col>15</xdr:col>
      <xdr:colOff>0</xdr:colOff>
      <xdr:row>42</xdr:row>
      <xdr:rowOff>9525</xdr:rowOff>
    </xdr:to>
    <xdr:sp>
      <xdr:nvSpPr>
        <xdr:cNvPr id="342" name="Line 342"/>
        <xdr:cNvSpPr>
          <a:spLocks/>
        </xdr:cNvSpPr>
      </xdr:nvSpPr>
      <xdr:spPr>
        <a:xfrm flipH="1">
          <a:off x="4752975" y="6753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41</xdr:row>
      <xdr:rowOff>0</xdr:rowOff>
    </xdr:from>
    <xdr:to>
      <xdr:col>15</xdr:col>
      <xdr:colOff>0</xdr:colOff>
      <xdr:row>41</xdr:row>
      <xdr:rowOff>9525</xdr:rowOff>
    </xdr:to>
    <xdr:sp>
      <xdr:nvSpPr>
        <xdr:cNvPr id="343" name="Line 343"/>
        <xdr:cNvSpPr>
          <a:spLocks/>
        </xdr:cNvSpPr>
      </xdr:nvSpPr>
      <xdr:spPr>
        <a:xfrm flipH="1">
          <a:off x="4752975" y="6591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42</xdr:row>
      <xdr:rowOff>0</xdr:rowOff>
    </xdr:from>
    <xdr:to>
      <xdr:col>15</xdr:col>
      <xdr:colOff>0</xdr:colOff>
      <xdr:row>42</xdr:row>
      <xdr:rowOff>9525</xdr:rowOff>
    </xdr:to>
    <xdr:sp>
      <xdr:nvSpPr>
        <xdr:cNvPr id="344" name="Line 344"/>
        <xdr:cNvSpPr>
          <a:spLocks/>
        </xdr:cNvSpPr>
      </xdr:nvSpPr>
      <xdr:spPr>
        <a:xfrm flipH="1">
          <a:off x="4752975" y="6753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42</xdr:row>
      <xdr:rowOff>0</xdr:rowOff>
    </xdr:from>
    <xdr:to>
      <xdr:col>15</xdr:col>
      <xdr:colOff>0</xdr:colOff>
      <xdr:row>42</xdr:row>
      <xdr:rowOff>9525</xdr:rowOff>
    </xdr:to>
    <xdr:sp>
      <xdr:nvSpPr>
        <xdr:cNvPr id="345" name="Line 345"/>
        <xdr:cNvSpPr>
          <a:spLocks/>
        </xdr:cNvSpPr>
      </xdr:nvSpPr>
      <xdr:spPr>
        <a:xfrm flipH="1">
          <a:off x="4752975" y="6753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41</xdr:row>
      <xdr:rowOff>0</xdr:rowOff>
    </xdr:from>
    <xdr:to>
      <xdr:col>15</xdr:col>
      <xdr:colOff>0</xdr:colOff>
      <xdr:row>41</xdr:row>
      <xdr:rowOff>9525</xdr:rowOff>
    </xdr:to>
    <xdr:sp>
      <xdr:nvSpPr>
        <xdr:cNvPr id="346" name="Line 346"/>
        <xdr:cNvSpPr>
          <a:spLocks/>
        </xdr:cNvSpPr>
      </xdr:nvSpPr>
      <xdr:spPr>
        <a:xfrm flipH="1">
          <a:off x="4752975" y="6591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42</xdr:row>
      <xdr:rowOff>0</xdr:rowOff>
    </xdr:from>
    <xdr:to>
      <xdr:col>15</xdr:col>
      <xdr:colOff>0</xdr:colOff>
      <xdr:row>42</xdr:row>
      <xdr:rowOff>9525</xdr:rowOff>
    </xdr:to>
    <xdr:sp>
      <xdr:nvSpPr>
        <xdr:cNvPr id="347" name="Line 347"/>
        <xdr:cNvSpPr>
          <a:spLocks/>
        </xdr:cNvSpPr>
      </xdr:nvSpPr>
      <xdr:spPr>
        <a:xfrm flipH="1">
          <a:off x="4752975" y="6753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41</xdr:row>
      <xdr:rowOff>0</xdr:rowOff>
    </xdr:from>
    <xdr:to>
      <xdr:col>15</xdr:col>
      <xdr:colOff>0</xdr:colOff>
      <xdr:row>41</xdr:row>
      <xdr:rowOff>9525</xdr:rowOff>
    </xdr:to>
    <xdr:sp>
      <xdr:nvSpPr>
        <xdr:cNvPr id="348" name="Line 348"/>
        <xdr:cNvSpPr>
          <a:spLocks/>
        </xdr:cNvSpPr>
      </xdr:nvSpPr>
      <xdr:spPr>
        <a:xfrm flipH="1">
          <a:off x="4752975" y="6591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42</xdr:row>
      <xdr:rowOff>0</xdr:rowOff>
    </xdr:from>
    <xdr:to>
      <xdr:col>15</xdr:col>
      <xdr:colOff>0</xdr:colOff>
      <xdr:row>42</xdr:row>
      <xdr:rowOff>9525</xdr:rowOff>
    </xdr:to>
    <xdr:sp>
      <xdr:nvSpPr>
        <xdr:cNvPr id="349" name="Line 349"/>
        <xdr:cNvSpPr>
          <a:spLocks/>
        </xdr:cNvSpPr>
      </xdr:nvSpPr>
      <xdr:spPr>
        <a:xfrm flipH="1">
          <a:off x="4752975" y="6753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41</xdr:row>
      <xdr:rowOff>0</xdr:rowOff>
    </xdr:from>
    <xdr:to>
      <xdr:col>15</xdr:col>
      <xdr:colOff>0</xdr:colOff>
      <xdr:row>41</xdr:row>
      <xdr:rowOff>9525</xdr:rowOff>
    </xdr:to>
    <xdr:sp>
      <xdr:nvSpPr>
        <xdr:cNvPr id="350" name="Line 350"/>
        <xdr:cNvSpPr>
          <a:spLocks/>
        </xdr:cNvSpPr>
      </xdr:nvSpPr>
      <xdr:spPr>
        <a:xfrm flipH="1">
          <a:off x="4752975" y="6591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42</xdr:row>
      <xdr:rowOff>0</xdr:rowOff>
    </xdr:from>
    <xdr:to>
      <xdr:col>15</xdr:col>
      <xdr:colOff>0</xdr:colOff>
      <xdr:row>42</xdr:row>
      <xdr:rowOff>9525</xdr:rowOff>
    </xdr:to>
    <xdr:sp>
      <xdr:nvSpPr>
        <xdr:cNvPr id="351" name="Line 351"/>
        <xdr:cNvSpPr>
          <a:spLocks/>
        </xdr:cNvSpPr>
      </xdr:nvSpPr>
      <xdr:spPr>
        <a:xfrm flipH="1">
          <a:off x="4752975" y="6753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41</xdr:row>
      <xdr:rowOff>0</xdr:rowOff>
    </xdr:from>
    <xdr:to>
      <xdr:col>15</xdr:col>
      <xdr:colOff>0</xdr:colOff>
      <xdr:row>41</xdr:row>
      <xdr:rowOff>9525</xdr:rowOff>
    </xdr:to>
    <xdr:sp>
      <xdr:nvSpPr>
        <xdr:cNvPr id="352" name="Line 352"/>
        <xdr:cNvSpPr>
          <a:spLocks/>
        </xdr:cNvSpPr>
      </xdr:nvSpPr>
      <xdr:spPr>
        <a:xfrm flipH="1">
          <a:off x="4752975" y="6591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60</xdr:row>
      <xdr:rowOff>0</xdr:rowOff>
    </xdr:from>
    <xdr:to>
      <xdr:col>1</xdr:col>
      <xdr:colOff>0</xdr:colOff>
      <xdr:row>60</xdr:row>
      <xdr:rowOff>9525</xdr:rowOff>
    </xdr:to>
    <xdr:sp>
      <xdr:nvSpPr>
        <xdr:cNvPr id="353" name="Line 353"/>
        <xdr:cNvSpPr>
          <a:spLocks/>
        </xdr:cNvSpPr>
      </xdr:nvSpPr>
      <xdr:spPr>
        <a:xfrm flipH="1">
          <a:off x="39052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60</xdr:row>
      <xdr:rowOff>0</xdr:rowOff>
    </xdr:from>
    <xdr:to>
      <xdr:col>1</xdr:col>
      <xdr:colOff>0</xdr:colOff>
      <xdr:row>60</xdr:row>
      <xdr:rowOff>9525</xdr:rowOff>
    </xdr:to>
    <xdr:sp>
      <xdr:nvSpPr>
        <xdr:cNvPr id="354" name="Line 354"/>
        <xdr:cNvSpPr>
          <a:spLocks/>
        </xdr:cNvSpPr>
      </xdr:nvSpPr>
      <xdr:spPr>
        <a:xfrm flipH="1">
          <a:off x="39052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59</xdr:row>
      <xdr:rowOff>0</xdr:rowOff>
    </xdr:from>
    <xdr:to>
      <xdr:col>1</xdr:col>
      <xdr:colOff>0</xdr:colOff>
      <xdr:row>59</xdr:row>
      <xdr:rowOff>9525</xdr:rowOff>
    </xdr:to>
    <xdr:sp>
      <xdr:nvSpPr>
        <xdr:cNvPr id="355" name="Line 355"/>
        <xdr:cNvSpPr>
          <a:spLocks/>
        </xdr:cNvSpPr>
      </xdr:nvSpPr>
      <xdr:spPr>
        <a:xfrm flipH="1">
          <a:off x="390525" y="94869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60</xdr:row>
      <xdr:rowOff>0</xdr:rowOff>
    </xdr:from>
    <xdr:to>
      <xdr:col>1</xdr:col>
      <xdr:colOff>0</xdr:colOff>
      <xdr:row>60</xdr:row>
      <xdr:rowOff>9525</xdr:rowOff>
    </xdr:to>
    <xdr:sp>
      <xdr:nvSpPr>
        <xdr:cNvPr id="356" name="Line 356"/>
        <xdr:cNvSpPr>
          <a:spLocks/>
        </xdr:cNvSpPr>
      </xdr:nvSpPr>
      <xdr:spPr>
        <a:xfrm flipH="1">
          <a:off x="39052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60</xdr:row>
      <xdr:rowOff>0</xdr:rowOff>
    </xdr:from>
    <xdr:to>
      <xdr:col>1</xdr:col>
      <xdr:colOff>0</xdr:colOff>
      <xdr:row>60</xdr:row>
      <xdr:rowOff>9525</xdr:rowOff>
    </xdr:to>
    <xdr:sp>
      <xdr:nvSpPr>
        <xdr:cNvPr id="357" name="Line 357"/>
        <xdr:cNvSpPr>
          <a:spLocks/>
        </xdr:cNvSpPr>
      </xdr:nvSpPr>
      <xdr:spPr>
        <a:xfrm flipH="1">
          <a:off x="39052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59</xdr:row>
      <xdr:rowOff>0</xdr:rowOff>
    </xdr:from>
    <xdr:to>
      <xdr:col>1</xdr:col>
      <xdr:colOff>0</xdr:colOff>
      <xdr:row>59</xdr:row>
      <xdr:rowOff>9525</xdr:rowOff>
    </xdr:to>
    <xdr:sp>
      <xdr:nvSpPr>
        <xdr:cNvPr id="358" name="Line 358"/>
        <xdr:cNvSpPr>
          <a:spLocks/>
        </xdr:cNvSpPr>
      </xdr:nvSpPr>
      <xdr:spPr>
        <a:xfrm flipH="1">
          <a:off x="390525" y="94869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60</xdr:row>
      <xdr:rowOff>0</xdr:rowOff>
    </xdr:from>
    <xdr:to>
      <xdr:col>1</xdr:col>
      <xdr:colOff>0</xdr:colOff>
      <xdr:row>60</xdr:row>
      <xdr:rowOff>9525</xdr:rowOff>
    </xdr:to>
    <xdr:sp>
      <xdr:nvSpPr>
        <xdr:cNvPr id="359" name="Line 359"/>
        <xdr:cNvSpPr>
          <a:spLocks/>
        </xdr:cNvSpPr>
      </xdr:nvSpPr>
      <xdr:spPr>
        <a:xfrm flipH="1">
          <a:off x="39052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59</xdr:row>
      <xdr:rowOff>0</xdr:rowOff>
    </xdr:from>
    <xdr:to>
      <xdr:col>1</xdr:col>
      <xdr:colOff>0</xdr:colOff>
      <xdr:row>59</xdr:row>
      <xdr:rowOff>9525</xdr:rowOff>
    </xdr:to>
    <xdr:sp>
      <xdr:nvSpPr>
        <xdr:cNvPr id="360" name="Line 360"/>
        <xdr:cNvSpPr>
          <a:spLocks/>
        </xdr:cNvSpPr>
      </xdr:nvSpPr>
      <xdr:spPr>
        <a:xfrm flipH="1">
          <a:off x="390525" y="94869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60</xdr:row>
      <xdr:rowOff>0</xdr:rowOff>
    </xdr:from>
    <xdr:to>
      <xdr:col>1</xdr:col>
      <xdr:colOff>0</xdr:colOff>
      <xdr:row>60</xdr:row>
      <xdr:rowOff>9525</xdr:rowOff>
    </xdr:to>
    <xdr:sp>
      <xdr:nvSpPr>
        <xdr:cNvPr id="361" name="Line 361"/>
        <xdr:cNvSpPr>
          <a:spLocks/>
        </xdr:cNvSpPr>
      </xdr:nvSpPr>
      <xdr:spPr>
        <a:xfrm flipH="1">
          <a:off x="39052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59</xdr:row>
      <xdr:rowOff>0</xdr:rowOff>
    </xdr:from>
    <xdr:to>
      <xdr:col>1</xdr:col>
      <xdr:colOff>0</xdr:colOff>
      <xdr:row>59</xdr:row>
      <xdr:rowOff>9525</xdr:rowOff>
    </xdr:to>
    <xdr:sp>
      <xdr:nvSpPr>
        <xdr:cNvPr id="362" name="Line 362"/>
        <xdr:cNvSpPr>
          <a:spLocks/>
        </xdr:cNvSpPr>
      </xdr:nvSpPr>
      <xdr:spPr>
        <a:xfrm flipH="1">
          <a:off x="390525" y="94869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60</xdr:row>
      <xdr:rowOff>0</xdr:rowOff>
    </xdr:from>
    <xdr:to>
      <xdr:col>1</xdr:col>
      <xdr:colOff>0</xdr:colOff>
      <xdr:row>60</xdr:row>
      <xdr:rowOff>9525</xdr:rowOff>
    </xdr:to>
    <xdr:sp>
      <xdr:nvSpPr>
        <xdr:cNvPr id="363" name="Line 363"/>
        <xdr:cNvSpPr>
          <a:spLocks/>
        </xdr:cNvSpPr>
      </xdr:nvSpPr>
      <xdr:spPr>
        <a:xfrm flipH="1">
          <a:off x="39052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59</xdr:row>
      <xdr:rowOff>0</xdr:rowOff>
    </xdr:from>
    <xdr:to>
      <xdr:col>1</xdr:col>
      <xdr:colOff>0</xdr:colOff>
      <xdr:row>59</xdr:row>
      <xdr:rowOff>9525</xdr:rowOff>
    </xdr:to>
    <xdr:sp>
      <xdr:nvSpPr>
        <xdr:cNvPr id="364" name="Line 364"/>
        <xdr:cNvSpPr>
          <a:spLocks/>
        </xdr:cNvSpPr>
      </xdr:nvSpPr>
      <xdr:spPr>
        <a:xfrm flipH="1">
          <a:off x="390525" y="94869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60</xdr:row>
      <xdr:rowOff>0</xdr:rowOff>
    </xdr:from>
    <xdr:to>
      <xdr:col>1</xdr:col>
      <xdr:colOff>0</xdr:colOff>
      <xdr:row>60</xdr:row>
      <xdr:rowOff>9525</xdr:rowOff>
    </xdr:to>
    <xdr:sp>
      <xdr:nvSpPr>
        <xdr:cNvPr id="365" name="Line 365"/>
        <xdr:cNvSpPr>
          <a:spLocks/>
        </xdr:cNvSpPr>
      </xdr:nvSpPr>
      <xdr:spPr>
        <a:xfrm flipH="1">
          <a:off x="39052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59</xdr:row>
      <xdr:rowOff>0</xdr:rowOff>
    </xdr:from>
    <xdr:to>
      <xdr:col>1</xdr:col>
      <xdr:colOff>0</xdr:colOff>
      <xdr:row>59</xdr:row>
      <xdr:rowOff>9525</xdr:rowOff>
    </xdr:to>
    <xdr:sp>
      <xdr:nvSpPr>
        <xdr:cNvPr id="366" name="Line 366"/>
        <xdr:cNvSpPr>
          <a:spLocks/>
        </xdr:cNvSpPr>
      </xdr:nvSpPr>
      <xdr:spPr>
        <a:xfrm flipH="1">
          <a:off x="390525" y="94869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60</xdr:row>
      <xdr:rowOff>0</xdr:rowOff>
    </xdr:from>
    <xdr:to>
      <xdr:col>1</xdr:col>
      <xdr:colOff>0</xdr:colOff>
      <xdr:row>60</xdr:row>
      <xdr:rowOff>9525</xdr:rowOff>
    </xdr:to>
    <xdr:sp>
      <xdr:nvSpPr>
        <xdr:cNvPr id="367" name="Line 367"/>
        <xdr:cNvSpPr>
          <a:spLocks/>
        </xdr:cNvSpPr>
      </xdr:nvSpPr>
      <xdr:spPr>
        <a:xfrm flipH="1">
          <a:off x="39052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60</xdr:row>
      <xdr:rowOff>0</xdr:rowOff>
    </xdr:from>
    <xdr:to>
      <xdr:col>1</xdr:col>
      <xdr:colOff>0</xdr:colOff>
      <xdr:row>60</xdr:row>
      <xdr:rowOff>9525</xdr:rowOff>
    </xdr:to>
    <xdr:sp>
      <xdr:nvSpPr>
        <xdr:cNvPr id="368" name="Line 368"/>
        <xdr:cNvSpPr>
          <a:spLocks/>
        </xdr:cNvSpPr>
      </xdr:nvSpPr>
      <xdr:spPr>
        <a:xfrm flipH="1">
          <a:off x="39052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59</xdr:row>
      <xdr:rowOff>0</xdr:rowOff>
    </xdr:from>
    <xdr:to>
      <xdr:col>1</xdr:col>
      <xdr:colOff>0</xdr:colOff>
      <xdr:row>59</xdr:row>
      <xdr:rowOff>9525</xdr:rowOff>
    </xdr:to>
    <xdr:sp>
      <xdr:nvSpPr>
        <xdr:cNvPr id="369" name="Line 369"/>
        <xdr:cNvSpPr>
          <a:spLocks/>
        </xdr:cNvSpPr>
      </xdr:nvSpPr>
      <xdr:spPr>
        <a:xfrm flipH="1">
          <a:off x="390525" y="94869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60</xdr:row>
      <xdr:rowOff>0</xdr:rowOff>
    </xdr:from>
    <xdr:to>
      <xdr:col>1</xdr:col>
      <xdr:colOff>0</xdr:colOff>
      <xdr:row>60</xdr:row>
      <xdr:rowOff>9525</xdr:rowOff>
    </xdr:to>
    <xdr:sp>
      <xdr:nvSpPr>
        <xdr:cNvPr id="370" name="Line 370"/>
        <xdr:cNvSpPr>
          <a:spLocks/>
        </xdr:cNvSpPr>
      </xdr:nvSpPr>
      <xdr:spPr>
        <a:xfrm flipH="1">
          <a:off x="39052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60</xdr:row>
      <xdr:rowOff>0</xdr:rowOff>
    </xdr:from>
    <xdr:to>
      <xdr:col>1</xdr:col>
      <xdr:colOff>0</xdr:colOff>
      <xdr:row>60</xdr:row>
      <xdr:rowOff>9525</xdr:rowOff>
    </xdr:to>
    <xdr:sp>
      <xdr:nvSpPr>
        <xdr:cNvPr id="371" name="Line 371"/>
        <xdr:cNvSpPr>
          <a:spLocks/>
        </xdr:cNvSpPr>
      </xdr:nvSpPr>
      <xdr:spPr>
        <a:xfrm flipH="1">
          <a:off x="39052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59</xdr:row>
      <xdr:rowOff>0</xdr:rowOff>
    </xdr:from>
    <xdr:to>
      <xdr:col>1</xdr:col>
      <xdr:colOff>0</xdr:colOff>
      <xdr:row>59</xdr:row>
      <xdr:rowOff>9525</xdr:rowOff>
    </xdr:to>
    <xdr:sp>
      <xdr:nvSpPr>
        <xdr:cNvPr id="372" name="Line 372"/>
        <xdr:cNvSpPr>
          <a:spLocks/>
        </xdr:cNvSpPr>
      </xdr:nvSpPr>
      <xdr:spPr>
        <a:xfrm flipH="1">
          <a:off x="390525" y="94869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60</xdr:row>
      <xdr:rowOff>0</xdr:rowOff>
    </xdr:from>
    <xdr:to>
      <xdr:col>1</xdr:col>
      <xdr:colOff>0</xdr:colOff>
      <xdr:row>60</xdr:row>
      <xdr:rowOff>9525</xdr:rowOff>
    </xdr:to>
    <xdr:sp>
      <xdr:nvSpPr>
        <xdr:cNvPr id="373" name="Line 373"/>
        <xdr:cNvSpPr>
          <a:spLocks/>
        </xdr:cNvSpPr>
      </xdr:nvSpPr>
      <xdr:spPr>
        <a:xfrm flipH="1">
          <a:off x="39052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59</xdr:row>
      <xdr:rowOff>0</xdr:rowOff>
    </xdr:from>
    <xdr:to>
      <xdr:col>1</xdr:col>
      <xdr:colOff>0</xdr:colOff>
      <xdr:row>59</xdr:row>
      <xdr:rowOff>9525</xdr:rowOff>
    </xdr:to>
    <xdr:sp>
      <xdr:nvSpPr>
        <xdr:cNvPr id="374" name="Line 374"/>
        <xdr:cNvSpPr>
          <a:spLocks/>
        </xdr:cNvSpPr>
      </xdr:nvSpPr>
      <xdr:spPr>
        <a:xfrm flipH="1">
          <a:off x="390525" y="94869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60</xdr:row>
      <xdr:rowOff>0</xdr:rowOff>
    </xdr:from>
    <xdr:to>
      <xdr:col>1</xdr:col>
      <xdr:colOff>0</xdr:colOff>
      <xdr:row>60</xdr:row>
      <xdr:rowOff>9525</xdr:rowOff>
    </xdr:to>
    <xdr:sp>
      <xdr:nvSpPr>
        <xdr:cNvPr id="375" name="Line 375"/>
        <xdr:cNvSpPr>
          <a:spLocks/>
        </xdr:cNvSpPr>
      </xdr:nvSpPr>
      <xdr:spPr>
        <a:xfrm flipH="1">
          <a:off x="39052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59</xdr:row>
      <xdr:rowOff>0</xdr:rowOff>
    </xdr:from>
    <xdr:to>
      <xdr:col>1</xdr:col>
      <xdr:colOff>0</xdr:colOff>
      <xdr:row>59</xdr:row>
      <xdr:rowOff>9525</xdr:rowOff>
    </xdr:to>
    <xdr:sp>
      <xdr:nvSpPr>
        <xdr:cNvPr id="376" name="Line 376"/>
        <xdr:cNvSpPr>
          <a:spLocks/>
        </xdr:cNvSpPr>
      </xdr:nvSpPr>
      <xdr:spPr>
        <a:xfrm flipH="1">
          <a:off x="390525" y="94869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60</xdr:row>
      <xdr:rowOff>0</xdr:rowOff>
    </xdr:from>
    <xdr:to>
      <xdr:col>1</xdr:col>
      <xdr:colOff>0</xdr:colOff>
      <xdr:row>60</xdr:row>
      <xdr:rowOff>9525</xdr:rowOff>
    </xdr:to>
    <xdr:sp>
      <xdr:nvSpPr>
        <xdr:cNvPr id="377" name="Line 377"/>
        <xdr:cNvSpPr>
          <a:spLocks/>
        </xdr:cNvSpPr>
      </xdr:nvSpPr>
      <xdr:spPr>
        <a:xfrm flipH="1">
          <a:off x="39052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59</xdr:row>
      <xdr:rowOff>0</xdr:rowOff>
    </xdr:from>
    <xdr:to>
      <xdr:col>1</xdr:col>
      <xdr:colOff>0</xdr:colOff>
      <xdr:row>59</xdr:row>
      <xdr:rowOff>9525</xdr:rowOff>
    </xdr:to>
    <xdr:sp>
      <xdr:nvSpPr>
        <xdr:cNvPr id="378" name="Line 378"/>
        <xdr:cNvSpPr>
          <a:spLocks/>
        </xdr:cNvSpPr>
      </xdr:nvSpPr>
      <xdr:spPr>
        <a:xfrm flipH="1">
          <a:off x="390525" y="94869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60</xdr:row>
      <xdr:rowOff>0</xdr:rowOff>
    </xdr:from>
    <xdr:to>
      <xdr:col>1</xdr:col>
      <xdr:colOff>0</xdr:colOff>
      <xdr:row>60</xdr:row>
      <xdr:rowOff>9525</xdr:rowOff>
    </xdr:to>
    <xdr:sp>
      <xdr:nvSpPr>
        <xdr:cNvPr id="379" name="Line 379"/>
        <xdr:cNvSpPr>
          <a:spLocks/>
        </xdr:cNvSpPr>
      </xdr:nvSpPr>
      <xdr:spPr>
        <a:xfrm flipH="1">
          <a:off x="39052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59</xdr:row>
      <xdr:rowOff>0</xdr:rowOff>
    </xdr:from>
    <xdr:to>
      <xdr:col>1</xdr:col>
      <xdr:colOff>0</xdr:colOff>
      <xdr:row>59</xdr:row>
      <xdr:rowOff>9525</xdr:rowOff>
    </xdr:to>
    <xdr:sp>
      <xdr:nvSpPr>
        <xdr:cNvPr id="380" name="Line 380"/>
        <xdr:cNvSpPr>
          <a:spLocks/>
        </xdr:cNvSpPr>
      </xdr:nvSpPr>
      <xdr:spPr>
        <a:xfrm flipH="1">
          <a:off x="390525" y="94869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60</xdr:row>
      <xdr:rowOff>0</xdr:rowOff>
    </xdr:from>
    <xdr:to>
      <xdr:col>1</xdr:col>
      <xdr:colOff>0</xdr:colOff>
      <xdr:row>60</xdr:row>
      <xdr:rowOff>9525</xdr:rowOff>
    </xdr:to>
    <xdr:sp>
      <xdr:nvSpPr>
        <xdr:cNvPr id="381" name="Line 381"/>
        <xdr:cNvSpPr>
          <a:spLocks/>
        </xdr:cNvSpPr>
      </xdr:nvSpPr>
      <xdr:spPr>
        <a:xfrm flipH="1">
          <a:off x="39052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59</xdr:row>
      <xdr:rowOff>0</xdr:rowOff>
    </xdr:from>
    <xdr:to>
      <xdr:col>1</xdr:col>
      <xdr:colOff>0</xdr:colOff>
      <xdr:row>59</xdr:row>
      <xdr:rowOff>9525</xdr:rowOff>
    </xdr:to>
    <xdr:sp>
      <xdr:nvSpPr>
        <xdr:cNvPr id="382" name="Line 382"/>
        <xdr:cNvSpPr>
          <a:spLocks/>
        </xdr:cNvSpPr>
      </xdr:nvSpPr>
      <xdr:spPr>
        <a:xfrm flipH="1">
          <a:off x="390525" y="94869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60</xdr:row>
      <xdr:rowOff>0</xdr:rowOff>
    </xdr:from>
    <xdr:to>
      <xdr:col>1</xdr:col>
      <xdr:colOff>0</xdr:colOff>
      <xdr:row>60</xdr:row>
      <xdr:rowOff>9525</xdr:rowOff>
    </xdr:to>
    <xdr:sp>
      <xdr:nvSpPr>
        <xdr:cNvPr id="383" name="Line 383"/>
        <xdr:cNvSpPr>
          <a:spLocks/>
        </xdr:cNvSpPr>
      </xdr:nvSpPr>
      <xdr:spPr>
        <a:xfrm flipH="1">
          <a:off x="39052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59</xdr:row>
      <xdr:rowOff>0</xdr:rowOff>
    </xdr:from>
    <xdr:to>
      <xdr:col>1</xdr:col>
      <xdr:colOff>0</xdr:colOff>
      <xdr:row>59</xdr:row>
      <xdr:rowOff>9525</xdr:rowOff>
    </xdr:to>
    <xdr:sp>
      <xdr:nvSpPr>
        <xdr:cNvPr id="384" name="Line 384"/>
        <xdr:cNvSpPr>
          <a:spLocks/>
        </xdr:cNvSpPr>
      </xdr:nvSpPr>
      <xdr:spPr>
        <a:xfrm flipH="1">
          <a:off x="390525" y="94869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60</xdr:row>
      <xdr:rowOff>0</xdr:rowOff>
    </xdr:from>
    <xdr:to>
      <xdr:col>1</xdr:col>
      <xdr:colOff>0</xdr:colOff>
      <xdr:row>60</xdr:row>
      <xdr:rowOff>9525</xdr:rowOff>
    </xdr:to>
    <xdr:sp>
      <xdr:nvSpPr>
        <xdr:cNvPr id="385" name="Line 385"/>
        <xdr:cNvSpPr>
          <a:spLocks/>
        </xdr:cNvSpPr>
      </xdr:nvSpPr>
      <xdr:spPr>
        <a:xfrm flipH="1">
          <a:off x="39052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59</xdr:row>
      <xdr:rowOff>0</xdr:rowOff>
    </xdr:from>
    <xdr:to>
      <xdr:col>1</xdr:col>
      <xdr:colOff>0</xdr:colOff>
      <xdr:row>59</xdr:row>
      <xdr:rowOff>9525</xdr:rowOff>
    </xdr:to>
    <xdr:sp>
      <xdr:nvSpPr>
        <xdr:cNvPr id="386" name="Line 386"/>
        <xdr:cNvSpPr>
          <a:spLocks/>
        </xdr:cNvSpPr>
      </xdr:nvSpPr>
      <xdr:spPr>
        <a:xfrm flipH="1">
          <a:off x="390525" y="94869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60</xdr:row>
      <xdr:rowOff>0</xdr:rowOff>
    </xdr:from>
    <xdr:to>
      <xdr:col>1</xdr:col>
      <xdr:colOff>0</xdr:colOff>
      <xdr:row>60</xdr:row>
      <xdr:rowOff>9525</xdr:rowOff>
    </xdr:to>
    <xdr:sp>
      <xdr:nvSpPr>
        <xdr:cNvPr id="387" name="Line 387"/>
        <xdr:cNvSpPr>
          <a:spLocks/>
        </xdr:cNvSpPr>
      </xdr:nvSpPr>
      <xdr:spPr>
        <a:xfrm flipH="1">
          <a:off x="39052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60</xdr:row>
      <xdr:rowOff>0</xdr:rowOff>
    </xdr:from>
    <xdr:to>
      <xdr:col>1</xdr:col>
      <xdr:colOff>0</xdr:colOff>
      <xdr:row>60</xdr:row>
      <xdr:rowOff>9525</xdr:rowOff>
    </xdr:to>
    <xdr:sp>
      <xdr:nvSpPr>
        <xdr:cNvPr id="388" name="Line 388"/>
        <xdr:cNvSpPr>
          <a:spLocks/>
        </xdr:cNvSpPr>
      </xdr:nvSpPr>
      <xdr:spPr>
        <a:xfrm flipH="1">
          <a:off x="39052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59</xdr:row>
      <xdr:rowOff>0</xdr:rowOff>
    </xdr:from>
    <xdr:to>
      <xdr:col>1</xdr:col>
      <xdr:colOff>0</xdr:colOff>
      <xdr:row>59</xdr:row>
      <xdr:rowOff>9525</xdr:rowOff>
    </xdr:to>
    <xdr:sp>
      <xdr:nvSpPr>
        <xdr:cNvPr id="389" name="Line 389"/>
        <xdr:cNvSpPr>
          <a:spLocks/>
        </xdr:cNvSpPr>
      </xdr:nvSpPr>
      <xdr:spPr>
        <a:xfrm flipH="1">
          <a:off x="390525" y="94869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60</xdr:row>
      <xdr:rowOff>0</xdr:rowOff>
    </xdr:from>
    <xdr:to>
      <xdr:col>1</xdr:col>
      <xdr:colOff>0</xdr:colOff>
      <xdr:row>60</xdr:row>
      <xdr:rowOff>9525</xdr:rowOff>
    </xdr:to>
    <xdr:sp>
      <xdr:nvSpPr>
        <xdr:cNvPr id="390" name="Line 390"/>
        <xdr:cNvSpPr>
          <a:spLocks/>
        </xdr:cNvSpPr>
      </xdr:nvSpPr>
      <xdr:spPr>
        <a:xfrm flipH="1">
          <a:off x="39052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59</xdr:row>
      <xdr:rowOff>0</xdr:rowOff>
    </xdr:from>
    <xdr:to>
      <xdr:col>1</xdr:col>
      <xdr:colOff>0</xdr:colOff>
      <xdr:row>59</xdr:row>
      <xdr:rowOff>9525</xdr:rowOff>
    </xdr:to>
    <xdr:sp>
      <xdr:nvSpPr>
        <xdr:cNvPr id="391" name="Line 391"/>
        <xdr:cNvSpPr>
          <a:spLocks/>
        </xdr:cNvSpPr>
      </xdr:nvSpPr>
      <xdr:spPr>
        <a:xfrm flipH="1">
          <a:off x="390525" y="94869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60</xdr:row>
      <xdr:rowOff>0</xdr:rowOff>
    </xdr:from>
    <xdr:to>
      <xdr:col>1</xdr:col>
      <xdr:colOff>0</xdr:colOff>
      <xdr:row>60</xdr:row>
      <xdr:rowOff>9525</xdr:rowOff>
    </xdr:to>
    <xdr:sp>
      <xdr:nvSpPr>
        <xdr:cNvPr id="392" name="Line 392"/>
        <xdr:cNvSpPr>
          <a:spLocks/>
        </xdr:cNvSpPr>
      </xdr:nvSpPr>
      <xdr:spPr>
        <a:xfrm flipH="1">
          <a:off x="39052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59</xdr:row>
      <xdr:rowOff>0</xdr:rowOff>
    </xdr:from>
    <xdr:to>
      <xdr:col>1</xdr:col>
      <xdr:colOff>0</xdr:colOff>
      <xdr:row>59</xdr:row>
      <xdr:rowOff>9525</xdr:rowOff>
    </xdr:to>
    <xdr:sp>
      <xdr:nvSpPr>
        <xdr:cNvPr id="393" name="Line 393"/>
        <xdr:cNvSpPr>
          <a:spLocks/>
        </xdr:cNvSpPr>
      </xdr:nvSpPr>
      <xdr:spPr>
        <a:xfrm flipH="1">
          <a:off x="390525" y="94869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60</xdr:row>
      <xdr:rowOff>0</xdr:rowOff>
    </xdr:from>
    <xdr:to>
      <xdr:col>1</xdr:col>
      <xdr:colOff>0</xdr:colOff>
      <xdr:row>60</xdr:row>
      <xdr:rowOff>9525</xdr:rowOff>
    </xdr:to>
    <xdr:sp>
      <xdr:nvSpPr>
        <xdr:cNvPr id="394" name="Line 394"/>
        <xdr:cNvSpPr>
          <a:spLocks/>
        </xdr:cNvSpPr>
      </xdr:nvSpPr>
      <xdr:spPr>
        <a:xfrm flipH="1">
          <a:off x="39052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59</xdr:row>
      <xdr:rowOff>0</xdr:rowOff>
    </xdr:from>
    <xdr:to>
      <xdr:col>1</xdr:col>
      <xdr:colOff>0</xdr:colOff>
      <xdr:row>59</xdr:row>
      <xdr:rowOff>9525</xdr:rowOff>
    </xdr:to>
    <xdr:sp>
      <xdr:nvSpPr>
        <xdr:cNvPr id="395" name="Line 395"/>
        <xdr:cNvSpPr>
          <a:spLocks/>
        </xdr:cNvSpPr>
      </xdr:nvSpPr>
      <xdr:spPr>
        <a:xfrm flipH="1">
          <a:off x="390525" y="94869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60</xdr:row>
      <xdr:rowOff>0</xdr:rowOff>
    </xdr:from>
    <xdr:to>
      <xdr:col>15</xdr:col>
      <xdr:colOff>0</xdr:colOff>
      <xdr:row>60</xdr:row>
      <xdr:rowOff>9525</xdr:rowOff>
    </xdr:to>
    <xdr:sp>
      <xdr:nvSpPr>
        <xdr:cNvPr id="396" name="Line 396"/>
        <xdr:cNvSpPr>
          <a:spLocks/>
        </xdr:cNvSpPr>
      </xdr:nvSpPr>
      <xdr:spPr>
        <a:xfrm flipH="1">
          <a:off x="475297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59</xdr:row>
      <xdr:rowOff>0</xdr:rowOff>
    </xdr:from>
    <xdr:to>
      <xdr:col>15</xdr:col>
      <xdr:colOff>0</xdr:colOff>
      <xdr:row>59</xdr:row>
      <xdr:rowOff>9525</xdr:rowOff>
    </xdr:to>
    <xdr:sp>
      <xdr:nvSpPr>
        <xdr:cNvPr id="397" name="Line 397"/>
        <xdr:cNvSpPr>
          <a:spLocks/>
        </xdr:cNvSpPr>
      </xdr:nvSpPr>
      <xdr:spPr>
        <a:xfrm flipH="1">
          <a:off x="4752975" y="94869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60</xdr:row>
      <xdr:rowOff>0</xdr:rowOff>
    </xdr:from>
    <xdr:to>
      <xdr:col>15</xdr:col>
      <xdr:colOff>0</xdr:colOff>
      <xdr:row>60</xdr:row>
      <xdr:rowOff>9525</xdr:rowOff>
    </xdr:to>
    <xdr:sp>
      <xdr:nvSpPr>
        <xdr:cNvPr id="398" name="Line 398"/>
        <xdr:cNvSpPr>
          <a:spLocks/>
        </xdr:cNvSpPr>
      </xdr:nvSpPr>
      <xdr:spPr>
        <a:xfrm flipH="1">
          <a:off x="475297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59</xdr:row>
      <xdr:rowOff>0</xdr:rowOff>
    </xdr:from>
    <xdr:to>
      <xdr:col>15</xdr:col>
      <xdr:colOff>0</xdr:colOff>
      <xdr:row>59</xdr:row>
      <xdr:rowOff>9525</xdr:rowOff>
    </xdr:to>
    <xdr:sp>
      <xdr:nvSpPr>
        <xdr:cNvPr id="399" name="Line 399"/>
        <xdr:cNvSpPr>
          <a:spLocks/>
        </xdr:cNvSpPr>
      </xdr:nvSpPr>
      <xdr:spPr>
        <a:xfrm flipH="1">
          <a:off x="4752975" y="94869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60</xdr:row>
      <xdr:rowOff>0</xdr:rowOff>
    </xdr:from>
    <xdr:to>
      <xdr:col>15</xdr:col>
      <xdr:colOff>0</xdr:colOff>
      <xdr:row>60</xdr:row>
      <xdr:rowOff>9525</xdr:rowOff>
    </xdr:to>
    <xdr:sp>
      <xdr:nvSpPr>
        <xdr:cNvPr id="400" name="Line 400"/>
        <xdr:cNvSpPr>
          <a:spLocks/>
        </xdr:cNvSpPr>
      </xdr:nvSpPr>
      <xdr:spPr>
        <a:xfrm flipH="1">
          <a:off x="475297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59</xdr:row>
      <xdr:rowOff>0</xdr:rowOff>
    </xdr:from>
    <xdr:to>
      <xdr:col>15</xdr:col>
      <xdr:colOff>0</xdr:colOff>
      <xdr:row>59</xdr:row>
      <xdr:rowOff>9525</xdr:rowOff>
    </xdr:to>
    <xdr:sp>
      <xdr:nvSpPr>
        <xdr:cNvPr id="401" name="Line 401"/>
        <xdr:cNvSpPr>
          <a:spLocks/>
        </xdr:cNvSpPr>
      </xdr:nvSpPr>
      <xdr:spPr>
        <a:xfrm flipH="1">
          <a:off x="4752975" y="94869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60</xdr:row>
      <xdr:rowOff>0</xdr:rowOff>
    </xdr:from>
    <xdr:to>
      <xdr:col>15</xdr:col>
      <xdr:colOff>0</xdr:colOff>
      <xdr:row>60</xdr:row>
      <xdr:rowOff>9525</xdr:rowOff>
    </xdr:to>
    <xdr:sp>
      <xdr:nvSpPr>
        <xdr:cNvPr id="402" name="Line 402"/>
        <xdr:cNvSpPr>
          <a:spLocks/>
        </xdr:cNvSpPr>
      </xdr:nvSpPr>
      <xdr:spPr>
        <a:xfrm flipH="1">
          <a:off x="475297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59</xdr:row>
      <xdr:rowOff>0</xdr:rowOff>
    </xdr:from>
    <xdr:to>
      <xdr:col>15</xdr:col>
      <xdr:colOff>0</xdr:colOff>
      <xdr:row>59</xdr:row>
      <xdr:rowOff>9525</xdr:rowOff>
    </xdr:to>
    <xdr:sp>
      <xdr:nvSpPr>
        <xdr:cNvPr id="403" name="Line 403"/>
        <xdr:cNvSpPr>
          <a:spLocks/>
        </xdr:cNvSpPr>
      </xdr:nvSpPr>
      <xdr:spPr>
        <a:xfrm flipH="1">
          <a:off x="4752975" y="94869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60</xdr:row>
      <xdr:rowOff>0</xdr:rowOff>
    </xdr:from>
    <xdr:to>
      <xdr:col>15</xdr:col>
      <xdr:colOff>0</xdr:colOff>
      <xdr:row>60</xdr:row>
      <xdr:rowOff>9525</xdr:rowOff>
    </xdr:to>
    <xdr:sp>
      <xdr:nvSpPr>
        <xdr:cNvPr id="404" name="Line 404"/>
        <xdr:cNvSpPr>
          <a:spLocks/>
        </xdr:cNvSpPr>
      </xdr:nvSpPr>
      <xdr:spPr>
        <a:xfrm flipH="1">
          <a:off x="475297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60</xdr:row>
      <xdr:rowOff>0</xdr:rowOff>
    </xdr:from>
    <xdr:to>
      <xdr:col>15</xdr:col>
      <xdr:colOff>0</xdr:colOff>
      <xdr:row>60</xdr:row>
      <xdr:rowOff>9525</xdr:rowOff>
    </xdr:to>
    <xdr:sp>
      <xdr:nvSpPr>
        <xdr:cNvPr id="405" name="Line 405"/>
        <xdr:cNvSpPr>
          <a:spLocks/>
        </xdr:cNvSpPr>
      </xdr:nvSpPr>
      <xdr:spPr>
        <a:xfrm flipH="1">
          <a:off x="475297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59</xdr:row>
      <xdr:rowOff>0</xdr:rowOff>
    </xdr:from>
    <xdr:to>
      <xdr:col>15</xdr:col>
      <xdr:colOff>0</xdr:colOff>
      <xdr:row>59</xdr:row>
      <xdr:rowOff>9525</xdr:rowOff>
    </xdr:to>
    <xdr:sp>
      <xdr:nvSpPr>
        <xdr:cNvPr id="406" name="Line 406"/>
        <xdr:cNvSpPr>
          <a:spLocks/>
        </xdr:cNvSpPr>
      </xdr:nvSpPr>
      <xdr:spPr>
        <a:xfrm flipH="1">
          <a:off x="4752975" y="94869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60</xdr:row>
      <xdr:rowOff>0</xdr:rowOff>
    </xdr:from>
    <xdr:to>
      <xdr:col>15</xdr:col>
      <xdr:colOff>0</xdr:colOff>
      <xdr:row>60</xdr:row>
      <xdr:rowOff>9525</xdr:rowOff>
    </xdr:to>
    <xdr:sp>
      <xdr:nvSpPr>
        <xdr:cNvPr id="407" name="Line 407"/>
        <xdr:cNvSpPr>
          <a:spLocks/>
        </xdr:cNvSpPr>
      </xdr:nvSpPr>
      <xdr:spPr>
        <a:xfrm flipH="1">
          <a:off x="475297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60</xdr:row>
      <xdr:rowOff>0</xdr:rowOff>
    </xdr:from>
    <xdr:to>
      <xdr:col>15</xdr:col>
      <xdr:colOff>0</xdr:colOff>
      <xdr:row>60</xdr:row>
      <xdr:rowOff>9525</xdr:rowOff>
    </xdr:to>
    <xdr:sp>
      <xdr:nvSpPr>
        <xdr:cNvPr id="408" name="Line 408"/>
        <xdr:cNvSpPr>
          <a:spLocks/>
        </xdr:cNvSpPr>
      </xdr:nvSpPr>
      <xdr:spPr>
        <a:xfrm flipH="1">
          <a:off x="475297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59</xdr:row>
      <xdr:rowOff>0</xdr:rowOff>
    </xdr:from>
    <xdr:to>
      <xdr:col>15</xdr:col>
      <xdr:colOff>0</xdr:colOff>
      <xdr:row>59</xdr:row>
      <xdr:rowOff>9525</xdr:rowOff>
    </xdr:to>
    <xdr:sp>
      <xdr:nvSpPr>
        <xdr:cNvPr id="409" name="Line 409"/>
        <xdr:cNvSpPr>
          <a:spLocks/>
        </xdr:cNvSpPr>
      </xdr:nvSpPr>
      <xdr:spPr>
        <a:xfrm flipH="1">
          <a:off x="4752975" y="94869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60</xdr:row>
      <xdr:rowOff>0</xdr:rowOff>
    </xdr:from>
    <xdr:to>
      <xdr:col>15</xdr:col>
      <xdr:colOff>0</xdr:colOff>
      <xdr:row>60</xdr:row>
      <xdr:rowOff>9525</xdr:rowOff>
    </xdr:to>
    <xdr:sp>
      <xdr:nvSpPr>
        <xdr:cNvPr id="410" name="Line 410"/>
        <xdr:cNvSpPr>
          <a:spLocks/>
        </xdr:cNvSpPr>
      </xdr:nvSpPr>
      <xdr:spPr>
        <a:xfrm flipH="1">
          <a:off x="475297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59</xdr:row>
      <xdr:rowOff>0</xdr:rowOff>
    </xdr:from>
    <xdr:to>
      <xdr:col>15</xdr:col>
      <xdr:colOff>0</xdr:colOff>
      <xdr:row>59</xdr:row>
      <xdr:rowOff>9525</xdr:rowOff>
    </xdr:to>
    <xdr:sp>
      <xdr:nvSpPr>
        <xdr:cNvPr id="411" name="Line 411"/>
        <xdr:cNvSpPr>
          <a:spLocks/>
        </xdr:cNvSpPr>
      </xdr:nvSpPr>
      <xdr:spPr>
        <a:xfrm flipH="1">
          <a:off x="4752975" y="94869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60</xdr:row>
      <xdr:rowOff>0</xdr:rowOff>
    </xdr:from>
    <xdr:to>
      <xdr:col>15</xdr:col>
      <xdr:colOff>0</xdr:colOff>
      <xdr:row>60</xdr:row>
      <xdr:rowOff>9525</xdr:rowOff>
    </xdr:to>
    <xdr:sp>
      <xdr:nvSpPr>
        <xdr:cNvPr id="412" name="Line 412"/>
        <xdr:cNvSpPr>
          <a:spLocks/>
        </xdr:cNvSpPr>
      </xdr:nvSpPr>
      <xdr:spPr>
        <a:xfrm flipH="1">
          <a:off x="475297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59</xdr:row>
      <xdr:rowOff>0</xdr:rowOff>
    </xdr:from>
    <xdr:to>
      <xdr:col>15</xdr:col>
      <xdr:colOff>0</xdr:colOff>
      <xdr:row>59</xdr:row>
      <xdr:rowOff>9525</xdr:rowOff>
    </xdr:to>
    <xdr:sp>
      <xdr:nvSpPr>
        <xdr:cNvPr id="413" name="Line 413"/>
        <xdr:cNvSpPr>
          <a:spLocks/>
        </xdr:cNvSpPr>
      </xdr:nvSpPr>
      <xdr:spPr>
        <a:xfrm flipH="1">
          <a:off x="4752975" y="94869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60</xdr:row>
      <xdr:rowOff>0</xdr:rowOff>
    </xdr:from>
    <xdr:to>
      <xdr:col>15</xdr:col>
      <xdr:colOff>0</xdr:colOff>
      <xdr:row>60</xdr:row>
      <xdr:rowOff>9525</xdr:rowOff>
    </xdr:to>
    <xdr:sp>
      <xdr:nvSpPr>
        <xdr:cNvPr id="414" name="Line 414"/>
        <xdr:cNvSpPr>
          <a:spLocks/>
        </xdr:cNvSpPr>
      </xdr:nvSpPr>
      <xdr:spPr>
        <a:xfrm flipH="1">
          <a:off x="475297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59</xdr:row>
      <xdr:rowOff>0</xdr:rowOff>
    </xdr:from>
    <xdr:to>
      <xdr:col>15</xdr:col>
      <xdr:colOff>0</xdr:colOff>
      <xdr:row>59</xdr:row>
      <xdr:rowOff>9525</xdr:rowOff>
    </xdr:to>
    <xdr:sp>
      <xdr:nvSpPr>
        <xdr:cNvPr id="415" name="Line 415"/>
        <xdr:cNvSpPr>
          <a:spLocks/>
        </xdr:cNvSpPr>
      </xdr:nvSpPr>
      <xdr:spPr>
        <a:xfrm flipH="1">
          <a:off x="4752975" y="94869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60</xdr:row>
      <xdr:rowOff>0</xdr:rowOff>
    </xdr:from>
    <xdr:to>
      <xdr:col>15</xdr:col>
      <xdr:colOff>0</xdr:colOff>
      <xdr:row>60</xdr:row>
      <xdr:rowOff>9525</xdr:rowOff>
    </xdr:to>
    <xdr:sp>
      <xdr:nvSpPr>
        <xdr:cNvPr id="416" name="Line 416"/>
        <xdr:cNvSpPr>
          <a:spLocks/>
        </xdr:cNvSpPr>
      </xdr:nvSpPr>
      <xdr:spPr>
        <a:xfrm flipH="1">
          <a:off x="475297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59</xdr:row>
      <xdr:rowOff>0</xdr:rowOff>
    </xdr:from>
    <xdr:to>
      <xdr:col>15</xdr:col>
      <xdr:colOff>0</xdr:colOff>
      <xdr:row>59</xdr:row>
      <xdr:rowOff>9525</xdr:rowOff>
    </xdr:to>
    <xdr:sp>
      <xdr:nvSpPr>
        <xdr:cNvPr id="417" name="Line 417"/>
        <xdr:cNvSpPr>
          <a:spLocks/>
        </xdr:cNvSpPr>
      </xdr:nvSpPr>
      <xdr:spPr>
        <a:xfrm flipH="1">
          <a:off x="4752975" y="94869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60</xdr:row>
      <xdr:rowOff>0</xdr:rowOff>
    </xdr:from>
    <xdr:to>
      <xdr:col>15</xdr:col>
      <xdr:colOff>0</xdr:colOff>
      <xdr:row>60</xdr:row>
      <xdr:rowOff>9525</xdr:rowOff>
    </xdr:to>
    <xdr:sp>
      <xdr:nvSpPr>
        <xdr:cNvPr id="418" name="Line 418"/>
        <xdr:cNvSpPr>
          <a:spLocks/>
        </xdr:cNvSpPr>
      </xdr:nvSpPr>
      <xdr:spPr>
        <a:xfrm flipH="1">
          <a:off x="475297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60</xdr:row>
      <xdr:rowOff>0</xdr:rowOff>
    </xdr:from>
    <xdr:to>
      <xdr:col>15</xdr:col>
      <xdr:colOff>0</xdr:colOff>
      <xdr:row>60</xdr:row>
      <xdr:rowOff>9525</xdr:rowOff>
    </xdr:to>
    <xdr:sp>
      <xdr:nvSpPr>
        <xdr:cNvPr id="419" name="Line 419"/>
        <xdr:cNvSpPr>
          <a:spLocks/>
        </xdr:cNvSpPr>
      </xdr:nvSpPr>
      <xdr:spPr>
        <a:xfrm flipH="1">
          <a:off x="475297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59</xdr:row>
      <xdr:rowOff>0</xdr:rowOff>
    </xdr:from>
    <xdr:to>
      <xdr:col>15</xdr:col>
      <xdr:colOff>0</xdr:colOff>
      <xdr:row>59</xdr:row>
      <xdr:rowOff>9525</xdr:rowOff>
    </xdr:to>
    <xdr:sp>
      <xdr:nvSpPr>
        <xdr:cNvPr id="420" name="Line 420"/>
        <xdr:cNvSpPr>
          <a:spLocks/>
        </xdr:cNvSpPr>
      </xdr:nvSpPr>
      <xdr:spPr>
        <a:xfrm flipH="1">
          <a:off x="4752975" y="94869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60</xdr:row>
      <xdr:rowOff>0</xdr:rowOff>
    </xdr:from>
    <xdr:to>
      <xdr:col>15</xdr:col>
      <xdr:colOff>0</xdr:colOff>
      <xdr:row>60</xdr:row>
      <xdr:rowOff>9525</xdr:rowOff>
    </xdr:to>
    <xdr:sp>
      <xdr:nvSpPr>
        <xdr:cNvPr id="421" name="Line 421"/>
        <xdr:cNvSpPr>
          <a:spLocks/>
        </xdr:cNvSpPr>
      </xdr:nvSpPr>
      <xdr:spPr>
        <a:xfrm flipH="1">
          <a:off x="475297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60</xdr:row>
      <xdr:rowOff>0</xdr:rowOff>
    </xdr:from>
    <xdr:to>
      <xdr:col>15</xdr:col>
      <xdr:colOff>0</xdr:colOff>
      <xdr:row>60</xdr:row>
      <xdr:rowOff>9525</xdr:rowOff>
    </xdr:to>
    <xdr:sp>
      <xdr:nvSpPr>
        <xdr:cNvPr id="422" name="Line 422"/>
        <xdr:cNvSpPr>
          <a:spLocks/>
        </xdr:cNvSpPr>
      </xdr:nvSpPr>
      <xdr:spPr>
        <a:xfrm flipH="1">
          <a:off x="475297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59</xdr:row>
      <xdr:rowOff>0</xdr:rowOff>
    </xdr:from>
    <xdr:to>
      <xdr:col>15</xdr:col>
      <xdr:colOff>0</xdr:colOff>
      <xdr:row>59</xdr:row>
      <xdr:rowOff>9525</xdr:rowOff>
    </xdr:to>
    <xdr:sp>
      <xdr:nvSpPr>
        <xdr:cNvPr id="423" name="Line 423"/>
        <xdr:cNvSpPr>
          <a:spLocks/>
        </xdr:cNvSpPr>
      </xdr:nvSpPr>
      <xdr:spPr>
        <a:xfrm flipH="1">
          <a:off x="4752975" y="94869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60</xdr:row>
      <xdr:rowOff>0</xdr:rowOff>
    </xdr:from>
    <xdr:to>
      <xdr:col>15</xdr:col>
      <xdr:colOff>0</xdr:colOff>
      <xdr:row>60</xdr:row>
      <xdr:rowOff>9525</xdr:rowOff>
    </xdr:to>
    <xdr:sp>
      <xdr:nvSpPr>
        <xdr:cNvPr id="424" name="Line 424"/>
        <xdr:cNvSpPr>
          <a:spLocks/>
        </xdr:cNvSpPr>
      </xdr:nvSpPr>
      <xdr:spPr>
        <a:xfrm flipH="1">
          <a:off x="475297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59</xdr:row>
      <xdr:rowOff>0</xdr:rowOff>
    </xdr:from>
    <xdr:to>
      <xdr:col>15</xdr:col>
      <xdr:colOff>0</xdr:colOff>
      <xdr:row>59</xdr:row>
      <xdr:rowOff>9525</xdr:rowOff>
    </xdr:to>
    <xdr:sp>
      <xdr:nvSpPr>
        <xdr:cNvPr id="425" name="Line 425"/>
        <xdr:cNvSpPr>
          <a:spLocks/>
        </xdr:cNvSpPr>
      </xdr:nvSpPr>
      <xdr:spPr>
        <a:xfrm flipH="1">
          <a:off x="4752975" y="94869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60</xdr:row>
      <xdr:rowOff>0</xdr:rowOff>
    </xdr:from>
    <xdr:to>
      <xdr:col>15</xdr:col>
      <xdr:colOff>0</xdr:colOff>
      <xdr:row>60</xdr:row>
      <xdr:rowOff>9525</xdr:rowOff>
    </xdr:to>
    <xdr:sp>
      <xdr:nvSpPr>
        <xdr:cNvPr id="426" name="Line 426"/>
        <xdr:cNvSpPr>
          <a:spLocks/>
        </xdr:cNvSpPr>
      </xdr:nvSpPr>
      <xdr:spPr>
        <a:xfrm flipH="1">
          <a:off x="475297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59</xdr:row>
      <xdr:rowOff>0</xdr:rowOff>
    </xdr:from>
    <xdr:to>
      <xdr:col>15</xdr:col>
      <xdr:colOff>0</xdr:colOff>
      <xdr:row>59</xdr:row>
      <xdr:rowOff>9525</xdr:rowOff>
    </xdr:to>
    <xdr:sp>
      <xdr:nvSpPr>
        <xdr:cNvPr id="427" name="Line 427"/>
        <xdr:cNvSpPr>
          <a:spLocks/>
        </xdr:cNvSpPr>
      </xdr:nvSpPr>
      <xdr:spPr>
        <a:xfrm flipH="1">
          <a:off x="4752975" y="94869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60</xdr:row>
      <xdr:rowOff>0</xdr:rowOff>
    </xdr:from>
    <xdr:to>
      <xdr:col>15</xdr:col>
      <xdr:colOff>0</xdr:colOff>
      <xdr:row>60</xdr:row>
      <xdr:rowOff>9525</xdr:rowOff>
    </xdr:to>
    <xdr:sp>
      <xdr:nvSpPr>
        <xdr:cNvPr id="428" name="Line 428"/>
        <xdr:cNvSpPr>
          <a:spLocks/>
        </xdr:cNvSpPr>
      </xdr:nvSpPr>
      <xdr:spPr>
        <a:xfrm flipH="1">
          <a:off x="475297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59</xdr:row>
      <xdr:rowOff>0</xdr:rowOff>
    </xdr:from>
    <xdr:to>
      <xdr:col>15</xdr:col>
      <xdr:colOff>0</xdr:colOff>
      <xdr:row>59</xdr:row>
      <xdr:rowOff>9525</xdr:rowOff>
    </xdr:to>
    <xdr:sp>
      <xdr:nvSpPr>
        <xdr:cNvPr id="429" name="Line 429"/>
        <xdr:cNvSpPr>
          <a:spLocks/>
        </xdr:cNvSpPr>
      </xdr:nvSpPr>
      <xdr:spPr>
        <a:xfrm flipH="1">
          <a:off x="4752975" y="94869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60</xdr:row>
      <xdr:rowOff>0</xdr:rowOff>
    </xdr:from>
    <xdr:to>
      <xdr:col>15</xdr:col>
      <xdr:colOff>0</xdr:colOff>
      <xdr:row>60</xdr:row>
      <xdr:rowOff>9525</xdr:rowOff>
    </xdr:to>
    <xdr:sp>
      <xdr:nvSpPr>
        <xdr:cNvPr id="430" name="Line 430"/>
        <xdr:cNvSpPr>
          <a:spLocks/>
        </xdr:cNvSpPr>
      </xdr:nvSpPr>
      <xdr:spPr>
        <a:xfrm flipH="1">
          <a:off x="475297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59</xdr:row>
      <xdr:rowOff>0</xdr:rowOff>
    </xdr:from>
    <xdr:to>
      <xdr:col>15</xdr:col>
      <xdr:colOff>0</xdr:colOff>
      <xdr:row>59</xdr:row>
      <xdr:rowOff>9525</xdr:rowOff>
    </xdr:to>
    <xdr:sp>
      <xdr:nvSpPr>
        <xdr:cNvPr id="431" name="Line 431"/>
        <xdr:cNvSpPr>
          <a:spLocks/>
        </xdr:cNvSpPr>
      </xdr:nvSpPr>
      <xdr:spPr>
        <a:xfrm flipH="1">
          <a:off x="4752975" y="94869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60</xdr:row>
      <xdr:rowOff>0</xdr:rowOff>
    </xdr:from>
    <xdr:to>
      <xdr:col>15</xdr:col>
      <xdr:colOff>0</xdr:colOff>
      <xdr:row>60</xdr:row>
      <xdr:rowOff>9525</xdr:rowOff>
    </xdr:to>
    <xdr:sp>
      <xdr:nvSpPr>
        <xdr:cNvPr id="432" name="Line 432"/>
        <xdr:cNvSpPr>
          <a:spLocks/>
        </xdr:cNvSpPr>
      </xdr:nvSpPr>
      <xdr:spPr>
        <a:xfrm flipH="1">
          <a:off x="475297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59</xdr:row>
      <xdr:rowOff>0</xdr:rowOff>
    </xdr:from>
    <xdr:to>
      <xdr:col>15</xdr:col>
      <xdr:colOff>0</xdr:colOff>
      <xdr:row>59</xdr:row>
      <xdr:rowOff>9525</xdr:rowOff>
    </xdr:to>
    <xdr:sp>
      <xdr:nvSpPr>
        <xdr:cNvPr id="433" name="Line 433"/>
        <xdr:cNvSpPr>
          <a:spLocks/>
        </xdr:cNvSpPr>
      </xdr:nvSpPr>
      <xdr:spPr>
        <a:xfrm flipH="1">
          <a:off x="4752975" y="94869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60</xdr:row>
      <xdr:rowOff>0</xdr:rowOff>
    </xdr:from>
    <xdr:to>
      <xdr:col>15</xdr:col>
      <xdr:colOff>0</xdr:colOff>
      <xdr:row>60</xdr:row>
      <xdr:rowOff>9525</xdr:rowOff>
    </xdr:to>
    <xdr:sp>
      <xdr:nvSpPr>
        <xdr:cNvPr id="434" name="Line 434"/>
        <xdr:cNvSpPr>
          <a:spLocks/>
        </xdr:cNvSpPr>
      </xdr:nvSpPr>
      <xdr:spPr>
        <a:xfrm flipH="1">
          <a:off x="475297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59</xdr:row>
      <xdr:rowOff>0</xdr:rowOff>
    </xdr:from>
    <xdr:to>
      <xdr:col>15</xdr:col>
      <xdr:colOff>0</xdr:colOff>
      <xdr:row>59</xdr:row>
      <xdr:rowOff>9525</xdr:rowOff>
    </xdr:to>
    <xdr:sp>
      <xdr:nvSpPr>
        <xdr:cNvPr id="435" name="Line 435"/>
        <xdr:cNvSpPr>
          <a:spLocks/>
        </xdr:cNvSpPr>
      </xdr:nvSpPr>
      <xdr:spPr>
        <a:xfrm flipH="1">
          <a:off x="4752975" y="94869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60</xdr:row>
      <xdr:rowOff>0</xdr:rowOff>
    </xdr:from>
    <xdr:to>
      <xdr:col>15</xdr:col>
      <xdr:colOff>0</xdr:colOff>
      <xdr:row>60</xdr:row>
      <xdr:rowOff>9525</xdr:rowOff>
    </xdr:to>
    <xdr:sp>
      <xdr:nvSpPr>
        <xdr:cNvPr id="436" name="Line 436"/>
        <xdr:cNvSpPr>
          <a:spLocks/>
        </xdr:cNvSpPr>
      </xdr:nvSpPr>
      <xdr:spPr>
        <a:xfrm flipH="1">
          <a:off x="475297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59</xdr:row>
      <xdr:rowOff>0</xdr:rowOff>
    </xdr:from>
    <xdr:to>
      <xdr:col>15</xdr:col>
      <xdr:colOff>0</xdr:colOff>
      <xdr:row>59</xdr:row>
      <xdr:rowOff>9525</xdr:rowOff>
    </xdr:to>
    <xdr:sp>
      <xdr:nvSpPr>
        <xdr:cNvPr id="437" name="Line 437"/>
        <xdr:cNvSpPr>
          <a:spLocks/>
        </xdr:cNvSpPr>
      </xdr:nvSpPr>
      <xdr:spPr>
        <a:xfrm flipH="1">
          <a:off x="4752975" y="94869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60</xdr:row>
      <xdr:rowOff>0</xdr:rowOff>
    </xdr:from>
    <xdr:to>
      <xdr:col>15</xdr:col>
      <xdr:colOff>0</xdr:colOff>
      <xdr:row>60</xdr:row>
      <xdr:rowOff>9525</xdr:rowOff>
    </xdr:to>
    <xdr:sp>
      <xdr:nvSpPr>
        <xdr:cNvPr id="438" name="Line 438"/>
        <xdr:cNvSpPr>
          <a:spLocks/>
        </xdr:cNvSpPr>
      </xdr:nvSpPr>
      <xdr:spPr>
        <a:xfrm flipH="1">
          <a:off x="475297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60</xdr:row>
      <xdr:rowOff>0</xdr:rowOff>
    </xdr:from>
    <xdr:to>
      <xdr:col>15</xdr:col>
      <xdr:colOff>0</xdr:colOff>
      <xdr:row>60</xdr:row>
      <xdr:rowOff>9525</xdr:rowOff>
    </xdr:to>
    <xdr:sp>
      <xdr:nvSpPr>
        <xdr:cNvPr id="439" name="Line 439"/>
        <xdr:cNvSpPr>
          <a:spLocks/>
        </xdr:cNvSpPr>
      </xdr:nvSpPr>
      <xdr:spPr>
        <a:xfrm flipH="1">
          <a:off x="475297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59</xdr:row>
      <xdr:rowOff>0</xdr:rowOff>
    </xdr:from>
    <xdr:to>
      <xdr:col>15</xdr:col>
      <xdr:colOff>0</xdr:colOff>
      <xdr:row>59</xdr:row>
      <xdr:rowOff>9525</xdr:rowOff>
    </xdr:to>
    <xdr:sp>
      <xdr:nvSpPr>
        <xdr:cNvPr id="440" name="Line 440"/>
        <xdr:cNvSpPr>
          <a:spLocks/>
        </xdr:cNvSpPr>
      </xdr:nvSpPr>
      <xdr:spPr>
        <a:xfrm flipH="1">
          <a:off x="4752975" y="94869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60</xdr:row>
      <xdr:rowOff>0</xdr:rowOff>
    </xdr:from>
    <xdr:to>
      <xdr:col>15</xdr:col>
      <xdr:colOff>0</xdr:colOff>
      <xdr:row>60</xdr:row>
      <xdr:rowOff>9525</xdr:rowOff>
    </xdr:to>
    <xdr:sp>
      <xdr:nvSpPr>
        <xdr:cNvPr id="441" name="Line 441"/>
        <xdr:cNvSpPr>
          <a:spLocks/>
        </xdr:cNvSpPr>
      </xdr:nvSpPr>
      <xdr:spPr>
        <a:xfrm flipH="1">
          <a:off x="475297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59</xdr:row>
      <xdr:rowOff>0</xdr:rowOff>
    </xdr:from>
    <xdr:to>
      <xdr:col>15</xdr:col>
      <xdr:colOff>0</xdr:colOff>
      <xdr:row>59</xdr:row>
      <xdr:rowOff>9525</xdr:rowOff>
    </xdr:to>
    <xdr:sp>
      <xdr:nvSpPr>
        <xdr:cNvPr id="442" name="Line 442"/>
        <xdr:cNvSpPr>
          <a:spLocks/>
        </xdr:cNvSpPr>
      </xdr:nvSpPr>
      <xdr:spPr>
        <a:xfrm flipH="1">
          <a:off x="4752975" y="94869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60</xdr:row>
      <xdr:rowOff>0</xdr:rowOff>
    </xdr:from>
    <xdr:to>
      <xdr:col>15</xdr:col>
      <xdr:colOff>0</xdr:colOff>
      <xdr:row>60</xdr:row>
      <xdr:rowOff>9525</xdr:rowOff>
    </xdr:to>
    <xdr:sp>
      <xdr:nvSpPr>
        <xdr:cNvPr id="443" name="Line 443"/>
        <xdr:cNvSpPr>
          <a:spLocks/>
        </xdr:cNvSpPr>
      </xdr:nvSpPr>
      <xdr:spPr>
        <a:xfrm flipH="1">
          <a:off x="475297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59</xdr:row>
      <xdr:rowOff>0</xdr:rowOff>
    </xdr:from>
    <xdr:to>
      <xdr:col>15</xdr:col>
      <xdr:colOff>0</xdr:colOff>
      <xdr:row>59</xdr:row>
      <xdr:rowOff>9525</xdr:rowOff>
    </xdr:to>
    <xdr:sp>
      <xdr:nvSpPr>
        <xdr:cNvPr id="444" name="Line 444"/>
        <xdr:cNvSpPr>
          <a:spLocks/>
        </xdr:cNvSpPr>
      </xdr:nvSpPr>
      <xdr:spPr>
        <a:xfrm flipH="1">
          <a:off x="4752975" y="94869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60</xdr:row>
      <xdr:rowOff>0</xdr:rowOff>
    </xdr:from>
    <xdr:to>
      <xdr:col>15</xdr:col>
      <xdr:colOff>0</xdr:colOff>
      <xdr:row>60</xdr:row>
      <xdr:rowOff>9525</xdr:rowOff>
    </xdr:to>
    <xdr:sp>
      <xdr:nvSpPr>
        <xdr:cNvPr id="445" name="Line 445"/>
        <xdr:cNvSpPr>
          <a:spLocks/>
        </xdr:cNvSpPr>
      </xdr:nvSpPr>
      <xdr:spPr>
        <a:xfrm flipH="1">
          <a:off x="475297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59</xdr:row>
      <xdr:rowOff>0</xdr:rowOff>
    </xdr:from>
    <xdr:to>
      <xdr:col>15</xdr:col>
      <xdr:colOff>0</xdr:colOff>
      <xdr:row>59</xdr:row>
      <xdr:rowOff>9525</xdr:rowOff>
    </xdr:to>
    <xdr:sp>
      <xdr:nvSpPr>
        <xdr:cNvPr id="446" name="Line 446"/>
        <xdr:cNvSpPr>
          <a:spLocks/>
        </xdr:cNvSpPr>
      </xdr:nvSpPr>
      <xdr:spPr>
        <a:xfrm flipH="1">
          <a:off x="4752975" y="94869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79</xdr:row>
      <xdr:rowOff>0</xdr:rowOff>
    </xdr:from>
    <xdr:to>
      <xdr:col>1</xdr:col>
      <xdr:colOff>0</xdr:colOff>
      <xdr:row>79</xdr:row>
      <xdr:rowOff>9525</xdr:rowOff>
    </xdr:to>
    <xdr:sp>
      <xdr:nvSpPr>
        <xdr:cNvPr id="447" name="Line 447"/>
        <xdr:cNvSpPr>
          <a:spLocks/>
        </xdr:cNvSpPr>
      </xdr:nvSpPr>
      <xdr:spPr>
        <a:xfrm flipH="1">
          <a:off x="3905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79</xdr:row>
      <xdr:rowOff>0</xdr:rowOff>
    </xdr:from>
    <xdr:to>
      <xdr:col>1</xdr:col>
      <xdr:colOff>0</xdr:colOff>
      <xdr:row>79</xdr:row>
      <xdr:rowOff>9525</xdr:rowOff>
    </xdr:to>
    <xdr:sp>
      <xdr:nvSpPr>
        <xdr:cNvPr id="448" name="Line 448"/>
        <xdr:cNvSpPr>
          <a:spLocks/>
        </xdr:cNvSpPr>
      </xdr:nvSpPr>
      <xdr:spPr>
        <a:xfrm flipH="1">
          <a:off x="3905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79</xdr:row>
      <xdr:rowOff>0</xdr:rowOff>
    </xdr:from>
    <xdr:to>
      <xdr:col>1</xdr:col>
      <xdr:colOff>0</xdr:colOff>
      <xdr:row>79</xdr:row>
      <xdr:rowOff>9525</xdr:rowOff>
    </xdr:to>
    <xdr:sp>
      <xdr:nvSpPr>
        <xdr:cNvPr id="449" name="Line 449"/>
        <xdr:cNvSpPr>
          <a:spLocks/>
        </xdr:cNvSpPr>
      </xdr:nvSpPr>
      <xdr:spPr>
        <a:xfrm flipH="1">
          <a:off x="3905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78</xdr:row>
      <xdr:rowOff>0</xdr:rowOff>
    </xdr:from>
    <xdr:to>
      <xdr:col>1</xdr:col>
      <xdr:colOff>0</xdr:colOff>
      <xdr:row>78</xdr:row>
      <xdr:rowOff>9525</xdr:rowOff>
    </xdr:to>
    <xdr:sp>
      <xdr:nvSpPr>
        <xdr:cNvPr id="450" name="Line 450"/>
        <xdr:cNvSpPr>
          <a:spLocks/>
        </xdr:cNvSpPr>
      </xdr:nvSpPr>
      <xdr:spPr>
        <a:xfrm flipH="1">
          <a:off x="390525" y="12544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79</xdr:row>
      <xdr:rowOff>0</xdr:rowOff>
    </xdr:from>
    <xdr:to>
      <xdr:col>1</xdr:col>
      <xdr:colOff>0</xdr:colOff>
      <xdr:row>79</xdr:row>
      <xdr:rowOff>9525</xdr:rowOff>
    </xdr:to>
    <xdr:sp>
      <xdr:nvSpPr>
        <xdr:cNvPr id="451" name="Line 451"/>
        <xdr:cNvSpPr>
          <a:spLocks/>
        </xdr:cNvSpPr>
      </xdr:nvSpPr>
      <xdr:spPr>
        <a:xfrm flipH="1">
          <a:off x="3905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79</xdr:row>
      <xdr:rowOff>0</xdr:rowOff>
    </xdr:from>
    <xdr:to>
      <xdr:col>1</xdr:col>
      <xdr:colOff>0</xdr:colOff>
      <xdr:row>79</xdr:row>
      <xdr:rowOff>9525</xdr:rowOff>
    </xdr:to>
    <xdr:sp>
      <xdr:nvSpPr>
        <xdr:cNvPr id="452" name="Line 452"/>
        <xdr:cNvSpPr>
          <a:spLocks/>
        </xdr:cNvSpPr>
      </xdr:nvSpPr>
      <xdr:spPr>
        <a:xfrm flipH="1">
          <a:off x="3905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79</xdr:row>
      <xdr:rowOff>0</xdr:rowOff>
    </xdr:from>
    <xdr:to>
      <xdr:col>1</xdr:col>
      <xdr:colOff>0</xdr:colOff>
      <xdr:row>79</xdr:row>
      <xdr:rowOff>9525</xdr:rowOff>
    </xdr:to>
    <xdr:sp>
      <xdr:nvSpPr>
        <xdr:cNvPr id="453" name="Line 453"/>
        <xdr:cNvSpPr>
          <a:spLocks/>
        </xdr:cNvSpPr>
      </xdr:nvSpPr>
      <xdr:spPr>
        <a:xfrm flipH="1">
          <a:off x="3905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78</xdr:row>
      <xdr:rowOff>0</xdr:rowOff>
    </xdr:from>
    <xdr:to>
      <xdr:col>1</xdr:col>
      <xdr:colOff>0</xdr:colOff>
      <xdr:row>78</xdr:row>
      <xdr:rowOff>9525</xdr:rowOff>
    </xdr:to>
    <xdr:sp>
      <xdr:nvSpPr>
        <xdr:cNvPr id="454" name="Line 454"/>
        <xdr:cNvSpPr>
          <a:spLocks/>
        </xdr:cNvSpPr>
      </xdr:nvSpPr>
      <xdr:spPr>
        <a:xfrm flipH="1">
          <a:off x="390525" y="12544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79</xdr:row>
      <xdr:rowOff>0</xdr:rowOff>
    </xdr:from>
    <xdr:to>
      <xdr:col>1</xdr:col>
      <xdr:colOff>0</xdr:colOff>
      <xdr:row>79</xdr:row>
      <xdr:rowOff>9525</xdr:rowOff>
    </xdr:to>
    <xdr:sp>
      <xdr:nvSpPr>
        <xdr:cNvPr id="455" name="Line 455"/>
        <xdr:cNvSpPr>
          <a:spLocks/>
        </xdr:cNvSpPr>
      </xdr:nvSpPr>
      <xdr:spPr>
        <a:xfrm flipH="1">
          <a:off x="3905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79</xdr:row>
      <xdr:rowOff>0</xdr:rowOff>
    </xdr:from>
    <xdr:to>
      <xdr:col>1</xdr:col>
      <xdr:colOff>0</xdr:colOff>
      <xdr:row>79</xdr:row>
      <xdr:rowOff>9525</xdr:rowOff>
    </xdr:to>
    <xdr:sp>
      <xdr:nvSpPr>
        <xdr:cNvPr id="456" name="Line 456"/>
        <xdr:cNvSpPr>
          <a:spLocks/>
        </xdr:cNvSpPr>
      </xdr:nvSpPr>
      <xdr:spPr>
        <a:xfrm flipH="1">
          <a:off x="3905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79</xdr:row>
      <xdr:rowOff>0</xdr:rowOff>
    </xdr:from>
    <xdr:to>
      <xdr:col>1</xdr:col>
      <xdr:colOff>0</xdr:colOff>
      <xdr:row>79</xdr:row>
      <xdr:rowOff>9525</xdr:rowOff>
    </xdr:to>
    <xdr:sp>
      <xdr:nvSpPr>
        <xdr:cNvPr id="457" name="Line 457"/>
        <xdr:cNvSpPr>
          <a:spLocks/>
        </xdr:cNvSpPr>
      </xdr:nvSpPr>
      <xdr:spPr>
        <a:xfrm flipH="1">
          <a:off x="3905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78</xdr:row>
      <xdr:rowOff>0</xdr:rowOff>
    </xdr:from>
    <xdr:to>
      <xdr:col>1</xdr:col>
      <xdr:colOff>0</xdr:colOff>
      <xdr:row>78</xdr:row>
      <xdr:rowOff>9525</xdr:rowOff>
    </xdr:to>
    <xdr:sp>
      <xdr:nvSpPr>
        <xdr:cNvPr id="458" name="Line 458"/>
        <xdr:cNvSpPr>
          <a:spLocks/>
        </xdr:cNvSpPr>
      </xdr:nvSpPr>
      <xdr:spPr>
        <a:xfrm flipH="1">
          <a:off x="390525" y="12544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79</xdr:row>
      <xdr:rowOff>0</xdr:rowOff>
    </xdr:from>
    <xdr:to>
      <xdr:col>1</xdr:col>
      <xdr:colOff>0</xdr:colOff>
      <xdr:row>79</xdr:row>
      <xdr:rowOff>9525</xdr:rowOff>
    </xdr:to>
    <xdr:sp>
      <xdr:nvSpPr>
        <xdr:cNvPr id="459" name="Line 459"/>
        <xdr:cNvSpPr>
          <a:spLocks/>
        </xdr:cNvSpPr>
      </xdr:nvSpPr>
      <xdr:spPr>
        <a:xfrm flipH="1">
          <a:off x="3905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78</xdr:row>
      <xdr:rowOff>0</xdr:rowOff>
    </xdr:from>
    <xdr:to>
      <xdr:col>1</xdr:col>
      <xdr:colOff>0</xdr:colOff>
      <xdr:row>78</xdr:row>
      <xdr:rowOff>9525</xdr:rowOff>
    </xdr:to>
    <xdr:sp>
      <xdr:nvSpPr>
        <xdr:cNvPr id="460" name="Line 460"/>
        <xdr:cNvSpPr>
          <a:spLocks/>
        </xdr:cNvSpPr>
      </xdr:nvSpPr>
      <xdr:spPr>
        <a:xfrm flipH="1">
          <a:off x="390525" y="12544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79</xdr:row>
      <xdr:rowOff>0</xdr:rowOff>
    </xdr:from>
    <xdr:to>
      <xdr:col>1</xdr:col>
      <xdr:colOff>0</xdr:colOff>
      <xdr:row>79</xdr:row>
      <xdr:rowOff>9525</xdr:rowOff>
    </xdr:to>
    <xdr:sp>
      <xdr:nvSpPr>
        <xdr:cNvPr id="461" name="Line 461"/>
        <xdr:cNvSpPr>
          <a:spLocks/>
        </xdr:cNvSpPr>
      </xdr:nvSpPr>
      <xdr:spPr>
        <a:xfrm flipH="1">
          <a:off x="3905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78</xdr:row>
      <xdr:rowOff>0</xdr:rowOff>
    </xdr:from>
    <xdr:to>
      <xdr:col>1</xdr:col>
      <xdr:colOff>0</xdr:colOff>
      <xdr:row>78</xdr:row>
      <xdr:rowOff>9525</xdr:rowOff>
    </xdr:to>
    <xdr:sp>
      <xdr:nvSpPr>
        <xdr:cNvPr id="462" name="Line 462"/>
        <xdr:cNvSpPr>
          <a:spLocks/>
        </xdr:cNvSpPr>
      </xdr:nvSpPr>
      <xdr:spPr>
        <a:xfrm flipH="1">
          <a:off x="390525" y="12544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79</xdr:row>
      <xdr:rowOff>0</xdr:rowOff>
    </xdr:from>
    <xdr:to>
      <xdr:col>1</xdr:col>
      <xdr:colOff>0</xdr:colOff>
      <xdr:row>79</xdr:row>
      <xdr:rowOff>9525</xdr:rowOff>
    </xdr:to>
    <xdr:sp>
      <xdr:nvSpPr>
        <xdr:cNvPr id="463" name="Line 463"/>
        <xdr:cNvSpPr>
          <a:spLocks/>
        </xdr:cNvSpPr>
      </xdr:nvSpPr>
      <xdr:spPr>
        <a:xfrm flipH="1">
          <a:off x="3905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78</xdr:row>
      <xdr:rowOff>0</xdr:rowOff>
    </xdr:from>
    <xdr:to>
      <xdr:col>1</xdr:col>
      <xdr:colOff>0</xdr:colOff>
      <xdr:row>78</xdr:row>
      <xdr:rowOff>9525</xdr:rowOff>
    </xdr:to>
    <xdr:sp>
      <xdr:nvSpPr>
        <xdr:cNvPr id="464" name="Line 464"/>
        <xdr:cNvSpPr>
          <a:spLocks/>
        </xdr:cNvSpPr>
      </xdr:nvSpPr>
      <xdr:spPr>
        <a:xfrm flipH="1">
          <a:off x="390525" y="12544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79</xdr:row>
      <xdr:rowOff>0</xdr:rowOff>
    </xdr:from>
    <xdr:to>
      <xdr:col>1</xdr:col>
      <xdr:colOff>0</xdr:colOff>
      <xdr:row>79</xdr:row>
      <xdr:rowOff>9525</xdr:rowOff>
    </xdr:to>
    <xdr:sp>
      <xdr:nvSpPr>
        <xdr:cNvPr id="465" name="Line 465"/>
        <xdr:cNvSpPr>
          <a:spLocks/>
        </xdr:cNvSpPr>
      </xdr:nvSpPr>
      <xdr:spPr>
        <a:xfrm flipH="1">
          <a:off x="3905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78</xdr:row>
      <xdr:rowOff>0</xdr:rowOff>
    </xdr:from>
    <xdr:to>
      <xdr:col>1</xdr:col>
      <xdr:colOff>0</xdr:colOff>
      <xdr:row>78</xdr:row>
      <xdr:rowOff>9525</xdr:rowOff>
    </xdr:to>
    <xdr:sp>
      <xdr:nvSpPr>
        <xdr:cNvPr id="466" name="Line 466"/>
        <xdr:cNvSpPr>
          <a:spLocks/>
        </xdr:cNvSpPr>
      </xdr:nvSpPr>
      <xdr:spPr>
        <a:xfrm flipH="1">
          <a:off x="390525" y="12544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79</xdr:row>
      <xdr:rowOff>0</xdr:rowOff>
    </xdr:from>
    <xdr:to>
      <xdr:col>1</xdr:col>
      <xdr:colOff>0</xdr:colOff>
      <xdr:row>79</xdr:row>
      <xdr:rowOff>9525</xdr:rowOff>
    </xdr:to>
    <xdr:sp>
      <xdr:nvSpPr>
        <xdr:cNvPr id="467" name="Line 467"/>
        <xdr:cNvSpPr>
          <a:spLocks/>
        </xdr:cNvSpPr>
      </xdr:nvSpPr>
      <xdr:spPr>
        <a:xfrm flipH="1">
          <a:off x="3905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78</xdr:row>
      <xdr:rowOff>0</xdr:rowOff>
    </xdr:from>
    <xdr:to>
      <xdr:col>1</xdr:col>
      <xdr:colOff>0</xdr:colOff>
      <xdr:row>78</xdr:row>
      <xdr:rowOff>9525</xdr:rowOff>
    </xdr:to>
    <xdr:sp>
      <xdr:nvSpPr>
        <xdr:cNvPr id="468" name="Line 468"/>
        <xdr:cNvSpPr>
          <a:spLocks/>
        </xdr:cNvSpPr>
      </xdr:nvSpPr>
      <xdr:spPr>
        <a:xfrm flipH="1">
          <a:off x="390525" y="12544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79</xdr:row>
      <xdr:rowOff>0</xdr:rowOff>
    </xdr:from>
    <xdr:to>
      <xdr:col>1</xdr:col>
      <xdr:colOff>0</xdr:colOff>
      <xdr:row>79</xdr:row>
      <xdr:rowOff>9525</xdr:rowOff>
    </xdr:to>
    <xdr:sp>
      <xdr:nvSpPr>
        <xdr:cNvPr id="469" name="Line 469"/>
        <xdr:cNvSpPr>
          <a:spLocks/>
        </xdr:cNvSpPr>
      </xdr:nvSpPr>
      <xdr:spPr>
        <a:xfrm flipH="1">
          <a:off x="3905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78</xdr:row>
      <xdr:rowOff>0</xdr:rowOff>
    </xdr:from>
    <xdr:to>
      <xdr:col>1</xdr:col>
      <xdr:colOff>0</xdr:colOff>
      <xdr:row>78</xdr:row>
      <xdr:rowOff>9525</xdr:rowOff>
    </xdr:to>
    <xdr:sp>
      <xdr:nvSpPr>
        <xdr:cNvPr id="470" name="Line 470"/>
        <xdr:cNvSpPr>
          <a:spLocks/>
        </xdr:cNvSpPr>
      </xdr:nvSpPr>
      <xdr:spPr>
        <a:xfrm flipH="1">
          <a:off x="390525" y="12544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79</xdr:row>
      <xdr:rowOff>0</xdr:rowOff>
    </xdr:from>
    <xdr:to>
      <xdr:col>1</xdr:col>
      <xdr:colOff>0</xdr:colOff>
      <xdr:row>79</xdr:row>
      <xdr:rowOff>9525</xdr:rowOff>
    </xdr:to>
    <xdr:sp>
      <xdr:nvSpPr>
        <xdr:cNvPr id="471" name="Line 471"/>
        <xdr:cNvSpPr>
          <a:spLocks/>
        </xdr:cNvSpPr>
      </xdr:nvSpPr>
      <xdr:spPr>
        <a:xfrm flipH="1">
          <a:off x="3905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78</xdr:row>
      <xdr:rowOff>0</xdr:rowOff>
    </xdr:from>
    <xdr:to>
      <xdr:col>1</xdr:col>
      <xdr:colOff>0</xdr:colOff>
      <xdr:row>78</xdr:row>
      <xdr:rowOff>9525</xdr:rowOff>
    </xdr:to>
    <xdr:sp>
      <xdr:nvSpPr>
        <xdr:cNvPr id="472" name="Line 472"/>
        <xdr:cNvSpPr>
          <a:spLocks/>
        </xdr:cNvSpPr>
      </xdr:nvSpPr>
      <xdr:spPr>
        <a:xfrm flipH="1">
          <a:off x="390525" y="12544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79</xdr:row>
      <xdr:rowOff>0</xdr:rowOff>
    </xdr:from>
    <xdr:to>
      <xdr:col>1</xdr:col>
      <xdr:colOff>0</xdr:colOff>
      <xdr:row>79</xdr:row>
      <xdr:rowOff>9525</xdr:rowOff>
    </xdr:to>
    <xdr:sp>
      <xdr:nvSpPr>
        <xdr:cNvPr id="473" name="Line 473"/>
        <xdr:cNvSpPr>
          <a:spLocks/>
        </xdr:cNvSpPr>
      </xdr:nvSpPr>
      <xdr:spPr>
        <a:xfrm flipH="1">
          <a:off x="3905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78</xdr:row>
      <xdr:rowOff>0</xdr:rowOff>
    </xdr:from>
    <xdr:to>
      <xdr:col>1</xdr:col>
      <xdr:colOff>0</xdr:colOff>
      <xdr:row>78</xdr:row>
      <xdr:rowOff>9525</xdr:rowOff>
    </xdr:to>
    <xdr:sp>
      <xdr:nvSpPr>
        <xdr:cNvPr id="474" name="Line 474"/>
        <xdr:cNvSpPr>
          <a:spLocks/>
        </xdr:cNvSpPr>
      </xdr:nvSpPr>
      <xdr:spPr>
        <a:xfrm flipH="1">
          <a:off x="390525" y="12544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79</xdr:row>
      <xdr:rowOff>0</xdr:rowOff>
    </xdr:from>
    <xdr:to>
      <xdr:col>1</xdr:col>
      <xdr:colOff>0</xdr:colOff>
      <xdr:row>79</xdr:row>
      <xdr:rowOff>9525</xdr:rowOff>
    </xdr:to>
    <xdr:sp>
      <xdr:nvSpPr>
        <xdr:cNvPr id="475" name="Line 475"/>
        <xdr:cNvSpPr>
          <a:spLocks/>
        </xdr:cNvSpPr>
      </xdr:nvSpPr>
      <xdr:spPr>
        <a:xfrm flipH="1">
          <a:off x="3905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79</xdr:row>
      <xdr:rowOff>0</xdr:rowOff>
    </xdr:from>
    <xdr:to>
      <xdr:col>1</xdr:col>
      <xdr:colOff>0</xdr:colOff>
      <xdr:row>79</xdr:row>
      <xdr:rowOff>9525</xdr:rowOff>
    </xdr:to>
    <xdr:sp>
      <xdr:nvSpPr>
        <xdr:cNvPr id="476" name="Line 476"/>
        <xdr:cNvSpPr>
          <a:spLocks/>
        </xdr:cNvSpPr>
      </xdr:nvSpPr>
      <xdr:spPr>
        <a:xfrm flipH="1">
          <a:off x="3905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78</xdr:row>
      <xdr:rowOff>0</xdr:rowOff>
    </xdr:from>
    <xdr:to>
      <xdr:col>1</xdr:col>
      <xdr:colOff>0</xdr:colOff>
      <xdr:row>78</xdr:row>
      <xdr:rowOff>9525</xdr:rowOff>
    </xdr:to>
    <xdr:sp>
      <xdr:nvSpPr>
        <xdr:cNvPr id="477" name="Line 477"/>
        <xdr:cNvSpPr>
          <a:spLocks/>
        </xdr:cNvSpPr>
      </xdr:nvSpPr>
      <xdr:spPr>
        <a:xfrm flipH="1">
          <a:off x="390525" y="12544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79</xdr:row>
      <xdr:rowOff>0</xdr:rowOff>
    </xdr:from>
    <xdr:to>
      <xdr:col>1</xdr:col>
      <xdr:colOff>0</xdr:colOff>
      <xdr:row>79</xdr:row>
      <xdr:rowOff>9525</xdr:rowOff>
    </xdr:to>
    <xdr:sp>
      <xdr:nvSpPr>
        <xdr:cNvPr id="478" name="Line 478"/>
        <xdr:cNvSpPr>
          <a:spLocks/>
        </xdr:cNvSpPr>
      </xdr:nvSpPr>
      <xdr:spPr>
        <a:xfrm flipH="1">
          <a:off x="3905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79</xdr:row>
      <xdr:rowOff>0</xdr:rowOff>
    </xdr:from>
    <xdr:to>
      <xdr:col>1</xdr:col>
      <xdr:colOff>0</xdr:colOff>
      <xdr:row>79</xdr:row>
      <xdr:rowOff>9525</xdr:rowOff>
    </xdr:to>
    <xdr:sp>
      <xdr:nvSpPr>
        <xdr:cNvPr id="479" name="Line 479"/>
        <xdr:cNvSpPr>
          <a:spLocks/>
        </xdr:cNvSpPr>
      </xdr:nvSpPr>
      <xdr:spPr>
        <a:xfrm flipH="1">
          <a:off x="3905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78</xdr:row>
      <xdr:rowOff>0</xdr:rowOff>
    </xdr:from>
    <xdr:to>
      <xdr:col>1</xdr:col>
      <xdr:colOff>0</xdr:colOff>
      <xdr:row>78</xdr:row>
      <xdr:rowOff>9525</xdr:rowOff>
    </xdr:to>
    <xdr:sp>
      <xdr:nvSpPr>
        <xdr:cNvPr id="480" name="Line 480"/>
        <xdr:cNvSpPr>
          <a:spLocks/>
        </xdr:cNvSpPr>
      </xdr:nvSpPr>
      <xdr:spPr>
        <a:xfrm flipH="1">
          <a:off x="390525" y="12544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79</xdr:row>
      <xdr:rowOff>0</xdr:rowOff>
    </xdr:from>
    <xdr:to>
      <xdr:col>1</xdr:col>
      <xdr:colOff>0</xdr:colOff>
      <xdr:row>79</xdr:row>
      <xdr:rowOff>9525</xdr:rowOff>
    </xdr:to>
    <xdr:sp>
      <xdr:nvSpPr>
        <xdr:cNvPr id="481" name="Line 481"/>
        <xdr:cNvSpPr>
          <a:spLocks/>
        </xdr:cNvSpPr>
      </xdr:nvSpPr>
      <xdr:spPr>
        <a:xfrm flipH="1">
          <a:off x="3905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78</xdr:row>
      <xdr:rowOff>0</xdr:rowOff>
    </xdr:from>
    <xdr:to>
      <xdr:col>1</xdr:col>
      <xdr:colOff>0</xdr:colOff>
      <xdr:row>78</xdr:row>
      <xdr:rowOff>9525</xdr:rowOff>
    </xdr:to>
    <xdr:sp>
      <xdr:nvSpPr>
        <xdr:cNvPr id="482" name="Line 482"/>
        <xdr:cNvSpPr>
          <a:spLocks/>
        </xdr:cNvSpPr>
      </xdr:nvSpPr>
      <xdr:spPr>
        <a:xfrm flipH="1">
          <a:off x="390525" y="12544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79</xdr:row>
      <xdr:rowOff>0</xdr:rowOff>
    </xdr:from>
    <xdr:to>
      <xdr:col>1</xdr:col>
      <xdr:colOff>0</xdr:colOff>
      <xdr:row>79</xdr:row>
      <xdr:rowOff>9525</xdr:rowOff>
    </xdr:to>
    <xdr:sp>
      <xdr:nvSpPr>
        <xdr:cNvPr id="483" name="Line 483"/>
        <xdr:cNvSpPr>
          <a:spLocks/>
        </xdr:cNvSpPr>
      </xdr:nvSpPr>
      <xdr:spPr>
        <a:xfrm flipH="1">
          <a:off x="3905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78</xdr:row>
      <xdr:rowOff>0</xdr:rowOff>
    </xdr:from>
    <xdr:to>
      <xdr:col>1</xdr:col>
      <xdr:colOff>0</xdr:colOff>
      <xdr:row>78</xdr:row>
      <xdr:rowOff>9525</xdr:rowOff>
    </xdr:to>
    <xdr:sp>
      <xdr:nvSpPr>
        <xdr:cNvPr id="484" name="Line 484"/>
        <xdr:cNvSpPr>
          <a:spLocks/>
        </xdr:cNvSpPr>
      </xdr:nvSpPr>
      <xdr:spPr>
        <a:xfrm flipH="1">
          <a:off x="390525" y="12544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79</xdr:row>
      <xdr:rowOff>0</xdr:rowOff>
    </xdr:from>
    <xdr:to>
      <xdr:col>1</xdr:col>
      <xdr:colOff>0</xdr:colOff>
      <xdr:row>79</xdr:row>
      <xdr:rowOff>9525</xdr:rowOff>
    </xdr:to>
    <xdr:sp>
      <xdr:nvSpPr>
        <xdr:cNvPr id="485" name="Line 485"/>
        <xdr:cNvSpPr>
          <a:spLocks/>
        </xdr:cNvSpPr>
      </xdr:nvSpPr>
      <xdr:spPr>
        <a:xfrm flipH="1">
          <a:off x="3905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78</xdr:row>
      <xdr:rowOff>0</xdr:rowOff>
    </xdr:from>
    <xdr:to>
      <xdr:col>1</xdr:col>
      <xdr:colOff>0</xdr:colOff>
      <xdr:row>78</xdr:row>
      <xdr:rowOff>9525</xdr:rowOff>
    </xdr:to>
    <xdr:sp>
      <xdr:nvSpPr>
        <xdr:cNvPr id="486" name="Line 486"/>
        <xdr:cNvSpPr>
          <a:spLocks/>
        </xdr:cNvSpPr>
      </xdr:nvSpPr>
      <xdr:spPr>
        <a:xfrm flipH="1">
          <a:off x="390525" y="12544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79</xdr:row>
      <xdr:rowOff>0</xdr:rowOff>
    </xdr:from>
    <xdr:to>
      <xdr:col>1</xdr:col>
      <xdr:colOff>0</xdr:colOff>
      <xdr:row>79</xdr:row>
      <xdr:rowOff>9525</xdr:rowOff>
    </xdr:to>
    <xdr:sp>
      <xdr:nvSpPr>
        <xdr:cNvPr id="487" name="Line 487"/>
        <xdr:cNvSpPr>
          <a:spLocks/>
        </xdr:cNvSpPr>
      </xdr:nvSpPr>
      <xdr:spPr>
        <a:xfrm flipH="1">
          <a:off x="3905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78</xdr:row>
      <xdr:rowOff>0</xdr:rowOff>
    </xdr:from>
    <xdr:to>
      <xdr:col>1</xdr:col>
      <xdr:colOff>0</xdr:colOff>
      <xdr:row>78</xdr:row>
      <xdr:rowOff>9525</xdr:rowOff>
    </xdr:to>
    <xdr:sp>
      <xdr:nvSpPr>
        <xdr:cNvPr id="488" name="Line 488"/>
        <xdr:cNvSpPr>
          <a:spLocks/>
        </xdr:cNvSpPr>
      </xdr:nvSpPr>
      <xdr:spPr>
        <a:xfrm flipH="1">
          <a:off x="390525" y="12544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79</xdr:row>
      <xdr:rowOff>0</xdr:rowOff>
    </xdr:from>
    <xdr:to>
      <xdr:col>1</xdr:col>
      <xdr:colOff>0</xdr:colOff>
      <xdr:row>79</xdr:row>
      <xdr:rowOff>9525</xdr:rowOff>
    </xdr:to>
    <xdr:sp>
      <xdr:nvSpPr>
        <xdr:cNvPr id="489" name="Line 489"/>
        <xdr:cNvSpPr>
          <a:spLocks/>
        </xdr:cNvSpPr>
      </xdr:nvSpPr>
      <xdr:spPr>
        <a:xfrm flipH="1">
          <a:off x="3905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79</xdr:row>
      <xdr:rowOff>0</xdr:rowOff>
    </xdr:from>
    <xdr:to>
      <xdr:col>1</xdr:col>
      <xdr:colOff>0</xdr:colOff>
      <xdr:row>79</xdr:row>
      <xdr:rowOff>9525</xdr:rowOff>
    </xdr:to>
    <xdr:sp>
      <xdr:nvSpPr>
        <xdr:cNvPr id="490" name="Line 490"/>
        <xdr:cNvSpPr>
          <a:spLocks/>
        </xdr:cNvSpPr>
      </xdr:nvSpPr>
      <xdr:spPr>
        <a:xfrm flipH="1">
          <a:off x="3905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78</xdr:row>
      <xdr:rowOff>0</xdr:rowOff>
    </xdr:from>
    <xdr:to>
      <xdr:col>1</xdr:col>
      <xdr:colOff>0</xdr:colOff>
      <xdr:row>78</xdr:row>
      <xdr:rowOff>9525</xdr:rowOff>
    </xdr:to>
    <xdr:sp>
      <xdr:nvSpPr>
        <xdr:cNvPr id="491" name="Line 491"/>
        <xdr:cNvSpPr>
          <a:spLocks/>
        </xdr:cNvSpPr>
      </xdr:nvSpPr>
      <xdr:spPr>
        <a:xfrm flipH="1">
          <a:off x="390525" y="12544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79</xdr:row>
      <xdr:rowOff>0</xdr:rowOff>
    </xdr:from>
    <xdr:to>
      <xdr:col>1</xdr:col>
      <xdr:colOff>0</xdr:colOff>
      <xdr:row>79</xdr:row>
      <xdr:rowOff>9525</xdr:rowOff>
    </xdr:to>
    <xdr:sp>
      <xdr:nvSpPr>
        <xdr:cNvPr id="492" name="Line 492"/>
        <xdr:cNvSpPr>
          <a:spLocks/>
        </xdr:cNvSpPr>
      </xdr:nvSpPr>
      <xdr:spPr>
        <a:xfrm flipH="1">
          <a:off x="3905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79</xdr:row>
      <xdr:rowOff>0</xdr:rowOff>
    </xdr:from>
    <xdr:to>
      <xdr:col>1</xdr:col>
      <xdr:colOff>0</xdr:colOff>
      <xdr:row>79</xdr:row>
      <xdr:rowOff>9525</xdr:rowOff>
    </xdr:to>
    <xdr:sp>
      <xdr:nvSpPr>
        <xdr:cNvPr id="493" name="Line 493"/>
        <xdr:cNvSpPr>
          <a:spLocks/>
        </xdr:cNvSpPr>
      </xdr:nvSpPr>
      <xdr:spPr>
        <a:xfrm flipH="1">
          <a:off x="3905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78</xdr:row>
      <xdr:rowOff>0</xdr:rowOff>
    </xdr:from>
    <xdr:to>
      <xdr:col>1</xdr:col>
      <xdr:colOff>0</xdr:colOff>
      <xdr:row>78</xdr:row>
      <xdr:rowOff>9525</xdr:rowOff>
    </xdr:to>
    <xdr:sp>
      <xdr:nvSpPr>
        <xdr:cNvPr id="494" name="Line 494"/>
        <xdr:cNvSpPr>
          <a:spLocks/>
        </xdr:cNvSpPr>
      </xdr:nvSpPr>
      <xdr:spPr>
        <a:xfrm flipH="1">
          <a:off x="390525" y="12544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79</xdr:row>
      <xdr:rowOff>0</xdr:rowOff>
    </xdr:from>
    <xdr:to>
      <xdr:col>1</xdr:col>
      <xdr:colOff>0</xdr:colOff>
      <xdr:row>79</xdr:row>
      <xdr:rowOff>9525</xdr:rowOff>
    </xdr:to>
    <xdr:sp>
      <xdr:nvSpPr>
        <xdr:cNvPr id="495" name="Line 495"/>
        <xdr:cNvSpPr>
          <a:spLocks/>
        </xdr:cNvSpPr>
      </xdr:nvSpPr>
      <xdr:spPr>
        <a:xfrm flipH="1">
          <a:off x="3905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78</xdr:row>
      <xdr:rowOff>0</xdr:rowOff>
    </xdr:from>
    <xdr:to>
      <xdr:col>1</xdr:col>
      <xdr:colOff>0</xdr:colOff>
      <xdr:row>78</xdr:row>
      <xdr:rowOff>9525</xdr:rowOff>
    </xdr:to>
    <xdr:sp>
      <xdr:nvSpPr>
        <xdr:cNvPr id="496" name="Line 496"/>
        <xdr:cNvSpPr>
          <a:spLocks/>
        </xdr:cNvSpPr>
      </xdr:nvSpPr>
      <xdr:spPr>
        <a:xfrm flipH="1">
          <a:off x="390525" y="12544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79</xdr:row>
      <xdr:rowOff>0</xdr:rowOff>
    </xdr:from>
    <xdr:to>
      <xdr:col>1</xdr:col>
      <xdr:colOff>0</xdr:colOff>
      <xdr:row>79</xdr:row>
      <xdr:rowOff>9525</xdr:rowOff>
    </xdr:to>
    <xdr:sp>
      <xdr:nvSpPr>
        <xdr:cNvPr id="497" name="Line 497"/>
        <xdr:cNvSpPr>
          <a:spLocks/>
        </xdr:cNvSpPr>
      </xdr:nvSpPr>
      <xdr:spPr>
        <a:xfrm flipH="1">
          <a:off x="3905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78</xdr:row>
      <xdr:rowOff>0</xdr:rowOff>
    </xdr:from>
    <xdr:to>
      <xdr:col>1</xdr:col>
      <xdr:colOff>0</xdr:colOff>
      <xdr:row>78</xdr:row>
      <xdr:rowOff>9525</xdr:rowOff>
    </xdr:to>
    <xdr:sp>
      <xdr:nvSpPr>
        <xdr:cNvPr id="498" name="Line 498"/>
        <xdr:cNvSpPr>
          <a:spLocks/>
        </xdr:cNvSpPr>
      </xdr:nvSpPr>
      <xdr:spPr>
        <a:xfrm flipH="1">
          <a:off x="390525" y="12544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79</xdr:row>
      <xdr:rowOff>0</xdr:rowOff>
    </xdr:from>
    <xdr:to>
      <xdr:col>1</xdr:col>
      <xdr:colOff>0</xdr:colOff>
      <xdr:row>79</xdr:row>
      <xdr:rowOff>9525</xdr:rowOff>
    </xdr:to>
    <xdr:sp>
      <xdr:nvSpPr>
        <xdr:cNvPr id="499" name="Line 499"/>
        <xdr:cNvSpPr>
          <a:spLocks/>
        </xdr:cNvSpPr>
      </xdr:nvSpPr>
      <xdr:spPr>
        <a:xfrm flipH="1">
          <a:off x="3905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78</xdr:row>
      <xdr:rowOff>0</xdr:rowOff>
    </xdr:from>
    <xdr:to>
      <xdr:col>1</xdr:col>
      <xdr:colOff>0</xdr:colOff>
      <xdr:row>78</xdr:row>
      <xdr:rowOff>9525</xdr:rowOff>
    </xdr:to>
    <xdr:sp>
      <xdr:nvSpPr>
        <xdr:cNvPr id="500" name="Line 500"/>
        <xdr:cNvSpPr>
          <a:spLocks/>
        </xdr:cNvSpPr>
      </xdr:nvSpPr>
      <xdr:spPr>
        <a:xfrm flipH="1">
          <a:off x="390525" y="12544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79</xdr:row>
      <xdr:rowOff>0</xdr:rowOff>
    </xdr:from>
    <xdr:to>
      <xdr:col>1</xdr:col>
      <xdr:colOff>0</xdr:colOff>
      <xdr:row>79</xdr:row>
      <xdr:rowOff>9525</xdr:rowOff>
    </xdr:to>
    <xdr:sp>
      <xdr:nvSpPr>
        <xdr:cNvPr id="501" name="Line 501"/>
        <xdr:cNvSpPr>
          <a:spLocks/>
        </xdr:cNvSpPr>
      </xdr:nvSpPr>
      <xdr:spPr>
        <a:xfrm flipH="1">
          <a:off x="3905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78</xdr:row>
      <xdr:rowOff>0</xdr:rowOff>
    </xdr:from>
    <xdr:to>
      <xdr:col>1</xdr:col>
      <xdr:colOff>0</xdr:colOff>
      <xdr:row>78</xdr:row>
      <xdr:rowOff>9525</xdr:rowOff>
    </xdr:to>
    <xdr:sp>
      <xdr:nvSpPr>
        <xdr:cNvPr id="502" name="Line 502"/>
        <xdr:cNvSpPr>
          <a:spLocks/>
        </xdr:cNvSpPr>
      </xdr:nvSpPr>
      <xdr:spPr>
        <a:xfrm flipH="1">
          <a:off x="390525" y="12544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79</xdr:row>
      <xdr:rowOff>0</xdr:rowOff>
    </xdr:from>
    <xdr:to>
      <xdr:col>1</xdr:col>
      <xdr:colOff>0</xdr:colOff>
      <xdr:row>79</xdr:row>
      <xdr:rowOff>9525</xdr:rowOff>
    </xdr:to>
    <xdr:sp>
      <xdr:nvSpPr>
        <xdr:cNvPr id="503" name="Line 503"/>
        <xdr:cNvSpPr>
          <a:spLocks/>
        </xdr:cNvSpPr>
      </xdr:nvSpPr>
      <xdr:spPr>
        <a:xfrm flipH="1">
          <a:off x="3905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78</xdr:row>
      <xdr:rowOff>0</xdr:rowOff>
    </xdr:from>
    <xdr:to>
      <xdr:col>1</xdr:col>
      <xdr:colOff>0</xdr:colOff>
      <xdr:row>78</xdr:row>
      <xdr:rowOff>9525</xdr:rowOff>
    </xdr:to>
    <xdr:sp>
      <xdr:nvSpPr>
        <xdr:cNvPr id="504" name="Line 504"/>
        <xdr:cNvSpPr>
          <a:spLocks/>
        </xdr:cNvSpPr>
      </xdr:nvSpPr>
      <xdr:spPr>
        <a:xfrm flipH="1">
          <a:off x="390525" y="12544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79</xdr:row>
      <xdr:rowOff>0</xdr:rowOff>
    </xdr:from>
    <xdr:to>
      <xdr:col>1</xdr:col>
      <xdr:colOff>0</xdr:colOff>
      <xdr:row>79</xdr:row>
      <xdr:rowOff>9525</xdr:rowOff>
    </xdr:to>
    <xdr:sp>
      <xdr:nvSpPr>
        <xdr:cNvPr id="505" name="Line 505"/>
        <xdr:cNvSpPr>
          <a:spLocks/>
        </xdr:cNvSpPr>
      </xdr:nvSpPr>
      <xdr:spPr>
        <a:xfrm flipH="1">
          <a:off x="3905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78</xdr:row>
      <xdr:rowOff>0</xdr:rowOff>
    </xdr:from>
    <xdr:to>
      <xdr:col>1</xdr:col>
      <xdr:colOff>0</xdr:colOff>
      <xdr:row>78</xdr:row>
      <xdr:rowOff>9525</xdr:rowOff>
    </xdr:to>
    <xdr:sp>
      <xdr:nvSpPr>
        <xdr:cNvPr id="506" name="Line 506"/>
        <xdr:cNvSpPr>
          <a:spLocks/>
        </xdr:cNvSpPr>
      </xdr:nvSpPr>
      <xdr:spPr>
        <a:xfrm flipH="1">
          <a:off x="390525" y="12544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79</xdr:row>
      <xdr:rowOff>0</xdr:rowOff>
    </xdr:from>
    <xdr:to>
      <xdr:col>1</xdr:col>
      <xdr:colOff>0</xdr:colOff>
      <xdr:row>79</xdr:row>
      <xdr:rowOff>9525</xdr:rowOff>
    </xdr:to>
    <xdr:sp>
      <xdr:nvSpPr>
        <xdr:cNvPr id="507" name="Line 507"/>
        <xdr:cNvSpPr>
          <a:spLocks/>
        </xdr:cNvSpPr>
      </xdr:nvSpPr>
      <xdr:spPr>
        <a:xfrm flipH="1">
          <a:off x="3905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78</xdr:row>
      <xdr:rowOff>0</xdr:rowOff>
    </xdr:from>
    <xdr:to>
      <xdr:col>1</xdr:col>
      <xdr:colOff>0</xdr:colOff>
      <xdr:row>78</xdr:row>
      <xdr:rowOff>9525</xdr:rowOff>
    </xdr:to>
    <xdr:sp>
      <xdr:nvSpPr>
        <xdr:cNvPr id="508" name="Line 508"/>
        <xdr:cNvSpPr>
          <a:spLocks/>
        </xdr:cNvSpPr>
      </xdr:nvSpPr>
      <xdr:spPr>
        <a:xfrm flipH="1">
          <a:off x="390525" y="12544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79</xdr:row>
      <xdr:rowOff>0</xdr:rowOff>
    </xdr:from>
    <xdr:to>
      <xdr:col>1</xdr:col>
      <xdr:colOff>0</xdr:colOff>
      <xdr:row>79</xdr:row>
      <xdr:rowOff>9525</xdr:rowOff>
    </xdr:to>
    <xdr:sp>
      <xdr:nvSpPr>
        <xdr:cNvPr id="509" name="Line 509"/>
        <xdr:cNvSpPr>
          <a:spLocks/>
        </xdr:cNvSpPr>
      </xdr:nvSpPr>
      <xdr:spPr>
        <a:xfrm flipH="1">
          <a:off x="3905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79</xdr:row>
      <xdr:rowOff>0</xdr:rowOff>
    </xdr:from>
    <xdr:to>
      <xdr:col>1</xdr:col>
      <xdr:colOff>0</xdr:colOff>
      <xdr:row>79</xdr:row>
      <xdr:rowOff>9525</xdr:rowOff>
    </xdr:to>
    <xdr:sp>
      <xdr:nvSpPr>
        <xdr:cNvPr id="510" name="Line 510"/>
        <xdr:cNvSpPr>
          <a:spLocks/>
        </xdr:cNvSpPr>
      </xdr:nvSpPr>
      <xdr:spPr>
        <a:xfrm flipH="1">
          <a:off x="3905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78</xdr:row>
      <xdr:rowOff>0</xdr:rowOff>
    </xdr:from>
    <xdr:to>
      <xdr:col>1</xdr:col>
      <xdr:colOff>0</xdr:colOff>
      <xdr:row>78</xdr:row>
      <xdr:rowOff>9525</xdr:rowOff>
    </xdr:to>
    <xdr:sp>
      <xdr:nvSpPr>
        <xdr:cNvPr id="511" name="Line 511"/>
        <xdr:cNvSpPr>
          <a:spLocks/>
        </xdr:cNvSpPr>
      </xdr:nvSpPr>
      <xdr:spPr>
        <a:xfrm flipH="1">
          <a:off x="390525" y="12544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79</xdr:row>
      <xdr:rowOff>0</xdr:rowOff>
    </xdr:from>
    <xdr:to>
      <xdr:col>1</xdr:col>
      <xdr:colOff>0</xdr:colOff>
      <xdr:row>79</xdr:row>
      <xdr:rowOff>9525</xdr:rowOff>
    </xdr:to>
    <xdr:sp>
      <xdr:nvSpPr>
        <xdr:cNvPr id="512" name="Line 512"/>
        <xdr:cNvSpPr>
          <a:spLocks/>
        </xdr:cNvSpPr>
      </xdr:nvSpPr>
      <xdr:spPr>
        <a:xfrm flipH="1">
          <a:off x="3905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78</xdr:row>
      <xdr:rowOff>0</xdr:rowOff>
    </xdr:from>
    <xdr:to>
      <xdr:col>1</xdr:col>
      <xdr:colOff>0</xdr:colOff>
      <xdr:row>78</xdr:row>
      <xdr:rowOff>9525</xdr:rowOff>
    </xdr:to>
    <xdr:sp>
      <xdr:nvSpPr>
        <xdr:cNvPr id="513" name="Line 513"/>
        <xdr:cNvSpPr>
          <a:spLocks/>
        </xdr:cNvSpPr>
      </xdr:nvSpPr>
      <xdr:spPr>
        <a:xfrm flipH="1">
          <a:off x="390525" y="12544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79</xdr:row>
      <xdr:rowOff>0</xdr:rowOff>
    </xdr:from>
    <xdr:to>
      <xdr:col>1</xdr:col>
      <xdr:colOff>0</xdr:colOff>
      <xdr:row>79</xdr:row>
      <xdr:rowOff>9525</xdr:rowOff>
    </xdr:to>
    <xdr:sp>
      <xdr:nvSpPr>
        <xdr:cNvPr id="514" name="Line 514"/>
        <xdr:cNvSpPr>
          <a:spLocks/>
        </xdr:cNvSpPr>
      </xdr:nvSpPr>
      <xdr:spPr>
        <a:xfrm flipH="1">
          <a:off x="3905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78</xdr:row>
      <xdr:rowOff>0</xdr:rowOff>
    </xdr:from>
    <xdr:to>
      <xdr:col>1</xdr:col>
      <xdr:colOff>0</xdr:colOff>
      <xdr:row>78</xdr:row>
      <xdr:rowOff>9525</xdr:rowOff>
    </xdr:to>
    <xdr:sp>
      <xdr:nvSpPr>
        <xdr:cNvPr id="515" name="Line 515"/>
        <xdr:cNvSpPr>
          <a:spLocks/>
        </xdr:cNvSpPr>
      </xdr:nvSpPr>
      <xdr:spPr>
        <a:xfrm flipH="1">
          <a:off x="390525" y="12544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79</xdr:row>
      <xdr:rowOff>0</xdr:rowOff>
    </xdr:from>
    <xdr:to>
      <xdr:col>1</xdr:col>
      <xdr:colOff>0</xdr:colOff>
      <xdr:row>79</xdr:row>
      <xdr:rowOff>9525</xdr:rowOff>
    </xdr:to>
    <xdr:sp>
      <xdr:nvSpPr>
        <xdr:cNvPr id="516" name="Line 516"/>
        <xdr:cNvSpPr>
          <a:spLocks/>
        </xdr:cNvSpPr>
      </xdr:nvSpPr>
      <xdr:spPr>
        <a:xfrm flipH="1">
          <a:off x="3905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78</xdr:row>
      <xdr:rowOff>0</xdr:rowOff>
    </xdr:from>
    <xdr:to>
      <xdr:col>1</xdr:col>
      <xdr:colOff>0</xdr:colOff>
      <xdr:row>78</xdr:row>
      <xdr:rowOff>9525</xdr:rowOff>
    </xdr:to>
    <xdr:sp>
      <xdr:nvSpPr>
        <xdr:cNvPr id="517" name="Line 517"/>
        <xdr:cNvSpPr>
          <a:spLocks/>
        </xdr:cNvSpPr>
      </xdr:nvSpPr>
      <xdr:spPr>
        <a:xfrm flipH="1">
          <a:off x="390525" y="12544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518" name="Line 518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519" name="Line 519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520" name="Line 520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78</xdr:row>
      <xdr:rowOff>0</xdr:rowOff>
    </xdr:from>
    <xdr:to>
      <xdr:col>15</xdr:col>
      <xdr:colOff>0</xdr:colOff>
      <xdr:row>78</xdr:row>
      <xdr:rowOff>9525</xdr:rowOff>
    </xdr:to>
    <xdr:sp>
      <xdr:nvSpPr>
        <xdr:cNvPr id="521" name="Line 521"/>
        <xdr:cNvSpPr>
          <a:spLocks/>
        </xdr:cNvSpPr>
      </xdr:nvSpPr>
      <xdr:spPr>
        <a:xfrm flipH="1">
          <a:off x="4752975" y="12544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522" name="Line 522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523" name="Line 523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524" name="Line 524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78</xdr:row>
      <xdr:rowOff>0</xdr:rowOff>
    </xdr:from>
    <xdr:to>
      <xdr:col>15</xdr:col>
      <xdr:colOff>0</xdr:colOff>
      <xdr:row>78</xdr:row>
      <xdr:rowOff>9525</xdr:rowOff>
    </xdr:to>
    <xdr:sp>
      <xdr:nvSpPr>
        <xdr:cNvPr id="525" name="Line 525"/>
        <xdr:cNvSpPr>
          <a:spLocks/>
        </xdr:cNvSpPr>
      </xdr:nvSpPr>
      <xdr:spPr>
        <a:xfrm flipH="1">
          <a:off x="4752975" y="12544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526" name="Line 526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78</xdr:row>
      <xdr:rowOff>0</xdr:rowOff>
    </xdr:from>
    <xdr:to>
      <xdr:col>15</xdr:col>
      <xdr:colOff>0</xdr:colOff>
      <xdr:row>78</xdr:row>
      <xdr:rowOff>9525</xdr:rowOff>
    </xdr:to>
    <xdr:sp>
      <xdr:nvSpPr>
        <xdr:cNvPr id="527" name="Line 527"/>
        <xdr:cNvSpPr>
          <a:spLocks/>
        </xdr:cNvSpPr>
      </xdr:nvSpPr>
      <xdr:spPr>
        <a:xfrm flipH="1">
          <a:off x="4752975" y="12544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528" name="Line 528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78</xdr:row>
      <xdr:rowOff>0</xdr:rowOff>
    </xdr:from>
    <xdr:to>
      <xdr:col>15</xdr:col>
      <xdr:colOff>0</xdr:colOff>
      <xdr:row>78</xdr:row>
      <xdr:rowOff>9525</xdr:rowOff>
    </xdr:to>
    <xdr:sp>
      <xdr:nvSpPr>
        <xdr:cNvPr id="529" name="Line 529"/>
        <xdr:cNvSpPr>
          <a:spLocks/>
        </xdr:cNvSpPr>
      </xdr:nvSpPr>
      <xdr:spPr>
        <a:xfrm flipH="1">
          <a:off x="4752975" y="12544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530" name="Line 530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531" name="Line 531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532" name="Line 532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533" name="Line 533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534" name="Line 534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535" name="Line 535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536" name="Line 536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78</xdr:row>
      <xdr:rowOff>0</xdr:rowOff>
    </xdr:from>
    <xdr:to>
      <xdr:col>15</xdr:col>
      <xdr:colOff>0</xdr:colOff>
      <xdr:row>78</xdr:row>
      <xdr:rowOff>9525</xdr:rowOff>
    </xdr:to>
    <xdr:sp>
      <xdr:nvSpPr>
        <xdr:cNvPr id="537" name="Line 537"/>
        <xdr:cNvSpPr>
          <a:spLocks/>
        </xdr:cNvSpPr>
      </xdr:nvSpPr>
      <xdr:spPr>
        <a:xfrm flipH="1">
          <a:off x="4752975" y="12544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538" name="Line 538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539" name="Line 539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540" name="Line 540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78</xdr:row>
      <xdr:rowOff>0</xdr:rowOff>
    </xdr:from>
    <xdr:to>
      <xdr:col>15</xdr:col>
      <xdr:colOff>0</xdr:colOff>
      <xdr:row>78</xdr:row>
      <xdr:rowOff>9525</xdr:rowOff>
    </xdr:to>
    <xdr:sp>
      <xdr:nvSpPr>
        <xdr:cNvPr id="541" name="Line 541"/>
        <xdr:cNvSpPr>
          <a:spLocks/>
        </xdr:cNvSpPr>
      </xdr:nvSpPr>
      <xdr:spPr>
        <a:xfrm flipH="1">
          <a:off x="4752975" y="12544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542" name="Line 542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543" name="Line 543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544" name="Line 544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78</xdr:row>
      <xdr:rowOff>0</xdr:rowOff>
    </xdr:from>
    <xdr:to>
      <xdr:col>15</xdr:col>
      <xdr:colOff>0</xdr:colOff>
      <xdr:row>78</xdr:row>
      <xdr:rowOff>9525</xdr:rowOff>
    </xdr:to>
    <xdr:sp>
      <xdr:nvSpPr>
        <xdr:cNvPr id="545" name="Line 545"/>
        <xdr:cNvSpPr>
          <a:spLocks/>
        </xdr:cNvSpPr>
      </xdr:nvSpPr>
      <xdr:spPr>
        <a:xfrm flipH="1">
          <a:off x="4752975" y="12544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546" name="Line 546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78</xdr:row>
      <xdr:rowOff>0</xdr:rowOff>
    </xdr:from>
    <xdr:to>
      <xdr:col>15</xdr:col>
      <xdr:colOff>0</xdr:colOff>
      <xdr:row>78</xdr:row>
      <xdr:rowOff>9525</xdr:rowOff>
    </xdr:to>
    <xdr:sp>
      <xdr:nvSpPr>
        <xdr:cNvPr id="547" name="Line 547"/>
        <xdr:cNvSpPr>
          <a:spLocks/>
        </xdr:cNvSpPr>
      </xdr:nvSpPr>
      <xdr:spPr>
        <a:xfrm flipH="1">
          <a:off x="4752975" y="12544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548" name="Line 548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78</xdr:row>
      <xdr:rowOff>0</xdr:rowOff>
    </xdr:from>
    <xdr:to>
      <xdr:col>15</xdr:col>
      <xdr:colOff>0</xdr:colOff>
      <xdr:row>78</xdr:row>
      <xdr:rowOff>9525</xdr:rowOff>
    </xdr:to>
    <xdr:sp>
      <xdr:nvSpPr>
        <xdr:cNvPr id="549" name="Line 549"/>
        <xdr:cNvSpPr>
          <a:spLocks/>
        </xdr:cNvSpPr>
      </xdr:nvSpPr>
      <xdr:spPr>
        <a:xfrm flipH="1">
          <a:off x="4752975" y="12544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550" name="Line 550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78</xdr:row>
      <xdr:rowOff>0</xdr:rowOff>
    </xdr:from>
    <xdr:to>
      <xdr:col>15</xdr:col>
      <xdr:colOff>0</xdr:colOff>
      <xdr:row>78</xdr:row>
      <xdr:rowOff>9525</xdr:rowOff>
    </xdr:to>
    <xdr:sp>
      <xdr:nvSpPr>
        <xdr:cNvPr id="551" name="Line 551"/>
        <xdr:cNvSpPr>
          <a:spLocks/>
        </xdr:cNvSpPr>
      </xdr:nvSpPr>
      <xdr:spPr>
        <a:xfrm flipH="1">
          <a:off x="4752975" y="12544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552" name="Line 552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78</xdr:row>
      <xdr:rowOff>0</xdr:rowOff>
    </xdr:from>
    <xdr:to>
      <xdr:col>15</xdr:col>
      <xdr:colOff>0</xdr:colOff>
      <xdr:row>78</xdr:row>
      <xdr:rowOff>9525</xdr:rowOff>
    </xdr:to>
    <xdr:sp>
      <xdr:nvSpPr>
        <xdr:cNvPr id="553" name="Line 553"/>
        <xdr:cNvSpPr>
          <a:spLocks/>
        </xdr:cNvSpPr>
      </xdr:nvSpPr>
      <xdr:spPr>
        <a:xfrm flipH="1">
          <a:off x="4752975" y="12544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554" name="Line 554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78</xdr:row>
      <xdr:rowOff>0</xdr:rowOff>
    </xdr:from>
    <xdr:to>
      <xdr:col>15</xdr:col>
      <xdr:colOff>0</xdr:colOff>
      <xdr:row>78</xdr:row>
      <xdr:rowOff>9525</xdr:rowOff>
    </xdr:to>
    <xdr:sp>
      <xdr:nvSpPr>
        <xdr:cNvPr id="555" name="Line 555"/>
        <xdr:cNvSpPr>
          <a:spLocks/>
        </xdr:cNvSpPr>
      </xdr:nvSpPr>
      <xdr:spPr>
        <a:xfrm flipH="1">
          <a:off x="4752975" y="12544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556" name="Line 556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78</xdr:row>
      <xdr:rowOff>0</xdr:rowOff>
    </xdr:from>
    <xdr:to>
      <xdr:col>15</xdr:col>
      <xdr:colOff>0</xdr:colOff>
      <xdr:row>78</xdr:row>
      <xdr:rowOff>9525</xdr:rowOff>
    </xdr:to>
    <xdr:sp>
      <xdr:nvSpPr>
        <xdr:cNvPr id="557" name="Line 557"/>
        <xdr:cNvSpPr>
          <a:spLocks/>
        </xdr:cNvSpPr>
      </xdr:nvSpPr>
      <xdr:spPr>
        <a:xfrm flipH="1">
          <a:off x="4752975" y="12544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558" name="Line 558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78</xdr:row>
      <xdr:rowOff>0</xdr:rowOff>
    </xdr:from>
    <xdr:to>
      <xdr:col>15</xdr:col>
      <xdr:colOff>0</xdr:colOff>
      <xdr:row>78</xdr:row>
      <xdr:rowOff>9525</xdr:rowOff>
    </xdr:to>
    <xdr:sp>
      <xdr:nvSpPr>
        <xdr:cNvPr id="559" name="Line 559"/>
        <xdr:cNvSpPr>
          <a:spLocks/>
        </xdr:cNvSpPr>
      </xdr:nvSpPr>
      <xdr:spPr>
        <a:xfrm flipH="1">
          <a:off x="4752975" y="12544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560" name="Line 560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78</xdr:row>
      <xdr:rowOff>0</xdr:rowOff>
    </xdr:from>
    <xdr:to>
      <xdr:col>15</xdr:col>
      <xdr:colOff>0</xdr:colOff>
      <xdr:row>78</xdr:row>
      <xdr:rowOff>9525</xdr:rowOff>
    </xdr:to>
    <xdr:sp>
      <xdr:nvSpPr>
        <xdr:cNvPr id="561" name="Line 561"/>
        <xdr:cNvSpPr>
          <a:spLocks/>
        </xdr:cNvSpPr>
      </xdr:nvSpPr>
      <xdr:spPr>
        <a:xfrm flipH="1">
          <a:off x="4752975" y="12544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562" name="Line 562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563" name="Line 563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78</xdr:row>
      <xdr:rowOff>0</xdr:rowOff>
    </xdr:from>
    <xdr:to>
      <xdr:col>15</xdr:col>
      <xdr:colOff>0</xdr:colOff>
      <xdr:row>78</xdr:row>
      <xdr:rowOff>9525</xdr:rowOff>
    </xdr:to>
    <xdr:sp>
      <xdr:nvSpPr>
        <xdr:cNvPr id="564" name="Line 564"/>
        <xdr:cNvSpPr>
          <a:spLocks/>
        </xdr:cNvSpPr>
      </xdr:nvSpPr>
      <xdr:spPr>
        <a:xfrm flipH="1">
          <a:off x="4752975" y="12544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565" name="Line 565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566" name="Line 566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78</xdr:row>
      <xdr:rowOff>0</xdr:rowOff>
    </xdr:from>
    <xdr:to>
      <xdr:col>15</xdr:col>
      <xdr:colOff>0</xdr:colOff>
      <xdr:row>78</xdr:row>
      <xdr:rowOff>9525</xdr:rowOff>
    </xdr:to>
    <xdr:sp>
      <xdr:nvSpPr>
        <xdr:cNvPr id="567" name="Line 567"/>
        <xdr:cNvSpPr>
          <a:spLocks/>
        </xdr:cNvSpPr>
      </xdr:nvSpPr>
      <xdr:spPr>
        <a:xfrm flipH="1">
          <a:off x="4752975" y="12544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568" name="Line 568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78</xdr:row>
      <xdr:rowOff>0</xdr:rowOff>
    </xdr:from>
    <xdr:to>
      <xdr:col>15</xdr:col>
      <xdr:colOff>0</xdr:colOff>
      <xdr:row>78</xdr:row>
      <xdr:rowOff>9525</xdr:rowOff>
    </xdr:to>
    <xdr:sp>
      <xdr:nvSpPr>
        <xdr:cNvPr id="569" name="Line 569"/>
        <xdr:cNvSpPr>
          <a:spLocks/>
        </xdr:cNvSpPr>
      </xdr:nvSpPr>
      <xdr:spPr>
        <a:xfrm flipH="1">
          <a:off x="4752975" y="12544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570" name="Line 570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78</xdr:row>
      <xdr:rowOff>0</xdr:rowOff>
    </xdr:from>
    <xdr:to>
      <xdr:col>15</xdr:col>
      <xdr:colOff>0</xdr:colOff>
      <xdr:row>78</xdr:row>
      <xdr:rowOff>9525</xdr:rowOff>
    </xdr:to>
    <xdr:sp>
      <xdr:nvSpPr>
        <xdr:cNvPr id="571" name="Line 571"/>
        <xdr:cNvSpPr>
          <a:spLocks/>
        </xdr:cNvSpPr>
      </xdr:nvSpPr>
      <xdr:spPr>
        <a:xfrm flipH="1">
          <a:off x="4752975" y="12544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572" name="Line 572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78</xdr:row>
      <xdr:rowOff>0</xdr:rowOff>
    </xdr:from>
    <xdr:to>
      <xdr:col>15</xdr:col>
      <xdr:colOff>0</xdr:colOff>
      <xdr:row>78</xdr:row>
      <xdr:rowOff>9525</xdr:rowOff>
    </xdr:to>
    <xdr:sp>
      <xdr:nvSpPr>
        <xdr:cNvPr id="573" name="Line 573"/>
        <xdr:cNvSpPr>
          <a:spLocks/>
        </xdr:cNvSpPr>
      </xdr:nvSpPr>
      <xdr:spPr>
        <a:xfrm flipH="1">
          <a:off x="4752975" y="12544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574" name="Line 574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78</xdr:row>
      <xdr:rowOff>0</xdr:rowOff>
    </xdr:from>
    <xdr:to>
      <xdr:col>15</xdr:col>
      <xdr:colOff>0</xdr:colOff>
      <xdr:row>78</xdr:row>
      <xdr:rowOff>9525</xdr:rowOff>
    </xdr:to>
    <xdr:sp>
      <xdr:nvSpPr>
        <xdr:cNvPr id="575" name="Line 575"/>
        <xdr:cNvSpPr>
          <a:spLocks/>
        </xdr:cNvSpPr>
      </xdr:nvSpPr>
      <xdr:spPr>
        <a:xfrm flipH="1">
          <a:off x="4752975" y="12544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576" name="Line 576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577" name="Line 577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78</xdr:row>
      <xdr:rowOff>0</xdr:rowOff>
    </xdr:from>
    <xdr:to>
      <xdr:col>15</xdr:col>
      <xdr:colOff>0</xdr:colOff>
      <xdr:row>78</xdr:row>
      <xdr:rowOff>9525</xdr:rowOff>
    </xdr:to>
    <xdr:sp>
      <xdr:nvSpPr>
        <xdr:cNvPr id="578" name="Line 578"/>
        <xdr:cNvSpPr>
          <a:spLocks/>
        </xdr:cNvSpPr>
      </xdr:nvSpPr>
      <xdr:spPr>
        <a:xfrm flipH="1">
          <a:off x="4752975" y="12544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579" name="Line 579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580" name="Line 580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78</xdr:row>
      <xdr:rowOff>0</xdr:rowOff>
    </xdr:from>
    <xdr:to>
      <xdr:col>15</xdr:col>
      <xdr:colOff>0</xdr:colOff>
      <xdr:row>78</xdr:row>
      <xdr:rowOff>9525</xdr:rowOff>
    </xdr:to>
    <xdr:sp>
      <xdr:nvSpPr>
        <xdr:cNvPr id="581" name="Line 581"/>
        <xdr:cNvSpPr>
          <a:spLocks/>
        </xdr:cNvSpPr>
      </xdr:nvSpPr>
      <xdr:spPr>
        <a:xfrm flipH="1">
          <a:off x="4752975" y="12544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582" name="Line 582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78</xdr:row>
      <xdr:rowOff>0</xdr:rowOff>
    </xdr:from>
    <xdr:to>
      <xdr:col>15</xdr:col>
      <xdr:colOff>0</xdr:colOff>
      <xdr:row>78</xdr:row>
      <xdr:rowOff>9525</xdr:rowOff>
    </xdr:to>
    <xdr:sp>
      <xdr:nvSpPr>
        <xdr:cNvPr id="583" name="Line 583"/>
        <xdr:cNvSpPr>
          <a:spLocks/>
        </xdr:cNvSpPr>
      </xdr:nvSpPr>
      <xdr:spPr>
        <a:xfrm flipH="1">
          <a:off x="4752975" y="12544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584" name="Line 584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78</xdr:row>
      <xdr:rowOff>0</xdr:rowOff>
    </xdr:from>
    <xdr:to>
      <xdr:col>15</xdr:col>
      <xdr:colOff>0</xdr:colOff>
      <xdr:row>78</xdr:row>
      <xdr:rowOff>9525</xdr:rowOff>
    </xdr:to>
    <xdr:sp>
      <xdr:nvSpPr>
        <xdr:cNvPr id="585" name="Line 585"/>
        <xdr:cNvSpPr>
          <a:spLocks/>
        </xdr:cNvSpPr>
      </xdr:nvSpPr>
      <xdr:spPr>
        <a:xfrm flipH="1">
          <a:off x="4752975" y="12544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586" name="Line 586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78</xdr:row>
      <xdr:rowOff>0</xdr:rowOff>
    </xdr:from>
    <xdr:to>
      <xdr:col>15</xdr:col>
      <xdr:colOff>0</xdr:colOff>
      <xdr:row>78</xdr:row>
      <xdr:rowOff>9525</xdr:rowOff>
    </xdr:to>
    <xdr:sp>
      <xdr:nvSpPr>
        <xdr:cNvPr id="587" name="Line 587"/>
        <xdr:cNvSpPr>
          <a:spLocks/>
        </xdr:cNvSpPr>
      </xdr:nvSpPr>
      <xdr:spPr>
        <a:xfrm flipH="1">
          <a:off x="4752975" y="12544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588" name="Line 588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78</xdr:row>
      <xdr:rowOff>0</xdr:rowOff>
    </xdr:from>
    <xdr:to>
      <xdr:col>15</xdr:col>
      <xdr:colOff>0</xdr:colOff>
      <xdr:row>78</xdr:row>
      <xdr:rowOff>9525</xdr:rowOff>
    </xdr:to>
    <xdr:sp>
      <xdr:nvSpPr>
        <xdr:cNvPr id="589" name="Line 589"/>
        <xdr:cNvSpPr>
          <a:spLocks/>
        </xdr:cNvSpPr>
      </xdr:nvSpPr>
      <xdr:spPr>
        <a:xfrm flipH="1">
          <a:off x="4752975" y="12544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590" name="Line 590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78</xdr:row>
      <xdr:rowOff>0</xdr:rowOff>
    </xdr:from>
    <xdr:to>
      <xdr:col>15</xdr:col>
      <xdr:colOff>0</xdr:colOff>
      <xdr:row>78</xdr:row>
      <xdr:rowOff>9525</xdr:rowOff>
    </xdr:to>
    <xdr:sp>
      <xdr:nvSpPr>
        <xdr:cNvPr id="591" name="Line 591"/>
        <xdr:cNvSpPr>
          <a:spLocks/>
        </xdr:cNvSpPr>
      </xdr:nvSpPr>
      <xdr:spPr>
        <a:xfrm flipH="1">
          <a:off x="4752975" y="12544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592" name="Line 592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78</xdr:row>
      <xdr:rowOff>0</xdr:rowOff>
    </xdr:from>
    <xdr:to>
      <xdr:col>15</xdr:col>
      <xdr:colOff>0</xdr:colOff>
      <xdr:row>78</xdr:row>
      <xdr:rowOff>9525</xdr:rowOff>
    </xdr:to>
    <xdr:sp>
      <xdr:nvSpPr>
        <xdr:cNvPr id="593" name="Line 593"/>
        <xdr:cNvSpPr>
          <a:spLocks/>
        </xdr:cNvSpPr>
      </xdr:nvSpPr>
      <xdr:spPr>
        <a:xfrm flipH="1">
          <a:off x="4752975" y="12544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594" name="Line 594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78</xdr:row>
      <xdr:rowOff>0</xdr:rowOff>
    </xdr:from>
    <xdr:to>
      <xdr:col>15</xdr:col>
      <xdr:colOff>0</xdr:colOff>
      <xdr:row>78</xdr:row>
      <xdr:rowOff>9525</xdr:rowOff>
    </xdr:to>
    <xdr:sp>
      <xdr:nvSpPr>
        <xdr:cNvPr id="595" name="Line 595"/>
        <xdr:cNvSpPr>
          <a:spLocks/>
        </xdr:cNvSpPr>
      </xdr:nvSpPr>
      <xdr:spPr>
        <a:xfrm flipH="1">
          <a:off x="4752975" y="12544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596" name="Line 596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597" name="Line 597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78</xdr:row>
      <xdr:rowOff>0</xdr:rowOff>
    </xdr:from>
    <xdr:to>
      <xdr:col>15</xdr:col>
      <xdr:colOff>0</xdr:colOff>
      <xdr:row>78</xdr:row>
      <xdr:rowOff>9525</xdr:rowOff>
    </xdr:to>
    <xdr:sp>
      <xdr:nvSpPr>
        <xdr:cNvPr id="598" name="Line 598"/>
        <xdr:cNvSpPr>
          <a:spLocks/>
        </xdr:cNvSpPr>
      </xdr:nvSpPr>
      <xdr:spPr>
        <a:xfrm flipH="1">
          <a:off x="4752975" y="12544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599" name="Line 599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78</xdr:row>
      <xdr:rowOff>0</xdr:rowOff>
    </xdr:from>
    <xdr:to>
      <xdr:col>15</xdr:col>
      <xdr:colOff>0</xdr:colOff>
      <xdr:row>78</xdr:row>
      <xdr:rowOff>9525</xdr:rowOff>
    </xdr:to>
    <xdr:sp>
      <xdr:nvSpPr>
        <xdr:cNvPr id="600" name="Line 600"/>
        <xdr:cNvSpPr>
          <a:spLocks/>
        </xdr:cNvSpPr>
      </xdr:nvSpPr>
      <xdr:spPr>
        <a:xfrm flipH="1">
          <a:off x="4752975" y="12544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601" name="Line 601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78</xdr:row>
      <xdr:rowOff>0</xdr:rowOff>
    </xdr:from>
    <xdr:to>
      <xdr:col>15</xdr:col>
      <xdr:colOff>0</xdr:colOff>
      <xdr:row>78</xdr:row>
      <xdr:rowOff>9525</xdr:rowOff>
    </xdr:to>
    <xdr:sp>
      <xdr:nvSpPr>
        <xdr:cNvPr id="602" name="Line 602"/>
        <xdr:cNvSpPr>
          <a:spLocks/>
        </xdr:cNvSpPr>
      </xdr:nvSpPr>
      <xdr:spPr>
        <a:xfrm flipH="1">
          <a:off x="4752975" y="12544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603" name="Line 603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78</xdr:row>
      <xdr:rowOff>0</xdr:rowOff>
    </xdr:from>
    <xdr:to>
      <xdr:col>15</xdr:col>
      <xdr:colOff>0</xdr:colOff>
      <xdr:row>78</xdr:row>
      <xdr:rowOff>9525</xdr:rowOff>
    </xdr:to>
    <xdr:sp>
      <xdr:nvSpPr>
        <xdr:cNvPr id="604" name="Line 604"/>
        <xdr:cNvSpPr>
          <a:spLocks/>
        </xdr:cNvSpPr>
      </xdr:nvSpPr>
      <xdr:spPr>
        <a:xfrm flipH="1">
          <a:off x="4752975" y="12544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605" name="Line 605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96</xdr:row>
      <xdr:rowOff>0</xdr:rowOff>
    </xdr:from>
    <xdr:to>
      <xdr:col>1</xdr:col>
      <xdr:colOff>0</xdr:colOff>
      <xdr:row>96</xdr:row>
      <xdr:rowOff>9525</xdr:rowOff>
    </xdr:to>
    <xdr:sp>
      <xdr:nvSpPr>
        <xdr:cNvPr id="606" name="Line 606"/>
        <xdr:cNvSpPr>
          <a:spLocks/>
        </xdr:cNvSpPr>
      </xdr:nvSpPr>
      <xdr:spPr>
        <a:xfrm flipH="1">
          <a:off x="390525" y="15440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607" name="Line 607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96</xdr:row>
      <xdr:rowOff>0</xdr:rowOff>
    </xdr:from>
    <xdr:to>
      <xdr:col>1</xdr:col>
      <xdr:colOff>0</xdr:colOff>
      <xdr:row>96</xdr:row>
      <xdr:rowOff>9525</xdr:rowOff>
    </xdr:to>
    <xdr:sp>
      <xdr:nvSpPr>
        <xdr:cNvPr id="608" name="Line 608"/>
        <xdr:cNvSpPr>
          <a:spLocks/>
        </xdr:cNvSpPr>
      </xdr:nvSpPr>
      <xdr:spPr>
        <a:xfrm flipH="1">
          <a:off x="390525" y="15440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609" name="Line 609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96</xdr:row>
      <xdr:rowOff>0</xdr:rowOff>
    </xdr:from>
    <xdr:to>
      <xdr:col>1</xdr:col>
      <xdr:colOff>0</xdr:colOff>
      <xdr:row>96</xdr:row>
      <xdr:rowOff>9525</xdr:rowOff>
    </xdr:to>
    <xdr:sp>
      <xdr:nvSpPr>
        <xdr:cNvPr id="610" name="Line 610"/>
        <xdr:cNvSpPr>
          <a:spLocks/>
        </xdr:cNvSpPr>
      </xdr:nvSpPr>
      <xdr:spPr>
        <a:xfrm flipH="1">
          <a:off x="390525" y="15440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611" name="Line 611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96</xdr:row>
      <xdr:rowOff>0</xdr:rowOff>
    </xdr:from>
    <xdr:to>
      <xdr:col>1</xdr:col>
      <xdr:colOff>0</xdr:colOff>
      <xdr:row>96</xdr:row>
      <xdr:rowOff>9525</xdr:rowOff>
    </xdr:to>
    <xdr:sp>
      <xdr:nvSpPr>
        <xdr:cNvPr id="612" name="Line 612"/>
        <xdr:cNvSpPr>
          <a:spLocks/>
        </xdr:cNvSpPr>
      </xdr:nvSpPr>
      <xdr:spPr>
        <a:xfrm flipH="1">
          <a:off x="390525" y="15440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613" name="Line 613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614" name="Line 614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615" name="Line 615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96</xdr:row>
      <xdr:rowOff>0</xdr:rowOff>
    </xdr:from>
    <xdr:to>
      <xdr:col>1</xdr:col>
      <xdr:colOff>0</xdr:colOff>
      <xdr:row>96</xdr:row>
      <xdr:rowOff>9525</xdr:rowOff>
    </xdr:to>
    <xdr:sp>
      <xdr:nvSpPr>
        <xdr:cNvPr id="616" name="Line 616"/>
        <xdr:cNvSpPr>
          <a:spLocks/>
        </xdr:cNvSpPr>
      </xdr:nvSpPr>
      <xdr:spPr>
        <a:xfrm flipH="1">
          <a:off x="390525" y="15440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617" name="Line 617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618" name="Line 618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619" name="Line 619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96</xdr:row>
      <xdr:rowOff>0</xdr:rowOff>
    </xdr:from>
    <xdr:to>
      <xdr:col>1</xdr:col>
      <xdr:colOff>0</xdr:colOff>
      <xdr:row>96</xdr:row>
      <xdr:rowOff>9525</xdr:rowOff>
    </xdr:to>
    <xdr:sp>
      <xdr:nvSpPr>
        <xdr:cNvPr id="620" name="Line 620"/>
        <xdr:cNvSpPr>
          <a:spLocks/>
        </xdr:cNvSpPr>
      </xdr:nvSpPr>
      <xdr:spPr>
        <a:xfrm flipH="1">
          <a:off x="390525" y="15440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621" name="Line 621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96</xdr:row>
      <xdr:rowOff>0</xdr:rowOff>
    </xdr:from>
    <xdr:to>
      <xdr:col>1</xdr:col>
      <xdr:colOff>0</xdr:colOff>
      <xdr:row>96</xdr:row>
      <xdr:rowOff>9525</xdr:rowOff>
    </xdr:to>
    <xdr:sp>
      <xdr:nvSpPr>
        <xdr:cNvPr id="622" name="Line 622"/>
        <xdr:cNvSpPr>
          <a:spLocks/>
        </xdr:cNvSpPr>
      </xdr:nvSpPr>
      <xdr:spPr>
        <a:xfrm flipH="1">
          <a:off x="390525" y="15440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623" name="Line 623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96</xdr:row>
      <xdr:rowOff>0</xdr:rowOff>
    </xdr:from>
    <xdr:to>
      <xdr:col>1</xdr:col>
      <xdr:colOff>0</xdr:colOff>
      <xdr:row>96</xdr:row>
      <xdr:rowOff>9525</xdr:rowOff>
    </xdr:to>
    <xdr:sp>
      <xdr:nvSpPr>
        <xdr:cNvPr id="624" name="Line 624"/>
        <xdr:cNvSpPr>
          <a:spLocks/>
        </xdr:cNvSpPr>
      </xdr:nvSpPr>
      <xdr:spPr>
        <a:xfrm flipH="1">
          <a:off x="390525" y="15440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625" name="Line 625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626" name="Line 626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627" name="Line 627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628" name="Line 628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629" name="Line 629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630" name="Line 630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631" name="Line 631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96</xdr:row>
      <xdr:rowOff>0</xdr:rowOff>
    </xdr:from>
    <xdr:to>
      <xdr:col>1</xdr:col>
      <xdr:colOff>0</xdr:colOff>
      <xdr:row>96</xdr:row>
      <xdr:rowOff>9525</xdr:rowOff>
    </xdr:to>
    <xdr:sp>
      <xdr:nvSpPr>
        <xdr:cNvPr id="632" name="Line 632"/>
        <xdr:cNvSpPr>
          <a:spLocks/>
        </xdr:cNvSpPr>
      </xdr:nvSpPr>
      <xdr:spPr>
        <a:xfrm flipH="1">
          <a:off x="390525" y="15440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633" name="Line 633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634" name="Line 634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635" name="Line 635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96</xdr:row>
      <xdr:rowOff>0</xdr:rowOff>
    </xdr:from>
    <xdr:to>
      <xdr:col>1</xdr:col>
      <xdr:colOff>0</xdr:colOff>
      <xdr:row>96</xdr:row>
      <xdr:rowOff>9525</xdr:rowOff>
    </xdr:to>
    <xdr:sp>
      <xdr:nvSpPr>
        <xdr:cNvPr id="636" name="Line 636"/>
        <xdr:cNvSpPr>
          <a:spLocks/>
        </xdr:cNvSpPr>
      </xdr:nvSpPr>
      <xdr:spPr>
        <a:xfrm flipH="1">
          <a:off x="390525" y="15440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637" name="Line 637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638" name="Line 638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639" name="Line 639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96</xdr:row>
      <xdr:rowOff>0</xdr:rowOff>
    </xdr:from>
    <xdr:to>
      <xdr:col>1</xdr:col>
      <xdr:colOff>0</xdr:colOff>
      <xdr:row>96</xdr:row>
      <xdr:rowOff>9525</xdr:rowOff>
    </xdr:to>
    <xdr:sp>
      <xdr:nvSpPr>
        <xdr:cNvPr id="640" name="Line 640"/>
        <xdr:cNvSpPr>
          <a:spLocks/>
        </xdr:cNvSpPr>
      </xdr:nvSpPr>
      <xdr:spPr>
        <a:xfrm flipH="1">
          <a:off x="390525" y="15440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641" name="Line 641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96</xdr:row>
      <xdr:rowOff>0</xdr:rowOff>
    </xdr:from>
    <xdr:to>
      <xdr:col>1</xdr:col>
      <xdr:colOff>0</xdr:colOff>
      <xdr:row>96</xdr:row>
      <xdr:rowOff>9525</xdr:rowOff>
    </xdr:to>
    <xdr:sp>
      <xdr:nvSpPr>
        <xdr:cNvPr id="642" name="Line 642"/>
        <xdr:cNvSpPr>
          <a:spLocks/>
        </xdr:cNvSpPr>
      </xdr:nvSpPr>
      <xdr:spPr>
        <a:xfrm flipH="1">
          <a:off x="390525" y="15440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643" name="Line 643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96</xdr:row>
      <xdr:rowOff>0</xdr:rowOff>
    </xdr:from>
    <xdr:to>
      <xdr:col>1</xdr:col>
      <xdr:colOff>0</xdr:colOff>
      <xdr:row>96</xdr:row>
      <xdr:rowOff>9525</xdr:rowOff>
    </xdr:to>
    <xdr:sp>
      <xdr:nvSpPr>
        <xdr:cNvPr id="644" name="Line 644"/>
        <xdr:cNvSpPr>
          <a:spLocks/>
        </xdr:cNvSpPr>
      </xdr:nvSpPr>
      <xdr:spPr>
        <a:xfrm flipH="1">
          <a:off x="390525" y="15440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645" name="Line 645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96</xdr:row>
      <xdr:rowOff>0</xdr:rowOff>
    </xdr:from>
    <xdr:to>
      <xdr:col>1</xdr:col>
      <xdr:colOff>0</xdr:colOff>
      <xdr:row>96</xdr:row>
      <xdr:rowOff>9525</xdr:rowOff>
    </xdr:to>
    <xdr:sp>
      <xdr:nvSpPr>
        <xdr:cNvPr id="646" name="Line 646"/>
        <xdr:cNvSpPr>
          <a:spLocks/>
        </xdr:cNvSpPr>
      </xdr:nvSpPr>
      <xdr:spPr>
        <a:xfrm flipH="1">
          <a:off x="390525" y="15440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647" name="Line 647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96</xdr:row>
      <xdr:rowOff>0</xdr:rowOff>
    </xdr:from>
    <xdr:to>
      <xdr:col>1</xdr:col>
      <xdr:colOff>0</xdr:colOff>
      <xdr:row>96</xdr:row>
      <xdr:rowOff>9525</xdr:rowOff>
    </xdr:to>
    <xdr:sp>
      <xdr:nvSpPr>
        <xdr:cNvPr id="648" name="Line 648"/>
        <xdr:cNvSpPr>
          <a:spLocks/>
        </xdr:cNvSpPr>
      </xdr:nvSpPr>
      <xdr:spPr>
        <a:xfrm flipH="1">
          <a:off x="390525" y="15440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649" name="Line 649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96</xdr:row>
      <xdr:rowOff>0</xdr:rowOff>
    </xdr:from>
    <xdr:to>
      <xdr:col>1</xdr:col>
      <xdr:colOff>0</xdr:colOff>
      <xdr:row>96</xdr:row>
      <xdr:rowOff>9525</xdr:rowOff>
    </xdr:to>
    <xdr:sp>
      <xdr:nvSpPr>
        <xdr:cNvPr id="650" name="Line 650"/>
        <xdr:cNvSpPr>
          <a:spLocks/>
        </xdr:cNvSpPr>
      </xdr:nvSpPr>
      <xdr:spPr>
        <a:xfrm flipH="1">
          <a:off x="390525" y="15440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651" name="Line 651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96</xdr:row>
      <xdr:rowOff>0</xdr:rowOff>
    </xdr:from>
    <xdr:to>
      <xdr:col>1</xdr:col>
      <xdr:colOff>0</xdr:colOff>
      <xdr:row>96</xdr:row>
      <xdr:rowOff>9525</xdr:rowOff>
    </xdr:to>
    <xdr:sp>
      <xdr:nvSpPr>
        <xdr:cNvPr id="652" name="Line 652"/>
        <xdr:cNvSpPr>
          <a:spLocks/>
        </xdr:cNvSpPr>
      </xdr:nvSpPr>
      <xdr:spPr>
        <a:xfrm flipH="1">
          <a:off x="390525" y="15440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653" name="Line 653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96</xdr:row>
      <xdr:rowOff>0</xdr:rowOff>
    </xdr:from>
    <xdr:to>
      <xdr:col>1</xdr:col>
      <xdr:colOff>0</xdr:colOff>
      <xdr:row>96</xdr:row>
      <xdr:rowOff>9525</xdr:rowOff>
    </xdr:to>
    <xdr:sp>
      <xdr:nvSpPr>
        <xdr:cNvPr id="654" name="Line 654"/>
        <xdr:cNvSpPr>
          <a:spLocks/>
        </xdr:cNvSpPr>
      </xdr:nvSpPr>
      <xdr:spPr>
        <a:xfrm flipH="1">
          <a:off x="390525" y="15440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655" name="Line 655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96</xdr:row>
      <xdr:rowOff>0</xdr:rowOff>
    </xdr:from>
    <xdr:to>
      <xdr:col>1</xdr:col>
      <xdr:colOff>0</xdr:colOff>
      <xdr:row>96</xdr:row>
      <xdr:rowOff>9525</xdr:rowOff>
    </xdr:to>
    <xdr:sp>
      <xdr:nvSpPr>
        <xdr:cNvPr id="656" name="Line 656"/>
        <xdr:cNvSpPr>
          <a:spLocks/>
        </xdr:cNvSpPr>
      </xdr:nvSpPr>
      <xdr:spPr>
        <a:xfrm flipH="1">
          <a:off x="390525" y="15440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657" name="Line 657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658" name="Line 658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96</xdr:row>
      <xdr:rowOff>0</xdr:rowOff>
    </xdr:from>
    <xdr:to>
      <xdr:col>1</xdr:col>
      <xdr:colOff>0</xdr:colOff>
      <xdr:row>96</xdr:row>
      <xdr:rowOff>9525</xdr:rowOff>
    </xdr:to>
    <xdr:sp>
      <xdr:nvSpPr>
        <xdr:cNvPr id="659" name="Line 659"/>
        <xdr:cNvSpPr>
          <a:spLocks/>
        </xdr:cNvSpPr>
      </xdr:nvSpPr>
      <xdr:spPr>
        <a:xfrm flipH="1">
          <a:off x="390525" y="15440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660" name="Line 660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661" name="Line 661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96</xdr:row>
      <xdr:rowOff>0</xdr:rowOff>
    </xdr:from>
    <xdr:to>
      <xdr:col>1</xdr:col>
      <xdr:colOff>0</xdr:colOff>
      <xdr:row>96</xdr:row>
      <xdr:rowOff>9525</xdr:rowOff>
    </xdr:to>
    <xdr:sp>
      <xdr:nvSpPr>
        <xdr:cNvPr id="662" name="Line 662"/>
        <xdr:cNvSpPr>
          <a:spLocks/>
        </xdr:cNvSpPr>
      </xdr:nvSpPr>
      <xdr:spPr>
        <a:xfrm flipH="1">
          <a:off x="390525" y="15440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663" name="Line 663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96</xdr:row>
      <xdr:rowOff>0</xdr:rowOff>
    </xdr:from>
    <xdr:to>
      <xdr:col>1</xdr:col>
      <xdr:colOff>0</xdr:colOff>
      <xdr:row>96</xdr:row>
      <xdr:rowOff>9525</xdr:rowOff>
    </xdr:to>
    <xdr:sp>
      <xdr:nvSpPr>
        <xdr:cNvPr id="664" name="Line 664"/>
        <xdr:cNvSpPr>
          <a:spLocks/>
        </xdr:cNvSpPr>
      </xdr:nvSpPr>
      <xdr:spPr>
        <a:xfrm flipH="1">
          <a:off x="390525" y="15440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665" name="Line 665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96</xdr:row>
      <xdr:rowOff>0</xdr:rowOff>
    </xdr:from>
    <xdr:to>
      <xdr:col>1</xdr:col>
      <xdr:colOff>0</xdr:colOff>
      <xdr:row>96</xdr:row>
      <xdr:rowOff>9525</xdr:rowOff>
    </xdr:to>
    <xdr:sp>
      <xdr:nvSpPr>
        <xdr:cNvPr id="666" name="Line 666"/>
        <xdr:cNvSpPr>
          <a:spLocks/>
        </xdr:cNvSpPr>
      </xdr:nvSpPr>
      <xdr:spPr>
        <a:xfrm flipH="1">
          <a:off x="390525" y="15440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667" name="Line 667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96</xdr:row>
      <xdr:rowOff>0</xdr:rowOff>
    </xdr:from>
    <xdr:to>
      <xdr:col>1</xdr:col>
      <xdr:colOff>0</xdr:colOff>
      <xdr:row>96</xdr:row>
      <xdr:rowOff>9525</xdr:rowOff>
    </xdr:to>
    <xdr:sp>
      <xdr:nvSpPr>
        <xdr:cNvPr id="668" name="Line 668"/>
        <xdr:cNvSpPr>
          <a:spLocks/>
        </xdr:cNvSpPr>
      </xdr:nvSpPr>
      <xdr:spPr>
        <a:xfrm flipH="1">
          <a:off x="390525" y="15440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669" name="Line 669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96</xdr:row>
      <xdr:rowOff>0</xdr:rowOff>
    </xdr:from>
    <xdr:to>
      <xdr:col>1</xdr:col>
      <xdr:colOff>0</xdr:colOff>
      <xdr:row>96</xdr:row>
      <xdr:rowOff>9525</xdr:rowOff>
    </xdr:to>
    <xdr:sp>
      <xdr:nvSpPr>
        <xdr:cNvPr id="670" name="Line 670"/>
        <xdr:cNvSpPr>
          <a:spLocks/>
        </xdr:cNvSpPr>
      </xdr:nvSpPr>
      <xdr:spPr>
        <a:xfrm flipH="1">
          <a:off x="390525" y="15440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671" name="Line 671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672" name="Line 672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96</xdr:row>
      <xdr:rowOff>0</xdr:rowOff>
    </xdr:from>
    <xdr:to>
      <xdr:col>1</xdr:col>
      <xdr:colOff>0</xdr:colOff>
      <xdr:row>96</xdr:row>
      <xdr:rowOff>9525</xdr:rowOff>
    </xdr:to>
    <xdr:sp>
      <xdr:nvSpPr>
        <xdr:cNvPr id="673" name="Line 673"/>
        <xdr:cNvSpPr>
          <a:spLocks/>
        </xdr:cNvSpPr>
      </xdr:nvSpPr>
      <xdr:spPr>
        <a:xfrm flipH="1">
          <a:off x="390525" y="15440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674" name="Line 674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675" name="Line 675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96</xdr:row>
      <xdr:rowOff>0</xdr:rowOff>
    </xdr:from>
    <xdr:to>
      <xdr:col>1</xdr:col>
      <xdr:colOff>0</xdr:colOff>
      <xdr:row>96</xdr:row>
      <xdr:rowOff>9525</xdr:rowOff>
    </xdr:to>
    <xdr:sp>
      <xdr:nvSpPr>
        <xdr:cNvPr id="676" name="Line 676"/>
        <xdr:cNvSpPr>
          <a:spLocks/>
        </xdr:cNvSpPr>
      </xdr:nvSpPr>
      <xdr:spPr>
        <a:xfrm flipH="1">
          <a:off x="390525" y="15440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677" name="Line 677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96</xdr:row>
      <xdr:rowOff>0</xdr:rowOff>
    </xdr:from>
    <xdr:to>
      <xdr:col>1</xdr:col>
      <xdr:colOff>0</xdr:colOff>
      <xdr:row>96</xdr:row>
      <xdr:rowOff>9525</xdr:rowOff>
    </xdr:to>
    <xdr:sp>
      <xdr:nvSpPr>
        <xdr:cNvPr id="678" name="Line 678"/>
        <xdr:cNvSpPr>
          <a:spLocks/>
        </xdr:cNvSpPr>
      </xdr:nvSpPr>
      <xdr:spPr>
        <a:xfrm flipH="1">
          <a:off x="390525" y="15440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679" name="Line 679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96</xdr:row>
      <xdr:rowOff>0</xdr:rowOff>
    </xdr:from>
    <xdr:to>
      <xdr:col>1</xdr:col>
      <xdr:colOff>0</xdr:colOff>
      <xdr:row>96</xdr:row>
      <xdr:rowOff>9525</xdr:rowOff>
    </xdr:to>
    <xdr:sp>
      <xdr:nvSpPr>
        <xdr:cNvPr id="680" name="Line 680"/>
        <xdr:cNvSpPr>
          <a:spLocks/>
        </xdr:cNvSpPr>
      </xdr:nvSpPr>
      <xdr:spPr>
        <a:xfrm flipH="1">
          <a:off x="390525" y="15440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681" name="Line 681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96</xdr:row>
      <xdr:rowOff>0</xdr:rowOff>
    </xdr:from>
    <xdr:to>
      <xdr:col>1</xdr:col>
      <xdr:colOff>0</xdr:colOff>
      <xdr:row>96</xdr:row>
      <xdr:rowOff>9525</xdr:rowOff>
    </xdr:to>
    <xdr:sp>
      <xdr:nvSpPr>
        <xdr:cNvPr id="682" name="Line 682"/>
        <xdr:cNvSpPr>
          <a:spLocks/>
        </xdr:cNvSpPr>
      </xdr:nvSpPr>
      <xdr:spPr>
        <a:xfrm flipH="1">
          <a:off x="390525" y="15440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683" name="Line 683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96</xdr:row>
      <xdr:rowOff>0</xdr:rowOff>
    </xdr:from>
    <xdr:to>
      <xdr:col>1</xdr:col>
      <xdr:colOff>0</xdr:colOff>
      <xdr:row>96</xdr:row>
      <xdr:rowOff>9525</xdr:rowOff>
    </xdr:to>
    <xdr:sp>
      <xdr:nvSpPr>
        <xdr:cNvPr id="684" name="Line 684"/>
        <xdr:cNvSpPr>
          <a:spLocks/>
        </xdr:cNvSpPr>
      </xdr:nvSpPr>
      <xdr:spPr>
        <a:xfrm flipH="1">
          <a:off x="390525" y="15440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685" name="Line 685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96</xdr:row>
      <xdr:rowOff>0</xdr:rowOff>
    </xdr:from>
    <xdr:to>
      <xdr:col>1</xdr:col>
      <xdr:colOff>0</xdr:colOff>
      <xdr:row>96</xdr:row>
      <xdr:rowOff>9525</xdr:rowOff>
    </xdr:to>
    <xdr:sp>
      <xdr:nvSpPr>
        <xdr:cNvPr id="686" name="Line 686"/>
        <xdr:cNvSpPr>
          <a:spLocks/>
        </xdr:cNvSpPr>
      </xdr:nvSpPr>
      <xdr:spPr>
        <a:xfrm flipH="1">
          <a:off x="390525" y="15440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687" name="Line 687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96</xdr:row>
      <xdr:rowOff>0</xdr:rowOff>
    </xdr:from>
    <xdr:to>
      <xdr:col>1</xdr:col>
      <xdr:colOff>0</xdr:colOff>
      <xdr:row>96</xdr:row>
      <xdr:rowOff>9525</xdr:rowOff>
    </xdr:to>
    <xdr:sp>
      <xdr:nvSpPr>
        <xdr:cNvPr id="688" name="Line 688"/>
        <xdr:cNvSpPr>
          <a:spLocks/>
        </xdr:cNvSpPr>
      </xdr:nvSpPr>
      <xdr:spPr>
        <a:xfrm flipH="1">
          <a:off x="390525" y="15440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689" name="Line 689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96</xdr:row>
      <xdr:rowOff>0</xdr:rowOff>
    </xdr:from>
    <xdr:to>
      <xdr:col>1</xdr:col>
      <xdr:colOff>0</xdr:colOff>
      <xdr:row>96</xdr:row>
      <xdr:rowOff>9525</xdr:rowOff>
    </xdr:to>
    <xdr:sp>
      <xdr:nvSpPr>
        <xdr:cNvPr id="690" name="Line 690"/>
        <xdr:cNvSpPr>
          <a:spLocks/>
        </xdr:cNvSpPr>
      </xdr:nvSpPr>
      <xdr:spPr>
        <a:xfrm flipH="1">
          <a:off x="390525" y="15440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691" name="Line 691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692" name="Line 692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96</xdr:row>
      <xdr:rowOff>0</xdr:rowOff>
    </xdr:from>
    <xdr:to>
      <xdr:col>1</xdr:col>
      <xdr:colOff>0</xdr:colOff>
      <xdr:row>96</xdr:row>
      <xdr:rowOff>9525</xdr:rowOff>
    </xdr:to>
    <xdr:sp>
      <xdr:nvSpPr>
        <xdr:cNvPr id="693" name="Line 693"/>
        <xdr:cNvSpPr>
          <a:spLocks/>
        </xdr:cNvSpPr>
      </xdr:nvSpPr>
      <xdr:spPr>
        <a:xfrm flipH="1">
          <a:off x="390525" y="15440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694" name="Line 694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96</xdr:row>
      <xdr:rowOff>0</xdr:rowOff>
    </xdr:from>
    <xdr:to>
      <xdr:col>1</xdr:col>
      <xdr:colOff>0</xdr:colOff>
      <xdr:row>96</xdr:row>
      <xdr:rowOff>9525</xdr:rowOff>
    </xdr:to>
    <xdr:sp>
      <xdr:nvSpPr>
        <xdr:cNvPr id="695" name="Line 695"/>
        <xdr:cNvSpPr>
          <a:spLocks/>
        </xdr:cNvSpPr>
      </xdr:nvSpPr>
      <xdr:spPr>
        <a:xfrm flipH="1">
          <a:off x="390525" y="15440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696" name="Line 696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96</xdr:row>
      <xdr:rowOff>0</xdr:rowOff>
    </xdr:from>
    <xdr:to>
      <xdr:col>1</xdr:col>
      <xdr:colOff>0</xdr:colOff>
      <xdr:row>96</xdr:row>
      <xdr:rowOff>9525</xdr:rowOff>
    </xdr:to>
    <xdr:sp>
      <xdr:nvSpPr>
        <xdr:cNvPr id="697" name="Line 697"/>
        <xdr:cNvSpPr>
          <a:spLocks/>
        </xdr:cNvSpPr>
      </xdr:nvSpPr>
      <xdr:spPr>
        <a:xfrm flipH="1">
          <a:off x="390525" y="15440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698" name="Line 698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96</xdr:row>
      <xdr:rowOff>0</xdr:rowOff>
    </xdr:from>
    <xdr:to>
      <xdr:col>1</xdr:col>
      <xdr:colOff>0</xdr:colOff>
      <xdr:row>96</xdr:row>
      <xdr:rowOff>9525</xdr:rowOff>
    </xdr:to>
    <xdr:sp>
      <xdr:nvSpPr>
        <xdr:cNvPr id="699" name="Line 699"/>
        <xdr:cNvSpPr>
          <a:spLocks/>
        </xdr:cNvSpPr>
      </xdr:nvSpPr>
      <xdr:spPr>
        <a:xfrm flipH="1">
          <a:off x="390525" y="15440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700" name="Line 700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96</xdr:row>
      <xdr:rowOff>0</xdr:rowOff>
    </xdr:from>
    <xdr:to>
      <xdr:col>15</xdr:col>
      <xdr:colOff>0</xdr:colOff>
      <xdr:row>96</xdr:row>
      <xdr:rowOff>9525</xdr:rowOff>
    </xdr:to>
    <xdr:sp>
      <xdr:nvSpPr>
        <xdr:cNvPr id="701" name="Line 701"/>
        <xdr:cNvSpPr>
          <a:spLocks/>
        </xdr:cNvSpPr>
      </xdr:nvSpPr>
      <xdr:spPr>
        <a:xfrm flipH="1">
          <a:off x="4752975" y="15440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702" name="Line 702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96</xdr:row>
      <xdr:rowOff>0</xdr:rowOff>
    </xdr:from>
    <xdr:to>
      <xdr:col>15</xdr:col>
      <xdr:colOff>0</xdr:colOff>
      <xdr:row>96</xdr:row>
      <xdr:rowOff>9525</xdr:rowOff>
    </xdr:to>
    <xdr:sp>
      <xdr:nvSpPr>
        <xdr:cNvPr id="703" name="Line 703"/>
        <xdr:cNvSpPr>
          <a:spLocks/>
        </xdr:cNvSpPr>
      </xdr:nvSpPr>
      <xdr:spPr>
        <a:xfrm flipH="1">
          <a:off x="4752975" y="15440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704" name="Line 704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96</xdr:row>
      <xdr:rowOff>0</xdr:rowOff>
    </xdr:from>
    <xdr:to>
      <xdr:col>15</xdr:col>
      <xdr:colOff>0</xdr:colOff>
      <xdr:row>96</xdr:row>
      <xdr:rowOff>9525</xdr:rowOff>
    </xdr:to>
    <xdr:sp>
      <xdr:nvSpPr>
        <xdr:cNvPr id="705" name="Line 705"/>
        <xdr:cNvSpPr>
          <a:spLocks/>
        </xdr:cNvSpPr>
      </xdr:nvSpPr>
      <xdr:spPr>
        <a:xfrm flipH="1">
          <a:off x="4752975" y="15440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706" name="Line 706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96</xdr:row>
      <xdr:rowOff>0</xdr:rowOff>
    </xdr:from>
    <xdr:to>
      <xdr:col>15</xdr:col>
      <xdr:colOff>0</xdr:colOff>
      <xdr:row>96</xdr:row>
      <xdr:rowOff>9525</xdr:rowOff>
    </xdr:to>
    <xdr:sp>
      <xdr:nvSpPr>
        <xdr:cNvPr id="707" name="Line 707"/>
        <xdr:cNvSpPr>
          <a:spLocks/>
        </xdr:cNvSpPr>
      </xdr:nvSpPr>
      <xdr:spPr>
        <a:xfrm flipH="1">
          <a:off x="4752975" y="15440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708" name="Line 708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709" name="Line 709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710" name="Line 710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96</xdr:row>
      <xdr:rowOff>0</xdr:rowOff>
    </xdr:from>
    <xdr:to>
      <xdr:col>15</xdr:col>
      <xdr:colOff>0</xdr:colOff>
      <xdr:row>96</xdr:row>
      <xdr:rowOff>9525</xdr:rowOff>
    </xdr:to>
    <xdr:sp>
      <xdr:nvSpPr>
        <xdr:cNvPr id="711" name="Line 711"/>
        <xdr:cNvSpPr>
          <a:spLocks/>
        </xdr:cNvSpPr>
      </xdr:nvSpPr>
      <xdr:spPr>
        <a:xfrm flipH="1">
          <a:off x="4752975" y="15440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712" name="Line 712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713" name="Line 713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714" name="Line 714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96</xdr:row>
      <xdr:rowOff>0</xdr:rowOff>
    </xdr:from>
    <xdr:to>
      <xdr:col>15</xdr:col>
      <xdr:colOff>0</xdr:colOff>
      <xdr:row>96</xdr:row>
      <xdr:rowOff>9525</xdr:rowOff>
    </xdr:to>
    <xdr:sp>
      <xdr:nvSpPr>
        <xdr:cNvPr id="715" name="Line 715"/>
        <xdr:cNvSpPr>
          <a:spLocks/>
        </xdr:cNvSpPr>
      </xdr:nvSpPr>
      <xdr:spPr>
        <a:xfrm flipH="1">
          <a:off x="4752975" y="15440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716" name="Line 716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96</xdr:row>
      <xdr:rowOff>0</xdr:rowOff>
    </xdr:from>
    <xdr:to>
      <xdr:col>15</xdr:col>
      <xdr:colOff>0</xdr:colOff>
      <xdr:row>96</xdr:row>
      <xdr:rowOff>9525</xdr:rowOff>
    </xdr:to>
    <xdr:sp>
      <xdr:nvSpPr>
        <xdr:cNvPr id="717" name="Line 717"/>
        <xdr:cNvSpPr>
          <a:spLocks/>
        </xdr:cNvSpPr>
      </xdr:nvSpPr>
      <xdr:spPr>
        <a:xfrm flipH="1">
          <a:off x="4752975" y="15440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718" name="Line 718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96</xdr:row>
      <xdr:rowOff>0</xdr:rowOff>
    </xdr:from>
    <xdr:to>
      <xdr:col>15</xdr:col>
      <xdr:colOff>0</xdr:colOff>
      <xdr:row>96</xdr:row>
      <xdr:rowOff>9525</xdr:rowOff>
    </xdr:to>
    <xdr:sp>
      <xdr:nvSpPr>
        <xdr:cNvPr id="719" name="Line 719"/>
        <xdr:cNvSpPr>
          <a:spLocks/>
        </xdr:cNvSpPr>
      </xdr:nvSpPr>
      <xdr:spPr>
        <a:xfrm flipH="1">
          <a:off x="4752975" y="15440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720" name="Line 720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721" name="Line 721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722" name="Line 722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723" name="Line 723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724" name="Line 724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725" name="Line 725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726" name="Line 726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96</xdr:row>
      <xdr:rowOff>0</xdr:rowOff>
    </xdr:from>
    <xdr:to>
      <xdr:col>15</xdr:col>
      <xdr:colOff>0</xdr:colOff>
      <xdr:row>96</xdr:row>
      <xdr:rowOff>9525</xdr:rowOff>
    </xdr:to>
    <xdr:sp>
      <xdr:nvSpPr>
        <xdr:cNvPr id="727" name="Line 727"/>
        <xdr:cNvSpPr>
          <a:spLocks/>
        </xdr:cNvSpPr>
      </xdr:nvSpPr>
      <xdr:spPr>
        <a:xfrm flipH="1">
          <a:off x="4752975" y="15440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728" name="Line 728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729" name="Line 729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730" name="Line 730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96</xdr:row>
      <xdr:rowOff>0</xdr:rowOff>
    </xdr:from>
    <xdr:to>
      <xdr:col>15</xdr:col>
      <xdr:colOff>0</xdr:colOff>
      <xdr:row>96</xdr:row>
      <xdr:rowOff>9525</xdr:rowOff>
    </xdr:to>
    <xdr:sp>
      <xdr:nvSpPr>
        <xdr:cNvPr id="731" name="Line 731"/>
        <xdr:cNvSpPr>
          <a:spLocks/>
        </xdr:cNvSpPr>
      </xdr:nvSpPr>
      <xdr:spPr>
        <a:xfrm flipH="1">
          <a:off x="4752975" y="15440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732" name="Line 732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733" name="Line 733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734" name="Line 734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96</xdr:row>
      <xdr:rowOff>0</xdr:rowOff>
    </xdr:from>
    <xdr:to>
      <xdr:col>15</xdr:col>
      <xdr:colOff>0</xdr:colOff>
      <xdr:row>96</xdr:row>
      <xdr:rowOff>9525</xdr:rowOff>
    </xdr:to>
    <xdr:sp>
      <xdr:nvSpPr>
        <xdr:cNvPr id="735" name="Line 735"/>
        <xdr:cNvSpPr>
          <a:spLocks/>
        </xdr:cNvSpPr>
      </xdr:nvSpPr>
      <xdr:spPr>
        <a:xfrm flipH="1">
          <a:off x="4752975" y="15440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736" name="Line 736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96</xdr:row>
      <xdr:rowOff>0</xdr:rowOff>
    </xdr:from>
    <xdr:to>
      <xdr:col>15</xdr:col>
      <xdr:colOff>0</xdr:colOff>
      <xdr:row>96</xdr:row>
      <xdr:rowOff>9525</xdr:rowOff>
    </xdr:to>
    <xdr:sp>
      <xdr:nvSpPr>
        <xdr:cNvPr id="737" name="Line 737"/>
        <xdr:cNvSpPr>
          <a:spLocks/>
        </xdr:cNvSpPr>
      </xdr:nvSpPr>
      <xdr:spPr>
        <a:xfrm flipH="1">
          <a:off x="4752975" y="15440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738" name="Line 738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96</xdr:row>
      <xdr:rowOff>0</xdr:rowOff>
    </xdr:from>
    <xdr:to>
      <xdr:col>15</xdr:col>
      <xdr:colOff>0</xdr:colOff>
      <xdr:row>96</xdr:row>
      <xdr:rowOff>9525</xdr:rowOff>
    </xdr:to>
    <xdr:sp>
      <xdr:nvSpPr>
        <xdr:cNvPr id="739" name="Line 739"/>
        <xdr:cNvSpPr>
          <a:spLocks/>
        </xdr:cNvSpPr>
      </xdr:nvSpPr>
      <xdr:spPr>
        <a:xfrm flipH="1">
          <a:off x="4752975" y="15440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740" name="Line 740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96</xdr:row>
      <xdr:rowOff>0</xdr:rowOff>
    </xdr:from>
    <xdr:to>
      <xdr:col>15</xdr:col>
      <xdr:colOff>0</xdr:colOff>
      <xdr:row>96</xdr:row>
      <xdr:rowOff>9525</xdr:rowOff>
    </xdr:to>
    <xdr:sp>
      <xdr:nvSpPr>
        <xdr:cNvPr id="741" name="Line 741"/>
        <xdr:cNvSpPr>
          <a:spLocks/>
        </xdr:cNvSpPr>
      </xdr:nvSpPr>
      <xdr:spPr>
        <a:xfrm flipH="1">
          <a:off x="4752975" y="15440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742" name="Line 742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96</xdr:row>
      <xdr:rowOff>0</xdr:rowOff>
    </xdr:from>
    <xdr:to>
      <xdr:col>15</xdr:col>
      <xdr:colOff>0</xdr:colOff>
      <xdr:row>96</xdr:row>
      <xdr:rowOff>9525</xdr:rowOff>
    </xdr:to>
    <xdr:sp>
      <xdr:nvSpPr>
        <xdr:cNvPr id="743" name="Line 743"/>
        <xdr:cNvSpPr>
          <a:spLocks/>
        </xdr:cNvSpPr>
      </xdr:nvSpPr>
      <xdr:spPr>
        <a:xfrm flipH="1">
          <a:off x="4752975" y="15440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744" name="Line 744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96</xdr:row>
      <xdr:rowOff>0</xdr:rowOff>
    </xdr:from>
    <xdr:to>
      <xdr:col>15</xdr:col>
      <xdr:colOff>0</xdr:colOff>
      <xdr:row>96</xdr:row>
      <xdr:rowOff>9525</xdr:rowOff>
    </xdr:to>
    <xdr:sp>
      <xdr:nvSpPr>
        <xdr:cNvPr id="745" name="Line 745"/>
        <xdr:cNvSpPr>
          <a:spLocks/>
        </xdr:cNvSpPr>
      </xdr:nvSpPr>
      <xdr:spPr>
        <a:xfrm flipH="1">
          <a:off x="4752975" y="15440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746" name="Line 746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96</xdr:row>
      <xdr:rowOff>0</xdr:rowOff>
    </xdr:from>
    <xdr:to>
      <xdr:col>15</xdr:col>
      <xdr:colOff>0</xdr:colOff>
      <xdr:row>96</xdr:row>
      <xdr:rowOff>9525</xdr:rowOff>
    </xdr:to>
    <xdr:sp>
      <xdr:nvSpPr>
        <xdr:cNvPr id="747" name="Line 747"/>
        <xdr:cNvSpPr>
          <a:spLocks/>
        </xdr:cNvSpPr>
      </xdr:nvSpPr>
      <xdr:spPr>
        <a:xfrm flipH="1">
          <a:off x="4752975" y="15440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748" name="Line 748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96</xdr:row>
      <xdr:rowOff>0</xdr:rowOff>
    </xdr:from>
    <xdr:to>
      <xdr:col>15</xdr:col>
      <xdr:colOff>0</xdr:colOff>
      <xdr:row>96</xdr:row>
      <xdr:rowOff>9525</xdr:rowOff>
    </xdr:to>
    <xdr:sp>
      <xdr:nvSpPr>
        <xdr:cNvPr id="749" name="Line 749"/>
        <xdr:cNvSpPr>
          <a:spLocks/>
        </xdr:cNvSpPr>
      </xdr:nvSpPr>
      <xdr:spPr>
        <a:xfrm flipH="1">
          <a:off x="4752975" y="15440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750" name="Line 750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96</xdr:row>
      <xdr:rowOff>0</xdr:rowOff>
    </xdr:from>
    <xdr:to>
      <xdr:col>15</xdr:col>
      <xdr:colOff>0</xdr:colOff>
      <xdr:row>96</xdr:row>
      <xdr:rowOff>9525</xdr:rowOff>
    </xdr:to>
    <xdr:sp>
      <xdr:nvSpPr>
        <xdr:cNvPr id="751" name="Line 751"/>
        <xdr:cNvSpPr>
          <a:spLocks/>
        </xdr:cNvSpPr>
      </xdr:nvSpPr>
      <xdr:spPr>
        <a:xfrm flipH="1">
          <a:off x="4752975" y="15440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752" name="Line 752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753" name="Line 753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96</xdr:row>
      <xdr:rowOff>0</xdr:rowOff>
    </xdr:from>
    <xdr:to>
      <xdr:col>15</xdr:col>
      <xdr:colOff>0</xdr:colOff>
      <xdr:row>96</xdr:row>
      <xdr:rowOff>9525</xdr:rowOff>
    </xdr:to>
    <xdr:sp>
      <xdr:nvSpPr>
        <xdr:cNvPr id="754" name="Line 754"/>
        <xdr:cNvSpPr>
          <a:spLocks/>
        </xdr:cNvSpPr>
      </xdr:nvSpPr>
      <xdr:spPr>
        <a:xfrm flipH="1">
          <a:off x="4752975" y="15440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755" name="Line 755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756" name="Line 756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96</xdr:row>
      <xdr:rowOff>0</xdr:rowOff>
    </xdr:from>
    <xdr:to>
      <xdr:col>15</xdr:col>
      <xdr:colOff>0</xdr:colOff>
      <xdr:row>96</xdr:row>
      <xdr:rowOff>9525</xdr:rowOff>
    </xdr:to>
    <xdr:sp>
      <xdr:nvSpPr>
        <xdr:cNvPr id="757" name="Line 757"/>
        <xdr:cNvSpPr>
          <a:spLocks/>
        </xdr:cNvSpPr>
      </xdr:nvSpPr>
      <xdr:spPr>
        <a:xfrm flipH="1">
          <a:off x="4752975" y="15440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758" name="Line 758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96</xdr:row>
      <xdr:rowOff>0</xdr:rowOff>
    </xdr:from>
    <xdr:to>
      <xdr:col>15</xdr:col>
      <xdr:colOff>0</xdr:colOff>
      <xdr:row>96</xdr:row>
      <xdr:rowOff>9525</xdr:rowOff>
    </xdr:to>
    <xdr:sp>
      <xdr:nvSpPr>
        <xdr:cNvPr id="759" name="Line 759"/>
        <xdr:cNvSpPr>
          <a:spLocks/>
        </xdr:cNvSpPr>
      </xdr:nvSpPr>
      <xdr:spPr>
        <a:xfrm flipH="1">
          <a:off x="4752975" y="15440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760" name="Line 760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96</xdr:row>
      <xdr:rowOff>0</xdr:rowOff>
    </xdr:from>
    <xdr:to>
      <xdr:col>15</xdr:col>
      <xdr:colOff>0</xdr:colOff>
      <xdr:row>96</xdr:row>
      <xdr:rowOff>9525</xdr:rowOff>
    </xdr:to>
    <xdr:sp>
      <xdr:nvSpPr>
        <xdr:cNvPr id="761" name="Line 761"/>
        <xdr:cNvSpPr>
          <a:spLocks/>
        </xdr:cNvSpPr>
      </xdr:nvSpPr>
      <xdr:spPr>
        <a:xfrm flipH="1">
          <a:off x="4752975" y="15440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762" name="Line 762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96</xdr:row>
      <xdr:rowOff>0</xdr:rowOff>
    </xdr:from>
    <xdr:to>
      <xdr:col>15</xdr:col>
      <xdr:colOff>0</xdr:colOff>
      <xdr:row>96</xdr:row>
      <xdr:rowOff>9525</xdr:rowOff>
    </xdr:to>
    <xdr:sp>
      <xdr:nvSpPr>
        <xdr:cNvPr id="763" name="Line 763"/>
        <xdr:cNvSpPr>
          <a:spLocks/>
        </xdr:cNvSpPr>
      </xdr:nvSpPr>
      <xdr:spPr>
        <a:xfrm flipH="1">
          <a:off x="4752975" y="15440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764" name="Line 764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96</xdr:row>
      <xdr:rowOff>0</xdr:rowOff>
    </xdr:from>
    <xdr:to>
      <xdr:col>15</xdr:col>
      <xdr:colOff>0</xdr:colOff>
      <xdr:row>96</xdr:row>
      <xdr:rowOff>9525</xdr:rowOff>
    </xdr:to>
    <xdr:sp>
      <xdr:nvSpPr>
        <xdr:cNvPr id="765" name="Line 765"/>
        <xdr:cNvSpPr>
          <a:spLocks/>
        </xdr:cNvSpPr>
      </xdr:nvSpPr>
      <xdr:spPr>
        <a:xfrm flipH="1">
          <a:off x="4752975" y="15440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766" name="Line 766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767" name="Line 767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96</xdr:row>
      <xdr:rowOff>0</xdr:rowOff>
    </xdr:from>
    <xdr:to>
      <xdr:col>15</xdr:col>
      <xdr:colOff>0</xdr:colOff>
      <xdr:row>96</xdr:row>
      <xdr:rowOff>9525</xdr:rowOff>
    </xdr:to>
    <xdr:sp>
      <xdr:nvSpPr>
        <xdr:cNvPr id="768" name="Line 768"/>
        <xdr:cNvSpPr>
          <a:spLocks/>
        </xdr:cNvSpPr>
      </xdr:nvSpPr>
      <xdr:spPr>
        <a:xfrm flipH="1">
          <a:off x="4752975" y="15440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769" name="Line 769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770" name="Line 770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96</xdr:row>
      <xdr:rowOff>0</xdr:rowOff>
    </xdr:from>
    <xdr:to>
      <xdr:col>15</xdr:col>
      <xdr:colOff>0</xdr:colOff>
      <xdr:row>96</xdr:row>
      <xdr:rowOff>9525</xdr:rowOff>
    </xdr:to>
    <xdr:sp>
      <xdr:nvSpPr>
        <xdr:cNvPr id="771" name="Line 771"/>
        <xdr:cNvSpPr>
          <a:spLocks/>
        </xdr:cNvSpPr>
      </xdr:nvSpPr>
      <xdr:spPr>
        <a:xfrm flipH="1">
          <a:off x="4752975" y="15440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772" name="Line 772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96</xdr:row>
      <xdr:rowOff>0</xdr:rowOff>
    </xdr:from>
    <xdr:to>
      <xdr:col>15</xdr:col>
      <xdr:colOff>0</xdr:colOff>
      <xdr:row>96</xdr:row>
      <xdr:rowOff>9525</xdr:rowOff>
    </xdr:to>
    <xdr:sp>
      <xdr:nvSpPr>
        <xdr:cNvPr id="773" name="Line 773"/>
        <xdr:cNvSpPr>
          <a:spLocks/>
        </xdr:cNvSpPr>
      </xdr:nvSpPr>
      <xdr:spPr>
        <a:xfrm flipH="1">
          <a:off x="4752975" y="15440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774" name="Line 774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96</xdr:row>
      <xdr:rowOff>0</xdr:rowOff>
    </xdr:from>
    <xdr:to>
      <xdr:col>15</xdr:col>
      <xdr:colOff>0</xdr:colOff>
      <xdr:row>96</xdr:row>
      <xdr:rowOff>9525</xdr:rowOff>
    </xdr:to>
    <xdr:sp>
      <xdr:nvSpPr>
        <xdr:cNvPr id="775" name="Line 775"/>
        <xdr:cNvSpPr>
          <a:spLocks/>
        </xdr:cNvSpPr>
      </xdr:nvSpPr>
      <xdr:spPr>
        <a:xfrm flipH="1">
          <a:off x="4752975" y="15440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776" name="Line 776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96</xdr:row>
      <xdr:rowOff>0</xdr:rowOff>
    </xdr:from>
    <xdr:to>
      <xdr:col>15</xdr:col>
      <xdr:colOff>0</xdr:colOff>
      <xdr:row>96</xdr:row>
      <xdr:rowOff>9525</xdr:rowOff>
    </xdr:to>
    <xdr:sp>
      <xdr:nvSpPr>
        <xdr:cNvPr id="777" name="Line 777"/>
        <xdr:cNvSpPr>
          <a:spLocks/>
        </xdr:cNvSpPr>
      </xdr:nvSpPr>
      <xdr:spPr>
        <a:xfrm flipH="1">
          <a:off x="4752975" y="15440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778" name="Line 778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96</xdr:row>
      <xdr:rowOff>0</xdr:rowOff>
    </xdr:from>
    <xdr:to>
      <xdr:col>15</xdr:col>
      <xdr:colOff>0</xdr:colOff>
      <xdr:row>96</xdr:row>
      <xdr:rowOff>9525</xdr:rowOff>
    </xdr:to>
    <xdr:sp>
      <xdr:nvSpPr>
        <xdr:cNvPr id="779" name="Line 779"/>
        <xdr:cNvSpPr>
          <a:spLocks/>
        </xdr:cNvSpPr>
      </xdr:nvSpPr>
      <xdr:spPr>
        <a:xfrm flipH="1">
          <a:off x="4752975" y="15440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780" name="Line 780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96</xdr:row>
      <xdr:rowOff>0</xdr:rowOff>
    </xdr:from>
    <xdr:to>
      <xdr:col>15</xdr:col>
      <xdr:colOff>0</xdr:colOff>
      <xdr:row>96</xdr:row>
      <xdr:rowOff>9525</xdr:rowOff>
    </xdr:to>
    <xdr:sp>
      <xdr:nvSpPr>
        <xdr:cNvPr id="781" name="Line 781"/>
        <xdr:cNvSpPr>
          <a:spLocks/>
        </xdr:cNvSpPr>
      </xdr:nvSpPr>
      <xdr:spPr>
        <a:xfrm flipH="1">
          <a:off x="4752975" y="15440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782" name="Line 782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96</xdr:row>
      <xdr:rowOff>0</xdr:rowOff>
    </xdr:from>
    <xdr:to>
      <xdr:col>15</xdr:col>
      <xdr:colOff>0</xdr:colOff>
      <xdr:row>96</xdr:row>
      <xdr:rowOff>9525</xdr:rowOff>
    </xdr:to>
    <xdr:sp>
      <xdr:nvSpPr>
        <xdr:cNvPr id="783" name="Line 783"/>
        <xdr:cNvSpPr>
          <a:spLocks/>
        </xdr:cNvSpPr>
      </xdr:nvSpPr>
      <xdr:spPr>
        <a:xfrm flipH="1">
          <a:off x="4752975" y="15440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784" name="Line 784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96</xdr:row>
      <xdr:rowOff>0</xdr:rowOff>
    </xdr:from>
    <xdr:to>
      <xdr:col>15</xdr:col>
      <xdr:colOff>0</xdr:colOff>
      <xdr:row>96</xdr:row>
      <xdr:rowOff>9525</xdr:rowOff>
    </xdr:to>
    <xdr:sp>
      <xdr:nvSpPr>
        <xdr:cNvPr id="785" name="Line 785"/>
        <xdr:cNvSpPr>
          <a:spLocks/>
        </xdr:cNvSpPr>
      </xdr:nvSpPr>
      <xdr:spPr>
        <a:xfrm flipH="1">
          <a:off x="4752975" y="15440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786" name="Line 786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787" name="Line 787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96</xdr:row>
      <xdr:rowOff>0</xdr:rowOff>
    </xdr:from>
    <xdr:to>
      <xdr:col>15</xdr:col>
      <xdr:colOff>0</xdr:colOff>
      <xdr:row>96</xdr:row>
      <xdr:rowOff>9525</xdr:rowOff>
    </xdr:to>
    <xdr:sp>
      <xdr:nvSpPr>
        <xdr:cNvPr id="788" name="Line 788"/>
        <xdr:cNvSpPr>
          <a:spLocks/>
        </xdr:cNvSpPr>
      </xdr:nvSpPr>
      <xdr:spPr>
        <a:xfrm flipH="1">
          <a:off x="4752975" y="15440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789" name="Line 789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96</xdr:row>
      <xdr:rowOff>0</xdr:rowOff>
    </xdr:from>
    <xdr:to>
      <xdr:col>15</xdr:col>
      <xdr:colOff>0</xdr:colOff>
      <xdr:row>96</xdr:row>
      <xdr:rowOff>9525</xdr:rowOff>
    </xdr:to>
    <xdr:sp>
      <xdr:nvSpPr>
        <xdr:cNvPr id="790" name="Line 790"/>
        <xdr:cNvSpPr>
          <a:spLocks/>
        </xdr:cNvSpPr>
      </xdr:nvSpPr>
      <xdr:spPr>
        <a:xfrm flipH="1">
          <a:off x="4752975" y="15440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791" name="Line 791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96</xdr:row>
      <xdr:rowOff>0</xdr:rowOff>
    </xdr:from>
    <xdr:to>
      <xdr:col>15</xdr:col>
      <xdr:colOff>0</xdr:colOff>
      <xdr:row>96</xdr:row>
      <xdr:rowOff>9525</xdr:rowOff>
    </xdr:to>
    <xdr:sp>
      <xdr:nvSpPr>
        <xdr:cNvPr id="792" name="Line 792"/>
        <xdr:cNvSpPr>
          <a:spLocks/>
        </xdr:cNvSpPr>
      </xdr:nvSpPr>
      <xdr:spPr>
        <a:xfrm flipH="1">
          <a:off x="4752975" y="15440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793" name="Line 793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96</xdr:row>
      <xdr:rowOff>0</xdr:rowOff>
    </xdr:from>
    <xdr:to>
      <xdr:col>15</xdr:col>
      <xdr:colOff>0</xdr:colOff>
      <xdr:row>96</xdr:row>
      <xdr:rowOff>9525</xdr:rowOff>
    </xdr:to>
    <xdr:sp>
      <xdr:nvSpPr>
        <xdr:cNvPr id="794" name="Line 794"/>
        <xdr:cNvSpPr>
          <a:spLocks/>
        </xdr:cNvSpPr>
      </xdr:nvSpPr>
      <xdr:spPr>
        <a:xfrm flipH="1">
          <a:off x="4752975" y="15440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795" name="Line 795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21</xdr:row>
      <xdr:rowOff>0</xdr:rowOff>
    </xdr:from>
    <xdr:to>
      <xdr:col>32</xdr:col>
      <xdr:colOff>0</xdr:colOff>
      <xdr:row>21</xdr:row>
      <xdr:rowOff>9525</xdr:rowOff>
    </xdr:to>
    <xdr:sp>
      <xdr:nvSpPr>
        <xdr:cNvPr id="796" name="Line 796"/>
        <xdr:cNvSpPr>
          <a:spLocks/>
        </xdr:cNvSpPr>
      </xdr:nvSpPr>
      <xdr:spPr>
        <a:xfrm flipH="1">
          <a:off x="10677525" y="3381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797" name="Line 797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21</xdr:row>
      <xdr:rowOff>0</xdr:rowOff>
    </xdr:from>
    <xdr:to>
      <xdr:col>32</xdr:col>
      <xdr:colOff>0</xdr:colOff>
      <xdr:row>21</xdr:row>
      <xdr:rowOff>9525</xdr:rowOff>
    </xdr:to>
    <xdr:sp>
      <xdr:nvSpPr>
        <xdr:cNvPr id="798" name="Line 798"/>
        <xdr:cNvSpPr>
          <a:spLocks/>
        </xdr:cNvSpPr>
      </xdr:nvSpPr>
      <xdr:spPr>
        <a:xfrm flipH="1">
          <a:off x="10677525" y="3381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799" name="Line 799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21</xdr:row>
      <xdr:rowOff>0</xdr:rowOff>
    </xdr:from>
    <xdr:to>
      <xdr:col>32</xdr:col>
      <xdr:colOff>0</xdr:colOff>
      <xdr:row>21</xdr:row>
      <xdr:rowOff>9525</xdr:rowOff>
    </xdr:to>
    <xdr:sp>
      <xdr:nvSpPr>
        <xdr:cNvPr id="800" name="Line 800"/>
        <xdr:cNvSpPr>
          <a:spLocks/>
        </xdr:cNvSpPr>
      </xdr:nvSpPr>
      <xdr:spPr>
        <a:xfrm flipH="1">
          <a:off x="10677525" y="3381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801" name="Line 801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21</xdr:row>
      <xdr:rowOff>0</xdr:rowOff>
    </xdr:from>
    <xdr:to>
      <xdr:col>32</xdr:col>
      <xdr:colOff>0</xdr:colOff>
      <xdr:row>21</xdr:row>
      <xdr:rowOff>9525</xdr:rowOff>
    </xdr:to>
    <xdr:sp>
      <xdr:nvSpPr>
        <xdr:cNvPr id="802" name="Line 802"/>
        <xdr:cNvSpPr>
          <a:spLocks/>
        </xdr:cNvSpPr>
      </xdr:nvSpPr>
      <xdr:spPr>
        <a:xfrm flipH="1">
          <a:off x="10677525" y="3381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803" name="Line 803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804" name="Line 804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805" name="Line 805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21</xdr:row>
      <xdr:rowOff>0</xdr:rowOff>
    </xdr:from>
    <xdr:to>
      <xdr:col>32</xdr:col>
      <xdr:colOff>0</xdr:colOff>
      <xdr:row>21</xdr:row>
      <xdr:rowOff>9525</xdr:rowOff>
    </xdr:to>
    <xdr:sp>
      <xdr:nvSpPr>
        <xdr:cNvPr id="806" name="Line 806"/>
        <xdr:cNvSpPr>
          <a:spLocks/>
        </xdr:cNvSpPr>
      </xdr:nvSpPr>
      <xdr:spPr>
        <a:xfrm flipH="1">
          <a:off x="10677525" y="3381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807" name="Line 807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808" name="Line 808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809" name="Line 809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21</xdr:row>
      <xdr:rowOff>0</xdr:rowOff>
    </xdr:from>
    <xdr:to>
      <xdr:col>32</xdr:col>
      <xdr:colOff>0</xdr:colOff>
      <xdr:row>21</xdr:row>
      <xdr:rowOff>9525</xdr:rowOff>
    </xdr:to>
    <xdr:sp>
      <xdr:nvSpPr>
        <xdr:cNvPr id="810" name="Line 810"/>
        <xdr:cNvSpPr>
          <a:spLocks/>
        </xdr:cNvSpPr>
      </xdr:nvSpPr>
      <xdr:spPr>
        <a:xfrm flipH="1">
          <a:off x="10677525" y="3381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811" name="Line 811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21</xdr:row>
      <xdr:rowOff>0</xdr:rowOff>
    </xdr:from>
    <xdr:to>
      <xdr:col>32</xdr:col>
      <xdr:colOff>0</xdr:colOff>
      <xdr:row>21</xdr:row>
      <xdr:rowOff>9525</xdr:rowOff>
    </xdr:to>
    <xdr:sp>
      <xdr:nvSpPr>
        <xdr:cNvPr id="812" name="Line 812"/>
        <xdr:cNvSpPr>
          <a:spLocks/>
        </xdr:cNvSpPr>
      </xdr:nvSpPr>
      <xdr:spPr>
        <a:xfrm flipH="1">
          <a:off x="10677525" y="3381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813" name="Line 813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21</xdr:row>
      <xdr:rowOff>0</xdr:rowOff>
    </xdr:from>
    <xdr:to>
      <xdr:col>32</xdr:col>
      <xdr:colOff>0</xdr:colOff>
      <xdr:row>21</xdr:row>
      <xdr:rowOff>9525</xdr:rowOff>
    </xdr:to>
    <xdr:sp>
      <xdr:nvSpPr>
        <xdr:cNvPr id="814" name="Line 814"/>
        <xdr:cNvSpPr>
          <a:spLocks/>
        </xdr:cNvSpPr>
      </xdr:nvSpPr>
      <xdr:spPr>
        <a:xfrm flipH="1">
          <a:off x="10677525" y="3381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815" name="Line 815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816" name="Line 816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817" name="Line 817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818" name="Line 818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819" name="Line 819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820" name="Line 820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821" name="Line 821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21</xdr:row>
      <xdr:rowOff>0</xdr:rowOff>
    </xdr:from>
    <xdr:to>
      <xdr:col>32</xdr:col>
      <xdr:colOff>0</xdr:colOff>
      <xdr:row>21</xdr:row>
      <xdr:rowOff>9525</xdr:rowOff>
    </xdr:to>
    <xdr:sp>
      <xdr:nvSpPr>
        <xdr:cNvPr id="822" name="Line 822"/>
        <xdr:cNvSpPr>
          <a:spLocks/>
        </xdr:cNvSpPr>
      </xdr:nvSpPr>
      <xdr:spPr>
        <a:xfrm flipH="1">
          <a:off x="10677525" y="3381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823" name="Line 823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824" name="Line 824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825" name="Line 825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21</xdr:row>
      <xdr:rowOff>0</xdr:rowOff>
    </xdr:from>
    <xdr:to>
      <xdr:col>32</xdr:col>
      <xdr:colOff>0</xdr:colOff>
      <xdr:row>21</xdr:row>
      <xdr:rowOff>9525</xdr:rowOff>
    </xdr:to>
    <xdr:sp>
      <xdr:nvSpPr>
        <xdr:cNvPr id="826" name="Line 826"/>
        <xdr:cNvSpPr>
          <a:spLocks/>
        </xdr:cNvSpPr>
      </xdr:nvSpPr>
      <xdr:spPr>
        <a:xfrm flipH="1">
          <a:off x="10677525" y="3381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827" name="Line 827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828" name="Line 828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829" name="Line 829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21</xdr:row>
      <xdr:rowOff>0</xdr:rowOff>
    </xdr:from>
    <xdr:to>
      <xdr:col>32</xdr:col>
      <xdr:colOff>0</xdr:colOff>
      <xdr:row>21</xdr:row>
      <xdr:rowOff>9525</xdr:rowOff>
    </xdr:to>
    <xdr:sp>
      <xdr:nvSpPr>
        <xdr:cNvPr id="830" name="Line 830"/>
        <xdr:cNvSpPr>
          <a:spLocks/>
        </xdr:cNvSpPr>
      </xdr:nvSpPr>
      <xdr:spPr>
        <a:xfrm flipH="1">
          <a:off x="10677525" y="3381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831" name="Line 831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21</xdr:row>
      <xdr:rowOff>0</xdr:rowOff>
    </xdr:from>
    <xdr:to>
      <xdr:col>32</xdr:col>
      <xdr:colOff>0</xdr:colOff>
      <xdr:row>21</xdr:row>
      <xdr:rowOff>9525</xdr:rowOff>
    </xdr:to>
    <xdr:sp>
      <xdr:nvSpPr>
        <xdr:cNvPr id="832" name="Line 832"/>
        <xdr:cNvSpPr>
          <a:spLocks/>
        </xdr:cNvSpPr>
      </xdr:nvSpPr>
      <xdr:spPr>
        <a:xfrm flipH="1">
          <a:off x="10677525" y="3381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833" name="Line 833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21</xdr:row>
      <xdr:rowOff>0</xdr:rowOff>
    </xdr:from>
    <xdr:to>
      <xdr:col>32</xdr:col>
      <xdr:colOff>0</xdr:colOff>
      <xdr:row>21</xdr:row>
      <xdr:rowOff>9525</xdr:rowOff>
    </xdr:to>
    <xdr:sp>
      <xdr:nvSpPr>
        <xdr:cNvPr id="834" name="Line 834"/>
        <xdr:cNvSpPr>
          <a:spLocks/>
        </xdr:cNvSpPr>
      </xdr:nvSpPr>
      <xdr:spPr>
        <a:xfrm flipH="1">
          <a:off x="10677525" y="3381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835" name="Line 835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21</xdr:row>
      <xdr:rowOff>0</xdr:rowOff>
    </xdr:from>
    <xdr:to>
      <xdr:col>32</xdr:col>
      <xdr:colOff>0</xdr:colOff>
      <xdr:row>21</xdr:row>
      <xdr:rowOff>9525</xdr:rowOff>
    </xdr:to>
    <xdr:sp>
      <xdr:nvSpPr>
        <xdr:cNvPr id="836" name="Line 836"/>
        <xdr:cNvSpPr>
          <a:spLocks/>
        </xdr:cNvSpPr>
      </xdr:nvSpPr>
      <xdr:spPr>
        <a:xfrm flipH="1">
          <a:off x="10677525" y="3381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837" name="Line 837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21</xdr:row>
      <xdr:rowOff>0</xdr:rowOff>
    </xdr:from>
    <xdr:to>
      <xdr:col>32</xdr:col>
      <xdr:colOff>0</xdr:colOff>
      <xdr:row>21</xdr:row>
      <xdr:rowOff>9525</xdr:rowOff>
    </xdr:to>
    <xdr:sp>
      <xdr:nvSpPr>
        <xdr:cNvPr id="838" name="Line 838"/>
        <xdr:cNvSpPr>
          <a:spLocks/>
        </xdr:cNvSpPr>
      </xdr:nvSpPr>
      <xdr:spPr>
        <a:xfrm flipH="1">
          <a:off x="10677525" y="3381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839" name="Line 839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21</xdr:row>
      <xdr:rowOff>0</xdr:rowOff>
    </xdr:from>
    <xdr:to>
      <xdr:col>32</xdr:col>
      <xdr:colOff>0</xdr:colOff>
      <xdr:row>21</xdr:row>
      <xdr:rowOff>9525</xdr:rowOff>
    </xdr:to>
    <xdr:sp>
      <xdr:nvSpPr>
        <xdr:cNvPr id="840" name="Line 840"/>
        <xdr:cNvSpPr>
          <a:spLocks/>
        </xdr:cNvSpPr>
      </xdr:nvSpPr>
      <xdr:spPr>
        <a:xfrm flipH="1">
          <a:off x="10677525" y="3381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841" name="Line 841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21</xdr:row>
      <xdr:rowOff>0</xdr:rowOff>
    </xdr:from>
    <xdr:to>
      <xdr:col>32</xdr:col>
      <xdr:colOff>0</xdr:colOff>
      <xdr:row>21</xdr:row>
      <xdr:rowOff>9525</xdr:rowOff>
    </xdr:to>
    <xdr:sp>
      <xdr:nvSpPr>
        <xdr:cNvPr id="842" name="Line 842"/>
        <xdr:cNvSpPr>
          <a:spLocks/>
        </xdr:cNvSpPr>
      </xdr:nvSpPr>
      <xdr:spPr>
        <a:xfrm flipH="1">
          <a:off x="10677525" y="3381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843" name="Line 843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21</xdr:row>
      <xdr:rowOff>0</xdr:rowOff>
    </xdr:from>
    <xdr:to>
      <xdr:col>32</xdr:col>
      <xdr:colOff>0</xdr:colOff>
      <xdr:row>21</xdr:row>
      <xdr:rowOff>9525</xdr:rowOff>
    </xdr:to>
    <xdr:sp>
      <xdr:nvSpPr>
        <xdr:cNvPr id="844" name="Line 844"/>
        <xdr:cNvSpPr>
          <a:spLocks/>
        </xdr:cNvSpPr>
      </xdr:nvSpPr>
      <xdr:spPr>
        <a:xfrm flipH="1">
          <a:off x="10677525" y="3381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845" name="Line 845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21</xdr:row>
      <xdr:rowOff>0</xdr:rowOff>
    </xdr:from>
    <xdr:to>
      <xdr:col>32</xdr:col>
      <xdr:colOff>0</xdr:colOff>
      <xdr:row>21</xdr:row>
      <xdr:rowOff>9525</xdr:rowOff>
    </xdr:to>
    <xdr:sp>
      <xdr:nvSpPr>
        <xdr:cNvPr id="846" name="Line 846"/>
        <xdr:cNvSpPr>
          <a:spLocks/>
        </xdr:cNvSpPr>
      </xdr:nvSpPr>
      <xdr:spPr>
        <a:xfrm flipH="1">
          <a:off x="10677525" y="3381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847" name="Line 847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848" name="Line 848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21</xdr:row>
      <xdr:rowOff>0</xdr:rowOff>
    </xdr:from>
    <xdr:to>
      <xdr:col>32</xdr:col>
      <xdr:colOff>0</xdr:colOff>
      <xdr:row>21</xdr:row>
      <xdr:rowOff>9525</xdr:rowOff>
    </xdr:to>
    <xdr:sp>
      <xdr:nvSpPr>
        <xdr:cNvPr id="849" name="Line 849"/>
        <xdr:cNvSpPr>
          <a:spLocks/>
        </xdr:cNvSpPr>
      </xdr:nvSpPr>
      <xdr:spPr>
        <a:xfrm flipH="1">
          <a:off x="10677525" y="3381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850" name="Line 850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851" name="Line 851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21</xdr:row>
      <xdr:rowOff>0</xdr:rowOff>
    </xdr:from>
    <xdr:to>
      <xdr:col>32</xdr:col>
      <xdr:colOff>0</xdr:colOff>
      <xdr:row>21</xdr:row>
      <xdr:rowOff>9525</xdr:rowOff>
    </xdr:to>
    <xdr:sp>
      <xdr:nvSpPr>
        <xdr:cNvPr id="852" name="Line 852"/>
        <xdr:cNvSpPr>
          <a:spLocks/>
        </xdr:cNvSpPr>
      </xdr:nvSpPr>
      <xdr:spPr>
        <a:xfrm flipH="1">
          <a:off x="10677525" y="3381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853" name="Line 853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21</xdr:row>
      <xdr:rowOff>0</xdr:rowOff>
    </xdr:from>
    <xdr:to>
      <xdr:col>32</xdr:col>
      <xdr:colOff>0</xdr:colOff>
      <xdr:row>21</xdr:row>
      <xdr:rowOff>9525</xdr:rowOff>
    </xdr:to>
    <xdr:sp>
      <xdr:nvSpPr>
        <xdr:cNvPr id="854" name="Line 854"/>
        <xdr:cNvSpPr>
          <a:spLocks/>
        </xdr:cNvSpPr>
      </xdr:nvSpPr>
      <xdr:spPr>
        <a:xfrm flipH="1">
          <a:off x="10677525" y="3381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855" name="Line 855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21</xdr:row>
      <xdr:rowOff>0</xdr:rowOff>
    </xdr:from>
    <xdr:to>
      <xdr:col>32</xdr:col>
      <xdr:colOff>0</xdr:colOff>
      <xdr:row>21</xdr:row>
      <xdr:rowOff>9525</xdr:rowOff>
    </xdr:to>
    <xdr:sp>
      <xdr:nvSpPr>
        <xdr:cNvPr id="856" name="Line 856"/>
        <xdr:cNvSpPr>
          <a:spLocks/>
        </xdr:cNvSpPr>
      </xdr:nvSpPr>
      <xdr:spPr>
        <a:xfrm flipH="1">
          <a:off x="10677525" y="3381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857" name="Line 857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21</xdr:row>
      <xdr:rowOff>0</xdr:rowOff>
    </xdr:from>
    <xdr:to>
      <xdr:col>32</xdr:col>
      <xdr:colOff>0</xdr:colOff>
      <xdr:row>21</xdr:row>
      <xdr:rowOff>9525</xdr:rowOff>
    </xdr:to>
    <xdr:sp>
      <xdr:nvSpPr>
        <xdr:cNvPr id="858" name="Line 858"/>
        <xdr:cNvSpPr>
          <a:spLocks/>
        </xdr:cNvSpPr>
      </xdr:nvSpPr>
      <xdr:spPr>
        <a:xfrm flipH="1">
          <a:off x="10677525" y="3381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859" name="Line 859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21</xdr:row>
      <xdr:rowOff>0</xdr:rowOff>
    </xdr:from>
    <xdr:to>
      <xdr:col>32</xdr:col>
      <xdr:colOff>0</xdr:colOff>
      <xdr:row>21</xdr:row>
      <xdr:rowOff>9525</xdr:rowOff>
    </xdr:to>
    <xdr:sp>
      <xdr:nvSpPr>
        <xdr:cNvPr id="860" name="Line 860"/>
        <xdr:cNvSpPr>
          <a:spLocks/>
        </xdr:cNvSpPr>
      </xdr:nvSpPr>
      <xdr:spPr>
        <a:xfrm flipH="1">
          <a:off x="10677525" y="3381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861" name="Line 861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862" name="Line 862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21</xdr:row>
      <xdr:rowOff>0</xdr:rowOff>
    </xdr:from>
    <xdr:to>
      <xdr:col>32</xdr:col>
      <xdr:colOff>0</xdr:colOff>
      <xdr:row>21</xdr:row>
      <xdr:rowOff>9525</xdr:rowOff>
    </xdr:to>
    <xdr:sp>
      <xdr:nvSpPr>
        <xdr:cNvPr id="863" name="Line 863"/>
        <xdr:cNvSpPr>
          <a:spLocks/>
        </xdr:cNvSpPr>
      </xdr:nvSpPr>
      <xdr:spPr>
        <a:xfrm flipH="1">
          <a:off x="10677525" y="3381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864" name="Line 864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865" name="Line 865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21</xdr:row>
      <xdr:rowOff>0</xdr:rowOff>
    </xdr:from>
    <xdr:to>
      <xdr:col>32</xdr:col>
      <xdr:colOff>0</xdr:colOff>
      <xdr:row>21</xdr:row>
      <xdr:rowOff>9525</xdr:rowOff>
    </xdr:to>
    <xdr:sp>
      <xdr:nvSpPr>
        <xdr:cNvPr id="866" name="Line 866"/>
        <xdr:cNvSpPr>
          <a:spLocks/>
        </xdr:cNvSpPr>
      </xdr:nvSpPr>
      <xdr:spPr>
        <a:xfrm flipH="1">
          <a:off x="10677525" y="3381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867" name="Line 867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21</xdr:row>
      <xdr:rowOff>0</xdr:rowOff>
    </xdr:from>
    <xdr:to>
      <xdr:col>32</xdr:col>
      <xdr:colOff>0</xdr:colOff>
      <xdr:row>21</xdr:row>
      <xdr:rowOff>9525</xdr:rowOff>
    </xdr:to>
    <xdr:sp>
      <xdr:nvSpPr>
        <xdr:cNvPr id="868" name="Line 868"/>
        <xdr:cNvSpPr>
          <a:spLocks/>
        </xdr:cNvSpPr>
      </xdr:nvSpPr>
      <xdr:spPr>
        <a:xfrm flipH="1">
          <a:off x="10677525" y="3381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869" name="Line 869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21</xdr:row>
      <xdr:rowOff>0</xdr:rowOff>
    </xdr:from>
    <xdr:to>
      <xdr:col>32</xdr:col>
      <xdr:colOff>0</xdr:colOff>
      <xdr:row>21</xdr:row>
      <xdr:rowOff>9525</xdr:rowOff>
    </xdr:to>
    <xdr:sp>
      <xdr:nvSpPr>
        <xdr:cNvPr id="870" name="Line 870"/>
        <xdr:cNvSpPr>
          <a:spLocks/>
        </xdr:cNvSpPr>
      </xdr:nvSpPr>
      <xdr:spPr>
        <a:xfrm flipH="1">
          <a:off x="10677525" y="3381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871" name="Line 871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21</xdr:row>
      <xdr:rowOff>0</xdr:rowOff>
    </xdr:from>
    <xdr:to>
      <xdr:col>32</xdr:col>
      <xdr:colOff>0</xdr:colOff>
      <xdr:row>21</xdr:row>
      <xdr:rowOff>9525</xdr:rowOff>
    </xdr:to>
    <xdr:sp>
      <xdr:nvSpPr>
        <xdr:cNvPr id="872" name="Line 872"/>
        <xdr:cNvSpPr>
          <a:spLocks/>
        </xdr:cNvSpPr>
      </xdr:nvSpPr>
      <xdr:spPr>
        <a:xfrm flipH="1">
          <a:off x="10677525" y="3381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873" name="Line 873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21</xdr:row>
      <xdr:rowOff>0</xdr:rowOff>
    </xdr:from>
    <xdr:to>
      <xdr:col>32</xdr:col>
      <xdr:colOff>0</xdr:colOff>
      <xdr:row>21</xdr:row>
      <xdr:rowOff>9525</xdr:rowOff>
    </xdr:to>
    <xdr:sp>
      <xdr:nvSpPr>
        <xdr:cNvPr id="874" name="Line 874"/>
        <xdr:cNvSpPr>
          <a:spLocks/>
        </xdr:cNvSpPr>
      </xdr:nvSpPr>
      <xdr:spPr>
        <a:xfrm flipH="1">
          <a:off x="10677525" y="3381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875" name="Line 875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21</xdr:row>
      <xdr:rowOff>0</xdr:rowOff>
    </xdr:from>
    <xdr:to>
      <xdr:col>32</xdr:col>
      <xdr:colOff>0</xdr:colOff>
      <xdr:row>21</xdr:row>
      <xdr:rowOff>9525</xdr:rowOff>
    </xdr:to>
    <xdr:sp>
      <xdr:nvSpPr>
        <xdr:cNvPr id="876" name="Line 876"/>
        <xdr:cNvSpPr>
          <a:spLocks/>
        </xdr:cNvSpPr>
      </xdr:nvSpPr>
      <xdr:spPr>
        <a:xfrm flipH="1">
          <a:off x="10677525" y="3381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877" name="Line 877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21</xdr:row>
      <xdr:rowOff>0</xdr:rowOff>
    </xdr:from>
    <xdr:to>
      <xdr:col>32</xdr:col>
      <xdr:colOff>0</xdr:colOff>
      <xdr:row>21</xdr:row>
      <xdr:rowOff>9525</xdr:rowOff>
    </xdr:to>
    <xdr:sp>
      <xdr:nvSpPr>
        <xdr:cNvPr id="878" name="Line 878"/>
        <xdr:cNvSpPr>
          <a:spLocks/>
        </xdr:cNvSpPr>
      </xdr:nvSpPr>
      <xdr:spPr>
        <a:xfrm flipH="1">
          <a:off x="10677525" y="3381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879" name="Line 879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21</xdr:row>
      <xdr:rowOff>0</xdr:rowOff>
    </xdr:from>
    <xdr:to>
      <xdr:col>32</xdr:col>
      <xdr:colOff>0</xdr:colOff>
      <xdr:row>21</xdr:row>
      <xdr:rowOff>9525</xdr:rowOff>
    </xdr:to>
    <xdr:sp>
      <xdr:nvSpPr>
        <xdr:cNvPr id="880" name="Line 880"/>
        <xdr:cNvSpPr>
          <a:spLocks/>
        </xdr:cNvSpPr>
      </xdr:nvSpPr>
      <xdr:spPr>
        <a:xfrm flipH="1">
          <a:off x="10677525" y="3381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881" name="Line 881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882" name="Line 882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21</xdr:row>
      <xdr:rowOff>0</xdr:rowOff>
    </xdr:from>
    <xdr:to>
      <xdr:col>32</xdr:col>
      <xdr:colOff>0</xdr:colOff>
      <xdr:row>21</xdr:row>
      <xdr:rowOff>9525</xdr:rowOff>
    </xdr:to>
    <xdr:sp>
      <xdr:nvSpPr>
        <xdr:cNvPr id="883" name="Line 883"/>
        <xdr:cNvSpPr>
          <a:spLocks/>
        </xdr:cNvSpPr>
      </xdr:nvSpPr>
      <xdr:spPr>
        <a:xfrm flipH="1">
          <a:off x="10677525" y="3381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884" name="Line 884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21</xdr:row>
      <xdr:rowOff>0</xdr:rowOff>
    </xdr:from>
    <xdr:to>
      <xdr:col>32</xdr:col>
      <xdr:colOff>0</xdr:colOff>
      <xdr:row>21</xdr:row>
      <xdr:rowOff>9525</xdr:rowOff>
    </xdr:to>
    <xdr:sp>
      <xdr:nvSpPr>
        <xdr:cNvPr id="885" name="Line 885"/>
        <xdr:cNvSpPr>
          <a:spLocks/>
        </xdr:cNvSpPr>
      </xdr:nvSpPr>
      <xdr:spPr>
        <a:xfrm flipH="1">
          <a:off x="10677525" y="3381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886" name="Line 886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21</xdr:row>
      <xdr:rowOff>0</xdr:rowOff>
    </xdr:from>
    <xdr:to>
      <xdr:col>32</xdr:col>
      <xdr:colOff>0</xdr:colOff>
      <xdr:row>21</xdr:row>
      <xdr:rowOff>9525</xdr:rowOff>
    </xdr:to>
    <xdr:sp>
      <xdr:nvSpPr>
        <xdr:cNvPr id="887" name="Line 887"/>
        <xdr:cNvSpPr>
          <a:spLocks/>
        </xdr:cNvSpPr>
      </xdr:nvSpPr>
      <xdr:spPr>
        <a:xfrm flipH="1">
          <a:off x="10677525" y="3381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888" name="Line 888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21</xdr:row>
      <xdr:rowOff>0</xdr:rowOff>
    </xdr:from>
    <xdr:to>
      <xdr:col>32</xdr:col>
      <xdr:colOff>0</xdr:colOff>
      <xdr:row>21</xdr:row>
      <xdr:rowOff>9525</xdr:rowOff>
    </xdr:to>
    <xdr:sp>
      <xdr:nvSpPr>
        <xdr:cNvPr id="889" name="Line 889"/>
        <xdr:cNvSpPr>
          <a:spLocks/>
        </xdr:cNvSpPr>
      </xdr:nvSpPr>
      <xdr:spPr>
        <a:xfrm flipH="1">
          <a:off x="10677525" y="3381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890" name="Line 890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3</xdr:row>
      <xdr:rowOff>0</xdr:rowOff>
    </xdr:from>
    <xdr:to>
      <xdr:col>32</xdr:col>
      <xdr:colOff>0</xdr:colOff>
      <xdr:row>3</xdr:row>
      <xdr:rowOff>9525</xdr:rowOff>
    </xdr:to>
    <xdr:sp>
      <xdr:nvSpPr>
        <xdr:cNvPr id="891" name="Line 891"/>
        <xdr:cNvSpPr>
          <a:spLocks/>
        </xdr:cNvSpPr>
      </xdr:nvSpPr>
      <xdr:spPr>
        <a:xfrm flipH="1">
          <a:off x="10677525" y="48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892" name="Line 892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3</xdr:row>
      <xdr:rowOff>0</xdr:rowOff>
    </xdr:from>
    <xdr:to>
      <xdr:col>32</xdr:col>
      <xdr:colOff>0</xdr:colOff>
      <xdr:row>3</xdr:row>
      <xdr:rowOff>9525</xdr:rowOff>
    </xdr:to>
    <xdr:sp>
      <xdr:nvSpPr>
        <xdr:cNvPr id="893" name="Line 893"/>
        <xdr:cNvSpPr>
          <a:spLocks/>
        </xdr:cNvSpPr>
      </xdr:nvSpPr>
      <xdr:spPr>
        <a:xfrm flipH="1">
          <a:off x="10677525" y="48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894" name="Line 894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3</xdr:row>
      <xdr:rowOff>0</xdr:rowOff>
    </xdr:from>
    <xdr:to>
      <xdr:col>32</xdr:col>
      <xdr:colOff>0</xdr:colOff>
      <xdr:row>3</xdr:row>
      <xdr:rowOff>9525</xdr:rowOff>
    </xdr:to>
    <xdr:sp>
      <xdr:nvSpPr>
        <xdr:cNvPr id="895" name="Line 895"/>
        <xdr:cNvSpPr>
          <a:spLocks/>
        </xdr:cNvSpPr>
      </xdr:nvSpPr>
      <xdr:spPr>
        <a:xfrm flipH="1">
          <a:off x="10677525" y="48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896" name="Line 896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3</xdr:row>
      <xdr:rowOff>0</xdr:rowOff>
    </xdr:from>
    <xdr:to>
      <xdr:col>32</xdr:col>
      <xdr:colOff>0</xdr:colOff>
      <xdr:row>3</xdr:row>
      <xdr:rowOff>9525</xdr:rowOff>
    </xdr:to>
    <xdr:sp>
      <xdr:nvSpPr>
        <xdr:cNvPr id="897" name="Line 897"/>
        <xdr:cNvSpPr>
          <a:spLocks/>
        </xdr:cNvSpPr>
      </xdr:nvSpPr>
      <xdr:spPr>
        <a:xfrm flipH="1">
          <a:off x="10677525" y="48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898" name="Line 898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899" name="Line 899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900" name="Line 900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3</xdr:row>
      <xdr:rowOff>0</xdr:rowOff>
    </xdr:from>
    <xdr:to>
      <xdr:col>32</xdr:col>
      <xdr:colOff>0</xdr:colOff>
      <xdr:row>3</xdr:row>
      <xdr:rowOff>9525</xdr:rowOff>
    </xdr:to>
    <xdr:sp>
      <xdr:nvSpPr>
        <xdr:cNvPr id="901" name="Line 901"/>
        <xdr:cNvSpPr>
          <a:spLocks/>
        </xdr:cNvSpPr>
      </xdr:nvSpPr>
      <xdr:spPr>
        <a:xfrm flipH="1">
          <a:off x="10677525" y="48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902" name="Line 902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903" name="Line 903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904" name="Line 904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3</xdr:row>
      <xdr:rowOff>0</xdr:rowOff>
    </xdr:from>
    <xdr:to>
      <xdr:col>32</xdr:col>
      <xdr:colOff>0</xdr:colOff>
      <xdr:row>3</xdr:row>
      <xdr:rowOff>9525</xdr:rowOff>
    </xdr:to>
    <xdr:sp>
      <xdr:nvSpPr>
        <xdr:cNvPr id="905" name="Line 905"/>
        <xdr:cNvSpPr>
          <a:spLocks/>
        </xdr:cNvSpPr>
      </xdr:nvSpPr>
      <xdr:spPr>
        <a:xfrm flipH="1">
          <a:off x="10677525" y="48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906" name="Line 906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3</xdr:row>
      <xdr:rowOff>0</xdr:rowOff>
    </xdr:from>
    <xdr:to>
      <xdr:col>32</xdr:col>
      <xdr:colOff>0</xdr:colOff>
      <xdr:row>3</xdr:row>
      <xdr:rowOff>9525</xdr:rowOff>
    </xdr:to>
    <xdr:sp>
      <xdr:nvSpPr>
        <xdr:cNvPr id="907" name="Line 907"/>
        <xdr:cNvSpPr>
          <a:spLocks/>
        </xdr:cNvSpPr>
      </xdr:nvSpPr>
      <xdr:spPr>
        <a:xfrm flipH="1">
          <a:off x="10677525" y="48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908" name="Line 908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3</xdr:row>
      <xdr:rowOff>0</xdr:rowOff>
    </xdr:from>
    <xdr:to>
      <xdr:col>32</xdr:col>
      <xdr:colOff>0</xdr:colOff>
      <xdr:row>3</xdr:row>
      <xdr:rowOff>9525</xdr:rowOff>
    </xdr:to>
    <xdr:sp>
      <xdr:nvSpPr>
        <xdr:cNvPr id="909" name="Line 909"/>
        <xdr:cNvSpPr>
          <a:spLocks/>
        </xdr:cNvSpPr>
      </xdr:nvSpPr>
      <xdr:spPr>
        <a:xfrm flipH="1">
          <a:off x="10677525" y="48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910" name="Line 910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911" name="Line 911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912" name="Line 912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913" name="Line 913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914" name="Line 914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915" name="Line 915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916" name="Line 916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3</xdr:row>
      <xdr:rowOff>0</xdr:rowOff>
    </xdr:from>
    <xdr:to>
      <xdr:col>32</xdr:col>
      <xdr:colOff>0</xdr:colOff>
      <xdr:row>3</xdr:row>
      <xdr:rowOff>9525</xdr:rowOff>
    </xdr:to>
    <xdr:sp>
      <xdr:nvSpPr>
        <xdr:cNvPr id="917" name="Line 917"/>
        <xdr:cNvSpPr>
          <a:spLocks/>
        </xdr:cNvSpPr>
      </xdr:nvSpPr>
      <xdr:spPr>
        <a:xfrm flipH="1">
          <a:off x="10677525" y="48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918" name="Line 918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919" name="Line 919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920" name="Line 920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3</xdr:row>
      <xdr:rowOff>0</xdr:rowOff>
    </xdr:from>
    <xdr:to>
      <xdr:col>32</xdr:col>
      <xdr:colOff>0</xdr:colOff>
      <xdr:row>3</xdr:row>
      <xdr:rowOff>9525</xdr:rowOff>
    </xdr:to>
    <xdr:sp>
      <xdr:nvSpPr>
        <xdr:cNvPr id="921" name="Line 921"/>
        <xdr:cNvSpPr>
          <a:spLocks/>
        </xdr:cNvSpPr>
      </xdr:nvSpPr>
      <xdr:spPr>
        <a:xfrm flipH="1">
          <a:off x="10677525" y="48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922" name="Line 922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923" name="Line 923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924" name="Line 924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3</xdr:row>
      <xdr:rowOff>0</xdr:rowOff>
    </xdr:from>
    <xdr:to>
      <xdr:col>32</xdr:col>
      <xdr:colOff>0</xdr:colOff>
      <xdr:row>3</xdr:row>
      <xdr:rowOff>9525</xdr:rowOff>
    </xdr:to>
    <xdr:sp>
      <xdr:nvSpPr>
        <xdr:cNvPr id="925" name="Line 925"/>
        <xdr:cNvSpPr>
          <a:spLocks/>
        </xdr:cNvSpPr>
      </xdr:nvSpPr>
      <xdr:spPr>
        <a:xfrm flipH="1">
          <a:off x="10677525" y="48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926" name="Line 926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3</xdr:row>
      <xdr:rowOff>0</xdr:rowOff>
    </xdr:from>
    <xdr:to>
      <xdr:col>32</xdr:col>
      <xdr:colOff>0</xdr:colOff>
      <xdr:row>3</xdr:row>
      <xdr:rowOff>9525</xdr:rowOff>
    </xdr:to>
    <xdr:sp>
      <xdr:nvSpPr>
        <xdr:cNvPr id="927" name="Line 927"/>
        <xdr:cNvSpPr>
          <a:spLocks/>
        </xdr:cNvSpPr>
      </xdr:nvSpPr>
      <xdr:spPr>
        <a:xfrm flipH="1">
          <a:off x="10677525" y="48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928" name="Line 928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3</xdr:row>
      <xdr:rowOff>0</xdr:rowOff>
    </xdr:from>
    <xdr:to>
      <xdr:col>32</xdr:col>
      <xdr:colOff>0</xdr:colOff>
      <xdr:row>3</xdr:row>
      <xdr:rowOff>9525</xdr:rowOff>
    </xdr:to>
    <xdr:sp>
      <xdr:nvSpPr>
        <xdr:cNvPr id="929" name="Line 929"/>
        <xdr:cNvSpPr>
          <a:spLocks/>
        </xdr:cNvSpPr>
      </xdr:nvSpPr>
      <xdr:spPr>
        <a:xfrm flipH="1">
          <a:off x="10677525" y="48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930" name="Line 930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3</xdr:row>
      <xdr:rowOff>0</xdr:rowOff>
    </xdr:from>
    <xdr:to>
      <xdr:col>32</xdr:col>
      <xdr:colOff>0</xdr:colOff>
      <xdr:row>3</xdr:row>
      <xdr:rowOff>9525</xdr:rowOff>
    </xdr:to>
    <xdr:sp>
      <xdr:nvSpPr>
        <xdr:cNvPr id="931" name="Line 931"/>
        <xdr:cNvSpPr>
          <a:spLocks/>
        </xdr:cNvSpPr>
      </xdr:nvSpPr>
      <xdr:spPr>
        <a:xfrm flipH="1">
          <a:off x="10677525" y="48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932" name="Line 932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3</xdr:row>
      <xdr:rowOff>0</xdr:rowOff>
    </xdr:from>
    <xdr:to>
      <xdr:col>32</xdr:col>
      <xdr:colOff>0</xdr:colOff>
      <xdr:row>3</xdr:row>
      <xdr:rowOff>9525</xdr:rowOff>
    </xdr:to>
    <xdr:sp>
      <xdr:nvSpPr>
        <xdr:cNvPr id="933" name="Line 933"/>
        <xdr:cNvSpPr>
          <a:spLocks/>
        </xdr:cNvSpPr>
      </xdr:nvSpPr>
      <xdr:spPr>
        <a:xfrm flipH="1">
          <a:off x="10677525" y="48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934" name="Line 934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3</xdr:row>
      <xdr:rowOff>0</xdr:rowOff>
    </xdr:from>
    <xdr:to>
      <xdr:col>32</xdr:col>
      <xdr:colOff>0</xdr:colOff>
      <xdr:row>3</xdr:row>
      <xdr:rowOff>9525</xdr:rowOff>
    </xdr:to>
    <xdr:sp>
      <xdr:nvSpPr>
        <xdr:cNvPr id="935" name="Line 935"/>
        <xdr:cNvSpPr>
          <a:spLocks/>
        </xdr:cNvSpPr>
      </xdr:nvSpPr>
      <xdr:spPr>
        <a:xfrm flipH="1">
          <a:off x="10677525" y="48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936" name="Line 936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3</xdr:row>
      <xdr:rowOff>0</xdr:rowOff>
    </xdr:from>
    <xdr:to>
      <xdr:col>32</xdr:col>
      <xdr:colOff>0</xdr:colOff>
      <xdr:row>3</xdr:row>
      <xdr:rowOff>9525</xdr:rowOff>
    </xdr:to>
    <xdr:sp>
      <xdr:nvSpPr>
        <xdr:cNvPr id="937" name="Line 937"/>
        <xdr:cNvSpPr>
          <a:spLocks/>
        </xdr:cNvSpPr>
      </xdr:nvSpPr>
      <xdr:spPr>
        <a:xfrm flipH="1">
          <a:off x="10677525" y="48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938" name="Line 938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3</xdr:row>
      <xdr:rowOff>0</xdr:rowOff>
    </xdr:from>
    <xdr:to>
      <xdr:col>32</xdr:col>
      <xdr:colOff>0</xdr:colOff>
      <xdr:row>3</xdr:row>
      <xdr:rowOff>9525</xdr:rowOff>
    </xdr:to>
    <xdr:sp>
      <xdr:nvSpPr>
        <xdr:cNvPr id="939" name="Line 939"/>
        <xdr:cNvSpPr>
          <a:spLocks/>
        </xdr:cNvSpPr>
      </xdr:nvSpPr>
      <xdr:spPr>
        <a:xfrm flipH="1">
          <a:off x="10677525" y="48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940" name="Line 940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3</xdr:row>
      <xdr:rowOff>0</xdr:rowOff>
    </xdr:from>
    <xdr:to>
      <xdr:col>32</xdr:col>
      <xdr:colOff>0</xdr:colOff>
      <xdr:row>3</xdr:row>
      <xdr:rowOff>9525</xdr:rowOff>
    </xdr:to>
    <xdr:sp>
      <xdr:nvSpPr>
        <xdr:cNvPr id="941" name="Line 941"/>
        <xdr:cNvSpPr>
          <a:spLocks/>
        </xdr:cNvSpPr>
      </xdr:nvSpPr>
      <xdr:spPr>
        <a:xfrm flipH="1">
          <a:off x="10677525" y="48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942" name="Line 942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943" name="Line 943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3</xdr:row>
      <xdr:rowOff>0</xdr:rowOff>
    </xdr:from>
    <xdr:to>
      <xdr:col>32</xdr:col>
      <xdr:colOff>0</xdr:colOff>
      <xdr:row>3</xdr:row>
      <xdr:rowOff>9525</xdr:rowOff>
    </xdr:to>
    <xdr:sp>
      <xdr:nvSpPr>
        <xdr:cNvPr id="944" name="Line 944"/>
        <xdr:cNvSpPr>
          <a:spLocks/>
        </xdr:cNvSpPr>
      </xdr:nvSpPr>
      <xdr:spPr>
        <a:xfrm flipH="1">
          <a:off x="10677525" y="48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945" name="Line 945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946" name="Line 946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3</xdr:row>
      <xdr:rowOff>0</xdr:rowOff>
    </xdr:from>
    <xdr:to>
      <xdr:col>32</xdr:col>
      <xdr:colOff>0</xdr:colOff>
      <xdr:row>3</xdr:row>
      <xdr:rowOff>9525</xdr:rowOff>
    </xdr:to>
    <xdr:sp>
      <xdr:nvSpPr>
        <xdr:cNvPr id="947" name="Line 947"/>
        <xdr:cNvSpPr>
          <a:spLocks/>
        </xdr:cNvSpPr>
      </xdr:nvSpPr>
      <xdr:spPr>
        <a:xfrm flipH="1">
          <a:off x="10677525" y="48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948" name="Line 948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3</xdr:row>
      <xdr:rowOff>0</xdr:rowOff>
    </xdr:from>
    <xdr:to>
      <xdr:col>32</xdr:col>
      <xdr:colOff>0</xdr:colOff>
      <xdr:row>3</xdr:row>
      <xdr:rowOff>9525</xdr:rowOff>
    </xdr:to>
    <xdr:sp>
      <xdr:nvSpPr>
        <xdr:cNvPr id="949" name="Line 949"/>
        <xdr:cNvSpPr>
          <a:spLocks/>
        </xdr:cNvSpPr>
      </xdr:nvSpPr>
      <xdr:spPr>
        <a:xfrm flipH="1">
          <a:off x="10677525" y="48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950" name="Line 950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3</xdr:row>
      <xdr:rowOff>0</xdr:rowOff>
    </xdr:from>
    <xdr:to>
      <xdr:col>32</xdr:col>
      <xdr:colOff>0</xdr:colOff>
      <xdr:row>3</xdr:row>
      <xdr:rowOff>9525</xdr:rowOff>
    </xdr:to>
    <xdr:sp>
      <xdr:nvSpPr>
        <xdr:cNvPr id="951" name="Line 951"/>
        <xdr:cNvSpPr>
          <a:spLocks/>
        </xdr:cNvSpPr>
      </xdr:nvSpPr>
      <xdr:spPr>
        <a:xfrm flipH="1">
          <a:off x="10677525" y="48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952" name="Line 952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3</xdr:row>
      <xdr:rowOff>0</xdr:rowOff>
    </xdr:from>
    <xdr:to>
      <xdr:col>32</xdr:col>
      <xdr:colOff>0</xdr:colOff>
      <xdr:row>3</xdr:row>
      <xdr:rowOff>9525</xdr:rowOff>
    </xdr:to>
    <xdr:sp>
      <xdr:nvSpPr>
        <xdr:cNvPr id="953" name="Line 953"/>
        <xdr:cNvSpPr>
          <a:spLocks/>
        </xdr:cNvSpPr>
      </xdr:nvSpPr>
      <xdr:spPr>
        <a:xfrm flipH="1">
          <a:off x="10677525" y="48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954" name="Line 954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3</xdr:row>
      <xdr:rowOff>0</xdr:rowOff>
    </xdr:from>
    <xdr:to>
      <xdr:col>32</xdr:col>
      <xdr:colOff>0</xdr:colOff>
      <xdr:row>3</xdr:row>
      <xdr:rowOff>9525</xdr:rowOff>
    </xdr:to>
    <xdr:sp>
      <xdr:nvSpPr>
        <xdr:cNvPr id="955" name="Line 955"/>
        <xdr:cNvSpPr>
          <a:spLocks/>
        </xdr:cNvSpPr>
      </xdr:nvSpPr>
      <xdr:spPr>
        <a:xfrm flipH="1">
          <a:off x="10677525" y="48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956" name="Line 956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957" name="Line 957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3</xdr:row>
      <xdr:rowOff>0</xdr:rowOff>
    </xdr:from>
    <xdr:to>
      <xdr:col>32</xdr:col>
      <xdr:colOff>0</xdr:colOff>
      <xdr:row>3</xdr:row>
      <xdr:rowOff>9525</xdr:rowOff>
    </xdr:to>
    <xdr:sp>
      <xdr:nvSpPr>
        <xdr:cNvPr id="958" name="Line 958"/>
        <xdr:cNvSpPr>
          <a:spLocks/>
        </xdr:cNvSpPr>
      </xdr:nvSpPr>
      <xdr:spPr>
        <a:xfrm flipH="1">
          <a:off x="10677525" y="48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959" name="Line 959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960" name="Line 960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3</xdr:row>
      <xdr:rowOff>0</xdr:rowOff>
    </xdr:from>
    <xdr:to>
      <xdr:col>32</xdr:col>
      <xdr:colOff>0</xdr:colOff>
      <xdr:row>3</xdr:row>
      <xdr:rowOff>9525</xdr:rowOff>
    </xdr:to>
    <xdr:sp>
      <xdr:nvSpPr>
        <xdr:cNvPr id="961" name="Line 961"/>
        <xdr:cNvSpPr>
          <a:spLocks/>
        </xdr:cNvSpPr>
      </xdr:nvSpPr>
      <xdr:spPr>
        <a:xfrm flipH="1">
          <a:off x="10677525" y="48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962" name="Line 962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3</xdr:row>
      <xdr:rowOff>0</xdr:rowOff>
    </xdr:from>
    <xdr:to>
      <xdr:col>32</xdr:col>
      <xdr:colOff>0</xdr:colOff>
      <xdr:row>3</xdr:row>
      <xdr:rowOff>9525</xdr:rowOff>
    </xdr:to>
    <xdr:sp>
      <xdr:nvSpPr>
        <xdr:cNvPr id="963" name="Line 963"/>
        <xdr:cNvSpPr>
          <a:spLocks/>
        </xdr:cNvSpPr>
      </xdr:nvSpPr>
      <xdr:spPr>
        <a:xfrm flipH="1">
          <a:off x="10677525" y="48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964" name="Line 964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3</xdr:row>
      <xdr:rowOff>0</xdr:rowOff>
    </xdr:from>
    <xdr:to>
      <xdr:col>32</xdr:col>
      <xdr:colOff>0</xdr:colOff>
      <xdr:row>3</xdr:row>
      <xdr:rowOff>9525</xdr:rowOff>
    </xdr:to>
    <xdr:sp>
      <xdr:nvSpPr>
        <xdr:cNvPr id="965" name="Line 965"/>
        <xdr:cNvSpPr>
          <a:spLocks/>
        </xdr:cNvSpPr>
      </xdr:nvSpPr>
      <xdr:spPr>
        <a:xfrm flipH="1">
          <a:off x="10677525" y="48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966" name="Line 966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3</xdr:row>
      <xdr:rowOff>0</xdr:rowOff>
    </xdr:from>
    <xdr:to>
      <xdr:col>32</xdr:col>
      <xdr:colOff>0</xdr:colOff>
      <xdr:row>3</xdr:row>
      <xdr:rowOff>9525</xdr:rowOff>
    </xdr:to>
    <xdr:sp>
      <xdr:nvSpPr>
        <xdr:cNvPr id="967" name="Line 967"/>
        <xdr:cNvSpPr>
          <a:spLocks/>
        </xdr:cNvSpPr>
      </xdr:nvSpPr>
      <xdr:spPr>
        <a:xfrm flipH="1">
          <a:off x="10677525" y="48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968" name="Line 968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3</xdr:row>
      <xdr:rowOff>0</xdr:rowOff>
    </xdr:from>
    <xdr:to>
      <xdr:col>32</xdr:col>
      <xdr:colOff>0</xdr:colOff>
      <xdr:row>3</xdr:row>
      <xdr:rowOff>9525</xdr:rowOff>
    </xdr:to>
    <xdr:sp>
      <xdr:nvSpPr>
        <xdr:cNvPr id="969" name="Line 969"/>
        <xdr:cNvSpPr>
          <a:spLocks/>
        </xdr:cNvSpPr>
      </xdr:nvSpPr>
      <xdr:spPr>
        <a:xfrm flipH="1">
          <a:off x="10677525" y="48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970" name="Line 970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3</xdr:row>
      <xdr:rowOff>0</xdr:rowOff>
    </xdr:from>
    <xdr:to>
      <xdr:col>32</xdr:col>
      <xdr:colOff>0</xdr:colOff>
      <xdr:row>3</xdr:row>
      <xdr:rowOff>9525</xdr:rowOff>
    </xdr:to>
    <xdr:sp>
      <xdr:nvSpPr>
        <xdr:cNvPr id="971" name="Line 971"/>
        <xdr:cNvSpPr>
          <a:spLocks/>
        </xdr:cNvSpPr>
      </xdr:nvSpPr>
      <xdr:spPr>
        <a:xfrm flipH="1">
          <a:off x="10677525" y="48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972" name="Line 972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3</xdr:row>
      <xdr:rowOff>0</xdr:rowOff>
    </xdr:from>
    <xdr:to>
      <xdr:col>32</xdr:col>
      <xdr:colOff>0</xdr:colOff>
      <xdr:row>3</xdr:row>
      <xdr:rowOff>9525</xdr:rowOff>
    </xdr:to>
    <xdr:sp>
      <xdr:nvSpPr>
        <xdr:cNvPr id="973" name="Line 973"/>
        <xdr:cNvSpPr>
          <a:spLocks/>
        </xdr:cNvSpPr>
      </xdr:nvSpPr>
      <xdr:spPr>
        <a:xfrm flipH="1">
          <a:off x="10677525" y="48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974" name="Line 974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3</xdr:row>
      <xdr:rowOff>0</xdr:rowOff>
    </xdr:from>
    <xdr:to>
      <xdr:col>32</xdr:col>
      <xdr:colOff>0</xdr:colOff>
      <xdr:row>3</xdr:row>
      <xdr:rowOff>9525</xdr:rowOff>
    </xdr:to>
    <xdr:sp>
      <xdr:nvSpPr>
        <xdr:cNvPr id="975" name="Line 975"/>
        <xdr:cNvSpPr>
          <a:spLocks/>
        </xdr:cNvSpPr>
      </xdr:nvSpPr>
      <xdr:spPr>
        <a:xfrm flipH="1">
          <a:off x="10677525" y="48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976" name="Line 976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977" name="Line 977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3</xdr:row>
      <xdr:rowOff>0</xdr:rowOff>
    </xdr:from>
    <xdr:to>
      <xdr:col>32</xdr:col>
      <xdr:colOff>0</xdr:colOff>
      <xdr:row>3</xdr:row>
      <xdr:rowOff>9525</xdr:rowOff>
    </xdr:to>
    <xdr:sp>
      <xdr:nvSpPr>
        <xdr:cNvPr id="978" name="Line 978"/>
        <xdr:cNvSpPr>
          <a:spLocks/>
        </xdr:cNvSpPr>
      </xdr:nvSpPr>
      <xdr:spPr>
        <a:xfrm flipH="1">
          <a:off x="10677525" y="48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979" name="Line 979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3</xdr:row>
      <xdr:rowOff>0</xdr:rowOff>
    </xdr:from>
    <xdr:to>
      <xdr:col>32</xdr:col>
      <xdr:colOff>0</xdr:colOff>
      <xdr:row>3</xdr:row>
      <xdr:rowOff>9525</xdr:rowOff>
    </xdr:to>
    <xdr:sp>
      <xdr:nvSpPr>
        <xdr:cNvPr id="980" name="Line 980"/>
        <xdr:cNvSpPr>
          <a:spLocks/>
        </xdr:cNvSpPr>
      </xdr:nvSpPr>
      <xdr:spPr>
        <a:xfrm flipH="1">
          <a:off x="10677525" y="48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981" name="Line 981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3</xdr:row>
      <xdr:rowOff>0</xdr:rowOff>
    </xdr:from>
    <xdr:to>
      <xdr:col>32</xdr:col>
      <xdr:colOff>0</xdr:colOff>
      <xdr:row>3</xdr:row>
      <xdr:rowOff>9525</xdr:rowOff>
    </xdr:to>
    <xdr:sp>
      <xdr:nvSpPr>
        <xdr:cNvPr id="982" name="Line 982"/>
        <xdr:cNvSpPr>
          <a:spLocks/>
        </xdr:cNvSpPr>
      </xdr:nvSpPr>
      <xdr:spPr>
        <a:xfrm flipH="1">
          <a:off x="10677525" y="48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983" name="Line 983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3</xdr:row>
      <xdr:rowOff>0</xdr:rowOff>
    </xdr:from>
    <xdr:to>
      <xdr:col>32</xdr:col>
      <xdr:colOff>0</xdr:colOff>
      <xdr:row>3</xdr:row>
      <xdr:rowOff>9525</xdr:rowOff>
    </xdr:to>
    <xdr:sp>
      <xdr:nvSpPr>
        <xdr:cNvPr id="984" name="Line 984"/>
        <xdr:cNvSpPr>
          <a:spLocks/>
        </xdr:cNvSpPr>
      </xdr:nvSpPr>
      <xdr:spPr>
        <a:xfrm flipH="1">
          <a:off x="10677525" y="48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106</xdr:row>
      <xdr:rowOff>0</xdr:rowOff>
    </xdr:from>
    <xdr:to>
      <xdr:col>16</xdr:col>
      <xdr:colOff>0</xdr:colOff>
      <xdr:row>106</xdr:row>
      <xdr:rowOff>9525</xdr:rowOff>
    </xdr:to>
    <xdr:sp>
      <xdr:nvSpPr>
        <xdr:cNvPr id="985" name="Line 985"/>
        <xdr:cNvSpPr>
          <a:spLocks/>
        </xdr:cNvSpPr>
      </xdr:nvSpPr>
      <xdr:spPr>
        <a:xfrm flipH="1">
          <a:off x="5076825" y="17059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986" name="Line 986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987" name="Line 987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988" name="Line 988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21</xdr:row>
      <xdr:rowOff>0</xdr:rowOff>
    </xdr:from>
    <xdr:to>
      <xdr:col>15</xdr:col>
      <xdr:colOff>0</xdr:colOff>
      <xdr:row>21</xdr:row>
      <xdr:rowOff>9525</xdr:rowOff>
    </xdr:to>
    <xdr:sp>
      <xdr:nvSpPr>
        <xdr:cNvPr id="989" name="Line 989"/>
        <xdr:cNvSpPr>
          <a:spLocks/>
        </xdr:cNvSpPr>
      </xdr:nvSpPr>
      <xdr:spPr>
        <a:xfrm flipH="1">
          <a:off x="4752975" y="3381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21</xdr:row>
      <xdr:rowOff>0</xdr:rowOff>
    </xdr:from>
    <xdr:to>
      <xdr:col>15</xdr:col>
      <xdr:colOff>0</xdr:colOff>
      <xdr:row>21</xdr:row>
      <xdr:rowOff>9525</xdr:rowOff>
    </xdr:to>
    <xdr:sp>
      <xdr:nvSpPr>
        <xdr:cNvPr id="990" name="Line 990"/>
        <xdr:cNvSpPr>
          <a:spLocks/>
        </xdr:cNvSpPr>
      </xdr:nvSpPr>
      <xdr:spPr>
        <a:xfrm flipH="1">
          <a:off x="4752975" y="3381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21</xdr:row>
      <xdr:rowOff>0</xdr:rowOff>
    </xdr:from>
    <xdr:to>
      <xdr:col>15</xdr:col>
      <xdr:colOff>0</xdr:colOff>
      <xdr:row>21</xdr:row>
      <xdr:rowOff>9525</xdr:rowOff>
    </xdr:to>
    <xdr:sp>
      <xdr:nvSpPr>
        <xdr:cNvPr id="991" name="Line 991"/>
        <xdr:cNvSpPr>
          <a:spLocks/>
        </xdr:cNvSpPr>
      </xdr:nvSpPr>
      <xdr:spPr>
        <a:xfrm flipH="1">
          <a:off x="4752975" y="3381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21</xdr:row>
      <xdr:rowOff>0</xdr:rowOff>
    </xdr:from>
    <xdr:to>
      <xdr:col>15</xdr:col>
      <xdr:colOff>0</xdr:colOff>
      <xdr:row>21</xdr:row>
      <xdr:rowOff>9525</xdr:rowOff>
    </xdr:to>
    <xdr:sp>
      <xdr:nvSpPr>
        <xdr:cNvPr id="992" name="Line 992"/>
        <xdr:cNvSpPr>
          <a:spLocks/>
        </xdr:cNvSpPr>
      </xdr:nvSpPr>
      <xdr:spPr>
        <a:xfrm flipH="1">
          <a:off x="4752975" y="3381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21</xdr:row>
      <xdr:rowOff>0</xdr:rowOff>
    </xdr:from>
    <xdr:to>
      <xdr:col>15</xdr:col>
      <xdr:colOff>0</xdr:colOff>
      <xdr:row>21</xdr:row>
      <xdr:rowOff>9525</xdr:rowOff>
    </xdr:to>
    <xdr:sp>
      <xdr:nvSpPr>
        <xdr:cNvPr id="993" name="Line 993"/>
        <xdr:cNvSpPr>
          <a:spLocks/>
        </xdr:cNvSpPr>
      </xdr:nvSpPr>
      <xdr:spPr>
        <a:xfrm flipH="1">
          <a:off x="4752975" y="3381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21</xdr:row>
      <xdr:rowOff>0</xdr:rowOff>
    </xdr:from>
    <xdr:to>
      <xdr:col>15</xdr:col>
      <xdr:colOff>0</xdr:colOff>
      <xdr:row>21</xdr:row>
      <xdr:rowOff>9525</xdr:rowOff>
    </xdr:to>
    <xdr:sp>
      <xdr:nvSpPr>
        <xdr:cNvPr id="994" name="Line 994"/>
        <xdr:cNvSpPr>
          <a:spLocks/>
        </xdr:cNvSpPr>
      </xdr:nvSpPr>
      <xdr:spPr>
        <a:xfrm flipH="1">
          <a:off x="4752975" y="3381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21</xdr:row>
      <xdr:rowOff>0</xdr:rowOff>
    </xdr:from>
    <xdr:to>
      <xdr:col>15</xdr:col>
      <xdr:colOff>0</xdr:colOff>
      <xdr:row>21</xdr:row>
      <xdr:rowOff>9525</xdr:rowOff>
    </xdr:to>
    <xdr:sp>
      <xdr:nvSpPr>
        <xdr:cNvPr id="995" name="Line 995"/>
        <xdr:cNvSpPr>
          <a:spLocks/>
        </xdr:cNvSpPr>
      </xdr:nvSpPr>
      <xdr:spPr>
        <a:xfrm flipH="1">
          <a:off x="4752975" y="3381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996" name="Line 996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997" name="Line 997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998" name="Line 998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999" name="Line 999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323850</xdr:colOff>
      <xdr:row>79</xdr:row>
      <xdr:rowOff>0</xdr:rowOff>
    </xdr:from>
    <xdr:to>
      <xdr:col>24</xdr:col>
      <xdr:colOff>0</xdr:colOff>
      <xdr:row>79</xdr:row>
      <xdr:rowOff>9525</xdr:rowOff>
    </xdr:to>
    <xdr:sp>
      <xdr:nvSpPr>
        <xdr:cNvPr id="1000" name="Line 1000"/>
        <xdr:cNvSpPr>
          <a:spLocks/>
        </xdr:cNvSpPr>
      </xdr:nvSpPr>
      <xdr:spPr>
        <a:xfrm flipH="1">
          <a:off x="75914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323850</xdr:colOff>
      <xdr:row>79</xdr:row>
      <xdr:rowOff>0</xdr:rowOff>
    </xdr:from>
    <xdr:to>
      <xdr:col>24</xdr:col>
      <xdr:colOff>0</xdr:colOff>
      <xdr:row>79</xdr:row>
      <xdr:rowOff>9525</xdr:rowOff>
    </xdr:to>
    <xdr:sp>
      <xdr:nvSpPr>
        <xdr:cNvPr id="1001" name="Line 1001"/>
        <xdr:cNvSpPr>
          <a:spLocks/>
        </xdr:cNvSpPr>
      </xdr:nvSpPr>
      <xdr:spPr>
        <a:xfrm flipH="1">
          <a:off x="75914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323850</xdr:colOff>
      <xdr:row>97</xdr:row>
      <xdr:rowOff>0</xdr:rowOff>
    </xdr:from>
    <xdr:to>
      <xdr:col>24</xdr:col>
      <xdr:colOff>0</xdr:colOff>
      <xdr:row>97</xdr:row>
      <xdr:rowOff>9525</xdr:rowOff>
    </xdr:to>
    <xdr:sp>
      <xdr:nvSpPr>
        <xdr:cNvPr id="1002" name="Line 1002"/>
        <xdr:cNvSpPr>
          <a:spLocks/>
        </xdr:cNvSpPr>
      </xdr:nvSpPr>
      <xdr:spPr>
        <a:xfrm flipH="1">
          <a:off x="75914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323850</xdr:colOff>
      <xdr:row>97</xdr:row>
      <xdr:rowOff>0</xdr:rowOff>
    </xdr:from>
    <xdr:to>
      <xdr:col>24</xdr:col>
      <xdr:colOff>0</xdr:colOff>
      <xdr:row>97</xdr:row>
      <xdr:rowOff>9525</xdr:rowOff>
    </xdr:to>
    <xdr:sp>
      <xdr:nvSpPr>
        <xdr:cNvPr id="1003" name="Line 1003"/>
        <xdr:cNvSpPr>
          <a:spLocks/>
        </xdr:cNvSpPr>
      </xdr:nvSpPr>
      <xdr:spPr>
        <a:xfrm flipH="1">
          <a:off x="75914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323850</xdr:colOff>
      <xdr:row>97</xdr:row>
      <xdr:rowOff>0</xdr:rowOff>
    </xdr:from>
    <xdr:to>
      <xdr:col>24</xdr:col>
      <xdr:colOff>0</xdr:colOff>
      <xdr:row>97</xdr:row>
      <xdr:rowOff>9525</xdr:rowOff>
    </xdr:to>
    <xdr:sp>
      <xdr:nvSpPr>
        <xdr:cNvPr id="1004" name="Line 1004"/>
        <xdr:cNvSpPr>
          <a:spLocks/>
        </xdr:cNvSpPr>
      </xdr:nvSpPr>
      <xdr:spPr>
        <a:xfrm flipH="1">
          <a:off x="75914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323850</xdr:colOff>
      <xdr:row>97</xdr:row>
      <xdr:rowOff>0</xdr:rowOff>
    </xdr:from>
    <xdr:to>
      <xdr:col>24</xdr:col>
      <xdr:colOff>0</xdr:colOff>
      <xdr:row>97</xdr:row>
      <xdr:rowOff>9525</xdr:rowOff>
    </xdr:to>
    <xdr:sp>
      <xdr:nvSpPr>
        <xdr:cNvPr id="1005" name="Line 1005"/>
        <xdr:cNvSpPr>
          <a:spLocks/>
        </xdr:cNvSpPr>
      </xdr:nvSpPr>
      <xdr:spPr>
        <a:xfrm flipH="1">
          <a:off x="75914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323850</xdr:colOff>
      <xdr:row>97</xdr:row>
      <xdr:rowOff>0</xdr:rowOff>
    </xdr:from>
    <xdr:to>
      <xdr:col>24</xdr:col>
      <xdr:colOff>0</xdr:colOff>
      <xdr:row>97</xdr:row>
      <xdr:rowOff>9525</xdr:rowOff>
    </xdr:to>
    <xdr:sp>
      <xdr:nvSpPr>
        <xdr:cNvPr id="1006" name="Line 1006"/>
        <xdr:cNvSpPr>
          <a:spLocks/>
        </xdr:cNvSpPr>
      </xdr:nvSpPr>
      <xdr:spPr>
        <a:xfrm flipH="1">
          <a:off x="75914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323850</xdr:colOff>
      <xdr:row>97</xdr:row>
      <xdr:rowOff>0</xdr:rowOff>
    </xdr:from>
    <xdr:to>
      <xdr:col>24</xdr:col>
      <xdr:colOff>0</xdr:colOff>
      <xdr:row>97</xdr:row>
      <xdr:rowOff>9525</xdr:rowOff>
    </xdr:to>
    <xdr:sp>
      <xdr:nvSpPr>
        <xdr:cNvPr id="1007" name="Line 1007"/>
        <xdr:cNvSpPr>
          <a:spLocks/>
        </xdr:cNvSpPr>
      </xdr:nvSpPr>
      <xdr:spPr>
        <a:xfrm flipH="1">
          <a:off x="75914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323850</xdr:colOff>
      <xdr:row>97</xdr:row>
      <xdr:rowOff>0</xdr:rowOff>
    </xdr:from>
    <xdr:to>
      <xdr:col>24</xdr:col>
      <xdr:colOff>0</xdr:colOff>
      <xdr:row>97</xdr:row>
      <xdr:rowOff>9525</xdr:rowOff>
    </xdr:to>
    <xdr:sp>
      <xdr:nvSpPr>
        <xdr:cNvPr id="1008" name="Line 1008"/>
        <xdr:cNvSpPr>
          <a:spLocks/>
        </xdr:cNvSpPr>
      </xdr:nvSpPr>
      <xdr:spPr>
        <a:xfrm flipH="1">
          <a:off x="75914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323850</xdr:colOff>
      <xdr:row>97</xdr:row>
      <xdr:rowOff>0</xdr:rowOff>
    </xdr:from>
    <xdr:to>
      <xdr:col>24</xdr:col>
      <xdr:colOff>0</xdr:colOff>
      <xdr:row>97</xdr:row>
      <xdr:rowOff>9525</xdr:rowOff>
    </xdr:to>
    <xdr:sp>
      <xdr:nvSpPr>
        <xdr:cNvPr id="1009" name="Line 1009"/>
        <xdr:cNvSpPr>
          <a:spLocks/>
        </xdr:cNvSpPr>
      </xdr:nvSpPr>
      <xdr:spPr>
        <a:xfrm flipH="1">
          <a:off x="75914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323850</xdr:colOff>
      <xdr:row>97</xdr:row>
      <xdr:rowOff>0</xdr:rowOff>
    </xdr:from>
    <xdr:to>
      <xdr:col>24</xdr:col>
      <xdr:colOff>0</xdr:colOff>
      <xdr:row>97</xdr:row>
      <xdr:rowOff>9525</xdr:rowOff>
    </xdr:to>
    <xdr:sp>
      <xdr:nvSpPr>
        <xdr:cNvPr id="1010" name="Line 1010"/>
        <xdr:cNvSpPr>
          <a:spLocks/>
        </xdr:cNvSpPr>
      </xdr:nvSpPr>
      <xdr:spPr>
        <a:xfrm flipH="1">
          <a:off x="75914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323850</xdr:colOff>
      <xdr:row>97</xdr:row>
      <xdr:rowOff>0</xdr:rowOff>
    </xdr:from>
    <xdr:to>
      <xdr:col>24</xdr:col>
      <xdr:colOff>0</xdr:colOff>
      <xdr:row>97</xdr:row>
      <xdr:rowOff>9525</xdr:rowOff>
    </xdr:to>
    <xdr:sp>
      <xdr:nvSpPr>
        <xdr:cNvPr id="1011" name="Line 1011"/>
        <xdr:cNvSpPr>
          <a:spLocks/>
        </xdr:cNvSpPr>
      </xdr:nvSpPr>
      <xdr:spPr>
        <a:xfrm flipH="1">
          <a:off x="75914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323850</xdr:colOff>
      <xdr:row>97</xdr:row>
      <xdr:rowOff>0</xdr:rowOff>
    </xdr:from>
    <xdr:to>
      <xdr:col>24</xdr:col>
      <xdr:colOff>0</xdr:colOff>
      <xdr:row>97</xdr:row>
      <xdr:rowOff>9525</xdr:rowOff>
    </xdr:to>
    <xdr:sp>
      <xdr:nvSpPr>
        <xdr:cNvPr id="1012" name="Line 1012"/>
        <xdr:cNvSpPr>
          <a:spLocks/>
        </xdr:cNvSpPr>
      </xdr:nvSpPr>
      <xdr:spPr>
        <a:xfrm flipH="1">
          <a:off x="75914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323850</xdr:colOff>
      <xdr:row>97</xdr:row>
      <xdr:rowOff>0</xdr:rowOff>
    </xdr:from>
    <xdr:to>
      <xdr:col>24</xdr:col>
      <xdr:colOff>0</xdr:colOff>
      <xdr:row>97</xdr:row>
      <xdr:rowOff>9525</xdr:rowOff>
    </xdr:to>
    <xdr:sp>
      <xdr:nvSpPr>
        <xdr:cNvPr id="1013" name="Line 1013"/>
        <xdr:cNvSpPr>
          <a:spLocks/>
        </xdr:cNvSpPr>
      </xdr:nvSpPr>
      <xdr:spPr>
        <a:xfrm flipH="1">
          <a:off x="75914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323850</xdr:colOff>
      <xdr:row>97</xdr:row>
      <xdr:rowOff>0</xdr:rowOff>
    </xdr:from>
    <xdr:to>
      <xdr:col>24</xdr:col>
      <xdr:colOff>0</xdr:colOff>
      <xdr:row>97</xdr:row>
      <xdr:rowOff>9525</xdr:rowOff>
    </xdr:to>
    <xdr:sp>
      <xdr:nvSpPr>
        <xdr:cNvPr id="1014" name="Line 1014"/>
        <xdr:cNvSpPr>
          <a:spLocks/>
        </xdr:cNvSpPr>
      </xdr:nvSpPr>
      <xdr:spPr>
        <a:xfrm flipH="1">
          <a:off x="75914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323850</xdr:colOff>
      <xdr:row>97</xdr:row>
      <xdr:rowOff>0</xdr:rowOff>
    </xdr:from>
    <xdr:to>
      <xdr:col>24</xdr:col>
      <xdr:colOff>0</xdr:colOff>
      <xdr:row>97</xdr:row>
      <xdr:rowOff>9525</xdr:rowOff>
    </xdr:to>
    <xdr:sp>
      <xdr:nvSpPr>
        <xdr:cNvPr id="1015" name="Line 1015"/>
        <xdr:cNvSpPr>
          <a:spLocks/>
        </xdr:cNvSpPr>
      </xdr:nvSpPr>
      <xdr:spPr>
        <a:xfrm flipH="1">
          <a:off x="75914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323850</xdr:colOff>
      <xdr:row>79</xdr:row>
      <xdr:rowOff>0</xdr:rowOff>
    </xdr:from>
    <xdr:to>
      <xdr:col>25</xdr:col>
      <xdr:colOff>0</xdr:colOff>
      <xdr:row>79</xdr:row>
      <xdr:rowOff>9525</xdr:rowOff>
    </xdr:to>
    <xdr:sp>
      <xdr:nvSpPr>
        <xdr:cNvPr id="1016" name="Line 1016"/>
        <xdr:cNvSpPr>
          <a:spLocks/>
        </xdr:cNvSpPr>
      </xdr:nvSpPr>
      <xdr:spPr>
        <a:xfrm flipH="1">
          <a:off x="79152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323850</xdr:colOff>
      <xdr:row>79</xdr:row>
      <xdr:rowOff>0</xdr:rowOff>
    </xdr:from>
    <xdr:to>
      <xdr:col>25</xdr:col>
      <xdr:colOff>0</xdr:colOff>
      <xdr:row>79</xdr:row>
      <xdr:rowOff>9525</xdr:rowOff>
    </xdr:to>
    <xdr:sp>
      <xdr:nvSpPr>
        <xdr:cNvPr id="1017" name="Line 1017"/>
        <xdr:cNvSpPr>
          <a:spLocks/>
        </xdr:cNvSpPr>
      </xdr:nvSpPr>
      <xdr:spPr>
        <a:xfrm flipH="1">
          <a:off x="79152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323850</xdr:colOff>
      <xdr:row>97</xdr:row>
      <xdr:rowOff>0</xdr:rowOff>
    </xdr:from>
    <xdr:to>
      <xdr:col>25</xdr:col>
      <xdr:colOff>0</xdr:colOff>
      <xdr:row>97</xdr:row>
      <xdr:rowOff>9525</xdr:rowOff>
    </xdr:to>
    <xdr:sp>
      <xdr:nvSpPr>
        <xdr:cNvPr id="1018" name="Line 1018"/>
        <xdr:cNvSpPr>
          <a:spLocks/>
        </xdr:cNvSpPr>
      </xdr:nvSpPr>
      <xdr:spPr>
        <a:xfrm flipH="1">
          <a:off x="79152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323850</xdr:colOff>
      <xdr:row>97</xdr:row>
      <xdr:rowOff>0</xdr:rowOff>
    </xdr:from>
    <xdr:to>
      <xdr:col>25</xdr:col>
      <xdr:colOff>0</xdr:colOff>
      <xdr:row>97</xdr:row>
      <xdr:rowOff>9525</xdr:rowOff>
    </xdr:to>
    <xdr:sp>
      <xdr:nvSpPr>
        <xdr:cNvPr id="1019" name="Line 1019"/>
        <xdr:cNvSpPr>
          <a:spLocks/>
        </xdr:cNvSpPr>
      </xdr:nvSpPr>
      <xdr:spPr>
        <a:xfrm flipH="1">
          <a:off x="79152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323850</xdr:colOff>
      <xdr:row>97</xdr:row>
      <xdr:rowOff>0</xdr:rowOff>
    </xdr:from>
    <xdr:to>
      <xdr:col>25</xdr:col>
      <xdr:colOff>0</xdr:colOff>
      <xdr:row>97</xdr:row>
      <xdr:rowOff>9525</xdr:rowOff>
    </xdr:to>
    <xdr:sp>
      <xdr:nvSpPr>
        <xdr:cNvPr id="1020" name="Line 1020"/>
        <xdr:cNvSpPr>
          <a:spLocks/>
        </xdr:cNvSpPr>
      </xdr:nvSpPr>
      <xdr:spPr>
        <a:xfrm flipH="1">
          <a:off x="79152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323850</xdr:colOff>
      <xdr:row>97</xdr:row>
      <xdr:rowOff>0</xdr:rowOff>
    </xdr:from>
    <xdr:to>
      <xdr:col>25</xdr:col>
      <xdr:colOff>0</xdr:colOff>
      <xdr:row>97</xdr:row>
      <xdr:rowOff>9525</xdr:rowOff>
    </xdr:to>
    <xdr:sp>
      <xdr:nvSpPr>
        <xdr:cNvPr id="1021" name="Line 1021"/>
        <xdr:cNvSpPr>
          <a:spLocks/>
        </xdr:cNvSpPr>
      </xdr:nvSpPr>
      <xdr:spPr>
        <a:xfrm flipH="1">
          <a:off x="79152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323850</xdr:colOff>
      <xdr:row>97</xdr:row>
      <xdr:rowOff>0</xdr:rowOff>
    </xdr:from>
    <xdr:to>
      <xdr:col>25</xdr:col>
      <xdr:colOff>0</xdr:colOff>
      <xdr:row>97</xdr:row>
      <xdr:rowOff>9525</xdr:rowOff>
    </xdr:to>
    <xdr:sp>
      <xdr:nvSpPr>
        <xdr:cNvPr id="1022" name="Line 1022"/>
        <xdr:cNvSpPr>
          <a:spLocks/>
        </xdr:cNvSpPr>
      </xdr:nvSpPr>
      <xdr:spPr>
        <a:xfrm flipH="1">
          <a:off x="79152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323850</xdr:colOff>
      <xdr:row>97</xdr:row>
      <xdr:rowOff>0</xdr:rowOff>
    </xdr:from>
    <xdr:to>
      <xdr:col>25</xdr:col>
      <xdr:colOff>0</xdr:colOff>
      <xdr:row>97</xdr:row>
      <xdr:rowOff>9525</xdr:rowOff>
    </xdr:to>
    <xdr:sp>
      <xdr:nvSpPr>
        <xdr:cNvPr id="1023" name="Line 1023"/>
        <xdr:cNvSpPr>
          <a:spLocks/>
        </xdr:cNvSpPr>
      </xdr:nvSpPr>
      <xdr:spPr>
        <a:xfrm flipH="1">
          <a:off x="79152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323850</xdr:colOff>
      <xdr:row>97</xdr:row>
      <xdr:rowOff>0</xdr:rowOff>
    </xdr:from>
    <xdr:to>
      <xdr:col>25</xdr:col>
      <xdr:colOff>0</xdr:colOff>
      <xdr:row>97</xdr:row>
      <xdr:rowOff>9525</xdr:rowOff>
    </xdr:to>
    <xdr:sp>
      <xdr:nvSpPr>
        <xdr:cNvPr id="1024" name="Line 1024"/>
        <xdr:cNvSpPr>
          <a:spLocks/>
        </xdr:cNvSpPr>
      </xdr:nvSpPr>
      <xdr:spPr>
        <a:xfrm flipH="1">
          <a:off x="79152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323850</xdr:colOff>
      <xdr:row>97</xdr:row>
      <xdr:rowOff>0</xdr:rowOff>
    </xdr:from>
    <xdr:to>
      <xdr:col>25</xdr:col>
      <xdr:colOff>0</xdr:colOff>
      <xdr:row>97</xdr:row>
      <xdr:rowOff>9525</xdr:rowOff>
    </xdr:to>
    <xdr:sp>
      <xdr:nvSpPr>
        <xdr:cNvPr id="1025" name="Line 1025"/>
        <xdr:cNvSpPr>
          <a:spLocks/>
        </xdr:cNvSpPr>
      </xdr:nvSpPr>
      <xdr:spPr>
        <a:xfrm flipH="1">
          <a:off x="79152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323850</xdr:colOff>
      <xdr:row>97</xdr:row>
      <xdr:rowOff>0</xdr:rowOff>
    </xdr:from>
    <xdr:to>
      <xdr:col>25</xdr:col>
      <xdr:colOff>0</xdr:colOff>
      <xdr:row>97</xdr:row>
      <xdr:rowOff>9525</xdr:rowOff>
    </xdr:to>
    <xdr:sp>
      <xdr:nvSpPr>
        <xdr:cNvPr id="1026" name="Line 1026"/>
        <xdr:cNvSpPr>
          <a:spLocks/>
        </xdr:cNvSpPr>
      </xdr:nvSpPr>
      <xdr:spPr>
        <a:xfrm flipH="1">
          <a:off x="79152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323850</xdr:colOff>
      <xdr:row>97</xdr:row>
      <xdr:rowOff>0</xdr:rowOff>
    </xdr:from>
    <xdr:to>
      <xdr:col>25</xdr:col>
      <xdr:colOff>0</xdr:colOff>
      <xdr:row>97</xdr:row>
      <xdr:rowOff>9525</xdr:rowOff>
    </xdr:to>
    <xdr:sp>
      <xdr:nvSpPr>
        <xdr:cNvPr id="1027" name="Line 1027"/>
        <xdr:cNvSpPr>
          <a:spLocks/>
        </xdr:cNvSpPr>
      </xdr:nvSpPr>
      <xdr:spPr>
        <a:xfrm flipH="1">
          <a:off x="79152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323850</xdr:colOff>
      <xdr:row>97</xdr:row>
      <xdr:rowOff>0</xdr:rowOff>
    </xdr:from>
    <xdr:to>
      <xdr:col>25</xdr:col>
      <xdr:colOff>0</xdr:colOff>
      <xdr:row>97</xdr:row>
      <xdr:rowOff>9525</xdr:rowOff>
    </xdr:to>
    <xdr:sp>
      <xdr:nvSpPr>
        <xdr:cNvPr id="1028" name="Line 1028"/>
        <xdr:cNvSpPr>
          <a:spLocks/>
        </xdr:cNvSpPr>
      </xdr:nvSpPr>
      <xdr:spPr>
        <a:xfrm flipH="1">
          <a:off x="79152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323850</xdr:colOff>
      <xdr:row>97</xdr:row>
      <xdr:rowOff>0</xdr:rowOff>
    </xdr:from>
    <xdr:to>
      <xdr:col>25</xdr:col>
      <xdr:colOff>0</xdr:colOff>
      <xdr:row>97</xdr:row>
      <xdr:rowOff>9525</xdr:rowOff>
    </xdr:to>
    <xdr:sp>
      <xdr:nvSpPr>
        <xdr:cNvPr id="1029" name="Line 1029"/>
        <xdr:cNvSpPr>
          <a:spLocks/>
        </xdr:cNvSpPr>
      </xdr:nvSpPr>
      <xdr:spPr>
        <a:xfrm flipH="1">
          <a:off x="79152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323850</xdr:colOff>
      <xdr:row>97</xdr:row>
      <xdr:rowOff>0</xdr:rowOff>
    </xdr:from>
    <xdr:to>
      <xdr:col>25</xdr:col>
      <xdr:colOff>0</xdr:colOff>
      <xdr:row>97</xdr:row>
      <xdr:rowOff>9525</xdr:rowOff>
    </xdr:to>
    <xdr:sp>
      <xdr:nvSpPr>
        <xdr:cNvPr id="1030" name="Line 1030"/>
        <xdr:cNvSpPr>
          <a:spLocks/>
        </xdr:cNvSpPr>
      </xdr:nvSpPr>
      <xdr:spPr>
        <a:xfrm flipH="1">
          <a:off x="79152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323850</xdr:colOff>
      <xdr:row>97</xdr:row>
      <xdr:rowOff>0</xdr:rowOff>
    </xdr:from>
    <xdr:to>
      <xdr:col>25</xdr:col>
      <xdr:colOff>0</xdr:colOff>
      <xdr:row>97</xdr:row>
      <xdr:rowOff>9525</xdr:rowOff>
    </xdr:to>
    <xdr:sp>
      <xdr:nvSpPr>
        <xdr:cNvPr id="1031" name="Line 1031"/>
        <xdr:cNvSpPr>
          <a:spLocks/>
        </xdr:cNvSpPr>
      </xdr:nvSpPr>
      <xdr:spPr>
        <a:xfrm flipH="1">
          <a:off x="79152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323850</xdr:colOff>
      <xdr:row>97</xdr:row>
      <xdr:rowOff>0</xdr:rowOff>
    </xdr:from>
    <xdr:to>
      <xdr:col>25</xdr:col>
      <xdr:colOff>0</xdr:colOff>
      <xdr:row>97</xdr:row>
      <xdr:rowOff>9525</xdr:rowOff>
    </xdr:to>
    <xdr:sp>
      <xdr:nvSpPr>
        <xdr:cNvPr id="1032" name="Line 1032"/>
        <xdr:cNvSpPr>
          <a:spLocks/>
        </xdr:cNvSpPr>
      </xdr:nvSpPr>
      <xdr:spPr>
        <a:xfrm flipH="1">
          <a:off x="79152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323850</xdr:colOff>
      <xdr:row>97</xdr:row>
      <xdr:rowOff>0</xdr:rowOff>
    </xdr:from>
    <xdr:to>
      <xdr:col>25</xdr:col>
      <xdr:colOff>0</xdr:colOff>
      <xdr:row>97</xdr:row>
      <xdr:rowOff>9525</xdr:rowOff>
    </xdr:to>
    <xdr:sp>
      <xdr:nvSpPr>
        <xdr:cNvPr id="1033" name="Line 1033"/>
        <xdr:cNvSpPr>
          <a:spLocks/>
        </xdr:cNvSpPr>
      </xdr:nvSpPr>
      <xdr:spPr>
        <a:xfrm flipH="1">
          <a:off x="79152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79</xdr:row>
      <xdr:rowOff>0</xdr:rowOff>
    </xdr:from>
    <xdr:to>
      <xdr:col>26</xdr:col>
      <xdr:colOff>0</xdr:colOff>
      <xdr:row>79</xdr:row>
      <xdr:rowOff>9525</xdr:rowOff>
    </xdr:to>
    <xdr:sp>
      <xdr:nvSpPr>
        <xdr:cNvPr id="1034" name="Line 1034"/>
        <xdr:cNvSpPr>
          <a:spLocks/>
        </xdr:cNvSpPr>
      </xdr:nvSpPr>
      <xdr:spPr>
        <a:xfrm flipH="1">
          <a:off x="82391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79</xdr:row>
      <xdr:rowOff>0</xdr:rowOff>
    </xdr:from>
    <xdr:to>
      <xdr:col>26</xdr:col>
      <xdr:colOff>0</xdr:colOff>
      <xdr:row>79</xdr:row>
      <xdr:rowOff>9525</xdr:rowOff>
    </xdr:to>
    <xdr:sp>
      <xdr:nvSpPr>
        <xdr:cNvPr id="1035" name="Line 1035"/>
        <xdr:cNvSpPr>
          <a:spLocks/>
        </xdr:cNvSpPr>
      </xdr:nvSpPr>
      <xdr:spPr>
        <a:xfrm flipH="1">
          <a:off x="82391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79</xdr:row>
      <xdr:rowOff>0</xdr:rowOff>
    </xdr:from>
    <xdr:to>
      <xdr:col>26</xdr:col>
      <xdr:colOff>0</xdr:colOff>
      <xdr:row>79</xdr:row>
      <xdr:rowOff>9525</xdr:rowOff>
    </xdr:to>
    <xdr:sp>
      <xdr:nvSpPr>
        <xdr:cNvPr id="1036" name="Line 1036"/>
        <xdr:cNvSpPr>
          <a:spLocks/>
        </xdr:cNvSpPr>
      </xdr:nvSpPr>
      <xdr:spPr>
        <a:xfrm flipH="1">
          <a:off x="82391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79</xdr:row>
      <xdr:rowOff>0</xdr:rowOff>
    </xdr:from>
    <xdr:to>
      <xdr:col>26</xdr:col>
      <xdr:colOff>0</xdr:colOff>
      <xdr:row>79</xdr:row>
      <xdr:rowOff>9525</xdr:rowOff>
    </xdr:to>
    <xdr:sp>
      <xdr:nvSpPr>
        <xdr:cNvPr id="1037" name="Line 1037"/>
        <xdr:cNvSpPr>
          <a:spLocks/>
        </xdr:cNvSpPr>
      </xdr:nvSpPr>
      <xdr:spPr>
        <a:xfrm flipH="1">
          <a:off x="82391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79</xdr:row>
      <xdr:rowOff>0</xdr:rowOff>
    </xdr:from>
    <xdr:to>
      <xdr:col>26</xdr:col>
      <xdr:colOff>0</xdr:colOff>
      <xdr:row>79</xdr:row>
      <xdr:rowOff>9525</xdr:rowOff>
    </xdr:to>
    <xdr:sp>
      <xdr:nvSpPr>
        <xdr:cNvPr id="1038" name="Line 1038"/>
        <xdr:cNvSpPr>
          <a:spLocks/>
        </xdr:cNvSpPr>
      </xdr:nvSpPr>
      <xdr:spPr>
        <a:xfrm flipH="1">
          <a:off x="82391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79</xdr:row>
      <xdr:rowOff>0</xdr:rowOff>
    </xdr:from>
    <xdr:to>
      <xdr:col>26</xdr:col>
      <xdr:colOff>0</xdr:colOff>
      <xdr:row>79</xdr:row>
      <xdr:rowOff>9525</xdr:rowOff>
    </xdr:to>
    <xdr:sp>
      <xdr:nvSpPr>
        <xdr:cNvPr id="1039" name="Line 1039"/>
        <xdr:cNvSpPr>
          <a:spLocks/>
        </xdr:cNvSpPr>
      </xdr:nvSpPr>
      <xdr:spPr>
        <a:xfrm flipH="1">
          <a:off x="82391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97</xdr:row>
      <xdr:rowOff>0</xdr:rowOff>
    </xdr:from>
    <xdr:to>
      <xdr:col>26</xdr:col>
      <xdr:colOff>0</xdr:colOff>
      <xdr:row>97</xdr:row>
      <xdr:rowOff>9525</xdr:rowOff>
    </xdr:to>
    <xdr:sp>
      <xdr:nvSpPr>
        <xdr:cNvPr id="1040" name="Line 1040"/>
        <xdr:cNvSpPr>
          <a:spLocks/>
        </xdr:cNvSpPr>
      </xdr:nvSpPr>
      <xdr:spPr>
        <a:xfrm flipH="1">
          <a:off x="82391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97</xdr:row>
      <xdr:rowOff>0</xdr:rowOff>
    </xdr:from>
    <xdr:to>
      <xdr:col>26</xdr:col>
      <xdr:colOff>0</xdr:colOff>
      <xdr:row>97</xdr:row>
      <xdr:rowOff>9525</xdr:rowOff>
    </xdr:to>
    <xdr:sp>
      <xdr:nvSpPr>
        <xdr:cNvPr id="1041" name="Line 1041"/>
        <xdr:cNvSpPr>
          <a:spLocks/>
        </xdr:cNvSpPr>
      </xdr:nvSpPr>
      <xdr:spPr>
        <a:xfrm flipH="1">
          <a:off x="82391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97</xdr:row>
      <xdr:rowOff>0</xdr:rowOff>
    </xdr:from>
    <xdr:to>
      <xdr:col>26</xdr:col>
      <xdr:colOff>0</xdr:colOff>
      <xdr:row>97</xdr:row>
      <xdr:rowOff>9525</xdr:rowOff>
    </xdr:to>
    <xdr:sp>
      <xdr:nvSpPr>
        <xdr:cNvPr id="1042" name="Line 1042"/>
        <xdr:cNvSpPr>
          <a:spLocks/>
        </xdr:cNvSpPr>
      </xdr:nvSpPr>
      <xdr:spPr>
        <a:xfrm flipH="1">
          <a:off x="82391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97</xdr:row>
      <xdr:rowOff>0</xdr:rowOff>
    </xdr:from>
    <xdr:to>
      <xdr:col>26</xdr:col>
      <xdr:colOff>0</xdr:colOff>
      <xdr:row>97</xdr:row>
      <xdr:rowOff>9525</xdr:rowOff>
    </xdr:to>
    <xdr:sp>
      <xdr:nvSpPr>
        <xdr:cNvPr id="1043" name="Line 1043"/>
        <xdr:cNvSpPr>
          <a:spLocks/>
        </xdr:cNvSpPr>
      </xdr:nvSpPr>
      <xdr:spPr>
        <a:xfrm flipH="1">
          <a:off x="82391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97</xdr:row>
      <xdr:rowOff>0</xdr:rowOff>
    </xdr:from>
    <xdr:to>
      <xdr:col>26</xdr:col>
      <xdr:colOff>0</xdr:colOff>
      <xdr:row>97</xdr:row>
      <xdr:rowOff>9525</xdr:rowOff>
    </xdr:to>
    <xdr:sp>
      <xdr:nvSpPr>
        <xdr:cNvPr id="1044" name="Line 1044"/>
        <xdr:cNvSpPr>
          <a:spLocks/>
        </xdr:cNvSpPr>
      </xdr:nvSpPr>
      <xdr:spPr>
        <a:xfrm flipH="1">
          <a:off x="82391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97</xdr:row>
      <xdr:rowOff>0</xdr:rowOff>
    </xdr:from>
    <xdr:to>
      <xdr:col>26</xdr:col>
      <xdr:colOff>0</xdr:colOff>
      <xdr:row>97</xdr:row>
      <xdr:rowOff>9525</xdr:rowOff>
    </xdr:to>
    <xdr:sp>
      <xdr:nvSpPr>
        <xdr:cNvPr id="1045" name="Line 1045"/>
        <xdr:cNvSpPr>
          <a:spLocks/>
        </xdr:cNvSpPr>
      </xdr:nvSpPr>
      <xdr:spPr>
        <a:xfrm flipH="1">
          <a:off x="82391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97</xdr:row>
      <xdr:rowOff>0</xdr:rowOff>
    </xdr:from>
    <xdr:to>
      <xdr:col>26</xdr:col>
      <xdr:colOff>0</xdr:colOff>
      <xdr:row>97</xdr:row>
      <xdr:rowOff>9525</xdr:rowOff>
    </xdr:to>
    <xdr:sp>
      <xdr:nvSpPr>
        <xdr:cNvPr id="1046" name="Line 1046"/>
        <xdr:cNvSpPr>
          <a:spLocks/>
        </xdr:cNvSpPr>
      </xdr:nvSpPr>
      <xdr:spPr>
        <a:xfrm flipH="1">
          <a:off x="82391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97</xdr:row>
      <xdr:rowOff>0</xdr:rowOff>
    </xdr:from>
    <xdr:to>
      <xdr:col>26</xdr:col>
      <xdr:colOff>0</xdr:colOff>
      <xdr:row>97</xdr:row>
      <xdr:rowOff>9525</xdr:rowOff>
    </xdr:to>
    <xdr:sp>
      <xdr:nvSpPr>
        <xdr:cNvPr id="1047" name="Line 1047"/>
        <xdr:cNvSpPr>
          <a:spLocks/>
        </xdr:cNvSpPr>
      </xdr:nvSpPr>
      <xdr:spPr>
        <a:xfrm flipH="1">
          <a:off x="82391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97</xdr:row>
      <xdr:rowOff>0</xdr:rowOff>
    </xdr:from>
    <xdr:to>
      <xdr:col>26</xdr:col>
      <xdr:colOff>0</xdr:colOff>
      <xdr:row>97</xdr:row>
      <xdr:rowOff>9525</xdr:rowOff>
    </xdr:to>
    <xdr:sp>
      <xdr:nvSpPr>
        <xdr:cNvPr id="1048" name="Line 1048"/>
        <xdr:cNvSpPr>
          <a:spLocks/>
        </xdr:cNvSpPr>
      </xdr:nvSpPr>
      <xdr:spPr>
        <a:xfrm flipH="1">
          <a:off x="82391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97</xdr:row>
      <xdr:rowOff>0</xdr:rowOff>
    </xdr:from>
    <xdr:to>
      <xdr:col>26</xdr:col>
      <xdr:colOff>0</xdr:colOff>
      <xdr:row>97</xdr:row>
      <xdr:rowOff>9525</xdr:rowOff>
    </xdr:to>
    <xdr:sp>
      <xdr:nvSpPr>
        <xdr:cNvPr id="1049" name="Line 1049"/>
        <xdr:cNvSpPr>
          <a:spLocks/>
        </xdr:cNvSpPr>
      </xdr:nvSpPr>
      <xdr:spPr>
        <a:xfrm flipH="1">
          <a:off x="82391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97</xdr:row>
      <xdr:rowOff>0</xdr:rowOff>
    </xdr:from>
    <xdr:to>
      <xdr:col>26</xdr:col>
      <xdr:colOff>0</xdr:colOff>
      <xdr:row>97</xdr:row>
      <xdr:rowOff>9525</xdr:rowOff>
    </xdr:to>
    <xdr:sp>
      <xdr:nvSpPr>
        <xdr:cNvPr id="1050" name="Line 1050"/>
        <xdr:cNvSpPr>
          <a:spLocks/>
        </xdr:cNvSpPr>
      </xdr:nvSpPr>
      <xdr:spPr>
        <a:xfrm flipH="1">
          <a:off x="82391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97</xdr:row>
      <xdr:rowOff>0</xdr:rowOff>
    </xdr:from>
    <xdr:to>
      <xdr:col>26</xdr:col>
      <xdr:colOff>0</xdr:colOff>
      <xdr:row>97</xdr:row>
      <xdr:rowOff>9525</xdr:rowOff>
    </xdr:to>
    <xdr:sp>
      <xdr:nvSpPr>
        <xdr:cNvPr id="1051" name="Line 1051"/>
        <xdr:cNvSpPr>
          <a:spLocks/>
        </xdr:cNvSpPr>
      </xdr:nvSpPr>
      <xdr:spPr>
        <a:xfrm flipH="1">
          <a:off x="82391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97</xdr:row>
      <xdr:rowOff>0</xdr:rowOff>
    </xdr:from>
    <xdr:to>
      <xdr:col>26</xdr:col>
      <xdr:colOff>0</xdr:colOff>
      <xdr:row>97</xdr:row>
      <xdr:rowOff>9525</xdr:rowOff>
    </xdr:to>
    <xdr:sp>
      <xdr:nvSpPr>
        <xdr:cNvPr id="1052" name="Line 1052"/>
        <xdr:cNvSpPr>
          <a:spLocks/>
        </xdr:cNvSpPr>
      </xdr:nvSpPr>
      <xdr:spPr>
        <a:xfrm flipH="1">
          <a:off x="82391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97</xdr:row>
      <xdr:rowOff>0</xdr:rowOff>
    </xdr:from>
    <xdr:to>
      <xdr:col>26</xdr:col>
      <xdr:colOff>0</xdr:colOff>
      <xdr:row>97</xdr:row>
      <xdr:rowOff>9525</xdr:rowOff>
    </xdr:to>
    <xdr:sp>
      <xdr:nvSpPr>
        <xdr:cNvPr id="1053" name="Line 1053"/>
        <xdr:cNvSpPr>
          <a:spLocks/>
        </xdr:cNvSpPr>
      </xdr:nvSpPr>
      <xdr:spPr>
        <a:xfrm flipH="1">
          <a:off x="82391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97</xdr:row>
      <xdr:rowOff>0</xdr:rowOff>
    </xdr:from>
    <xdr:to>
      <xdr:col>26</xdr:col>
      <xdr:colOff>0</xdr:colOff>
      <xdr:row>97</xdr:row>
      <xdr:rowOff>9525</xdr:rowOff>
    </xdr:to>
    <xdr:sp>
      <xdr:nvSpPr>
        <xdr:cNvPr id="1054" name="Line 1054"/>
        <xdr:cNvSpPr>
          <a:spLocks/>
        </xdr:cNvSpPr>
      </xdr:nvSpPr>
      <xdr:spPr>
        <a:xfrm flipH="1">
          <a:off x="82391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97</xdr:row>
      <xdr:rowOff>0</xdr:rowOff>
    </xdr:from>
    <xdr:to>
      <xdr:col>26</xdr:col>
      <xdr:colOff>0</xdr:colOff>
      <xdr:row>97</xdr:row>
      <xdr:rowOff>9525</xdr:rowOff>
    </xdr:to>
    <xdr:sp>
      <xdr:nvSpPr>
        <xdr:cNvPr id="1055" name="Line 1055"/>
        <xdr:cNvSpPr>
          <a:spLocks/>
        </xdr:cNvSpPr>
      </xdr:nvSpPr>
      <xdr:spPr>
        <a:xfrm flipH="1">
          <a:off x="82391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97</xdr:row>
      <xdr:rowOff>0</xdr:rowOff>
    </xdr:from>
    <xdr:to>
      <xdr:col>26</xdr:col>
      <xdr:colOff>0</xdr:colOff>
      <xdr:row>97</xdr:row>
      <xdr:rowOff>9525</xdr:rowOff>
    </xdr:to>
    <xdr:sp>
      <xdr:nvSpPr>
        <xdr:cNvPr id="1056" name="Line 1056"/>
        <xdr:cNvSpPr>
          <a:spLocks/>
        </xdr:cNvSpPr>
      </xdr:nvSpPr>
      <xdr:spPr>
        <a:xfrm flipH="1">
          <a:off x="82391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97</xdr:row>
      <xdr:rowOff>0</xdr:rowOff>
    </xdr:from>
    <xdr:to>
      <xdr:col>26</xdr:col>
      <xdr:colOff>0</xdr:colOff>
      <xdr:row>97</xdr:row>
      <xdr:rowOff>9525</xdr:rowOff>
    </xdr:to>
    <xdr:sp>
      <xdr:nvSpPr>
        <xdr:cNvPr id="1057" name="Line 1057"/>
        <xdr:cNvSpPr>
          <a:spLocks/>
        </xdr:cNvSpPr>
      </xdr:nvSpPr>
      <xdr:spPr>
        <a:xfrm flipH="1">
          <a:off x="82391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79</xdr:row>
      <xdr:rowOff>0</xdr:rowOff>
    </xdr:from>
    <xdr:to>
      <xdr:col>27</xdr:col>
      <xdr:colOff>0</xdr:colOff>
      <xdr:row>79</xdr:row>
      <xdr:rowOff>9525</xdr:rowOff>
    </xdr:to>
    <xdr:sp>
      <xdr:nvSpPr>
        <xdr:cNvPr id="1058" name="Line 1058"/>
        <xdr:cNvSpPr>
          <a:spLocks/>
        </xdr:cNvSpPr>
      </xdr:nvSpPr>
      <xdr:spPr>
        <a:xfrm flipH="1">
          <a:off x="856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79</xdr:row>
      <xdr:rowOff>0</xdr:rowOff>
    </xdr:from>
    <xdr:to>
      <xdr:col>27</xdr:col>
      <xdr:colOff>0</xdr:colOff>
      <xdr:row>79</xdr:row>
      <xdr:rowOff>9525</xdr:rowOff>
    </xdr:to>
    <xdr:sp>
      <xdr:nvSpPr>
        <xdr:cNvPr id="1059" name="Line 1059"/>
        <xdr:cNvSpPr>
          <a:spLocks/>
        </xdr:cNvSpPr>
      </xdr:nvSpPr>
      <xdr:spPr>
        <a:xfrm flipH="1">
          <a:off x="856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79</xdr:row>
      <xdr:rowOff>0</xdr:rowOff>
    </xdr:from>
    <xdr:to>
      <xdr:col>27</xdr:col>
      <xdr:colOff>0</xdr:colOff>
      <xdr:row>79</xdr:row>
      <xdr:rowOff>9525</xdr:rowOff>
    </xdr:to>
    <xdr:sp>
      <xdr:nvSpPr>
        <xdr:cNvPr id="1060" name="Line 1060"/>
        <xdr:cNvSpPr>
          <a:spLocks/>
        </xdr:cNvSpPr>
      </xdr:nvSpPr>
      <xdr:spPr>
        <a:xfrm flipH="1">
          <a:off x="856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79</xdr:row>
      <xdr:rowOff>0</xdr:rowOff>
    </xdr:from>
    <xdr:to>
      <xdr:col>27</xdr:col>
      <xdr:colOff>0</xdr:colOff>
      <xdr:row>79</xdr:row>
      <xdr:rowOff>9525</xdr:rowOff>
    </xdr:to>
    <xdr:sp>
      <xdr:nvSpPr>
        <xdr:cNvPr id="1061" name="Line 1061"/>
        <xdr:cNvSpPr>
          <a:spLocks/>
        </xdr:cNvSpPr>
      </xdr:nvSpPr>
      <xdr:spPr>
        <a:xfrm flipH="1">
          <a:off x="856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79</xdr:row>
      <xdr:rowOff>0</xdr:rowOff>
    </xdr:from>
    <xdr:to>
      <xdr:col>27</xdr:col>
      <xdr:colOff>0</xdr:colOff>
      <xdr:row>79</xdr:row>
      <xdr:rowOff>9525</xdr:rowOff>
    </xdr:to>
    <xdr:sp>
      <xdr:nvSpPr>
        <xdr:cNvPr id="1062" name="Line 1062"/>
        <xdr:cNvSpPr>
          <a:spLocks/>
        </xdr:cNvSpPr>
      </xdr:nvSpPr>
      <xdr:spPr>
        <a:xfrm flipH="1">
          <a:off x="856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79</xdr:row>
      <xdr:rowOff>0</xdr:rowOff>
    </xdr:from>
    <xdr:to>
      <xdr:col>27</xdr:col>
      <xdr:colOff>0</xdr:colOff>
      <xdr:row>79</xdr:row>
      <xdr:rowOff>9525</xdr:rowOff>
    </xdr:to>
    <xdr:sp>
      <xdr:nvSpPr>
        <xdr:cNvPr id="1063" name="Line 1063"/>
        <xdr:cNvSpPr>
          <a:spLocks/>
        </xdr:cNvSpPr>
      </xdr:nvSpPr>
      <xdr:spPr>
        <a:xfrm flipH="1">
          <a:off x="856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79</xdr:row>
      <xdr:rowOff>0</xdr:rowOff>
    </xdr:from>
    <xdr:to>
      <xdr:col>27</xdr:col>
      <xdr:colOff>0</xdr:colOff>
      <xdr:row>79</xdr:row>
      <xdr:rowOff>9525</xdr:rowOff>
    </xdr:to>
    <xdr:sp>
      <xdr:nvSpPr>
        <xdr:cNvPr id="1064" name="Line 1064"/>
        <xdr:cNvSpPr>
          <a:spLocks/>
        </xdr:cNvSpPr>
      </xdr:nvSpPr>
      <xdr:spPr>
        <a:xfrm flipH="1">
          <a:off x="856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79</xdr:row>
      <xdr:rowOff>0</xdr:rowOff>
    </xdr:from>
    <xdr:to>
      <xdr:col>27</xdr:col>
      <xdr:colOff>0</xdr:colOff>
      <xdr:row>79</xdr:row>
      <xdr:rowOff>9525</xdr:rowOff>
    </xdr:to>
    <xdr:sp>
      <xdr:nvSpPr>
        <xdr:cNvPr id="1065" name="Line 1065"/>
        <xdr:cNvSpPr>
          <a:spLocks/>
        </xdr:cNvSpPr>
      </xdr:nvSpPr>
      <xdr:spPr>
        <a:xfrm flipH="1">
          <a:off x="856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1066" name="Line 1066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1067" name="Line 1067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1068" name="Line 1068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1069" name="Line 1069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1070" name="Line 1070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1071" name="Line 1071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1072" name="Line 1072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1073" name="Line 1073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1074" name="Line 1074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1075" name="Line 1075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1076" name="Line 1076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1077" name="Line 1077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106</xdr:row>
      <xdr:rowOff>0</xdr:rowOff>
    </xdr:from>
    <xdr:to>
      <xdr:col>16</xdr:col>
      <xdr:colOff>0</xdr:colOff>
      <xdr:row>106</xdr:row>
      <xdr:rowOff>9525</xdr:rowOff>
    </xdr:to>
    <xdr:sp>
      <xdr:nvSpPr>
        <xdr:cNvPr id="1078" name="Line 1078"/>
        <xdr:cNvSpPr>
          <a:spLocks/>
        </xdr:cNvSpPr>
      </xdr:nvSpPr>
      <xdr:spPr>
        <a:xfrm flipH="1">
          <a:off x="5076825" y="17059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304800</xdr:colOff>
      <xdr:row>97</xdr:row>
      <xdr:rowOff>0</xdr:rowOff>
    </xdr:from>
    <xdr:to>
      <xdr:col>17</xdr:col>
      <xdr:colOff>0</xdr:colOff>
      <xdr:row>97</xdr:row>
      <xdr:rowOff>9525</xdr:rowOff>
    </xdr:to>
    <xdr:sp>
      <xdr:nvSpPr>
        <xdr:cNvPr id="1079" name="Line 1079"/>
        <xdr:cNvSpPr>
          <a:spLocks/>
        </xdr:cNvSpPr>
      </xdr:nvSpPr>
      <xdr:spPr>
        <a:xfrm flipH="1">
          <a:off x="53816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304800</xdr:colOff>
      <xdr:row>97</xdr:row>
      <xdr:rowOff>0</xdr:rowOff>
    </xdr:from>
    <xdr:to>
      <xdr:col>17</xdr:col>
      <xdr:colOff>0</xdr:colOff>
      <xdr:row>97</xdr:row>
      <xdr:rowOff>9525</xdr:rowOff>
    </xdr:to>
    <xdr:sp>
      <xdr:nvSpPr>
        <xdr:cNvPr id="1080" name="Line 1080"/>
        <xdr:cNvSpPr>
          <a:spLocks/>
        </xdr:cNvSpPr>
      </xdr:nvSpPr>
      <xdr:spPr>
        <a:xfrm flipH="1">
          <a:off x="53816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304800</xdr:colOff>
      <xdr:row>97</xdr:row>
      <xdr:rowOff>0</xdr:rowOff>
    </xdr:from>
    <xdr:to>
      <xdr:col>17</xdr:col>
      <xdr:colOff>0</xdr:colOff>
      <xdr:row>97</xdr:row>
      <xdr:rowOff>9525</xdr:rowOff>
    </xdr:to>
    <xdr:sp>
      <xdr:nvSpPr>
        <xdr:cNvPr id="1081" name="Line 1081"/>
        <xdr:cNvSpPr>
          <a:spLocks/>
        </xdr:cNvSpPr>
      </xdr:nvSpPr>
      <xdr:spPr>
        <a:xfrm flipH="1">
          <a:off x="53816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304800</xdr:colOff>
      <xdr:row>97</xdr:row>
      <xdr:rowOff>0</xdr:rowOff>
    </xdr:from>
    <xdr:to>
      <xdr:col>17</xdr:col>
      <xdr:colOff>0</xdr:colOff>
      <xdr:row>97</xdr:row>
      <xdr:rowOff>9525</xdr:rowOff>
    </xdr:to>
    <xdr:sp>
      <xdr:nvSpPr>
        <xdr:cNvPr id="1082" name="Line 1082"/>
        <xdr:cNvSpPr>
          <a:spLocks/>
        </xdr:cNvSpPr>
      </xdr:nvSpPr>
      <xdr:spPr>
        <a:xfrm flipH="1">
          <a:off x="53816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304800</xdr:colOff>
      <xdr:row>97</xdr:row>
      <xdr:rowOff>0</xdr:rowOff>
    </xdr:from>
    <xdr:to>
      <xdr:col>17</xdr:col>
      <xdr:colOff>0</xdr:colOff>
      <xdr:row>97</xdr:row>
      <xdr:rowOff>9525</xdr:rowOff>
    </xdr:to>
    <xdr:sp>
      <xdr:nvSpPr>
        <xdr:cNvPr id="1083" name="Line 1083"/>
        <xdr:cNvSpPr>
          <a:spLocks/>
        </xdr:cNvSpPr>
      </xdr:nvSpPr>
      <xdr:spPr>
        <a:xfrm flipH="1">
          <a:off x="53816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304800</xdr:colOff>
      <xdr:row>97</xdr:row>
      <xdr:rowOff>0</xdr:rowOff>
    </xdr:from>
    <xdr:to>
      <xdr:col>17</xdr:col>
      <xdr:colOff>0</xdr:colOff>
      <xdr:row>97</xdr:row>
      <xdr:rowOff>9525</xdr:rowOff>
    </xdr:to>
    <xdr:sp>
      <xdr:nvSpPr>
        <xdr:cNvPr id="1084" name="Line 1084"/>
        <xdr:cNvSpPr>
          <a:spLocks/>
        </xdr:cNvSpPr>
      </xdr:nvSpPr>
      <xdr:spPr>
        <a:xfrm flipH="1">
          <a:off x="53816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304800</xdr:colOff>
      <xdr:row>97</xdr:row>
      <xdr:rowOff>0</xdr:rowOff>
    </xdr:from>
    <xdr:to>
      <xdr:col>17</xdr:col>
      <xdr:colOff>0</xdr:colOff>
      <xdr:row>97</xdr:row>
      <xdr:rowOff>9525</xdr:rowOff>
    </xdr:to>
    <xdr:sp>
      <xdr:nvSpPr>
        <xdr:cNvPr id="1085" name="Line 1085"/>
        <xdr:cNvSpPr>
          <a:spLocks/>
        </xdr:cNvSpPr>
      </xdr:nvSpPr>
      <xdr:spPr>
        <a:xfrm flipH="1">
          <a:off x="53816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304800</xdr:colOff>
      <xdr:row>97</xdr:row>
      <xdr:rowOff>0</xdr:rowOff>
    </xdr:from>
    <xdr:to>
      <xdr:col>17</xdr:col>
      <xdr:colOff>0</xdr:colOff>
      <xdr:row>97</xdr:row>
      <xdr:rowOff>9525</xdr:rowOff>
    </xdr:to>
    <xdr:sp>
      <xdr:nvSpPr>
        <xdr:cNvPr id="1086" name="Line 1086"/>
        <xdr:cNvSpPr>
          <a:spLocks/>
        </xdr:cNvSpPr>
      </xdr:nvSpPr>
      <xdr:spPr>
        <a:xfrm flipH="1">
          <a:off x="53816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304800</xdr:colOff>
      <xdr:row>97</xdr:row>
      <xdr:rowOff>0</xdr:rowOff>
    </xdr:from>
    <xdr:to>
      <xdr:col>17</xdr:col>
      <xdr:colOff>0</xdr:colOff>
      <xdr:row>97</xdr:row>
      <xdr:rowOff>9525</xdr:rowOff>
    </xdr:to>
    <xdr:sp>
      <xdr:nvSpPr>
        <xdr:cNvPr id="1087" name="Line 1087"/>
        <xdr:cNvSpPr>
          <a:spLocks/>
        </xdr:cNvSpPr>
      </xdr:nvSpPr>
      <xdr:spPr>
        <a:xfrm flipH="1">
          <a:off x="53816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304800</xdr:colOff>
      <xdr:row>97</xdr:row>
      <xdr:rowOff>0</xdr:rowOff>
    </xdr:from>
    <xdr:to>
      <xdr:col>17</xdr:col>
      <xdr:colOff>0</xdr:colOff>
      <xdr:row>97</xdr:row>
      <xdr:rowOff>9525</xdr:rowOff>
    </xdr:to>
    <xdr:sp>
      <xdr:nvSpPr>
        <xdr:cNvPr id="1088" name="Line 1088"/>
        <xdr:cNvSpPr>
          <a:spLocks/>
        </xdr:cNvSpPr>
      </xdr:nvSpPr>
      <xdr:spPr>
        <a:xfrm flipH="1">
          <a:off x="53816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304800</xdr:colOff>
      <xdr:row>97</xdr:row>
      <xdr:rowOff>0</xdr:rowOff>
    </xdr:from>
    <xdr:to>
      <xdr:col>17</xdr:col>
      <xdr:colOff>0</xdr:colOff>
      <xdr:row>97</xdr:row>
      <xdr:rowOff>9525</xdr:rowOff>
    </xdr:to>
    <xdr:sp>
      <xdr:nvSpPr>
        <xdr:cNvPr id="1089" name="Line 1089"/>
        <xdr:cNvSpPr>
          <a:spLocks/>
        </xdr:cNvSpPr>
      </xdr:nvSpPr>
      <xdr:spPr>
        <a:xfrm flipH="1">
          <a:off x="53816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304800</xdr:colOff>
      <xdr:row>97</xdr:row>
      <xdr:rowOff>0</xdr:rowOff>
    </xdr:from>
    <xdr:to>
      <xdr:col>17</xdr:col>
      <xdr:colOff>0</xdr:colOff>
      <xdr:row>97</xdr:row>
      <xdr:rowOff>9525</xdr:rowOff>
    </xdr:to>
    <xdr:sp>
      <xdr:nvSpPr>
        <xdr:cNvPr id="1090" name="Line 1090"/>
        <xdr:cNvSpPr>
          <a:spLocks/>
        </xdr:cNvSpPr>
      </xdr:nvSpPr>
      <xdr:spPr>
        <a:xfrm flipH="1">
          <a:off x="53816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304800</xdr:colOff>
      <xdr:row>97</xdr:row>
      <xdr:rowOff>0</xdr:rowOff>
    </xdr:from>
    <xdr:to>
      <xdr:col>17</xdr:col>
      <xdr:colOff>0</xdr:colOff>
      <xdr:row>97</xdr:row>
      <xdr:rowOff>9525</xdr:rowOff>
    </xdr:to>
    <xdr:sp>
      <xdr:nvSpPr>
        <xdr:cNvPr id="1091" name="Line 1091"/>
        <xdr:cNvSpPr>
          <a:spLocks/>
        </xdr:cNvSpPr>
      </xdr:nvSpPr>
      <xdr:spPr>
        <a:xfrm flipH="1">
          <a:off x="53816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304800</xdr:colOff>
      <xdr:row>97</xdr:row>
      <xdr:rowOff>0</xdr:rowOff>
    </xdr:from>
    <xdr:to>
      <xdr:col>17</xdr:col>
      <xdr:colOff>0</xdr:colOff>
      <xdr:row>97</xdr:row>
      <xdr:rowOff>9525</xdr:rowOff>
    </xdr:to>
    <xdr:sp>
      <xdr:nvSpPr>
        <xdr:cNvPr id="1092" name="Line 1092"/>
        <xdr:cNvSpPr>
          <a:spLocks/>
        </xdr:cNvSpPr>
      </xdr:nvSpPr>
      <xdr:spPr>
        <a:xfrm flipH="1">
          <a:off x="53816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304800</xdr:colOff>
      <xdr:row>97</xdr:row>
      <xdr:rowOff>0</xdr:rowOff>
    </xdr:from>
    <xdr:to>
      <xdr:col>18</xdr:col>
      <xdr:colOff>0</xdr:colOff>
      <xdr:row>97</xdr:row>
      <xdr:rowOff>9525</xdr:rowOff>
    </xdr:to>
    <xdr:sp>
      <xdr:nvSpPr>
        <xdr:cNvPr id="1093" name="Line 1093"/>
        <xdr:cNvSpPr>
          <a:spLocks/>
        </xdr:cNvSpPr>
      </xdr:nvSpPr>
      <xdr:spPr>
        <a:xfrm flipH="1">
          <a:off x="56864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304800</xdr:colOff>
      <xdr:row>97</xdr:row>
      <xdr:rowOff>0</xdr:rowOff>
    </xdr:from>
    <xdr:to>
      <xdr:col>18</xdr:col>
      <xdr:colOff>0</xdr:colOff>
      <xdr:row>97</xdr:row>
      <xdr:rowOff>9525</xdr:rowOff>
    </xdr:to>
    <xdr:sp>
      <xdr:nvSpPr>
        <xdr:cNvPr id="1094" name="Line 1094"/>
        <xdr:cNvSpPr>
          <a:spLocks/>
        </xdr:cNvSpPr>
      </xdr:nvSpPr>
      <xdr:spPr>
        <a:xfrm flipH="1">
          <a:off x="56864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304800</xdr:colOff>
      <xdr:row>97</xdr:row>
      <xdr:rowOff>0</xdr:rowOff>
    </xdr:from>
    <xdr:to>
      <xdr:col>18</xdr:col>
      <xdr:colOff>0</xdr:colOff>
      <xdr:row>97</xdr:row>
      <xdr:rowOff>9525</xdr:rowOff>
    </xdr:to>
    <xdr:sp>
      <xdr:nvSpPr>
        <xdr:cNvPr id="1095" name="Line 1095"/>
        <xdr:cNvSpPr>
          <a:spLocks/>
        </xdr:cNvSpPr>
      </xdr:nvSpPr>
      <xdr:spPr>
        <a:xfrm flipH="1">
          <a:off x="56864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304800</xdr:colOff>
      <xdr:row>97</xdr:row>
      <xdr:rowOff>0</xdr:rowOff>
    </xdr:from>
    <xdr:to>
      <xdr:col>18</xdr:col>
      <xdr:colOff>0</xdr:colOff>
      <xdr:row>97</xdr:row>
      <xdr:rowOff>9525</xdr:rowOff>
    </xdr:to>
    <xdr:sp>
      <xdr:nvSpPr>
        <xdr:cNvPr id="1096" name="Line 1096"/>
        <xdr:cNvSpPr>
          <a:spLocks/>
        </xdr:cNvSpPr>
      </xdr:nvSpPr>
      <xdr:spPr>
        <a:xfrm flipH="1">
          <a:off x="56864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304800</xdr:colOff>
      <xdr:row>97</xdr:row>
      <xdr:rowOff>0</xdr:rowOff>
    </xdr:from>
    <xdr:to>
      <xdr:col>18</xdr:col>
      <xdr:colOff>0</xdr:colOff>
      <xdr:row>97</xdr:row>
      <xdr:rowOff>9525</xdr:rowOff>
    </xdr:to>
    <xdr:sp>
      <xdr:nvSpPr>
        <xdr:cNvPr id="1097" name="Line 1097"/>
        <xdr:cNvSpPr>
          <a:spLocks/>
        </xdr:cNvSpPr>
      </xdr:nvSpPr>
      <xdr:spPr>
        <a:xfrm flipH="1">
          <a:off x="56864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304800</xdr:colOff>
      <xdr:row>97</xdr:row>
      <xdr:rowOff>0</xdr:rowOff>
    </xdr:from>
    <xdr:to>
      <xdr:col>18</xdr:col>
      <xdr:colOff>0</xdr:colOff>
      <xdr:row>97</xdr:row>
      <xdr:rowOff>9525</xdr:rowOff>
    </xdr:to>
    <xdr:sp>
      <xdr:nvSpPr>
        <xdr:cNvPr id="1098" name="Line 1098"/>
        <xdr:cNvSpPr>
          <a:spLocks/>
        </xdr:cNvSpPr>
      </xdr:nvSpPr>
      <xdr:spPr>
        <a:xfrm flipH="1">
          <a:off x="56864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304800</xdr:colOff>
      <xdr:row>97</xdr:row>
      <xdr:rowOff>0</xdr:rowOff>
    </xdr:from>
    <xdr:to>
      <xdr:col>18</xdr:col>
      <xdr:colOff>0</xdr:colOff>
      <xdr:row>97</xdr:row>
      <xdr:rowOff>9525</xdr:rowOff>
    </xdr:to>
    <xdr:sp>
      <xdr:nvSpPr>
        <xdr:cNvPr id="1099" name="Line 1099"/>
        <xdr:cNvSpPr>
          <a:spLocks/>
        </xdr:cNvSpPr>
      </xdr:nvSpPr>
      <xdr:spPr>
        <a:xfrm flipH="1">
          <a:off x="56864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304800</xdr:colOff>
      <xdr:row>97</xdr:row>
      <xdr:rowOff>0</xdr:rowOff>
    </xdr:from>
    <xdr:to>
      <xdr:col>18</xdr:col>
      <xdr:colOff>0</xdr:colOff>
      <xdr:row>97</xdr:row>
      <xdr:rowOff>9525</xdr:rowOff>
    </xdr:to>
    <xdr:sp>
      <xdr:nvSpPr>
        <xdr:cNvPr id="1100" name="Line 1100"/>
        <xdr:cNvSpPr>
          <a:spLocks/>
        </xdr:cNvSpPr>
      </xdr:nvSpPr>
      <xdr:spPr>
        <a:xfrm flipH="1">
          <a:off x="56864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304800</xdr:colOff>
      <xdr:row>97</xdr:row>
      <xdr:rowOff>0</xdr:rowOff>
    </xdr:from>
    <xdr:to>
      <xdr:col>18</xdr:col>
      <xdr:colOff>0</xdr:colOff>
      <xdr:row>97</xdr:row>
      <xdr:rowOff>9525</xdr:rowOff>
    </xdr:to>
    <xdr:sp>
      <xdr:nvSpPr>
        <xdr:cNvPr id="1101" name="Line 1101"/>
        <xdr:cNvSpPr>
          <a:spLocks/>
        </xdr:cNvSpPr>
      </xdr:nvSpPr>
      <xdr:spPr>
        <a:xfrm flipH="1">
          <a:off x="56864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304800</xdr:colOff>
      <xdr:row>97</xdr:row>
      <xdr:rowOff>0</xdr:rowOff>
    </xdr:from>
    <xdr:to>
      <xdr:col>18</xdr:col>
      <xdr:colOff>0</xdr:colOff>
      <xdr:row>97</xdr:row>
      <xdr:rowOff>9525</xdr:rowOff>
    </xdr:to>
    <xdr:sp>
      <xdr:nvSpPr>
        <xdr:cNvPr id="1102" name="Line 1102"/>
        <xdr:cNvSpPr>
          <a:spLocks/>
        </xdr:cNvSpPr>
      </xdr:nvSpPr>
      <xdr:spPr>
        <a:xfrm flipH="1">
          <a:off x="56864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304800</xdr:colOff>
      <xdr:row>97</xdr:row>
      <xdr:rowOff>0</xdr:rowOff>
    </xdr:from>
    <xdr:to>
      <xdr:col>18</xdr:col>
      <xdr:colOff>0</xdr:colOff>
      <xdr:row>97</xdr:row>
      <xdr:rowOff>9525</xdr:rowOff>
    </xdr:to>
    <xdr:sp>
      <xdr:nvSpPr>
        <xdr:cNvPr id="1103" name="Line 1103"/>
        <xdr:cNvSpPr>
          <a:spLocks/>
        </xdr:cNvSpPr>
      </xdr:nvSpPr>
      <xdr:spPr>
        <a:xfrm flipH="1">
          <a:off x="56864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304800</xdr:colOff>
      <xdr:row>97</xdr:row>
      <xdr:rowOff>0</xdr:rowOff>
    </xdr:from>
    <xdr:to>
      <xdr:col>18</xdr:col>
      <xdr:colOff>0</xdr:colOff>
      <xdr:row>97</xdr:row>
      <xdr:rowOff>9525</xdr:rowOff>
    </xdr:to>
    <xdr:sp>
      <xdr:nvSpPr>
        <xdr:cNvPr id="1104" name="Line 1104"/>
        <xdr:cNvSpPr>
          <a:spLocks/>
        </xdr:cNvSpPr>
      </xdr:nvSpPr>
      <xdr:spPr>
        <a:xfrm flipH="1">
          <a:off x="56864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304800</xdr:colOff>
      <xdr:row>97</xdr:row>
      <xdr:rowOff>0</xdr:rowOff>
    </xdr:from>
    <xdr:to>
      <xdr:col>18</xdr:col>
      <xdr:colOff>0</xdr:colOff>
      <xdr:row>97</xdr:row>
      <xdr:rowOff>9525</xdr:rowOff>
    </xdr:to>
    <xdr:sp>
      <xdr:nvSpPr>
        <xdr:cNvPr id="1105" name="Line 1105"/>
        <xdr:cNvSpPr>
          <a:spLocks/>
        </xdr:cNvSpPr>
      </xdr:nvSpPr>
      <xdr:spPr>
        <a:xfrm flipH="1">
          <a:off x="56864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304800</xdr:colOff>
      <xdr:row>97</xdr:row>
      <xdr:rowOff>0</xdr:rowOff>
    </xdr:from>
    <xdr:to>
      <xdr:col>18</xdr:col>
      <xdr:colOff>0</xdr:colOff>
      <xdr:row>97</xdr:row>
      <xdr:rowOff>9525</xdr:rowOff>
    </xdr:to>
    <xdr:sp>
      <xdr:nvSpPr>
        <xdr:cNvPr id="1106" name="Line 1106"/>
        <xdr:cNvSpPr>
          <a:spLocks/>
        </xdr:cNvSpPr>
      </xdr:nvSpPr>
      <xdr:spPr>
        <a:xfrm flipH="1">
          <a:off x="56864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323850</xdr:colOff>
      <xdr:row>97</xdr:row>
      <xdr:rowOff>0</xdr:rowOff>
    </xdr:from>
    <xdr:to>
      <xdr:col>19</xdr:col>
      <xdr:colOff>0</xdr:colOff>
      <xdr:row>97</xdr:row>
      <xdr:rowOff>9525</xdr:rowOff>
    </xdr:to>
    <xdr:sp>
      <xdr:nvSpPr>
        <xdr:cNvPr id="1107" name="Line 1107"/>
        <xdr:cNvSpPr>
          <a:spLocks/>
        </xdr:cNvSpPr>
      </xdr:nvSpPr>
      <xdr:spPr>
        <a:xfrm flipH="1">
          <a:off x="60102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323850</xdr:colOff>
      <xdr:row>97</xdr:row>
      <xdr:rowOff>0</xdr:rowOff>
    </xdr:from>
    <xdr:to>
      <xdr:col>19</xdr:col>
      <xdr:colOff>0</xdr:colOff>
      <xdr:row>97</xdr:row>
      <xdr:rowOff>9525</xdr:rowOff>
    </xdr:to>
    <xdr:sp>
      <xdr:nvSpPr>
        <xdr:cNvPr id="1108" name="Line 1108"/>
        <xdr:cNvSpPr>
          <a:spLocks/>
        </xdr:cNvSpPr>
      </xdr:nvSpPr>
      <xdr:spPr>
        <a:xfrm flipH="1">
          <a:off x="60102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323850</xdr:colOff>
      <xdr:row>97</xdr:row>
      <xdr:rowOff>0</xdr:rowOff>
    </xdr:from>
    <xdr:to>
      <xdr:col>19</xdr:col>
      <xdr:colOff>0</xdr:colOff>
      <xdr:row>97</xdr:row>
      <xdr:rowOff>9525</xdr:rowOff>
    </xdr:to>
    <xdr:sp>
      <xdr:nvSpPr>
        <xdr:cNvPr id="1109" name="Line 1109"/>
        <xdr:cNvSpPr>
          <a:spLocks/>
        </xdr:cNvSpPr>
      </xdr:nvSpPr>
      <xdr:spPr>
        <a:xfrm flipH="1">
          <a:off x="60102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323850</xdr:colOff>
      <xdr:row>97</xdr:row>
      <xdr:rowOff>0</xdr:rowOff>
    </xdr:from>
    <xdr:to>
      <xdr:col>19</xdr:col>
      <xdr:colOff>0</xdr:colOff>
      <xdr:row>97</xdr:row>
      <xdr:rowOff>9525</xdr:rowOff>
    </xdr:to>
    <xdr:sp>
      <xdr:nvSpPr>
        <xdr:cNvPr id="1110" name="Line 1110"/>
        <xdr:cNvSpPr>
          <a:spLocks/>
        </xdr:cNvSpPr>
      </xdr:nvSpPr>
      <xdr:spPr>
        <a:xfrm flipH="1">
          <a:off x="60102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323850</xdr:colOff>
      <xdr:row>97</xdr:row>
      <xdr:rowOff>0</xdr:rowOff>
    </xdr:from>
    <xdr:to>
      <xdr:col>19</xdr:col>
      <xdr:colOff>0</xdr:colOff>
      <xdr:row>97</xdr:row>
      <xdr:rowOff>9525</xdr:rowOff>
    </xdr:to>
    <xdr:sp>
      <xdr:nvSpPr>
        <xdr:cNvPr id="1111" name="Line 1111"/>
        <xdr:cNvSpPr>
          <a:spLocks/>
        </xdr:cNvSpPr>
      </xdr:nvSpPr>
      <xdr:spPr>
        <a:xfrm flipH="1">
          <a:off x="60102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323850</xdr:colOff>
      <xdr:row>97</xdr:row>
      <xdr:rowOff>0</xdr:rowOff>
    </xdr:from>
    <xdr:to>
      <xdr:col>19</xdr:col>
      <xdr:colOff>0</xdr:colOff>
      <xdr:row>97</xdr:row>
      <xdr:rowOff>9525</xdr:rowOff>
    </xdr:to>
    <xdr:sp>
      <xdr:nvSpPr>
        <xdr:cNvPr id="1112" name="Line 1112"/>
        <xdr:cNvSpPr>
          <a:spLocks/>
        </xdr:cNvSpPr>
      </xdr:nvSpPr>
      <xdr:spPr>
        <a:xfrm flipH="1">
          <a:off x="60102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323850</xdr:colOff>
      <xdr:row>97</xdr:row>
      <xdr:rowOff>0</xdr:rowOff>
    </xdr:from>
    <xdr:to>
      <xdr:col>19</xdr:col>
      <xdr:colOff>0</xdr:colOff>
      <xdr:row>97</xdr:row>
      <xdr:rowOff>9525</xdr:rowOff>
    </xdr:to>
    <xdr:sp>
      <xdr:nvSpPr>
        <xdr:cNvPr id="1113" name="Line 1113"/>
        <xdr:cNvSpPr>
          <a:spLocks/>
        </xdr:cNvSpPr>
      </xdr:nvSpPr>
      <xdr:spPr>
        <a:xfrm flipH="1">
          <a:off x="60102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323850</xdr:colOff>
      <xdr:row>97</xdr:row>
      <xdr:rowOff>0</xdr:rowOff>
    </xdr:from>
    <xdr:to>
      <xdr:col>19</xdr:col>
      <xdr:colOff>0</xdr:colOff>
      <xdr:row>97</xdr:row>
      <xdr:rowOff>9525</xdr:rowOff>
    </xdr:to>
    <xdr:sp>
      <xdr:nvSpPr>
        <xdr:cNvPr id="1114" name="Line 1114"/>
        <xdr:cNvSpPr>
          <a:spLocks/>
        </xdr:cNvSpPr>
      </xdr:nvSpPr>
      <xdr:spPr>
        <a:xfrm flipH="1">
          <a:off x="60102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323850</xdr:colOff>
      <xdr:row>97</xdr:row>
      <xdr:rowOff>0</xdr:rowOff>
    </xdr:from>
    <xdr:to>
      <xdr:col>19</xdr:col>
      <xdr:colOff>0</xdr:colOff>
      <xdr:row>97</xdr:row>
      <xdr:rowOff>9525</xdr:rowOff>
    </xdr:to>
    <xdr:sp>
      <xdr:nvSpPr>
        <xdr:cNvPr id="1115" name="Line 1115"/>
        <xdr:cNvSpPr>
          <a:spLocks/>
        </xdr:cNvSpPr>
      </xdr:nvSpPr>
      <xdr:spPr>
        <a:xfrm flipH="1">
          <a:off x="60102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323850</xdr:colOff>
      <xdr:row>97</xdr:row>
      <xdr:rowOff>0</xdr:rowOff>
    </xdr:from>
    <xdr:to>
      <xdr:col>19</xdr:col>
      <xdr:colOff>0</xdr:colOff>
      <xdr:row>97</xdr:row>
      <xdr:rowOff>9525</xdr:rowOff>
    </xdr:to>
    <xdr:sp>
      <xdr:nvSpPr>
        <xdr:cNvPr id="1116" name="Line 1116"/>
        <xdr:cNvSpPr>
          <a:spLocks/>
        </xdr:cNvSpPr>
      </xdr:nvSpPr>
      <xdr:spPr>
        <a:xfrm flipH="1">
          <a:off x="60102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323850</xdr:colOff>
      <xdr:row>97</xdr:row>
      <xdr:rowOff>0</xdr:rowOff>
    </xdr:from>
    <xdr:to>
      <xdr:col>19</xdr:col>
      <xdr:colOff>0</xdr:colOff>
      <xdr:row>97</xdr:row>
      <xdr:rowOff>9525</xdr:rowOff>
    </xdr:to>
    <xdr:sp>
      <xdr:nvSpPr>
        <xdr:cNvPr id="1117" name="Line 1117"/>
        <xdr:cNvSpPr>
          <a:spLocks/>
        </xdr:cNvSpPr>
      </xdr:nvSpPr>
      <xdr:spPr>
        <a:xfrm flipH="1">
          <a:off x="60102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323850</xdr:colOff>
      <xdr:row>97</xdr:row>
      <xdr:rowOff>0</xdr:rowOff>
    </xdr:from>
    <xdr:to>
      <xdr:col>19</xdr:col>
      <xdr:colOff>0</xdr:colOff>
      <xdr:row>97</xdr:row>
      <xdr:rowOff>9525</xdr:rowOff>
    </xdr:to>
    <xdr:sp>
      <xdr:nvSpPr>
        <xdr:cNvPr id="1118" name="Line 1118"/>
        <xdr:cNvSpPr>
          <a:spLocks/>
        </xdr:cNvSpPr>
      </xdr:nvSpPr>
      <xdr:spPr>
        <a:xfrm flipH="1">
          <a:off x="60102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323850</xdr:colOff>
      <xdr:row>97</xdr:row>
      <xdr:rowOff>0</xdr:rowOff>
    </xdr:from>
    <xdr:to>
      <xdr:col>19</xdr:col>
      <xdr:colOff>0</xdr:colOff>
      <xdr:row>97</xdr:row>
      <xdr:rowOff>9525</xdr:rowOff>
    </xdr:to>
    <xdr:sp>
      <xdr:nvSpPr>
        <xdr:cNvPr id="1119" name="Line 1119"/>
        <xdr:cNvSpPr>
          <a:spLocks/>
        </xdr:cNvSpPr>
      </xdr:nvSpPr>
      <xdr:spPr>
        <a:xfrm flipH="1">
          <a:off x="60102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323850</xdr:colOff>
      <xdr:row>97</xdr:row>
      <xdr:rowOff>0</xdr:rowOff>
    </xdr:from>
    <xdr:to>
      <xdr:col>19</xdr:col>
      <xdr:colOff>0</xdr:colOff>
      <xdr:row>97</xdr:row>
      <xdr:rowOff>9525</xdr:rowOff>
    </xdr:to>
    <xdr:sp>
      <xdr:nvSpPr>
        <xdr:cNvPr id="1120" name="Line 1120"/>
        <xdr:cNvSpPr>
          <a:spLocks/>
        </xdr:cNvSpPr>
      </xdr:nvSpPr>
      <xdr:spPr>
        <a:xfrm flipH="1">
          <a:off x="60102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304800</xdr:colOff>
      <xdr:row>97</xdr:row>
      <xdr:rowOff>0</xdr:rowOff>
    </xdr:from>
    <xdr:to>
      <xdr:col>21</xdr:col>
      <xdr:colOff>0</xdr:colOff>
      <xdr:row>97</xdr:row>
      <xdr:rowOff>9525</xdr:rowOff>
    </xdr:to>
    <xdr:sp>
      <xdr:nvSpPr>
        <xdr:cNvPr id="1121" name="Line 1121"/>
        <xdr:cNvSpPr>
          <a:spLocks/>
        </xdr:cNvSpPr>
      </xdr:nvSpPr>
      <xdr:spPr>
        <a:xfrm flipH="1">
          <a:off x="66198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304800</xdr:colOff>
      <xdr:row>97</xdr:row>
      <xdr:rowOff>0</xdr:rowOff>
    </xdr:from>
    <xdr:to>
      <xdr:col>21</xdr:col>
      <xdr:colOff>0</xdr:colOff>
      <xdr:row>97</xdr:row>
      <xdr:rowOff>9525</xdr:rowOff>
    </xdr:to>
    <xdr:sp>
      <xdr:nvSpPr>
        <xdr:cNvPr id="1122" name="Line 1122"/>
        <xdr:cNvSpPr>
          <a:spLocks/>
        </xdr:cNvSpPr>
      </xdr:nvSpPr>
      <xdr:spPr>
        <a:xfrm flipH="1">
          <a:off x="66198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304800</xdr:colOff>
      <xdr:row>97</xdr:row>
      <xdr:rowOff>0</xdr:rowOff>
    </xdr:from>
    <xdr:to>
      <xdr:col>21</xdr:col>
      <xdr:colOff>0</xdr:colOff>
      <xdr:row>97</xdr:row>
      <xdr:rowOff>9525</xdr:rowOff>
    </xdr:to>
    <xdr:sp>
      <xdr:nvSpPr>
        <xdr:cNvPr id="1123" name="Line 1123"/>
        <xdr:cNvSpPr>
          <a:spLocks/>
        </xdr:cNvSpPr>
      </xdr:nvSpPr>
      <xdr:spPr>
        <a:xfrm flipH="1">
          <a:off x="66198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304800</xdr:colOff>
      <xdr:row>97</xdr:row>
      <xdr:rowOff>0</xdr:rowOff>
    </xdr:from>
    <xdr:to>
      <xdr:col>21</xdr:col>
      <xdr:colOff>0</xdr:colOff>
      <xdr:row>97</xdr:row>
      <xdr:rowOff>9525</xdr:rowOff>
    </xdr:to>
    <xdr:sp>
      <xdr:nvSpPr>
        <xdr:cNvPr id="1124" name="Line 1124"/>
        <xdr:cNvSpPr>
          <a:spLocks/>
        </xdr:cNvSpPr>
      </xdr:nvSpPr>
      <xdr:spPr>
        <a:xfrm flipH="1">
          <a:off x="66198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304800</xdr:colOff>
      <xdr:row>97</xdr:row>
      <xdr:rowOff>0</xdr:rowOff>
    </xdr:from>
    <xdr:to>
      <xdr:col>21</xdr:col>
      <xdr:colOff>0</xdr:colOff>
      <xdr:row>97</xdr:row>
      <xdr:rowOff>9525</xdr:rowOff>
    </xdr:to>
    <xdr:sp>
      <xdr:nvSpPr>
        <xdr:cNvPr id="1125" name="Line 1125"/>
        <xdr:cNvSpPr>
          <a:spLocks/>
        </xdr:cNvSpPr>
      </xdr:nvSpPr>
      <xdr:spPr>
        <a:xfrm flipH="1">
          <a:off x="66198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304800</xdr:colOff>
      <xdr:row>97</xdr:row>
      <xdr:rowOff>0</xdr:rowOff>
    </xdr:from>
    <xdr:to>
      <xdr:col>21</xdr:col>
      <xdr:colOff>0</xdr:colOff>
      <xdr:row>97</xdr:row>
      <xdr:rowOff>9525</xdr:rowOff>
    </xdr:to>
    <xdr:sp>
      <xdr:nvSpPr>
        <xdr:cNvPr id="1126" name="Line 1126"/>
        <xdr:cNvSpPr>
          <a:spLocks/>
        </xdr:cNvSpPr>
      </xdr:nvSpPr>
      <xdr:spPr>
        <a:xfrm flipH="1">
          <a:off x="66198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304800</xdr:colOff>
      <xdr:row>97</xdr:row>
      <xdr:rowOff>0</xdr:rowOff>
    </xdr:from>
    <xdr:to>
      <xdr:col>21</xdr:col>
      <xdr:colOff>0</xdr:colOff>
      <xdr:row>97</xdr:row>
      <xdr:rowOff>9525</xdr:rowOff>
    </xdr:to>
    <xdr:sp>
      <xdr:nvSpPr>
        <xdr:cNvPr id="1127" name="Line 1127"/>
        <xdr:cNvSpPr>
          <a:spLocks/>
        </xdr:cNvSpPr>
      </xdr:nvSpPr>
      <xdr:spPr>
        <a:xfrm flipH="1">
          <a:off x="66198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304800</xdr:colOff>
      <xdr:row>97</xdr:row>
      <xdr:rowOff>0</xdr:rowOff>
    </xdr:from>
    <xdr:to>
      <xdr:col>21</xdr:col>
      <xdr:colOff>0</xdr:colOff>
      <xdr:row>97</xdr:row>
      <xdr:rowOff>9525</xdr:rowOff>
    </xdr:to>
    <xdr:sp>
      <xdr:nvSpPr>
        <xdr:cNvPr id="1128" name="Line 1128"/>
        <xdr:cNvSpPr>
          <a:spLocks/>
        </xdr:cNvSpPr>
      </xdr:nvSpPr>
      <xdr:spPr>
        <a:xfrm flipH="1">
          <a:off x="66198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304800</xdr:colOff>
      <xdr:row>97</xdr:row>
      <xdr:rowOff>0</xdr:rowOff>
    </xdr:from>
    <xdr:to>
      <xdr:col>21</xdr:col>
      <xdr:colOff>0</xdr:colOff>
      <xdr:row>97</xdr:row>
      <xdr:rowOff>9525</xdr:rowOff>
    </xdr:to>
    <xdr:sp>
      <xdr:nvSpPr>
        <xdr:cNvPr id="1129" name="Line 1129"/>
        <xdr:cNvSpPr>
          <a:spLocks/>
        </xdr:cNvSpPr>
      </xdr:nvSpPr>
      <xdr:spPr>
        <a:xfrm flipH="1">
          <a:off x="66198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304800</xdr:colOff>
      <xdr:row>97</xdr:row>
      <xdr:rowOff>0</xdr:rowOff>
    </xdr:from>
    <xdr:to>
      <xdr:col>21</xdr:col>
      <xdr:colOff>0</xdr:colOff>
      <xdr:row>97</xdr:row>
      <xdr:rowOff>9525</xdr:rowOff>
    </xdr:to>
    <xdr:sp>
      <xdr:nvSpPr>
        <xdr:cNvPr id="1130" name="Line 1130"/>
        <xdr:cNvSpPr>
          <a:spLocks/>
        </xdr:cNvSpPr>
      </xdr:nvSpPr>
      <xdr:spPr>
        <a:xfrm flipH="1">
          <a:off x="66198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304800</xdr:colOff>
      <xdr:row>97</xdr:row>
      <xdr:rowOff>0</xdr:rowOff>
    </xdr:from>
    <xdr:to>
      <xdr:col>21</xdr:col>
      <xdr:colOff>0</xdr:colOff>
      <xdr:row>97</xdr:row>
      <xdr:rowOff>9525</xdr:rowOff>
    </xdr:to>
    <xdr:sp>
      <xdr:nvSpPr>
        <xdr:cNvPr id="1131" name="Line 1131"/>
        <xdr:cNvSpPr>
          <a:spLocks/>
        </xdr:cNvSpPr>
      </xdr:nvSpPr>
      <xdr:spPr>
        <a:xfrm flipH="1">
          <a:off x="66198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304800</xdr:colOff>
      <xdr:row>97</xdr:row>
      <xdr:rowOff>0</xdr:rowOff>
    </xdr:from>
    <xdr:to>
      <xdr:col>21</xdr:col>
      <xdr:colOff>0</xdr:colOff>
      <xdr:row>97</xdr:row>
      <xdr:rowOff>9525</xdr:rowOff>
    </xdr:to>
    <xdr:sp>
      <xdr:nvSpPr>
        <xdr:cNvPr id="1132" name="Line 1132"/>
        <xdr:cNvSpPr>
          <a:spLocks/>
        </xdr:cNvSpPr>
      </xdr:nvSpPr>
      <xdr:spPr>
        <a:xfrm flipH="1">
          <a:off x="66198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304800</xdr:colOff>
      <xdr:row>97</xdr:row>
      <xdr:rowOff>0</xdr:rowOff>
    </xdr:from>
    <xdr:to>
      <xdr:col>21</xdr:col>
      <xdr:colOff>0</xdr:colOff>
      <xdr:row>97</xdr:row>
      <xdr:rowOff>9525</xdr:rowOff>
    </xdr:to>
    <xdr:sp>
      <xdr:nvSpPr>
        <xdr:cNvPr id="1133" name="Line 1133"/>
        <xdr:cNvSpPr>
          <a:spLocks/>
        </xdr:cNvSpPr>
      </xdr:nvSpPr>
      <xdr:spPr>
        <a:xfrm flipH="1">
          <a:off x="66198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304800</xdr:colOff>
      <xdr:row>97</xdr:row>
      <xdr:rowOff>0</xdr:rowOff>
    </xdr:from>
    <xdr:to>
      <xdr:col>21</xdr:col>
      <xdr:colOff>0</xdr:colOff>
      <xdr:row>97</xdr:row>
      <xdr:rowOff>9525</xdr:rowOff>
    </xdr:to>
    <xdr:sp>
      <xdr:nvSpPr>
        <xdr:cNvPr id="1134" name="Line 1134"/>
        <xdr:cNvSpPr>
          <a:spLocks/>
        </xdr:cNvSpPr>
      </xdr:nvSpPr>
      <xdr:spPr>
        <a:xfrm flipH="1">
          <a:off x="66198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97</xdr:row>
      <xdr:rowOff>0</xdr:rowOff>
    </xdr:from>
    <xdr:to>
      <xdr:col>22</xdr:col>
      <xdr:colOff>0</xdr:colOff>
      <xdr:row>97</xdr:row>
      <xdr:rowOff>9525</xdr:rowOff>
    </xdr:to>
    <xdr:sp>
      <xdr:nvSpPr>
        <xdr:cNvPr id="1135" name="Line 1135"/>
        <xdr:cNvSpPr>
          <a:spLocks/>
        </xdr:cNvSpPr>
      </xdr:nvSpPr>
      <xdr:spPr>
        <a:xfrm flipH="1">
          <a:off x="69437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97</xdr:row>
      <xdr:rowOff>0</xdr:rowOff>
    </xdr:from>
    <xdr:to>
      <xdr:col>22</xdr:col>
      <xdr:colOff>0</xdr:colOff>
      <xdr:row>97</xdr:row>
      <xdr:rowOff>9525</xdr:rowOff>
    </xdr:to>
    <xdr:sp>
      <xdr:nvSpPr>
        <xdr:cNvPr id="1136" name="Line 1136"/>
        <xdr:cNvSpPr>
          <a:spLocks/>
        </xdr:cNvSpPr>
      </xdr:nvSpPr>
      <xdr:spPr>
        <a:xfrm flipH="1">
          <a:off x="69437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97</xdr:row>
      <xdr:rowOff>0</xdr:rowOff>
    </xdr:from>
    <xdr:to>
      <xdr:col>22</xdr:col>
      <xdr:colOff>0</xdr:colOff>
      <xdr:row>97</xdr:row>
      <xdr:rowOff>9525</xdr:rowOff>
    </xdr:to>
    <xdr:sp>
      <xdr:nvSpPr>
        <xdr:cNvPr id="1137" name="Line 1137"/>
        <xdr:cNvSpPr>
          <a:spLocks/>
        </xdr:cNvSpPr>
      </xdr:nvSpPr>
      <xdr:spPr>
        <a:xfrm flipH="1">
          <a:off x="69437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97</xdr:row>
      <xdr:rowOff>0</xdr:rowOff>
    </xdr:from>
    <xdr:to>
      <xdr:col>22</xdr:col>
      <xdr:colOff>0</xdr:colOff>
      <xdr:row>97</xdr:row>
      <xdr:rowOff>9525</xdr:rowOff>
    </xdr:to>
    <xdr:sp>
      <xdr:nvSpPr>
        <xdr:cNvPr id="1138" name="Line 1138"/>
        <xdr:cNvSpPr>
          <a:spLocks/>
        </xdr:cNvSpPr>
      </xdr:nvSpPr>
      <xdr:spPr>
        <a:xfrm flipH="1">
          <a:off x="69437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97</xdr:row>
      <xdr:rowOff>0</xdr:rowOff>
    </xdr:from>
    <xdr:to>
      <xdr:col>22</xdr:col>
      <xdr:colOff>0</xdr:colOff>
      <xdr:row>97</xdr:row>
      <xdr:rowOff>9525</xdr:rowOff>
    </xdr:to>
    <xdr:sp>
      <xdr:nvSpPr>
        <xdr:cNvPr id="1139" name="Line 1139"/>
        <xdr:cNvSpPr>
          <a:spLocks/>
        </xdr:cNvSpPr>
      </xdr:nvSpPr>
      <xdr:spPr>
        <a:xfrm flipH="1">
          <a:off x="69437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97</xdr:row>
      <xdr:rowOff>0</xdr:rowOff>
    </xdr:from>
    <xdr:to>
      <xdr:col>22</xdr:col>
      <xdr:colOff>0</xdr:colOff>
      <xdr:row>97</xdr:row>
      <xdr:rowOff>9525</xdr:rowOff>
    </xdr:to>
    <xdr:sp>
      <xdr:nvSpPr>
        <xdr:cNvPr id="1140" name="Line 1140"/>
        <xdr:cNvSpPr>
          <a:spLocks/>
        </xdr:cNvSpPr>
      </xdr:nvSpPr>
      <xdr:spPr>
        <a:xfrm flipH="1">
          <a:off x="69437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97</xdr:row>
      <xdr:rowOff>0</xdr:rowOff>
    </xdr:from>
    <xdr:to>
      <xdr:col>22</xdr:col>
      <xdr:colOff>0</xdr:colOff>
      <xdr:row>97</xdr:row>
      <xdr:rowOff>9525</xdr:rowOff>
    </xdr:to>
    <xdr:sp>
      <xdr:nvSpPr>
        <xdr:cNvPr id="1141" name="Line 1141"/>
        <xdr:cNvSpPr>
          <a:spLocks/>
        </xdr:cNvSpPr>
      </xdr:nvSpPr>
      <xdr:spPr>
        <a:xfrm flipH="1">
          <a:off x="69437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97</xdr:row>
      <xdr:rowOff>0</xdr:rowOff>
    </xdr:from>
    <xdr:to>
      <xdr:col>22</xdr:col>
      <xdr:colOff>0</xdr:colOff>
      <xdr:row>97</xdr:row>
      <xdr:rowOff>9525</xdr:rowOff>
    </xdr:to>
    <xdr:sp>
      <xdr:nvSpPr>
        <xdr:cNvPr id="1142" name="Line 1142"/>
        <xdr:cNvSpPr>
          <a:spLocks/>
        </xdr:cNvSpPr>
      </xdr:nvSpPr>
      <xdr:spPr>
        <a:xfrm flipH="1">
          <a:off x="69437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97</xdr:row>
      <xdr:rowOff>0</xdr:rowOff>
    </xdr:from>
    <xdr:to>
      <xdr:col>22</xdr:col>
      <xdr:colOff>0</xdr:colOff>
      <xdr:row>97</xdr:row>
      <xdr:rowOff>9525</xdr:rowOff>
    </xdr:to>
    <xdr:sp>
      <xdr:nvSpPr>
        <xdr:cNvPr id="1143" name="Line 1143"/>
        <xdr:cNvSpPr>
          <a:spLocks/>
        </xdr:cNvSpPr>
      </xdr:nvSpPr>
      <xdr:spPr>
        <a:xfrm flipH="1">
          <a:off x="69437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97</xdr:row>
      <xdr:rowOff>0</xdr:rowOff>
    </xdr:from>
    <xdr:to>
      <xdr:col>22</xdr:col>
      <xdr:colOff>0</xdr:colOff>
      <xdr:row>97</xdr:row>
      <xdr:rowOff>9525</xdr:rowOff>
    </xdr:to>
    <xdr:sp>
      <xdr:nvSpPr>
        <xdr:cNvPr id="1144" name="Line 1144"/>
        <xdr:cNvSpPr>
          <a:spLocks/>
        </xdr:cNvSpPr>
      </xdr:nvSpPr>
      <xdr:spPr>
        <a:xfrm flipH="1">
          <a:off x="69437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97</xdr:row>
      <xdr:rowOff>0</xdr:rowOff>
    </xdr:from>
    <xdr:to>
      <xdr:col>22</xdr:col>
      <xdr:colOff>0</xdr:colOff>
      <xdr:row>97</xdr:row>
      <xdr:rowOff>9525</xdr:rowOff>
    </xdr:to>
    <xdr:sp>
      <xdr:nvSpPr>
        <xdr:cNvPr id="1145" name="Line 1145"/>
        <xdr:cNvSpPr>
          <a:spLocks/>
        </xdr:cNvSpPr>
      </xdr:nvSpPr>
      <xdr:spPr>
        <a:xfrm flipH="1">
          <a:off x="69437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97</xdr:row>
      <xdr:rowOff>0</xdr:rowOff>
    </xdr:from>
    <xdr:to>
      <xdr:col>22</xdr:col>
      <xdr:colOff>0</xdr:colOff>
      <xdr:row>97</xdr:row>
      <xdr:rowOff>9525</xdr:rowOff>
    </xdr:to>
    <xdr:sp>
      <xdr:nvSpPr>
        <xdr:cNvPr id="1146" name="Line 1146"/>
        <xdr:cNvSpPr>
          <a:spLocks/>
        </xdr:cNvSpPr>
      </xdr:nvSpPr>
      <xdr:spPr>
        <a:xfrm flipH="1">
          <a:off x="69437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97</xdr:row>
      <xdr:rowOff>0</xdr:rowOff>
    </xdr:from>
    <xdr:to>
      <xdr:col>22</xdr:col>
      <xdr:colOff>0</xdr:colOff>
      <xdr:row>97</xdr:row>
      <xdr:rowOff>9525</xdr:rowOff>
    </xdr:to>
    <xdr:sp>
      <xdr:nvSpPr>
        <xdr:cNvPr id="1147" name="Line 1147"/>
        <xdr:cNvSpPr>
          <a:spLocks/>
        </xdr:cNvSpPr>
      </xdr:nvSpPr>
      <xdr:spPr>
        <a:xfrm flipH="1">
          <a:off x="69437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97</xdr:row>
      <xdr:rowOff>0</xdr:rowOff>
    </xdr:from>
    <xdr:to>
      <xdr:col>22</xdr:col>
      <xdr:colOff>0</xdr:colOff>
      <xdr:row>97</xdr:row>
      <xdr:rowOff>9525</xdr:rowOff>
    </xdr:to>
    <xdr:sp>
      <xdr:nvSpPr>
        <xdr:cNvPr id="1148" name="Line 1148"/>
        <xdr:cNvSpPr>
          <a:spLocks/>
        </xdr:cNvSpPr>
      </xdr:nvSpPr>
      <xdr:spPr>
        <a:xfrm flipH="1">
          <a:off x="69437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323850</xdr:colOff>
      <xdr:row>79</xdr:row>
      <xdr:rowOff>0</xdr:rowOff>
    </xdr:from>
    <xdr:to>
      <xdr:col>25</xdr:col>
      <xdr:colOff>0</xdr:colOff>
      <xdr:row>79</xdr:row>
      <xdr:rowOff>9525</xdr:rowOff>
    </xdr:to>
    <xdr:sp>
      <xdr:nvSpPr>
        <xdr:cNvPr id="1149" name="Line 1149"/>
        <xdr:cNvSpPr>
          <a:spLocks/>
        </xdr:cNvSpPr>
      </xdr:nvSpPr>
      <xdr:spPr>
        <a:xfrm flipH="1">
          <a:off x="79152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323850</xdr:colOff>
      <xdr:row>79</xdr:row>
      <xdr:rowOff>0</xdr:rowOff>
    </xdr:from>
    <xdr:to>
      <xdr:col>25</xdr:col>
      <xdr:colOff>0</xdr:colOff>
      <xdr:row>79</xdr:row>
      <xdr:rowOff>9525</xdr:rowOff>
    </xdr:to>
    <xdr:sp>
      <xdr:nvSpPr>
        <xdr:cNvPr id="1150" name="Line 1150"/>
        <xdr:cNvSpPr>
          <a:spLocks/>
        </xdr:cNvSpPr>
      </xdr:nvSpPr>
      <xdr:spPr>
        <a:xfrm flipH="1">
          <a:off x="79152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79</xdr:row>
      <xdr:rowOff>0</xdr:rowOff>
    </xdr:from>
    <xdr:to>
      <xdr:col>26</xdr:col>
      <xdr:colOff>0</xdr:colOff>
      <xdr:row>79</xdr:row>
      <xdr:rowOff>9525</xdr:rowOff>
    </xdr:to>
    <xdr:sp>
      <xdr:nvSpPr>
        <xdr:cNvPr id="1151" name="Line 1151"/>
        <xdr:cNvSpPr>
          <a:spLocks/>
        </xdr:cNvSpPr>
      </xdr:nvSpPr>
      <xdr:spPr>
        <a:xfrm flipH="1">
          <a:off x="82391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79</xdr:row>
      <xdr:rowOff>0</xdr:rowOff>
    </xdr:from>
    <xdr:to>
      <xdr:col>26</xdr:col>
      <xdr:colOff>0</xdr:colOff>
      <xdr:row>79</xdr:row>
      <xdr:rowOff>9525</xdr:rowOff>
    </xdr:to>
    <xdr:sp>
      <xdr:nvSpPr>
        <xdr:cNvPr id="1152" name="Line 1152"/>
        <xdr:cNvSpPr>
          <a:spLocks/>
        </xdr:cNvSpPr>
      </xdr:nvSpPr>
      <xdr:spPr>
        <a:xfrm flipH="1">
          <a:off x="82391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79</xdr:row>
      <xdr:rowOff>0</xdr:rowOff>
    </xdr:from>
    <xdr:to>
      <xdr:col>26</xdr:col>
      <xdr:colOff>0</xdr:colOff>
      <xdr:row>79</xdr:row>
      <xdr:rowOff>9525</xdr:rowOff>
    </xdr:to>
    <xdr:sp>
      <xdr:nvSpPr>
        <xdr:cNvPr id="1153" name="Line 1153"/>
        <xdr:cNvSpPr>
          <a:spLocks/>
        </xdr:cNvSpPr>
      </xdr:nvSpPr>
      <xdr:spPr>
        <a:xfrm flipH="1">
          <a:off x="82391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79</xdr:row>
      <xdr:rowOff>0</xdr:rowOff>
    </xdr:from>
    <xdr:to>
      <xdr:col>26</xdr:col>
      <xdr:colOff>0</xdr:colOff>
      <xdr:row>79</xdr:row>
      <xdr:rowOff>9525</xdr:rowOff>
    </xdr:to>
    <xdr:sp>
      <xdr:nvSpPr>
        <xdr:cNvPr id="1154" name="Line 1154"/>
        <xdr:cNvSpPr>
          <a:spLocks/>
        </xdr:cNvSpPr>
      </xdr:nvSpPr>
      <xdr:spPr>
        <a:xfrm flipH="1">
          <a:off x="82391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79</xdr:row>
      <xdr:rowOff>0</xdr:rowOff>
    </xdr:from>
    <xdr:to>
      <xdr:col>26</xdr:col>
      <xdr:colOff>0</xdr:colOff>
      <xdr:row>79</xdr:row>
      <xdr:rowOff>9525</xdr:rowOff>
    </xdr:to>
    <xdr:sp>
      <xdr:nvSpPr>
        <xdr:cNvPr id="1155" name="Line 1155"/>
        <xdr:cNvSpPr>
          <a:spLocks/>
        </xdr:cNvSpPr>
      </xdr:nvSpPr>
      <xdr:spPr>
        <a:xfrm flipH="1">
          <a:off x="82391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79</xdr:row>
      <xdr:rowOff>0</xdr:rowOff>
    </xdr:from>
    <xdr:to>
      <xdr:col>26</xdr:col>
      <xdr:colOff>0</xdr:colOff>
      <xdr:row>79</xdr:row>
      <xdr:rowOff>9525</xdr:rowOff>
    </xdr:to>
    <xdr:sp>
      <xdr:nvSpPr>
        <xdr:cNvPr id="1156" name="Line 1156"/>
        <xdr:cNvSpPr>
          <a:spLocks/>
        </xdr:cNvSpPr>
      </xdr:nvSpPr>
      <xdr:spPr>
        <a:xfrm flipH="1">
          <a:off x="82391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79</xdr:row>
      <xdr:rowOff>0</xdr:rowOff>
    </xdr:from>
    <xdr:to>
      <xdr:col>26</xdr:col>
      <xdr:colOff>0</xdr:colOff>
      <xdr:row>79</xdr:row>
      <xdr:rowOff>9525</xdr:rowOff>
    </xdr:to>
    <xdr:sp>
      <xdr:nvSpPr>
        <xdr:cNvPr id="1157" name="Line 1157"/>
        <xdr:cNvSpPr>
          <a:spLocks/>
        </xdr:cNvSpPr>
      </xdr:nvSpPr>
      <xdr:spPr>
        <a:xfrm flipH="1">
          <a:off x="82391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79</xdr:row>
      <xdr:rowOff>0</xdr:rowOff>
    </xdr:from>
    <xdr:to>
      <xdr:col>26</xdr:col>
      <xdr:colOff>0</xdr:colOff>
      <xdr:row>79</xdr:row>
      <xdr:rowOff>9525</xdr:rowOff>
    </xdr:to>
    <xdr:sp>
      <xdr:nvSpPr>
        <xdr:cNvPr id="1158" name="Line 1158"/>
        <xdr:cNvSpPr>
          <a:spLocks/>
        </xdr:cNvSpPr>
      </xdr:nvSpPr>
      <xdr:spPr>
        <a:xfrm flipH="1">
          <a:off x="82391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97</xdr:row>
      <xdr:rowOff>0</xdr:rowOff>
    </xdr:from>
    <xdr:to>
      <xdr:col>22</xdr:col>
      <xdr:colOff>0</xdr:colOff>
      <xdr:row>97</xdr:row>
      <xdr:rowOff>9525</xdr:rowOff>
    </xdr:to>
    <xdr:sp>
      <xdr:nvSpPr>
        <xdr:cNvPr id="1159" name="Line 1159"/>
        <xdr:cNvSpPr>
          <a:spLocks/>
        </xdr:cNvSpPr>
      </xdr:nvSpPr>
      <xdr:spPr>
        <a:xfrm flipH="1">
          <a:off x="69437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97</xdr:row>
      <xdr:rowOff>0</xdr:rowOff>
    </xdr:from>
    <xdr:to>
      <xdr:col>22</xdr:col>
      <xdr:colOff>0</xdr:colOff>
      <xdr:row>97</xdr:row>
      <xdr:rowOff>9525</xdr:rowOff>
    </xdr:to>
    <xdr:sp>
      <xdr:nvSpPr>
        <xdr:cNvPr id="1160" name="Line 1160"/>
        <xdr:cNvSpPr>
          <a:spLocks/>
        </xdr:cNvSpPr>
      </xdr:nvSpPr>
      <xdr:spPr>
        <a:xfrm flipH="1">
          <a:off x="69437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97</xdr:row>
      <xdr:rowOff>0</xdr:rowOff>
    </xdr:from>
    <xdr:to>
      <xdr:col>22</xdr:col>
      <xdr:colOff>0</xdr:colOff>
      <xdr:row>97</xdr:row>
      <xdr:rowOff>9525</xdr:rowOff>
    </xdr:to>
    <xdr:sp>
      <xdr:nvSpPr>
        <xdr:cNvPr id="1161" name="Line 1161"/>
        <xdr:cNvSpPr>
          <a:spLocks/>
        </xdr:cNvSpPr>
      </xdr:nvSpPr>
      <xdr:spPr>
        <a:xfrm flipH="1">
          <a:off x="69437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97</xdr:row>
      <xdr:rowOff>0</xdr:rowOff>
    </xdr:from>
    <xdr:to>
      <xdr:col>22</xdr:col>
      <xdr:colOff>0</xdr:colOff>
      <xdr:row>97</xdr:row>
      <xdr:rowOff>9525</xdr:rowOff>
    </xdr:to>
    <xdr:sp>
      <xdr:nvSpPr>
        <xdr:cNvPr id="1162" name="Line 1162"/>
        <xdr:cNvSpPr>
          <a:spLocks/>
        </xdr:cNvSpPr>
      </xdr:nvSpPr>
      <xdr:spPr>
        <a:xfrm flipH="1">
          <a:off x="69437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97</xdr:row>
      <xdr:rowOff>0</xdr:rowOff>
    </xdr:from>
    <xdr:to>
      <xdr:col>22</xdr:col>
      <xdr:colOff>0</xdr:colOff>
      <xdr:row>97</xdr:row>
      <xdr:rowOff>9525</xdr:rowOff>
    </xdr:to>
    <xdr:sp>
      <xdr:nvSpPr>
        <xdr:cNvPr id="1163" name="Line 1163"/>
        <xdr:cNvSpPr>
          <a:spLocks/>
        </xdr:cNvSpPr>
      </xdr:nvSpPr>
      <xdr:spPr>
        <a:xfrm flipH="1">
          <a:off x="69437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97</xdr:row>
      <xdr:rowOff>0</xdr:rowOff>
    </xdr:from>
    <xdr:to>
      <xdr:col>22</xdr:col>
      <xdr:colOff>0</xdr:colOff>
      <xdr:row>97</xdr:row>
      <xdr:rowOff>9525</xdr:rowOff>
    </xdr:to>
    <xdr:sp>
      <xdr:nvSpPr>
        <xdr:cNvPr id="1164" name="Line 1164"/>
        <xdr:cNvSpPr>
          <a:spLocks/>
        </xdr:cNvSpPr>
      </xdr:nvSpPr>
      <xdr:spPr>
        <a:xfrm flipH="1">
          <a:off x="69437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97</xdr:row>
      <xdr:rowOff>0</xdr:rowOff>
    </xdr:from>
    <xdr:to>
      <xdr:col>22</xdr:col>
      <xdr:colOff>0</xdr:colOff>
      <xdr:row>97</xdr:row>
      <xdr:rowOff>9525</xdr:rowOff>
    </xdr:to>
    <xdr:sp>
      <xdr:nvSpPr>
        <xdr:cNvPr id="1165" name="Line 1165"/>
        <xdr:cNvSpPr>
          <a:spLocks/>
        </xdr:cNvSpPr>
      </xdr:nvSpPr>
      <xdr:spPr>
        <a:xfrm flipH="1">
          <a:off x="69437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97</xdr:row>
      <xdr:rowOff>0</xdr:rowOff>
    </xdr:from>
    <xdr:to>
      <xdr:col>22</xdr:col>
      <xdr:colOff>0</xdr:colOff>
      <xdr:row>97</xdr:row>
      <xdr:rowOff>9525</xdr:rowOff>
    </xdr:to>
    <xdr:sp>
      <xdr:nvSpPr>
        <xdr:cNvPr id="1166" name="Line 1166"/>
        <xdr:cNvSpPr>
          <a:spLocks/>
        </xdr:cNvSpPr>
      </xdr:nvSpPr>
      <xdr:spPr>
        <a:xfrm flipH="1">
          <a:off x="69437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97</xdr:row>
      <xdr:rowOff>0</xdr:rowOff>
    </xdr:from>
    <xdr:to>
      <xdr:col>22</xdr:col>
      <xdr:colOff>0</xdr:colOff>
      <xdr:row>97</xdr:row>
      <xdr:rowOff>9525</xdr:rowOff>
    </xdr:to>
    <xdr:sp>
      <xdr:nvSpPr>
        <xdr:cNvPr id="1167" name="Line 1167"/>
        <xdr:cNvSpPr>
          <a:spLocks/>
        </xdr:cNvSpPr>
      </xdr:nvSpPr>
      <xdr:spPr>
        <a:xfrm flipH="1">
          <a:off x="69437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97</xdr:row>
      <xdr:rowOff>0</xdr:rowOff>
    </xdr:from>
    <xdr:to>
      <xdr:col>22</xdr:col>
      <xdr:colOff>0</xdr:colOff>
      <xdr:row>97</xdr:row>
      <xdr:rowOff>9525</xdr:rowOff>
    </xdr:to>
    <xdr:sp>
      <xdr:nvSpPr>
        <xdr:cNvPr id="1168" name="Line 1168"/>
        <xdr:cNvSpPr>
          <a:spLocks/>
        </xdr:cNvSpPr>
      </xdr:nvSpPr>
      <xdr:spPr>
        <a:xfrm flipH="1">
          <a:off x="69437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97</xdr:row>
      <xdr:rowOff>0</xdr:rowOff>
    </xdr:from>
    <xdr:to>
      <xdr:col>22</xdr:col>
      <xdr:colOff>0</xdr:colOff>
      <xdr:row>97</xdr:row>
      <xdr:rowOff>9525</xdr:rowOff>
    </xdr:to>
    <xdr:sp>
      <xdr:nvSpPr>
        <xdr:cNvPr id="1169" name="Line 1169"/>
        <xdr:cNvSpPr>
          <a:spLocks/>
        </xdr:cNvSpPr>
      </xdr:nvSpPr>
      <xdr:spPr>
        <a:xfrm flipH="1">
          <a:off x="69437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97</xdr:row>
      <xdr:rowOff>0</xdr:rowOff>
    </xdr:from>
    <xdr:to>
      <xdr:col>22</xdr:col>
      <xdr:colOff>0</xdr:colOff>
      <xdr:row>97</xdr:row>
      <xdr:rowOff>9525</xdr:rowOff>
    </xdr:to>
    <xdr:sp>
      <xdr:nvSpPr>
        <xdr:cNvPr id="1170" name="Line 1170"/>
        <xdr:cNvSpPr>
          <a:spLocks/>
        </xdr:cNvSpPr>
      </xdr:nvSpPr>
      <xdr:spPr>
        <a:xfrm flipH="1">
          <a:off x="69437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97</xdr:row>
      <xdr:rowOff>0</xdr:rowOff>
    </xdr:from>
    <xdr:to>
      <xdr:col>22</xdr:col>
      <xdr:colOff>0</xdr:colOff>
      <xdr:row>97</xdr:row>
      <xdr:rowOff>9525</xdr:rowOff>
    </xdr:to>
    <xdr:sp>
      <xdr:nvSpPr>
        <xdr:cNvPr id="1171" name="Line 1171"/>
        <xdr:cNvSpPr>
          <a:spLocks/>
        </xdr:cNvSpPr>
      </xdr:nvSpPr>
      <xdr:spPr>
        <a:xfrm flipH="1">
          <a:off x="69437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97</xdr:row>
      <xdr:rowOff>0</xdr:rowOff>
    </xdr:from>
    <xdr:to>
      <xdr:col>22</xdr:col>
      <xdr:colOff>0</xdr:colOff>
      <xdr:row>97</xdr:row>
      <xdr:rowOff>9525</xdr:rowOff>
    </xdr:to>
    <xdr:sp>
      <xdr:nvSpPr>
        <xdr:cNvPr id="1172" name="Line 1172"/>
        <xdr:cNvSpPr>
          <a:spLocks/>
        </xdr:cNvSpPr>
      </xdr:nvSpPr>
      <xdr:spPr>
        <a:xfrm flipH="1">
          <a:off x="69437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97</xdr:row>
      <xdr:rowOff>0</xdr:rowOff>
    </xdr:from>
    <xdr:to>
      <xdr:col>22</xdr:col>
      <xdr:colOff>0</xdr:colOff>
      <xdr:row>97</xdr:row>
      <xdr:rowOff>9525</xdr:rowOff>
    </xdr:to>
    <xdr:sp>
      <xdr:nvSpPr>
        <xdr:cNvPr id="1173" name="Line 1173"/>
        <xdr:cNvSpPr>
          <a:spLocks/>
        </xdr:cNvSpPr>
      </xdr:nvSpPr>
      <xdr:spPr>
        <a:xfrm flipH="1">
          <a:off x="69437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97</xdr:row>
      <xdr:rowOff>0</xdr:rowOff>
    </xdr:from>
    <xdr:to>
      <xdr:col>22</xdr:col>
      <xdr:colOff>0</xdr:colOff>
      <xdr:row>97</xdr:row>
      <xdr:rowOff>9525</xdr:rowOff>
    </xdr:to>
    <xdr:sp>
      <xdr:nvSpPr>
        <xdr:cNvPr id="1174" name="Line 1174"/>
        <xdr:cNvSpPr>
          <a:spLocks/>
        </xdr:cNvSpPr>
      </xdr:nvSpPr>
      <xdr:spPr>
        <a:xfrm flipH="1">
          <a:off x="69437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97</xdr:row>
      <xdr:rowOff>0</xdr:rowOff>
    </xdr:from>
    <xdr:to>
      <xdr:col>22</xdr:col>
      <xdr:colOff>0</xdr:colOff>
      <xdr:row>97</xdr:row>
      <xdr:rowOff>9525</xdr:rowOff>
    </xdr:to>
    <xdr:sp>
      <xdr:nvSpPr>
        <xdr:cNvPr id="1175" name="Line 1175"/>
        <xdr:cNvSpPr>
          <a:spLocks/>
        </xdr:cNvSpPr>
      </xdr:nvSpPr>
      <xdr:spPr>
        <a:xfrm flipH="1">
          <a:off x="69437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1176" name="Line 1176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1177" name="Line 1177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1178" name="Line 1178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1179" name="Line 1179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1180" name="Line 1180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1181" name="Line 1181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1182" name="Line 1182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1183" name="Line 1183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1184" name="Line 1184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1185" name="Line 1185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1186" name="Line 1186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1187" name="Line 1187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1188" name="Line 1188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1189" name="Line 1189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1190" name="Line 1190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1191" name="Line 1191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1192" name="Line 1192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323850</xdr:colOff>
      <xdr:row>97</xdr:row>
      <xdr:rowOff>0</xdr:rowOff>
    </xdr:from>
    <xdr:to>
      <xdr:col>24</xdr:col>
      <xdr:colOff>0</xdr:colOff>
      <xdr:row>97</xdr:row>
      <xdr:rowOff>9525</xdr:rowOff>
    </xdr:to>
    <xdr:sp>
      <xdr:nvSpPr>
        <xdr:cNvPr id="1193" name="Line 1193"/>
        <xdr:cNvSpPr>
          <a:spLocks/>
        </xdr:cNvSpPr>
      </xdr:nvSpPr>
      <xdr:spPr>
        <a:xfrm flipH="1">
          <a:off x="75914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323850</xdr:colOff>
      <xdr:row>97</xdr:row>
      <xdr:rowOff>0</xdr:rowOff>
    </xdr:from>
    <xdr:to>
      <xdr:col>24</xdr:col>
      <xdr:colOff>0</xdr:colOff>
      <xdr:row>97</xdr:row>
      <xdr:rowOff>9525</xdr:rowOff>
    </xdr:to>
    <xdr:sp>
      <xdr:nvSpPr>
        <xdr:cNvPr id="1194" name="Line 1194"/>
        <xdr:cNvSpPr>
          <a:spLocks/>
        </xdr:cNvSpPr>
      </xdr:nvSpPr>
      <xdr:spPr>
        <a:xfrm flipH="1">
          <a:off x="75914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323850</xdr:colOff>
      <xdr:row>97</xdr:row>
      <xdr:rowOff>0</xdr:rowOff>
    </xdr:from>
    <xdr:to>
      <xdr:col>24</xdr:col>
      <xdr:colOff>0</xdr:colOff>
      <xdr:row>97</xdr:row>
      <xdr:rowOff>9525</xdr:rowOff>
    </xdr:to>
    <xdr:sp>
      <xdr:nvSpPr>
        <xdr:cNvPr id="1195" name="Line 1195"/>
        <xdr:cNvSpPr>
          <a:spLocks/>
        </xdr:cNvSpPr>
      </xdr:nvSpPr>
      <xdr:spPr>
        <a:xfrm flipH="1">
          <a:off x="75914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323850</xdr:colOff>
      <xdr:row>97</xdr:row>
      <xdr:rowOff>0</xdr:rowOff>
    </xdr:from>
    <xdr:to>
      <xdr:col>24</xdr:col>
      <xdr:colOff>0</xdr:colOff>
      <xdr:row>97</xdr:row>
      <xdr:rowOff>9525</xdr:rowOff>
    </xdr:to>
    <xdr:sp>
      <xdr:nvSpPr>
        <xdr:cNvPr id="1196" name="Line 1196"/>
        <xdr:cNvSpPr>
          <a:spLocks/>
        </xdr:cNvSpPr>
      </xdr:nvSpPr>
      <xdr:spPr>
        <a:xfrm flipH="1">
          <a:off x="75914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323850</xdr:colOff>
      <xdr:row>97</xdr:row>
      <xdr:rowOff>0</xdr:rowOff>
    </xdr:from>
    <xdr:to>
      <xdr:col>24</xdr:col>
      <xdr:colOff>0</xdr:colOff>
      <xdr:row>97</xdr:row>
      <xdr:rowOff>9525</xdr:rowOff>
    </xdr:to>
    <xdr:sp>
      <xdr:nvSpPr>
        <xdr:cNvPr id="1197" name="Line 1197"/>
        <xdr:cNvSpPr>
          <a:spLocks/>
        </xdr:cNvSpPr>
      </xdr:nvSpPr>
      <xdr:spPr>
        <a:xfrm flipH="1">
          <a:off x="75914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323850</xdr:colOff>
      <xdr:row>97</xdr:row>
      <xdr:rowOff>0</xdr:rowOff>
    </xdr:from>
    <xdr:to>
      <xdr:col>24</xdr:col>
      <xdr:colOff>0</xdr:colOff>
      <xdr:row>97</xdr:row>
      <xdr:rowOff>9525</xdr:rowOff>
    </xdr:to>
    <xdr:sp>
      <xdr:nvSpPr>
        <xdr:cNvPr id="1198" name="Line 1198"/>
        <xdr:cNvSpPr>
          <a:spLocks/>
        </xdr:cNvSpPr>
      </xdr:nvSpPr>
      <xdr:spPr>
        <a:xfrm flipH="1">
          <a:off x="75914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323850</xdr:colOff>
      <xdr:row>97</xdr:row>
      <xdr:rowOff>0</xdr:rowOff>
    </xdr:from>
    <xdr:to>
      <xdr:col>24</xdr:col>
      <xdr:colOff>0</xdr:colOff>
      <xdr:row>97</xdr:row>
      <xdr:rowOff>9525</xdr:rowOff>
    </xdr:to>
    <xdr:sp>
      <xdr:nvSpPr>
        <xdr:cNvPr id="1199" name="Line 1199"/>
        <xdr:cNvSpPr>
          <a:spLocks/>
        </xdr:cNvSpPr>
      </xdr:nvSpPr>
      <xdr:spPr>
        <a:xfrm flipH="1">
          <a:off x="75914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323850</xdr:colOff>
      <xdr:row>97</xdr:row>
      <xdr:rowOff>0</xdr:rowOff>
    </xdr:from>
    <xdr:to>
      <xdr:col>24</xdr:col>
      <xdr:colOff>0</xdr:colOff>
      <xdr:row>97</xdr:row>
      <xdr:rowOff>9525</xdr:rowOff>
    </xdr:to>
    <xdr:sp>
      <xdr:nvSpPr>
        <xdr:cNvPr id="1200" name="Line 1200"/>
        <xdr:cNvSpPr>
          <a:spLocks/>
        </xdr:cNvSpPr>
      </xdr:nvSpPr>
      <xdr:spPr>
        <a:xfrm flipH="1">
          <a:off x="75914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323850</xdr:colOff>
      <xdr:row>97</xdr:row>
      <xdr:rowOff>0</xdr:rowOff>
    </xdr:from>
    <xdr:to>
      <xdr:col>24</xdr:col>
      <xdr:colOff>0</xdr:colOff>
      <xdr:row>97</xdr:row>
      <xdr:rowOff>9525</xdr:rowOff>
    </xdr:to>
    <xdr:sp>
      <xdr:nvSpPr>
        <xdr:cNvPr id="1201" name="Line 1201"/>
        <xdr:cNvSpPr>
          <a:spLocks/>
        </xdr:cNvSpPr>
      </xdr:nvSpPr>
      <xdr:spPr>
        <a:xfrm flipH="1">
          <a:off x="75914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323850</xdr:colOff>
      <xdr:row>97</xdr:row>
      <xdr:rowOff>0</xdr:rowOff>
    </xdr:from>
    <xdr:to>
      <xdr:col>24</xdr:col>
      <xdr:colOff>0</xdr:colOff>
      <xdr:row>97</xdr:row>
      <xdr:rowOff>9525</xdr:rowOff>
    </xdr:to>
    <xdr:sp>
      <xdr:nvSpPr>
        <xdr:cNvPr id="1202" name="Line 1202"/>
        <xdr:cNvSpPr>
          <a:spLocks/>
        </xdr:cNvSpPr>
      </xdr:nvSpPr>
      <xdr:spPr>
        <a:xfrm flipH="1">
          <a:off x="75914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323850</xdr:colOff>
      <xdr:row>97</xdr:row>
      <xdr:rowOff>0</xdr:rowOff>
    </xdr:from>
    <xdr:to>
      <xdr:col>24</xdr:col>
      <xdr:colOff>0</xdr:colOff>
      <xdr:row>97</xdr:row>
      <xdr:rowOff>9525</xdr:rowOff>
    </xdr:to>
    <xdr:sp>
      <xdr:nvSpPr>
        <xdr:cNvPr id="1203" name="Line 1203"/>
        <xdr:cNvSpPr>
          <a:spLocks/>
        </xdr:cNvSpPr>
      </xdr:nvSpPr>
      <xdr:spPr>
        <a:xfrm flipH="1">
          <a:off x="75914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323850</xdr:colOff>
      <xdr:row>97</xdr:row>
      <xdr:rowOff>0</xdr:rowOff>
    </xdr:from>
    <xdr:to>
      <xdr:col>24</xdr:col>
      <xdr:colOff>0</xdr:colOff>
      <xdr:row>97</xdr:row>
      <xdr:rowOff>9525</xdr:rowOff>
    </xdr:to>
    <xdr:sp>
      <xdr:nvSpPr>
        <xdr:cNvPr id="1204" name="Line 1204"/>
        <xdr:cNvSpPr>
          <a:spLocks/>
        </xdr:cNvSpPr>
      </xdr:nvSpPr>
      <xdr:spPr>
        <a:xfrm flipH="1">
          <a:off x="75914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323850</xdr:colOff>
      <xdr:row>97</xdr:row>
      <xdr:rowOff>0</xdr:rowOff>
    </xdr:from>
    <xdr:to>
      <xdr:col>24</xdr:col>
      <xdr:colOff>0</xdr:colOff>
      <xdr:row>97</xdr:row>
      <xdr:rowOff>9525</xdr:rowOff>
    </xdr:to>
    <xdr:sp>
      <xdr:nvSpPr>
        <xdr:cNvPr id="1205" name="Line 1205"/>
        <xdr:cNvSpPr>
          <a:spLocks/>
        </xdr:cNvSpPr>
      </xdr:nvSpPr>
      <xdr:spPr>
        <a:xfrm flipH="1">
          <a:off x="75914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323850</xdr:colOff>
      <xdr:row>97</xdr:row>
      <xdr:rowOff>0</xdr:rowOff>
    </xdr:from>
    <xdr:to>
      <xdr:col>24</xdr:col>
      <xdr:colOff>0</xdr:colOff>
      <xdr:row>97</xdr:row>
      <xdr:rowOff>9525</xdr:rowOff>
    </xdr:to>
    <xdr:sp>
      <xdr:nvSpPr>
        <xdr:cNvPr id="1206" name="Line 1206"/>
        <xdr:cNvSpPr>
          <a:spLocks/>
        </xdr:cNvSpPr>
      </xdr:nvSpPr>
      <xdr:spPr>
        <a:xfrm flipH="1">
          <a:off x="75914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323850</xdr:colOff>
      <xdr:row>97</xdr:row>
      <xdr:rowOff>0</xdr:rowOff>
    </xdr:from>
    <xdr:to>
      <xdr:col>24</xdr:col>
      <xdr:colOff>0</xdr:colOff>
      <xdr:row>97</xdr:row>
      <xdr:rowOff>9525</xdr:rowOff>
    </xdr:to>
    <xdr:sp>
      <xdr:nvSpPr>
        <xdr:cNvPr id="1207" name="Line 1207"/>
        <xdr:cNvSpPr>
          <a:spLocks/>
        </xdr:cNvSpPr>
      </xdr:nvSpPr>
      <xdr:spPr>
        <a:xfrm flipH="1">
          <a:off x="75914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323850</xdr:colOff>
      <xdr:row>97</xdr:row>
      <xdr:rowOff>0</xdr:rowOff>
    </xdr:from>
    <xdr:to>
      <xdr:col>24</xdr:col>
      <xdr:colOff>0</xdr:colOff>
      <xdr:row>97</xdr:row>
      <xdr:rowOff>9525</xdr:rowOff>
    </xdr:to>
    <xdr:sp>
      <xdr:nvSpPr>
        <xdr:cNvPr id="1208" name="Line 1208"/>
        <xdr:cNvSpPr>
          <a:spLocks/>
        </xdr:cNvSpPr>
      </xdr:nvSpPr>
      <xdr:spPr>
        <a:xfrm flipH="1">
          <a:off x="75914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323850</xdr:colOff>
      <xdr:row>97</xdr:row>
      <xdr:rowOff>0</xdr:rowOff>
    </xdr:from>
    <xdr:to>
      <xdr:col>24</xdr:col>
      <xdr:colOff>0</xdr:colOff>
      <xdr:row>97</xdr:row>
      <xdr:rowOff>9525</xdr:rowOff>
    </xdr:to>
    <xdr:sp>
      <xdr:nvSpPr>
        <xdr:cNvPr id="1209" name="Line 1209"/>
        <xdr:cNvSpPr>
          <a:spLocks/>
        </xdr:cNvSpPr>
      </xdr:nvSpPr>
      <xdr:spPr>
        <a:xfrm flipH="1">
          <a:off x="75914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323850</xdr:colOff>
      <xdr:row>97</xdr:row>
      <xdr:rowOff>0</xdr:rowOff>
    </xdr:from>
    <xdr:to>
      <xdr:col>25</xdr:col>
      <xdr:colOff>0</xdr:colOff>
      <xdr:row>97</xdr:row>
      <xdr:rowOff>9525</xdr:rowOff>
    </xdr:to>
    <xdr:sp>
      <xdr:nvSpPr>
        <xdr:cNvPr id="1210" name="Line 1210"/>
        <xdr:cNvSpPr>
          <a:spLocks/>
        </xdr:cNvSpPr>
      </xdr:nvSpPr>
      <xdr:spPr>
        <a:xfrm flipH="1">
          <a:off x="79152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323850</xdr:colOff>
      <xdr:row>97</xdr:row>
      <xdr:rowOff>0</xdr:rowOff>
    </xdr:from>
    <xdr:to>
      <xdr:col>25</xdr:col>
      <xdr:colOff>0</xdr:colOff>
      <xdr:row>97</xdr:row>
      <xdr:rowOff>9525</xdr:rowOff>
    </xdr:to>
    <xdr:sp>
      <xdr:nvSpPr>
        <xdr:cNvPr id="1211" name="Line 1211"/>
        <xdr:cNvSpPr>
          <a:spLocks/>
        </xdr:cNvSpPr>
      </xdr:nvSpPr>
      <xdr:spPr>
        <a:xfrm flipH="1">
          <a:off x="79152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323850</xdr:colOff>
      <xdr:row>97</xdr:row>
      <xdr:rowOff>0</xdr:rowOff>
    </xdr:from>
    <xdr:to>
      <xdr:col>25</xdr:col>
      <xdr:colOff>0</xdr:colOff>
      <xdr:row>97</xdr:row>
      <xdr:rowOff>9525</xdr:rowOff>
    </xdr:to>
    <xdr:sp>
      <xdr:nvSpPr>
        <xdr:cNvPr id="1212" name="Line 1212"/>
        <xdr:cNvSpPr>
          <a:spLocks/>
        </xdr:cNvSpPr>
      </xdr:nvSpPr>
      <xdr:spPr>
        <a:xfrm flipH="1">
          <a:off x="79152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323850</xdr:colOff>
      <xdr:row>97</xdr:row>
      <xdr:rowOff>0</xdr:rowOff>
    </xdr:from>
    <xdr:to>
      <xdr:col>25</xdr:col>
      <xdr:colOff>0</xdr:colOff>
      <xdr:row>97</xdr:row>
      <xdr:rowOff>9525</xdr:rowOff>
    </xdr:to>
    <xdr:sp>
      <xdr:nvSpPr>
        <xdr:cNvPr id="1213" name="Line 1213"/>
        <xdr:cNvSpPr>
          <a:spLocks/>
        </xdr:cNvSpPr>
      </xdr:nvSpPr>
      <xdr:spPr>
        <a:xfrm flipH="1">
          <a:off x="79152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323850</xdr:colOff>
      <xdr:row>97</xdr:row>
      <xdr:rowOff>0</xdr:rowOff>
    </xdr:from>
    <xdr:to>
      <xdr:col>25</xdr:col>
      <xdr:colOff>0</xdr:colOff>
      <xdr:row>97</xdr:row>
      <xdr:rowOff>9525</xdr:rowOff>
    </xdr:to>
    <xdr:sp>
      <xdr:nvSpPr>
        <xdr:cNvPr id="1214" name="Line 1214"/>
        <xdr:cNvSpPr>
          <a:spLocks/>
        </xdr:cNvSpPr>
      </xdr:nvSpPr>
      <xdr:spPr>
        <a:xfrm flipH="1">
          <a:off x="79152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323850</xdr:colOff>
      <xdr:row>97</xdr:row>
      <xdr:rowOff>0</xdr:rowOff>
    </xdr:from>
    <xdr:to>
      <xdr:col>25</xdr:col>
      <xdr:colOff>0</xdr:colOff>
      <xdr:row>97</xdr:row>
      <xdr:rowOff>9525</xdr:rowOff>
    </xdr:to>
    <xdr:sp>
      <xdr:nvSpPr>
        <xdr:cNvPr id="1215" name="Line 1215"/>
        <xdr:cNvSpPr>
          <a:spLocks/>
        </xdr:cNvSpPr>
      </xdr:nvSpPr>
      <xdr:spPr>
        <a:xfrm flipH="1">
          <a:off x="79152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323850</xdr:colOff>
      <xdr:row>97</xdr:row>
      <xdr:rowOff>0</xdr:rowOff>
    </xdr:from>
    <xdr:to>
      <xdr:col>25</xdr:col>
      <xdr:colOff>0</xdr:colOff>
      <xdr:row>97</xdr:row>
      <xdr:rowOff>9525</xdr:rowOff>
    </xdr:to>
    <xdr:sp>
      <xdr:nvSpPr>
        <xdr:cNvPr id="1216" name="Line 1216"/>
        <xdr:cNvSpPr>
          <a:spLocks/>
        </xdr:cNvSpPr>
      </xdr:nvSpPr>
      <xdr:spPr>
        <a:xfrm flipH="1">
          <a:off x="79152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323850</xdr:colOff>
      <xdr:row>97</xdr:row>
      <xdr:rowOff>0</xdr:rowOff>
    </xdr:from>
    <xdr:to>
      <xdr:col>25</xdr:col>
      <xdr:colOff>0</xdr:colOff>
      <xdr:row>97</xdr:row>
      <xdr:rowOff>9525</xdr:rowOff>
    </xdr:to>
    <xdr:sp>
      <xdr:nvSpPr>
        <xdr:cNvPr id="1217" name="Line 1217"/>
        <xdr:cNvSpPr>
          <a:spLocks/>
        </xdr:cNvSpPr>
      </xdr:nvSpPr>
      <xdr:spPr>
        <a:xfrm flipH="1">
          <a:off x="79152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323850</xdr:colOff>
      <xdr:row>97</xdr:row>
      <xdr:rowOff>0</xdr:rowOff>
    </xdr:from>
    <xdr:to>
      <xdr:col>25</xdr:col>
      <xdr:colOff>0</xdr:colOff>
      <xdr:row>97</xdr:row>
      <xdr:rowOff>9525</xdr:rowOff>
    </xdr:to>
    <xdr:sp>
      <xdr:nvSpPr>
        <xdr:cNvPr id="1218" name="Line 1218"/>
        <xdr:cNvSpPr>
          <a:spLocks/>
        </xdr:cNvSpPr>
      </xdr:nvSpPr>
      <xdr:spPr>
        <a:xfrm flipH="1">
          <a:off x="79152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323850</xdr:colOff>
      <xdr:row>97</xdr:row>
      <xdr:rowOff>0</xdr:rowOff>
    </xdr:from>
    <xdr:to>
      <xdr:col>25</xdr:col>
      <xdr:colOff>0</xdr:colOff>
      <xdr:row>97</xdr:row>
      <xdr:rowOff>9525</xdr:rowOff>
    </xdr:to>
    <xdr:sp>
      <xdr:nvSpPr>
        <xdr:cNvPr id="1219" name="Line 1219"/>
        <xdr:cNvSpPr>
          <a:spLocks/>
        </xdr:cNvSpPr>
      </xdr:nvSpPr>
      <xdr:spPr>
        <a:xfrm flipH="1">
          <a:off x="79152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323850</xdr:colOff>
      <xdr:row>97</xdr:row>
      <xdr:rowOff>0</xdr:rowOff>
    </xdr:from>
    <xdr:to>
      <xdr:col>25</xdr:col>
      <xdr:colOff>0</xdr:colOff>
      <xdr:row>97</xdr:row>
      <xdr:rowOff>9525</xdr:rowOff>
    </xdr:to>
    <xdr:sp>
      <xdr:nvSpPr>
        <xdr:cNvPr id="1220" name="Line 1220"/>
        <xdr:cNvSpPr>
          <a:spLocks/>
        </xdr:cNvSpPr>
      </xdr:nvSpPr>
      <xdr:spPr>
        <a:xfrm flipH="1">
          <a:off x="79152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323850</xdr:colOff>
      <xdr:row>97</xdr:row>
      <xdr:rowOff>0</xdr:rowOff>
    </xdr:from>
    <xdr:to>
      <xdr:col>25</xdr:col>
      <xdr:colOff>0</xdr:colOff>
      <xdr:row>97</xdr:row>
      <xdr:rowOff>9525</xdr:rowOff>
    </xdr:to>
    <xdr:sp>
      <xdr:nvSpPr>
        <xdr:cNvPr id="1221" name="Line 1221"/>
        <xdr:cNvSpPr>
          <a:spLocks/>
        </xdr:cNvSpPr>
      </xdr:nvSpPr>
      <xdr:spPr>
        <a:xfrm flipH="1">
          <a:off x="79152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323850</xdr:colOff>
      <xdr:row>97</xdr:row>
      <xdr:rowOff>0</xdr:rowOff>
    </xdr:from>
    <xdr:to>
      <xdr:col>25</xdr:col>
      <xdr:colOff>0</xdr:colOff>
      <xdr:row>97</xdr:row>
      <xdr:rowOff>9525</xdr:rowOff>
    </xdr:to>
    <xdr:sp>
      <xdr:nvSpPr>
        <xdr:cNvPr id="1222" name="Line 1222"/>
        <xdr:cNvSpPr>
          <a:spLocks/>
        </xdr:cNvSpPr>
      </xdr:nvSpPr>
      <xdr:spPr>
        <a:xfrm flipH="1">
          <a:off x="79152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323850</xdr:colOff>
      <xdr:row>97</xdr:row>
      <xdr:rowOff>0</xdr:rowOff>
    </xdr:from>
    <xdr:to>
      <xdr:col>25</xdr:col>
      <xdr:colOff>0</xdr:colOff>
      <xdr:row>97</xdr:row>
      <xdr:rowOff>9525</xdr:rowOff>
    </xdr:to>
    <xdr:sp>
      <xdr:nvSpPr>
        <xdr:cNvPr id="1223" name="Line 1223"/>
        <xdr:cNvSpPr>
          <a:spLocks/>
        </xdr:cNvSpPr>
      </xdr:nvSpPr>
      <xdr:spPr>
        <a:xfrm flipH="1">
          <a:off x="79152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323850</xdr:colOff>
      <xdr:row>97</xdr:row>
      <xdr:rowOff>0</xdr:rowOff>
    </xdr:from>
    <xdr:to>
      <xdr:col>25</xdr:col>
      <xdr:colOff>0</xdr:colOff>
      <xdr:row>97</xdr:row>
      <xdr:rowOff>9525</xdr:rowOff>
    </xdr:to>
    <xdr:sp>
      <xdr:nvSpPr>
        <xdr:cNvPr id="1224" name="Line 1224"/>
        <xdr:cNvSpPr>
          <a:spLocks/>
        </xdr:cNvSpPr>
      </xdr:nvSpPr>
      <xdr:spPr>
        <a:xfrm flipH="1">
          <a:off x="79152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323850</xdr:colOff>
      <xdr:row>97</xdr:row>
      <xdr:rowOff>0</xdr:rowOff>
    </xdr:from>
    <xdr:to>
      <xdr:col>25</xdr:col>
      <xdr:colOff>0</xdr:colOff>
      <xdr:row>97</xdr:row>
      <xdr:rowOff>9525</xdr:rowOff>
    </xdr:to>
    <xdr:sp>
      <xdr:nvSpPr>
        <xdr:cNvPr id="1225" name="Line 1225"/>
        <xdr:cNvSpPr>
          <a:spLocks/>
        </xdr:cNvSpPr>
      </xdr:nvSpPr>
      <xdr:spPr>
        <a:xfrm flipH="1">
          <a:off x="79152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323850</xdr:colOff>
      <xdr:row>97</xdr:row>
      <xdr:rowOff>0</xdr:rowOff>
    </xdr:from>
    <xdr:to>
      <xdr:col>25</xdr:col>
      <xdr:colOff>0</xdr:colOff>
      <xdr:row>97</xdr:row>
      <xdr:rowOff>9525</xdr:rowOff>
    </xdr:to>
    <xdr:sp>
      <xdr:nvSpPr>
        <xdr:cNvPr id="1226" name="Line 1226"/>
        <xdr:cNvSpPr>
          <a:spLocks/>
        </xdr:cNvSpPr>
      </xdr:nvSpPr>
      <xdr:spPr>
        <a:xfrm flipH="1">
          <a:off x="79152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97</xdr:row>
      <xdr:rowOff>0</xdr:rowOff>
    </xdr:from>
    <xdr:to>
      <xdr:col>26</xdr:col>
      <xdr:colOff>0</xdr:colOff>
      <xdr:row>97</xdr:row>
      <xdr:rowOff>9525</xdr:rowOff>
    </xdr:to>
    <xdr:sp>
      <xdr:nvSpPr>
        <xdr:cNvPr id="1227" name="Line 1227"/>
        <xdr:cNvSpPr>
          <a:spLocks/>
        </xdr:cNvSpPr>
      </xdr:nvSpPr>
      <xdr:spPr>
        <a:xfrm flipH="1">
          <a:off x="82391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97</xdr:row>
      <xdr:rowOff>0</xdr:rowOff>
    </xdr:from>
    <xdr:to>
      <xdr:col>26</xdr:col>
      <xdr:colOff>0</xdr:colOff>
      <xdr:row>97</xdr:row>
      <xdr:rowOff>9525</xdr:rowOff>
    </xdr:to>
    <xdr:sp>
      <xdr:nvSpPr>
        <xdr:cNvPr id="1228" name="Line 1228"/>
        <xdr:cNvSpPr>
          <a:spLocks/>
        </xdr:cNvSpPr>
      </xdr:nvSpPr>
      <xdr:spPr>
        <a:xfrm flipH="1">
          <a:off x="82391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97</xdr:row>
      <xdr:rowOff>0</xdr:rowOff>
    </xdr:from>
    <xdr:to>
      <xdr:col>26</xdr:col>
      <xdr:colOff>0</xdr:colOff>
      <xdr:row>97</xdr:row>
      <xdr:rowOff>9525</xdr:rowOff>
    </xdr:to>
    <xdr:sp>
      <xdr:nvSpPr>
        <xdr:cNvPr id="1229" name="Line 1229"/>
        <xdr:cNvSpPr>
          <a:spLocks/>
        </xdr:cNvSpPr>
      </xdr:nvSpPr>
      <xdr:spPr>
        <a:xfrm flipH="1">
          <a:off x="82391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97</xdr:row>
      <xdr:rowOff>0</xdr:rowOff>
    </xdr:from>
    <xdr:to>
      <xdr:col>26</xdr:col>
      <xdr:colOff>0</xdr:colOff>
      <xdr:row>97</xdr:row>
      <xdr:rowOff>9525</xdr:rowOff>
    </xdr:to>
    <xdr:sp>
      <xdr:nvSpPr>
        <xdr:cNvPr id="1230" name="Line 1230"/>
        <xdr:cNvSpPr>
          <a:spLocks/>
        </xdr:cNvSpPr>
      </xdr:nvSpPr>
      <xdr:spPr>
        <a:xfrm flipH="1">
          <a:off x="82391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97</xdr:row>
      <xdr:rowOff>0</xdr:rowOff>
    </xdr:from>
    <xdr:to>
      <xdr:col>26</xdr:col>
      <xdr:colOff>0</xdr:colOff>
      <xdr:row>97</xdr:row>
      <xdr:rowOff>9525</xdr:rowOff>
    </xdr:to>
    <xdr:sp>
      <xdr:nvSpPr>
        <xdr:cNvPr id="1231" name="Line 1231"/>
        <xdr:cNvSpPr>
          <a:spLocks/>
        </xdr:cNvSpPr>
      </xdr:nvSpPr>
      <xdr:spPr>
        <a:xfrm flipH="1">
          <a:off x="82391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97</xdr:row>
      <xdr:rowOff>0</xdr:rowOff>
    </xdr:from>
    <xdr:to>
      <xdr:col>26</xdr:col>
      <xdr:colOff>0</xdr:colOff>
      <xdr:row>97</xdr:row>
      <xdr:rowOff>9525</xdr:rowOff>
    </xdr:to>
    <xdr:sp>
      <xdr:nvSpPr>
        <xdr:cNvPr id="1232" name="Line 1232"/>
        <xdr:cNvSpPr>
          <a:spLocks/>
        </xdr:cNvSpPr>
      </xdr:nvSpPr>
      <xdr:spPr>
        <a:xfrm flipH="1">
          <a:off x="82391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97</xdr:row>
      <xdr:rowOff>0</xdr:rowOff>
    </xdr:from>
    <xdr:to>
      <xdr:col>26</xdr:col>
      <xdr:colOff>0</xdr:colOff>
      <xdr:row>97</xdr:row>
      <xdr:rowOff>9525</xdr:rowOff>
    </xdr:to>
    <xdr:sp>
      <xdr:nvSpPr>
        <xdr:cNvPr id="1233" name="Line 1233"/>
        <xdr:cNvSpPr>
          <a:spLocks/>
        </xdr:cNvSpPr>
      </xdr:nvSpPr>
      <xdr:spPr>
        <a:xfrm flipH="1">
          <a:off x="82391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97</xdr:row>
      <xdr:rowOff>0</xdr:rowOff>
    </xdr:from>
    <xdr:to>
      <xdr:col>26</xdr:col>
      <xdr:colOff>0</xdr:colOff>
      <xdr:row>97</xdr:row>
      <xdr:rowOff>9525</xdr:rowOff>
    </xdr:to>
    <xdr:sp>
      <xdr:nvSpPr>
        <xdr:cNvPr id="1234" name="Line 1234"/>
        <xdr:cNvSpPr>
          <a:spLocks/>
        </xdr:cNvSpPr>
      </xdr:nvSpPr>
      <xdr:spPr>
        <a:xfrm flipH="1">
          <a:off x="82391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97</xdr:row>
      <xdr:rowOff>0</xdr:rowOff>
    </xdr:from>
    <xdr:to>
      <xdr:col>26</xdr:col>
      <xdr:colOff>0</xdr:colOff>
      <xdr:row>97</xdr:row>
      <xdr:rowOff>9525</xdr:rowOff>
    </xdr:to>
    <xdr:sp>
      <xdr:nvSpPr>
        <xdr:cNvPr id="1235" name="Line 1235"/>
        <xdr:cNvSpPr>
          <a:spLocks/>
        </xdr:cNvSpPr>
      </xdr:nvSpPr>
      <xdr:spPr>
        <a:xfrm flipH="1">
          <a:off x="82391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97</xdr:row>
      <xdr:rowOff>0</xdr:rowOff>
    </xdr:from>
    <xdr:to>
      <xdr:col>26</xdr:col>
      <xdr:colOff>0</xdr:colOff>
      <xdr:row>97</xdr:row>
      <xdr:rowOff>9525</xdr:rowOff>
    </xdr:to>
    <xdr:sp>
      <xdr:nvSpPr>
        <xdr:cNvPr id="1236" name="Line 1236"/>
        <xdr:cNvSpPr>
          <a:spLocks/>
        </xdr:cNvSpPr>
      </xdr:nvSpPr>
      <xdr:spPr>
        <a:xfrm flipH="1">
          <a:off x="82391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97</xdr:row>
      <xdr:rowOff>0</xdr:rowOff>
    </xdr:from>
    <xdr:to>
      <xdr:col>26</xdr:col>
      <xdr:colOff>0</xdr:colOff>
      <xdr:row>97</xdr:row>
      <xdr:rowOff>9525</xdr:rowOff>
    </xdr:to>
    <xdr:sp>
      <xdr:nvSpPr>
        <xdr:cNvPr id="1237" name="Line 1237"/>
        <xdr:cNvSpPr>
          <a:spLocks/>
        </xdr:cNvSpPr>
      </xdr:nvSpPr>
      <xdr:spPr>
        <a:xfrm flipH="1">
          <a:off x="82391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97</xdr:row>
      <xdr:rowOff>0</xdr:rowOff>
    </xdr:from>
    <xdr:to>
      <xdr:col>26</xdr:col>
      <xdr:colOff>0</xdr:colOff>
      <xdr:row>97</xdr:row>
      <xdr:rowOff>9525</xdr:rowOff>
    </xdr:to>
    <xdr:sp>
      <xdr:nvSpPr>
        <xdr:cNvPr id="1238" name="Line 1238"/>
        <xdr:cNvSpPr>
          <a:spLocks/>
        </xdr:cNvSpPr>
      </xdr:nvSpPr>
      <xdr:spPr>
        <a:xfrm flipH="1">
          <a:off x="82391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97</xdr:row>
      <xdr:rowOff>0</xdr:rowOff>
    </xdr:from>
    <xdr:to>
      <xdr:col>26</xdr:col>
      <xdr:colOff>0</xdr:colOff>
      <xdr:row>97</xdr:row>
      <xdr:rowOff>9525</xdr:rowOff>
    </xdr:to>
    <xdr:sp>
      <xdr:nvSpPr>
        <xdr:cNvPr id="1239" name="Line 1239"/>
        <xdr:cNvSpPr>
          <a:spLocks/>
        </xdr:cNvSpPr>
      </xdr:nvSpPr>
      <xdr:spPr>
        <a:xfrm flipH="1">
          <a:off x="82391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97</xdr:row>
      <xdr:rowOff>0</xdr:rowOff>
    </xdr:from>
    <xdr:to>
      <xdr:col>26</xdr:col>
      <xdr:colOff>0</xdr:colOff>
      <xdr:row>97</xdr:row>
      <xdr:rowOff>9525</xdr:rowOff>
    </xdr:to>
    <xdr:sp>
      <xdr:nvSpPr>
        <xdr:cNvPr id="1240" name="Line 1240"/>
        <xdr:cNvSpPr>
          <a:spLocks/>
        </xdr:cNvSpPr>
      </xdr:nvSpPr>
      <xdr:spPr>
        <a:xfrm flipH="1">
          <a:off x="82391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97</xdr:row>
      <xdr:rowOff>0</xdr:rowOff>
    </xdr:from>
    <xdr:to>
      <xdr:col>26</xdr:col>
      <xdr:colOff>0</xdr:colOff>
      <xdr:row>97</xdr:row>
      <xdr:rowOff>9525</xdr:rowOff>
    </xdr:to>
    <xdr:sp>
      <xdr:nvSpPr>
        <xdr:cNvPr id="1241" name="Line 1241"/>
        <xdr:cNvSpPr>
          <a:spLocks/>
        </xdr:cNvSpPr>
      </xdr:nvSpPr>
      <xdr:spPr>
        <a:xfrm flipH="1">
          <a:off x="82391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97</xdr:row>
      <xdr:rowOff>0</xdr:rowOff>
    </xdr:from>
    <xdr:to>
      <xdr:col>26</xdr:col>
      <xdr:colOff>0</xdr:colOff>
      <xdr:row>97</xdr:row>
      <xdr:rowOff>9525</xdr:rowOff>
    </xdr:to>
    <xdr:sp>
      <xdr:nvSpPr>
        <xdr:cNvPr id="1242" name="Line 1242"/>
        <xdr:cNvSpPr>
          <a:spLocks/>
        </xdr:cNvSpPr>
      </xdr:nvSpPr>
      <xdr:spPr>
        <a:xfrm flipH="1">
          <a:off x="82391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97</xdr:row>
      <xdr:rowOff>0</xdr:rowOff>
    </xdr:from>
    <xdr:to>
      <xdr:col>26</xdr:col>
      <xdr:colOff>0</xdr:colOff>
      <xdr:row>97</xdr:row>
      <xdr:rowOff>9525</xdr:rowOff>
    </xdr:to>
    <xdr:sp>
      <xdr:nvSpPr>
        <xdr:cNvPr id="1243" name="Line 1243"/>
        <xdr:cNvSpPr>
          <a:spLocks/>
        </xdr:cNvSpPr>
      </xdr:nvSpPr>
      <xdr:spPr>
        <a:xfrm flipH="1">
          <a:off x="82391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1244" name="Line 1244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1245" name="Line 1245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1246" name="Line 1246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1247" name="Line 1247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1248" name="Line 1248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1249" name="Line 1249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1250" name="Line 1250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1251" name="Line 1251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1252" name="Line 1252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1253" name="Line 1253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1254" name="Line 1254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1255" name="Line 1255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1256" name="Line 1256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1257" name="Line 1257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1258" name="Line 1258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1259" name="Line 1259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1260" name="Line 1260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1261" name="Line 1261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1262" name="Line 1262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1263" name="Line 1263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1264" name="Line 1264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1265" name="Line 1265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1266" name="Line 1266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1267" name="Line 1267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1268" name="Line 1268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1269" name="Line 1269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1270" name="Line 1270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1271" name="Line 1271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1272" name="Line 1272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1273" name="Line 1273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1274" name="Line 1274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1275" name="Line 1275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1276" name="Line 1276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1277" name="Line 1277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1278" name="Line 1278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1279" name="Line 1279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1280" name="Line 1280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42</xdr:row>
      <xdr:rowOff>0</xdr:rowOff>
    </xdr:from>
    <xdr:to>
      <xdr:col>27</xdr:col>
      <xdr:colOff>0</xdr:colOff>
      <xdr:row>42</xdr:row>
      <xdr:rowOff>9525</xdr:rowOff>
    </xdr:to>
    <xdr:sp>
      <xdr:nvSpPr>
        <xdr:cNvPr id="1281" name="Line 1281"/>
        <xdr:cNvSpPr>
          <a:spLocks/>
        </xdr:cNvSpPr>
      </xdr:nvSpPr>
      <xdr:spPr>
        <a:xfrm flipH="1">
          <a:off x="8562975" y="6753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42</xdr:row>
      <xdr:rowOff>0</xdr:rowOff>
    </xdr:from>
    <xdr:to>
      <xdr:col>27</xdr:col>
      <xdr:colOff>0</xdr:colOff>
      <xdr:row>42</xdr:row>
      <xdr:rowOff>9525</xdr:rowOff>
    </xdr:to>
    <xdr:sp>
      <xdr:nvSpPr>
        <xdr:cNvPr id="1282" name="Line 1282"/>
        <xdr:cNvSpPr>
          <a:spLocks/>
        </xdr:cNvSpPr>
      </xdr:nvSpPr>
      <xdr:spPr>
        <a:xfrm flipH="1">
          <a:off x="8562975" y="6753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42</xdr:row>
      <xdr:rowOff>0</xdr:rowOff>
    </xdr:from>
    <xdr:to>
      <xdr:col>27</xdr:col>
      <xdr:colOff>0</xdr:colOff>
      <xdr:row>42</xdr:row>
      <xdr:rowOff>9525</xdr:rowOff>
    </xdr:to>
    <xdr:sp>
      <xdr:nvSpPr>
        <xdr:cNvPr id="1283" name="Line 1283"/>
        <xdr:cNvSpPr>
          <a:spLocks/>
        </xdr:cNvSpPr>
      </xdr:nvSpPr>
      <xdr:spPr>
        <a:xfrm flipH="1">
          <a:off x="8562975" y="6753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42</xdr:row>
      <xdr:rowOff>0</xdr:rowOff>
    </xdr:from>
    <xdr:to>
      <xdr:col>27</xdr:col>
      <xdr:colOff>0</xdr:colOff>
      <xdr:row>42</xdr:row>
      <xdr:rowOff>9525</xdr:rowOff>
    </xdr:to>
    <xdr:sp>
      <xdr:nvSpPr>
        <xdr:cNvPr id="1284" name="Line 1284"/>
        <xdr:cNvSpPr>
          <a:spLocks/>
        </xdr:cNvSpPr>
      </xdr:nvSpPr>
      <xdr:spPr>
        <a:xfrm flipH="1">
          <a:off x="8562975" y="6753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4</xdr:row>
      <xdr:rowOff>0</xdr:rowOff>
    </xdr:from>
    <xdr:to>
      <xdr:col>1</xdr:col>
      <xdr:colOff>0</xdr:colOff>
      <xdr:row>4</xdr:row>
      <xdr:rowOff>9525</xdr:rowOff>
    </xdr:to>
    <xdr:sp>
      <xdr:nvSpPr>
        <xdr:cNvPr id="1285" name="Line 1285"/>
        <xdr:cNvSpPr>
          <a:spLocks/>
        </xdr:cNvSpPr>
      </xdr:nvSpPr>
      <xdr:spPr>
        <a:xfrm flipH="1">
          <a:off x="390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4</xdr:row>
      <xdr:rowOff>0</xdr:rowOff>
    </xdr:from>
    <xdr:to>
      <xdr:col>15</xdr:col>
      <xdr:colOff>0</xdr:colOff>
      <xdr:row>4</xdr:row>
      <xdr:rowOff>9525</xdr:rowOff>
    </xdr:to>
    <xdr:sp>
      <xdr:nvSpPr>
        <xdr:cNvPr id="1286" name="Line 1286"/>
        <xdr:cNvSpPr>
          <a:spLocks/>
        </xdr:cNvSpPr>
      </xdr:nvSpPr>
      <xdr:spPr>
        <a:xfrm flipH="1">
          <a:off x="475297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4</xdr:row>
      <xdr:rowOff>0</xdr:rowOff>
    </xdr:from>
    <xdr:to>
      <xdr:col>27</xdr:col>
      <xdr:colOff>0</xdr:colOff>
      <xdr:row>4</xdr:row>
      <xdr:rowOff>9525</xdr:rowOff>
    </xdr:to>
    <xdr:sp>
      <xdr:nvSpPr>
        <xdr:cNvPr id="1287" name="Line 1287"/>
        <xdr:cNvSpPr>
          <a:spLocks/>
        </xdr:cNvSpPr>
      </xdr:nvSpPr>
      <xdr:spPr>
        <a:xfrm flipH="1">
          <a:off x="856297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4</xdr:row>
      <xdr:rowOff>0</xdr:rowOff>
    </xdr:from>
    <xdr:to>
      <xdr:col>27</xdr:col>
      <xdr:colOff>0</xdr:colOff>
      <xdr:row>4</xdr:row>
      <xdr:rowOff>9525</xdr:rowOff>
    </xdr:to>
    <xdr:sp>
      <xdr:nvSpPr>
        <xdr:cNvPr id="1288" name="Line 1288"/>
        <xdr:cNvSpPr>
          <a:spLocks/>
        </xdr:cNvSpPr>
      </xdr:nvSpPr>
      <xdr:spPr>
        <a:xfrm flipH="1">
          <a:off x="856297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4</xdr:row>
      <xdr:rowOff>0</xdr:rowOff>
    </xdr:from>
    <xdr:to>
      <xdr:col>15</xdr:col>
      <xdr:colOff>0</xdr:colOff>
      <xdr:row>4</xdr:row>
      <xdr:rowOff>9525</xdr:rowOff>
    </xdr:to>
    <xdr:sp>
      <xdr:nvSpPr>
        <xdr:cNvPr id="1289" name="Line 1289"/>
        <xdr:cNvSpPr>
          <a:spLocks/>
        </xdr:cNvSpPr>
      </xdr:nvSpPr>
      <xdr:spPr>
        <a:xfrm flipH="1">
          <a:off x="475297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4</xdr:row>
      <xdr:rowOff>0</xdr:rowOff>
    </xdr:from>
    <xdr:to>
      <xdr:col>15</xdr:col>
      <xdr:colOff>0</xdr:colOff>
      <xdr:row>4</xdr:row>
      <xdr:rowOff>9525</xdr:rowOff>
    </xdr:to>
    <xdr:sp>
      <xdr:nvSpPr>
        <xdr:cNvPr id="1290" name="Line 1290"/>
        <xdr:cNvSpPr>
          <a:spLocks/>
        </xdr:cNvSpPr>
      </xdr:nvSpPr>
      <xdr:spPr>
        <a:xfrm flipH="1">
          <a:off x="475297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4</xdr:row>
      <xdr:rowOff>0</xdr:rowOff>
    </xdr:from>
    <xdr:to>
      <xdr:col>15</xdr:col>
      <xdr:colOff>0</xdr:colOff>
      <xdr:row>4</xdr:row>
      <xdr:rowOff>9525</xdr:rowOff>
    </xdr:to>
    <xdr:sp>
      <xdr:nvSpPr>
        <xdr:cNvPr id="1291" name="Line 1291"/>
        <xdr:cNvSpPr>
          <a:spLocks/>
        </xdr:cNvSpPr>
      </xdr:nvSpPr>
      <xdr:spPr>
        <a:xfrm flipH="1">
          <a:off x="475297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4</xdr:row>
      <xdr:rowOff>0</xdr:rowOff>
    </xdr:from>
    <xdr:to>
      <xdr:col>15</xdr:col>
      <xdr:colOff>0</xdr:colOff>
      <xdr:row>4</xdr:row>
      <xdr:rowOff>9525</xdr:rowOff>
    </xdr:to>
    <xdr:sp>
      <xdr:nvSpPr>
        <xdr:cNvPr id="1292" name="Line 1292"/>
        <xdr:cNvSpPr>
          <a:spLocks/>
        </xdr:cNvSpPr>
      </xdr:nvSpPr>
      <xdr:spPr>
        <a:xfrm flipH="1">
          <a:off x="475297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22</xdr:row>
      <xdr:rowOff>0</xdr:rowOff>
    </xdr:from>
    <xdr:to>
      <xdr:col>1</xdr:col>
      <xdr:colOff>0</xdr:colOff>
      <xdr:row>22</xdr:row>
      <xdr:rowOff>9525</xdr:rowOff>
    </xdr:to>
    <xdr:sp>
      <xdr:nvSpPr>
        <xdr:cNvPr id="1293" name="Line 1293"/>
        <xdr:cNvSpPr>
          <a:spLocks/>
        </xdr:cNvSpPr>
      </xdr:nvSpPr>
      <xdr:spPr>
        <a:xfrm flipH="1">
          <a:off x="390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22</xdr:row>
      <xdr:rowOff>0</xdr:rowOff>
    </xdr:from>
    <xdr:to>
      <xdr:col>1</xdr:col>
      <xdr:colOff>0</xdr:colOff>
      <xdr:row>22</xdr:row>
      <xdr:rowOff>9525</xdr:rowOff>
    </xdr:to>
    <xdr:sp>
      <xdr:nvSpPr>
        <xdr:cNvPr id="1294" name="Line 1294"/>
        <xdr:cNvSpPr>
          <a:spLocks/>
        </xdr:cNvSpPr>
      </xdr:nvSpPr>
      <xdr:spPr>
        <a:xfrm flipH="1">
          <a:off x="390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22</xdr:row>
      <xdr:rowOff>0</xdr:rowOff>
    </xdr:from>
    <xdr:to>
      <xdr:col>1</xdr:col>
      <xdr:colOff>0</xdr:colOff>
      <xdr:row>22</xdr:row>
      <xdr:rowOff>9525</xdr:rowOff>
    </xdr:to>
    <xdr:sp>
      <xdr:nvSpPr>
        <xdr:cNvPr id="1295" name="Line 1295"/>
        <xdr:cNvSpPr>
          <a:spLocks/>
        </xdr:cNvSpPr>
      </xdr:nvSpPr>
      <xdr:spPr>
        <a:xfrm flipH="1">
          <a:off x="390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22</xdr:row>
      <xdr:rowOff>0</xdr:rowOff>
    </xdr:from>
    <xdr:to>
      <xdr:col>1</xdr:col>
      <xdr:colOff>0</xdr:colOff>
      <xdr:row>22</xdr:row>
      <xdr:rowOff>9525</xdr:rowOff>
    </xdr:to>
    <xdr:sp>
      <xdr:nvSpPr>
        <xdr:cNvPr id="1296" name="Line 1296"/>
        <xdr:cNvSpPr>
          <a:spLocks/>
        </xdr:cNvSpPr>
      </xdr:nvSpPr>
      <xdr:spPr>
        <a:xfrm flipH="1">
          <a:off x="390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22</xdr:row>
      <xdr:rowOff>0</xdr:rowOff>
    </xdr:from>
    <xdr:to>
      <xdr:col>1</xdr:col>
      <xdr:colOff>0</xdr:colOff>
      <xdr:row>22</xdr:row>
      <xdr:rowOff>9525</xdr:rowOff>
    </xdr:to>
    <xdr:sp>
      <xdr:nvSpPr>
        <xdr:cNvPr id="1297" name="Line 1297"/>
        <xdr:cNvSpPr>
          <a:spLocks/>
        </xdr:cNvSpPr>
      </xdr:nvSpPr>
      <xdr:spPr>
        <a:xfrm flipH="1">
          <a:off x="390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22</xdr:row>
      <xdr:rowOff>0</xdr:rowOff>
    </xdr:from>
    <xdr:to>
      <xdr:col>1</xdr:col>
      <xdr:colOff>0</xdr:colOff>
      <xdr:row>22</xdr:row>
      <xdr:rowOff>9525</xdr:rowOff>
    </xdr:to>
    <xdr:sp>
      <xdr:nvSpPr>
        <xdr:cNvPr id="1298" name="Line 1298"/>
        <xdr:cNvSpPr>
          <a:spLocks/>
        </xdr:cNvSpPr>
      </xdr:nvSpPr>
      <xdr:spPr>
        <a:xfrm flipH="1">
          <a:off x="390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22</xdr:row>
      <xdr:rowOff>0</xdr:rowOff>
    </xdr:from>
    <xdr:to>
      <xdr:col>1</xdr:col>
      <xdr:colOff>0</xdr:colOff>
      <xdr:row>22</xdr:row>
      <xdr:rowOff>9525</xdr:rowOff>
    </xdr:to>
    <xdr:sp>
      <xdr:nvSpPr>
        <xdr:cNvPr id="1299" name="Line 1299"/>
        <xdr:cNvSpPr>
          <a:spLocks/>
        </xdr:cNvSpPr>
      </xdr:nvSpPr>
      <xdr:spPr>
        <a:xfrm flipH="1">
          <a:off x="390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22</xdr:row>
      <xdr:rowOff>0</xdr:rowOff>
    </xdr:from>
    <xdr:to>
      <xdr:col>1</xdr:col>
      <xdr:colOff>0</xdr:colOff>
      <xdr:row>22</xdr:row>
      <xdr:rowOff>9525</xdr:rowOff>
    </xdr:to>
    <xdr:sp>
      <xdr:nvSpPr>
        <xdr:cNvPr id="1300" name="Line 1300"/>
        <xdr:cNvSpPr>
          <a:spLocks/>
        </xdr:cNvSpPr>
      </xdr:nvSpPr>
      <xdr:spPr>
        <a:xfrm flipH="1">
          <a:off x="390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22</xdr:row>
      <xdr:rowOff>0</xdr:rowOff>
    </xdr:from>
    <xdr:to>
      <xdr:col>15</xdr:col>
      <xdr:colOff>0</xdr:colOff>
      <xdr:row>22</xdr:row>
      <xdr:rowOff>9525</xdr:rowOff>
    </xdr:to>
    <xdr:sp>
      <xdr:nvSpPr>
        <xdr:cNvPr id="1301" name="Line 1301"/>
        <xdr:cNvSpPr>
          <a:spLocks/>
        </xdr:cNvSpPr>
      </xdr:nvSpPr>
      <xdr:spPr>
        <a:xfrm flipH="1">
          <a:off x="475297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22</xdr:row>
      <xdr:rowOff>0</xdr:rowOff>
    </xdr:from>
    <xdr:to>
      <xdr:col>27</xdr:col>
      <xdr:colOff>0</xdr:colOff>
      <xdr:row>22</xdr:row>
      <xdr:rowOff>9525</xdr:rowOff>
    </xdr:to>
    <xdr:sp>
      <xdr:nvSpPr>
        <xdr:cNvPr id="1302" name="Line 1302"/>
        <xdr:cNvSpPr>
          <a:spLocks/>
        </xdr:cNvSpPr>
      </xdr:nvSpPr>
      <xdr:spPr>
        <a:xfrm flipH="1">
          <a:off x="856297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22</xdr:row>
      <xdr:rowOff>0</xdr:rowOff>
    </xdr:from>
    <xdr:to>
      <xdr:col>27</xdr:col>
      <xdr:colOff>0</xdr:colOff>
      <xdr:row>22</xdr:row>
      <xdr:rowOff>9525</xdr:rowOff>
    </xdr:to>
    <xdr:sp>
      <xdr:nvSpPr>
        <xdr:cNvPr id="1303" name="Line 1303"/>
        <xdr:cNvSpPr>
          <a:spLocks/>
        </xdr:cNvSpPr>
      </xdr:nvSpPr>
      <xdr:spPr>
        <a:xfrm flipH="1">
          <a:off x="856297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22</xdr:row>
      <xdr:rowOff>0</xdr:rowOff>
    </xdr:from>
    <xdr:to>
      <xdr:col>15</xdr:col>
      <xdr:colOff>0</xdr:colOff>
      <xdr:row>22</xdr:row>
      <xdr:rowOff>9525</xdr:rowOff>
    </xdr:to>
    <xdr:sp>
      <xdr:nvSpPr>
        <xdr:cNvPr id="1304" name="Line 1304"/>
        <xdr:cNvSpPr>
          <a:spLocks/>
        </xdr:cNvSpPr>
      </xdr:nvSpPr>
      <xdr:spPr>
        <a:xfrm flipH="1">
          <a:off x="475297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22</xdr:row>
      <xdr:rowOff>0</xdr:rowOff>
    </xdr:from>
    <xdr:to>
      <xdr:col>15</xdr:col>
      <xdr:colOff>0</xdr:colOff>
      <xdr:row>22</xdr:row>
      <xdr:rowOff>9525</xdr:rowOff>
    </xdr:to>
    <xdr:sp>
      <xdr:nvSpPr>
        <xdr:cNvPr id="1305" name="Line 1305"/>
        <xdr:cNvSpPr>
          <a:spLocks/>
        </xdr:cNvSpPr>
      </xdr:nvSpPr>
      <xdr:spPr>
        <a:xfrm flipH="1">
          <a:off x="475297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22</xdr:row>
      <xdr:rowOff>0</xdr:rowOff>
    </xdr:from>
    <xdr:to>
      <xdr:col>27</xdr:col>
      <xdr:colOff>0</xdr:colOff>
      <xdr:row>22</xdr:row>
      <xdr:rowOff>9525</xdr:rowOff>
    </xdr:to>
    <xdr:sp>
      <xdr:nvSpPr>
        <xdr:cNvPr id="1306" name="Line 1306"/>
        <xdr:cNvSpPr>
          <a:spLocks/>
        </xdr:cNvSpPr>
      </xdr:nvSpPr>
      <xdr:spPr>
        <a:xfrm flipH="1">
          <a:off x="856297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22</xdr:row>
      <xdr:rowOff>0</xdr:rowOff>
    </xdr:from>
    <xdr:to>
      <xdr:col>27</xdr:col>
      <xdr:colOff>0</xdr:colOff>
      <xdr:row>22</xdr:row>
      <xdr:rowOff>9525</xdr:rowOff>
    </xdr:to>
    <xdr:sp>
      <xdr:nvSpPr>
        <xdr:cNvPr id="1307" name="Line 1307"/>
        <xdr:cNvSpPr>
          <a:spLocks/>
        </xdr:cNvSpPr>
      </xdr:nvSpPr>
      <xdr:spPr>
        <a:xfrm flipH="1">
          <a:off x="856297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22</xdr:row>
      <xdr:rowOff>0</xdr:rowOff>
    </xdr:from>
    <xdr:to>
      <xdr:col>15</xdr:col>
      <xdr:colOff>0</xdr:colOff>
      <xdr:row>22</xdr:row>
      <xdr:rowOff>9525</xdr:rowOff>
    </xdr:to>
    <xdr:sp>
      <xdr:nvSpPr>
        <xdr:cNvPr id="1308" name="Line 1308"/>
        <xdr:cNvSpPr>
          <a:spLocks/>
        </xdr:cNvSpPr>
      </xdr:nvSpPr>
      <xdr:spPr>
        <a:xfrm flipH="1">
          <a:off x="475297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22</xdr:row>
      <xdr:rowOff>0</xdr:rowOff>
    </xdr:from>
    <xdr:to>
      <xdr:col>15</xdr:col>
      <xdr:colOff>0</xdr:colOff>
      <xdr:row>22</xdr:row>
      <xdr:rowOff>9525</xdr:rowOff>
    </xdr:to>
    <xdr:sp>
      <xdr:nvSpPr>
        <xdr:cNvPr id="1309" name="Line 1309"/>
        <xdr:cNvSpPr>
          <a:spLocks/>
        </xdr:cNvSpPr>
      </xdr:nvSpPr>
      <xdr:spPr>
        <a:xfrm flipH="1">
          <a:off x="475297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22</xdr:row>
      <xdr:rowOff>0</xdr:rowOff>
    </xdr:from>
    <xdr:to>
      <xdr:col>15</xdr:col>
      <xdr:colOff>0</xdr:colOff>
      <xdr:row>22</xdr:row>
      <xdr:rowOff>9525</xdr:rowOff>
    </xdr:to>
    <xdr:sp>
      <xdr:nvSpPr>
        <xdr:cNvPr id="1310" name="Line 1310"/>
        <xdr:cNvSpPr>
          <a:spLocks/>
        </xdr:cNvSpPr>
      </xdr:nvSpPr>
      <xdr:spPr>
        <a:xfrm flipH="1">
          <a:off x="475297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22</xdr:row>
      <xdr:rowOff>0</xdr:rowOff>
    </xdr:from>
    <xdr:to>
      <xdr:col>15</xdr:col>
      <xdr:colOff>0</xdr:colOff>
      <xdr:row>22</xdr:row>
      <xdr:rowOff>9525</xdr:rowOff>
    </xdr:to>
    <xdr:sp>
      <xdr:nvSpPr>
        <xdr:cNvPr id="1311" name="Line 1311"/>
        <xdr:cNvSpPr>
          <a:spLocks/>
        </xdr:cNvSpPr>
      </xdr:nvSpPr>
      <xdr:spPr>
        <a:xfrm flipH="1">
          <a:off x="475297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22</xdr:row>
      <xdr:rowOff>0</xdr:rowOff>
    </xdr:from>
    <xdr:to>
      <xdr:col>15</xdr:col>
      <xdr:colOff>0</xdr:colOff>
      <xdr:row>22</xdr:row>
      <xdr:rowOff>9525</xdr:rowOff>
    </xdr:to>
    <xdr:sp>
      <xdr:nvSpPr>
        <xdr:cNvPr id="1312" name="Line 1312"/>
        <xdr:cNvSpPr>
          <a:spLocks/>
        </xdr:cNvSpPr>
      </xdr:nvSpPr>
      <xdr:spPr>
        <a:xfrm flipH="1">
          <a:off x="475297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22</xdr:row>
      <xdr:rowOff>0</xdr:rowOff>
    </xdr:from>
    <xdr:to>
      <xdr:col>15</xdr:col>
      <xdr:colOff>0</xdr:colOff>
      <xdr:row>22</xdr:row>
      <xdr:rowOff>9525</xdr:rowOff>
    </xdr:to>
    <xdr:sp>
      <xdr:nvSpPr>
        <xdr:cNvPr id="1313" name="Line 1313"/>
        <xdr:cNvSpPr>
          <a:spLocks/>
        </xdr:cNvSpPr>
      </xdr:nvSpPr>
      <xdr:spPr>
        <a:xfrm flipH="1">
          <a:off x="475297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22</xdr:row>
      <xdr:rowOff>0</xdr:rowOff>
    </xdr:from>
    <xdr:to>
      <xdr:col>15</xdr:col>
      <xdr:colOff>0</xdr:colOff>
      <xdr:row>22</xdr:row>
      <xdr:rowOff>9525</xdr:rowOff>
    </xdr:to>
    <xdr:sp>
      <xdr:nvSpPr>
        <xdr:cNvPr id="1314" name="Line 1314"/>
        <xdr:cNvSpPr>
          <a:spLocks/>
        </xdr:cNvSpPr>
      </xdr:nvSpPr>
      <xdr:spPr>
        <a:xfrm flipH="1">
          <a:off x="475297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22</xdr:row>
      <xdr:rowOff>0</xdr:rowOff>
    </xdr:from>
    <xdr:to>
      <xdr:col>15</xdr:col>
      <xdr:colOff>0</xdr:colOff>
      <xdr:row>22</xdr:row>
      <xdr:rowOff>9525</xdr:rowOff>
    </xdr:to>
    <xdr:sp>
      <xdr:nvSpPr>
        <xdr:cNvPr id="1315" name="Line 1315"/>
        <xdr:cNvSpPr>
          <a:spLocks/>
        </xdr:cNvSpPr>
      </xdr:nvSpPr>
      <xdr:spPr>
        <a:xfrm flipH="1">
          <a:off x="475297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22</xdr:row>
      <xdr:rowOff>0</xdr:rowOff>
    </xdr:from>
    <xdr:to>
      <xdr:col>15</xdr:col>
      <xdr:colOff>0</xdr:colOff>
      <xdr:row>22</xdr:row>
      <xdr:rowOff>9525</xdr:rowOff>
    </xdr:to>
    <xdr:sp>
      <xdr:nvSpPr>
        <xdr:cNvPr id="1316" name="Line 1316"/>
        <xdr:cNvSpPr>
          <a:spLocks/>
        </xdr:cNvSpPr>
      </xdr:nvSpPr>
      <xdr:spPr>
        <a:xfrm flipH="1">
          <a:off x="475297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22</xdr:row>
      <xdr:rowOff>0</xdr:rowOff>
    </xdr:from>
    <xdr:to>
      <xdr:col>15</xdr:col>
      <xdr:colOff>0</xdr:colOff>
      <xdr:row>22</xdr:row>
      <xdr:rowOff>9525</xdr:rowOff>
    </xdr:to>
    <xdr:sp>
      <xdr:nvSpPr>
        <xdr:cNvPr id="1317" name="Line 1317"/>
        <xdr:cNvSpPr>
          <a:spLocks/>
        </xdr:cNvSpPr>
      </xdr:nvSpPr>
      <xdr:spPr>
        <a:xfrm flipH="1">
          <a:off x="475297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22</xdr:row>
      <xdr:rowOff>0</xdr:rowOff>
    </xdr:from>
    <xdr:to>
      <xdr:col>15</xdr:col>
      <xdr:colOff>0</xdr:colOff>
      <xdr:row>22</xdr:row>
      <xdr:rowOff>9525</xdr:rowOff>
    </xdr:to>
    <xdr:sp>
      <xdr:nvSpPr>
        <xdr:cNvPr id="1318" name="Line 1318"/>
        <xdr:cNvSpPr>
          <a:spLocks/>
        </xdr:cNvSpPr>
      </xdr:nvSpPr>
      <xdr:spPr>
        <a:xfrm flipH="1">
          <a:off x="475297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22</xdr:row>
      <xdr:rowOff>0</xdr:rowOff>
    </xdr:from>
    <xdr:to>
      <xdr:col>15</xdr:col>
      <xdr:colOff>0</xdr:colOff>
      <xdr:row>22</xdr:row>
      <xdr:rowOff>9525</xdr:rowOff>
    </xdr:to>
    <xdr:sp>
      <xdr:nvSpPr>
        <xdr:cNvPr id="1319" name="Line 1319"/>
        <xdr:cNvSpPr>
          <a:spLocks/>
        </xdr:cNvSpPr>
      </xdr:nvSpPr>
      <xdr:spPr>
        <a:xfrm flipH="1">
          <a:off x="475297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22</xdr:row>
      <xdr:rowOff>0</xdr:rowOff>
    </xdr:from>
    <xdr:to>
      <xdr:col>15</xdr:col>
      <xdr:colOff>0</xdr:colOff>
      <xdr:row>22</xdr:row>
      <xdr:rowOff>9525</xdr:rowOff>
    </xdr:to>
    <xdr:sp>
      <xdr:nvSpPr>
        <xdr:cNvPr id="1320" name="Line 1320"/>
        <xdr:cNvSpPr>
          <a:spLocks/>
        </xdr:cNvSpPr>
      </xdr:nvSpPr>
      <xdr:spPr>
        <a:xfrm flipH="1">
          <a:off x="475297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42</xdr:row>
      <xdr:rowOff>0</xdr:rowOff>
    </xdr:from>
    <xdr:to>
      <xdr:col>1</xdr:col>
      <xdr:colOff>0</xdr:colOff>
      <xdr:row>42</xdr:row>
      <xdr:rowOff>9525</xdr:rowOff>
    </xdr:to>
    <xdr:sp>
      <xdr:nvSpPr>
        <xdr:cNvPr id="1321" name="Line 1321"/>
        <xdr:cNvSpPr>
          <a:spLocks/>
        </xdr:cNvSpPr>
      </xdr:nvSpPr>
      <xdr:spPr>
        <a:xfrm flipH="1">
          <a:off x="390525" y="6753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42</xdr:row>
      <xdr:rowOff>0</xdr:rowOff>
    </xdr:from>
    <xdr:to>
      <xdr:col>1</xdr:col>
      <xdr:colOff>0</xdr:colOff>
      <xdr:row>42</xdr:row>
      <xdr:rowOff>9525</xdr:rowOff>
    </xdr:to>
    <xdr:sp>
      <xdr:nvSpPr>
        <xdr:cNvPr id="1322" name="Line 1322"/>
        <xdr:cNvSpPr>
          <a:spLocks/>
        </xdr:cNvSpPr>
      </xdr:nvSpPr>
      <xdr:spPr>
        <a:xfrm flipH="1">
          <a:off x="390525" y="6753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42</xdr:row>
      <xdr:rowOff>0</xdr:rowOff>
    </xdr:from>
    <xdr:to>
      <xdr:col>1</xdr:col>
      <xdr:colOff>0</xdr:colOff>
      <xdr:row>42</xdr:row>
      <xdr:rowOff>9525</xdr:rowOff>
    </xdr:to>
    <xdr:sp>
      <xdr:nvSpPr>
        <xdr:cNvPr id="1323" name="Line 1323"/>
        <xdr:cNvSpPr>
          <a:spLocks/>
        </xdr:cNvSpPr>
      </xdr:nvSpPr>
      <xdr:spPr>
        <a:xfrm flipH="1">
          <a:off x="390525" y="6753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42</xdr:row>
      <xdr:rowOff>0</xdr:rowOff>
    </xdr:from>
    <xdr:to>
      <xdr:col>1</xdr:col>
      <xdr:colOff>0</xdr:colOff>
      <xdr:row>42</xdr:row>
      <xdr:rowOff>9525</xdr:rowOff>
    </xdr:to>
    <xdr:sp>
      <xdr:nvSpPr>
        <xdr:cNvPr id="1324" name="Line 1324"/>
        <xdr:cNvSpPr>
          <a:spLocks/>
        </xdr:cNvSpPr>
      </xdr:nvSpPr>
      <xdr:spPr>
        <a:xfrm flipH="1">
          <a:off x="390525" y="6753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42</xdr:row>
      <xdr:rowOff>0</xdr:rowOff>
    </xdr:from>
    <xdr:to>
      <xdr:col>1</xdr:col>
      <xdr:colOff>0</xdr:colOff>
      <xdr:row>42</xdr:row>
      <xdr:rowOff>9525</xdr:rowOff>
    </xdr:to>
    <xdr:sp>
      <xdr:nvSpPr>
        <xdr:cNvPr id="1325" name="Line 1325"/>
        <xdr:cNvSpPr>
          <a:spLocks/>
        </xdr:cNvSpPr>
      </xdr:nvSpPr>
      <xdr:spPr>
        <a:xfrm flipH="1">
          <a:off x="390525" y="6753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42</xdr:row>
      <xdr:rowOff>0</xdr:rowOff>
    </xdr:from>
    <xdr:to>
      <xdr:col>1</xdr:col>
      <xdr:colOff>0</xdr:colOff>
      <xdr:row>42</xdr:row>
      <xdr:rowOff>9525</xdr:rowOff>
    </xdr:to>
    <xdr:sp>
      <xdr:nvSpPr>
        <xdr:cNvPr id="1326" name="Line 1326"/>
        <xdr:cNvSpPr>
          <a:spLocks/>
        </xdr:cNvSpPr>
      </xdr:nvSpPr>
      <xdr:spPr>
        <a:xfrm flipH="1">
          <a:off x="390525" y="6753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42</xdr:row>
      <xdr:rowOff>0</xdr:rowOff>
    </xdr:from>
    <xdr:to>
      <xdr:col>1</xdr:col>
      <xdr:colOff>0</xdr:colOff>
      <xdr:row>42</xdr:row>
      <xdr:rowOff>9525</xdr:rowOff>
    </xdr:to>
    <xdr:sp>
      <xdr:nvSpPr>
        <xdr:cNvPr id="1327" name="Line 1327"/>
        <xdr:cNvSpPr>
          <a:spLocks/>
        </xdr:cNvSpPr>
      </xdr:nvSpPr>
      <xdr:spPr>
        <a:xfrm flipH="1">
          <a:off x="390525" y="6753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42</xdr:row>
      <xdr:rowOff>0</xdr:rowOff>
    </xdr:from>
    <xdr:to>
      <xdr:col>1</xdr:col>
      <xdr:colOff>0</xdr:colOff>
      <xdr:row>42</xdr:row>
      <xdr:rowOff>9525</xdr:rowOff>
    </xdr:to>
    <xdr:sp>
      <xdr:nvSpPr>
        <xdr:cNvPr id="1328" name="Line 1328"/>
        <xdr:cNvSpPr>
          <a:spLocks/>
        </xdr:cNvSpPr>
      </xdr:nvSpPr>
      <xdr:spPr>
        <a:xfrm flipH="1">
          <a:off x="390525" y="6753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42</xdr:row>
      <xdr:rowOff>0</xdr:rowOff>
    </xdr:from>
    <xdr:to>
      <xdr:col>1</xdr:col>
      <xdr:colOff>0</xdr:colOff>
      <xdr:row>42</xdr:row>
      <xdr:rowOff>9525</xdr:rowOff>
    </xdr:to>
    <xdr:sp>
      <xdr:nvSpPr>
        <xdr:cNvPr id="1329" name="Line 1329"/>
        <xdr:cNvSpPr>
          <a:spLocks/>
        </xdr:cNvSpPr>
      </xdr:nvSpPr>
      <xdr:spPr>
        <a:xfrm flipH="1">
          <a:off x="390525" y="6753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42</xdr:row>
      <xdr:rowOff>0</xdr:rowOff>
    </xdr:from>
    <xdr:to>
      <xdr:col>1</xdr:col>
      <xdr:colOff>0</xdr:colOff>
      <xdr:row>42</xdr:row>
      <xdr:rowOff>9525</xdr:rowOff>
    </xdr:to>
    <xdr:sp>
      <xdr:nvSpPr>
        <xdr:cNvPr id="1330" name="Line 1330"/>
        <xdr:cNvSpPr>
          <a:spLocks/>
        </xdr:cNvSpPr>
      </xdr:nvSpPr>
      <xdr:spPr>
        <a:xfrm flipH="1">
          <a:off x="390525" y="6753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42</xdr:row>
      <xdr:rowOff>0</xdr:rowOff>
    </xdr:from>
    <xdr:to>
      <xdr:col>1</xdr:col>
      <xdr:colOff>0</xdr:colOff>
      <xdr:row>42</xdr:row>
      <xdr:rowOff>9525</xdr:rowOff>
    </xdr:to>
    <xdr:sp>
      <xdr:nvSpPr>
        <xdr:cNvPr id="1331" name="Line 1331"/>
        <xdr:cNvSpPr>
          <a:spLocks/>
        </xdr:cNvSpPr>
      </xdr:nvSpPr>
      <xdr:spPr>
        <a:xfrm flipH="1">
          <a:off x="390525" y="6753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42</xdr:row>
      <xdr:rowOff>0</xdr:rowOff>
    </xdr:from>
    <xdr:to>
      <xdr:col>1</xdr:col>
      <xdr:colOff>0</xdr:colOff>
      <xdr:row>42</xdr:row>
      <xdr:rowOff>9525</xdr:rowOff>
    </xdr:to>
    <xdr:sp>
      <xdr:nvSpPr>
        <xdr:cNvPr id="1332" name="Line 1332"/>
        <xdr:cNvSpPr>
          <a:spLocks/>
        </xdr:cNvSpPr>
      </xdr:nvSpPr>
      <xdr:spPr>
        <a:xfrm flipH="1">
          <a:off x="390525" y="6753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42</xdr:row>
      <xdr:rowOff>0</xdr:rowOff>
    </xdr:from>
    <xdr:to>
      <xdr:col>1</xdr:col>
      <xdr:colOff>0</xdr:colOff>
      <xdr:row>42</xdr:row>
      <xdr:rowOff>9525</xdr:rowOff>
    </xdr:to>
    <xdr:sp>
      <xdr:nvSpPr>
        <xdr:cNvPr id="1333" name="Line 1333"/>
        <xdr:cNvSpPr>
          <a:spLocks/>
        </xdr:cNvSpPr>
      </xdr:nvSpPr>
      <xdr:spPr>
        <a:xfrm flipH="1">
          <a:off x="390525" y="6753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42</xdr:row>
      <xdr:rowOff>0</xdr:rowOff>
    </xdr:from>
    <xdr:to>
      <xdr:col>1</xdr:col>
      <xdr:colOff>0</xdr:colOff>
      <xdr:row>42</xdr:row>
      <xdr:rowOff>9525</xdr:rowOff>
    </xdr:to>
    <xdr:sp>
      <xdr:nvSpPr>
        <xdr:cNvPr id="1334" name="Line 1334"/>
        <xdr:cNvSpPr>
          <a:spLocks/>
        </xdr:cNvSpPr>
      </xdr:nvSpPr>
      <xdr:spPr>
        <a:xfrm flipH="1">
          <a:off x="390525" y="6753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42</xdr:row>
      <xdr:rowOff>0</xdr:rowOff>
    </xdr:from>
    <xdr:to>
      <xdr:col>1</xdr:col>
      <xdr:colOff>0</xdr:colOff>
      <xdr:row>42</xdr:row>
      <xdr:rowOff>9525</xdr:rowOff>
    </xdr:to>
    <xdr:sp>
      <xdr:nvSpPr>
        <xdr:cNvPr id="1335" name="Line 1335"/>
        <xdr:cNvSpPr>
          <a:spLocks/>
        </xdr:cNvSpPr>
      </xdr:nvSpPr>
      <xdr:spPr>
        <a:xfrm flipH="1">
          <a:off x="390525" y="6753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42</xdr:row>
      <xdr:rowOff>0</xdr:rowOff>
    </xdr:from>
    <xdr:to>
      <xdr:col>1</xdr:col>
      <xdr:colOff>0</xdr:colOff>
      <xdr:row>42</xdr:row>
      <xdr:rowOff>9525</xdr:rowOff>
    </xdr:to>
    <xdr:sp>
      <xdr:nvSpPr>
        <xdr:cNvPr id="1336" name="Line 1336"/>
        <xdr:cNvSpPr>
          <a:spLocks/>
        </xdr:cNvSpPr>
      </xdr:nvSpPr>
      <xdr:spPr>
        <a:xfrm flipH="1">
          <a:off x="390525" y="6753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42</xdr:row>
      <xdr:rowOff>0</xdr:rowOff>
    </xdr:from>
    <xdr:to>
      <xdr:col>1</xdr:col>
      <xdr:colOff>0</xdr:colOff>
      <xdr:row>42</xdr:row>
      <xdr:rowOff>9525</xdr:rowOff>
    </xdr:to>
    <xdr:sp>
      <xdr:nvSpPr>
        <xdr:cNvPr id="1337" name="Line 1337"/>
        <xdr:cNvSpPr>
          <a:spLocks/>
        </xdr:cNvSpPr>
      </xdr:nvSpPr>
      <xdr:spPr>
        <a:xfrm flipH="1">
          <a:off x="390525" y="6753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42</xdr:row>
      <xdr:rowOff>0</xdr:rowOff>
    </xdr:from>
    <xdr:to>
      <xdr:col>1</xdr:col>
      <xdr:colOff>0</xdr:colOff>
      <xdr:row>42</xdr:row>
      <xdr:rowOff>9525</xdr:rowOff>
    </xdr:to>
    <xdr:sp>
      <xdr:nvSpPr>
        <xdr:cNvPr id="1338" name="Line 1338"/>
        <xdr:cNvSpPr>
          <a:spLocks/>
        </xdr:cNvSpPr>
      </xdr:nvSpPr>
      <xdr:spPr>
        <a:xfrm flipH="1">
          <a:off x="390525" y="6753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42</xdr:row>
      <xdr:rowOff>0</xdr:rowOff>
    </xdr:from>
    <xdr:to>
      <xdr:col>15</xdr:col>
      <xdr:colOff>0</xdr:colOff>
      <xdr:row>42</xdr:row>
      <xdr:rowOff>9525</xdr:rowOff>
    </xdr:to>
    <xdr:sp>
      <xdr:nvSpPr>
        <xdr:cNvPr id="1339" name="Line 1339"/>
        <xdr:cNvSpPr>
          <a:spLocks/>
        </xdr:cNvSpPr>
      </xdr:nvSpPr>
      <xdr:spPr>
        <a:xfrm flipH="1">
          <a:off x="4752975" y="6753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42</xdr:row>
      <xdr:rowOff>0</xdr:rowOff>
    </xdr:from>
    <xdr:to>
      <xdr:col>27</xdr:col>
      <xdr:colOff>0</xdr:colOff>
      <xdr:row>42</xdr:row>
      <xdr:rowOff>9525</xdr:rowOff>
    </xdr:to>
    <xdr:sp>
      <xdr:nvSpPr>
        <xdr:cNvPr id="1340" name="Line 1340"/>
        <xdr:cNvSpPr>
          <a:spLocks/>
        </xdr:cNvSpPr>
      </xdr:nvSpPr>
      <xdr:spPr>
        <a:xfrm flipH="1">
          <a:off x="8562975" y="6753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42</xdr:row>
      <xdr:rowOff>0</xdr:rowOff>
    </xdr:from>
    <xdr:to>
      <xdr:col>27</xdr:col>
      <xdr:colOff>0</xdr:colOff>
      <xdr:row>42</xdr:row>
      <xdr:rowOff>9525</xdr:rowOff>
    </xdr:to>
    <xdr:sp>
      <xdr:nvSpPr>
        <xdr:cNvPr id="1341" name="Line 1341"/>
        <xdr:cNvSpPr>
          <a:spLocks/>
        </xdr:cNvSpPr>
      </xdr:nvSpPr>
      <xdr:spPr>
        <a:xfrm flipH="1">
          <a:off x="8562975" y="6753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42</xdr:row>
      <xdr:rowOff>0</xdr:rowOff>
    </xdr:from>
    <xdr:to>
      <xdr:col>15</xdr:col>
      <xdr:colOff>0</xdr:colOff>
      <xdr:row>42</xdr:row>
      <xdr:rowOff>9525</xdr:rowOff>
    </xdr:to>
    <xdr:sp>
      <xdr:nvSpPr>
        <xdr:cNvPr id="1342" name="Line 1342"/>
        <xdr:cNvSpPr>
          <a:spLocks/>
        </xdr:cNvSpPr>
      </xdr:nvSpPr>
      <xdr:spPr>
        <a:xfrm flipH="1">
          <a:off x="4752975" y="6753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42</xdr:row>
      <xdr:rowOff>0</xdr:rowOff>
    </xdr:from>
    <xdr:to>
      <xdr:col>15</xdr:col>
      <xdr:colOff>0</xdr:colOff>
      <xdr:row>42</xdr:row>
      <xdr:rowOff>9525</xdr:rowOff>
    </xdr:to>
    <xdr:sp>
      <xdr:nvSpPr>
        <xdr:cNvPr id="1343" name="Line 1343"/>
        <xdr:cNvSpPr>
          <a:spLocks/>
        </xdr:cNvSpPr>
      </xdr:nvSpPr>
      <xdr:spPr>
        <a:xfrm flipH="1">
          <a:off x="4752975" y="6753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42</xdr:row>
      <xdr:rowOff>0</xdr:rowOff>
    </xdr:from>
    <xdr:to>
      <xdr:col>27</xdr:col>
      <xdr:colOff>0</xdr:colOff>
      <xdr:row>42</xdr:row>
      <xdr:rowOff>9525</xdr:rowOff>
    </xdr:to>
    <xdr:sp>
      <xdr:nvSpPr>
        <xdr:cNvPr id="1344" name="Line 1344"/>
        <xdr:cNvSpPr>
          <a:spLocks/>
        </xdr:cNvSpPr>
      </xdr:nvSpPr>
      <xdr:spPr>
        <a:xfrm flipH="1">
          <a:off x="8562975" y="6753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42</xdr:row>
      <xdr:rowOff>0</xdr:rowOff>
    </xdr:from>
    <xdr:to>
      <xdr:col>27</xdr:col>
      <xdr:colOff>0</xdr:colOff>
      <xdr:row>42</xdr:row>
      <xdr:rowOff>9525</xdr:rowOff>
    </xdr:to>
    <xdr:sp>
      <xdr:nvSpPr>
        <xdr:cNvPr id="1345" name="Line 1345"/>
        <xdr:cNvSpPr>
          <a:spLocks/>
        </xdr:cNvSpPr>
      </xdr:nvSpPr>
      <xdr:spPr>
        <a:xfrm flipH="1">
          <a:off x="8562975" y="6753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42</xdr:row>
      <xdr:rowOff>0</xdr:rowOff>
    </xdr:from>
    <xdr:to>
      <xdr:col>15</xdr:col>
      <xdr:colOff>0</xdr:colOff>
      <xdr:row>42</xdr:row>
      <xdr:rowOff>9525</xdr:rowOff>
    </xdr:to>
    <xdr:sp>
      <xdr:nvSpPr>
        <xdr:cNvPr id="1346" name="Line 1346"/>
        <xdr:cNvSpPr>
          <a:spLocks/>
        </xdr:cNvSpPr>
      </xdr:nvSpPr>
      <xdr:spPr>
        <a:xfrm flipH="1">
          <a:off x="4752975" y="6753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42</xdr:row>
      <xdr:rowOff>0</xdr:rowOff>
    </xdr:from>
    <xdr:to>
      <xdr:col>15</xdr:col>
      <xdr:colOff>0</xdr:colOff>
      <xdr:row>42</xdr:row>
      <xdr:rowOff>9525</xdr:rowOff>
    </xdr:to>
    <xdr:sp>
      <xdr:nvSpPr>
        <xdr:cNvPr id="1347" name="Line 1347"/>
        <xdr:cNvSpPr>
          <a:spLocks/>
        </xdr:cNvSpPr>
      </xdr:nvSpPr>
      <xdr:spPr>
        <a:xfrm flipH="1">
          <a:off x="4752975" y="6753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42</xdr:row>
      <xdr:rowOff>0</xdr:rowOff>
    </xdr:from>
    <xdr:to>
      <xdr:col>15</xdr:col>
      <xdr:colOff>0</xdr:colOff>
      <xdr:row>42</xdr:row>
      <xdr:rowOff>9525</xdr:rowOff>
    </xdr:to>
    <xdr:sp>
      <xdr:nvSpPr>
        <xdr:cNvPr id="1348" name="Line 1348"/>
        <xdr:cNvSpPr>
          <a:spLocks/>
        </xdr:cNvSpPr>
      </xdr:nvSpPr>
      <xdr:spPr>
        <a:xfrm flipH="1">
          <a:off x="4752975" y="6753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42</xdr:row>
      <xdr:rowOff>0</xdr:rowOff>
    </xdr:from>
    <xdr:to>
      <xdr:col>15</xdr:col>
      <xdr:colOff>0</xdr:colOff>
      <xdr:row>42</xdr:row>
      <xdr:rowOff>9525</xdr:rowOff>
    </xdr:to>
    <xdr:sp>
      <xdr:nvSpPr>
        <xdr:cNvPr id="1349" name="Line 1349"/>
        <xdr:cNvSpPr>
          <a:spLocks/>
        </xdr:cNvSpPr>
      </xdr:nvSpPr>
      <xdr:spPr>
        <a:xfrm flipH="1">
          <a:off x="4752975" y="6753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42</xdr:row>
      <xdr:rowOff>0</xdr:rowOff>
    </xdr:from>
    <xdr:to>
      <xdr:col>15</xdr:col>
      <xdr:colOff>0</xdr:colOff>
      <xdr:row>42</xdr:row>
      <xdr:rowOff>9525</xdr:rowOff>
    </xdr:to>
    <xdr:sp>
      <xdr:nvSpPr>
        <xdr:cNvPr id="1350" name="Line 1350"/>
        <xdr:cNvSpPr>
          <a:spLocks/>
        </xdr:cNvSpPr>
      </xdr:nvSpPr>
      <xdr:spPr>
        <a:xfrm flipH="1">
          <a:off x="4752975" y="6753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42</xdr:row>
      <xdr:rowOff>0</xdr:rowOff>
    </xdr:from>
    <xdr:to>
      <xdr:col>15</xdr:col>
      <xdr:colOff>0</xdr:colOff>
      <xdr:row>42</xdr:row>
      <xdr:rowOff>9525</xdr:rowOff>
    </xdr:to>
    <xdr:sp>
      <xdr:nvSpPr>
        <xdr:cNvPr id="1351" name="Line 1351"/>
        <xdr:cNvSpPr>
          <a:spLocks/>
        </xdr:cNvSpPr>
      </xdr:nvSpPr>
      <xdr:spPr>
        <a:xfrm flipH="1">
          <a:off x="4752975" y="6753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42</xdr:row>
      <xdr:rowOff>0</xdr:rowOff>
    </xdr:from>
    <xdr:to>
      <xdr:col>15</xdr:col>
      <xdr:colOff>0</xdr:colOff>
      <xdr:row>42</xdr:row>
      <xdr:rowOff>9525</xdr:rowOff>
    </xdr:to>
    <xdr:sp>
      <xdr:nvSpPr>
        <xdr:cNvPr id="1352" name="Line 1352"/>
        <xdr:cNvSpPr>
          <a:spLocks/>
        </xdr:cNvSpPr>
      </xdr:nvSpPr>
      <xdr:spPr>
        <a:xfrm flipH="1">
          <a:off x="4752975" y="6753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42</xdr:row>
      <xdr:rowOff>0</xdr:rowOff>
    </xdr:from>
    <xdr:to>
      <xdr:col>15</xdr:col>
      <xdr:colOff>0</xdr:colOff>
      <xdr:row>42</xdr:row>
      <xdr:rowOff>9525</xdr:rowOff>
    </xdr:to>
    <xdr:sp>
      <xdr:nvSpPr>
        <xdr:cNvPr id="1353" name="Line 1353"/>
        <xdr:cNvSpPr>
          <a:spLocks/>
        </xdr:cNvSpPr>
      </xdr:nvSpPr>
      <xdr:spPr>
        <a:xfrm flipH="1">
          <a:off x="4752975" y="6753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42</xdr:row>
      <xdr:rowOff>0</xdr:rowOff>
    </xdr:from>
    <xdr:to>
      <xdr:col>15</xdr:col>
      <xdr:colOff>0</xdr:colOff>
      <xdr:row>42</xdr:row>
      <xdr:rowOff>9525</xdr:rowOff>
    </xdr:to>
    <xdr:sp>
      <xdr:nvSpPr>
        <xdr:cNvPr id="1354" name="Line 1354"/>
        <xdr:cNvSpPr>
          <a:spLocks/>
        </xdr:cNvSpPr>
      </xdr:nvSpPr>
      <xdr:spPr>
        <a:xfrm flipH="1">
          <a:off x="4752975" y="6753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42</xdr:row>
      <xdr:rowOff>0</xdr:rowOff>
    </xdr:from>
    <xdr:to>
      <xdr:col>15</xdr:col>
      <xdr:colOff>0</xdr:colOff>
      <xdr:row>42</xdr:row>
      <xdr:rowOff>9525</xdr:rowOff>
    </xdr:to>
    <xdr:sp>
      <xdr:nvSpPr>
        <xdr:cNvPr id="1355" name="Line 1355"/>
        <xdr:cNvSpPr>
          <a:spLocks/>
        </xdr:cNvSpPr>
      </xdr:nvSpPr>
      <xdr:spPr>
        <a:xfrm flipH="1">
          <a:off x="4752975" y="6753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42</xdr:row>
      <xdr:rowOff>0</xdr:rowOff>
    </xdr:from>
    <xdr:to>
      <xdr:col>15</xdr:col>
      <xdr:colOff>0</xdr:colOff>
      <xdr:row>42</xdr:row>
      <xdr:rowOff>9525</xdr:rowOff>
    </xdr:to>
    <xdr:sp>
      <xdr:nvSpPr>
        <xdr:cNvPr id="1356" name="Line 1356"/>
        <xdr:cNvSpPr>
          <a:spLocks/>
        </xdr:cNvSpPr>
      </xdr:nvSpPr>
      <xdr:spPr>
        <a:xfrm flipH="1">
          <a:off x="4752975" y="6753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42</xdr:row>
      <xdr:rowOff>0</xdr:rowOff>
    </xdr:from>
    <xdr:to>
      <xdr:col>15</xdr:col>
      <xdr:colOff>0</xdr:colOff>
      <xdr:row>42</xdr:row>
      <xdr:rowOff>9525</xdr:rowOff>
    </xdr:to>
    <xdr:sp>
      <xdr:nvSpPr>
        <xdr:cNvPr id="1357" name="Line 1357"/>
        <xdr:cNvSpPr>
          <a:spLocks/>
        </xdr:cNvSpPr>
      </xdr:nvSpPr>
      <xdr:spPr>
        <a:xfrm flipH="1">
          <a:off x="4752975" y="6753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42</xdr:row>
      <xdr:rowOff>0</xdr:rowOff>
    </xdr:from>
    <xdr:to>
      <xdr:col>15</xdr:col>
      <xdr:colOff>0</xdr:colOff>
      <xdr:row>42</xdr:row>
      <xdr:rowOff>9525</xdr:rowOff>
    </xdr:to>
    <xdr:sp>
      <xdr:nvSpPr>
        <xdr:cNvPr id="1358" name="Line 1358"/>
        <xdr:cNvSpPr>
          <a:spLocks/>
        </xdr:cNvSpPr>
      </xdr:nvSpPr>
      <xdr:spPr>
        <a:xfrm flipH="1">
          <a:off x="4752975" y="6753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42</xdr:row>
      <xdr:rowOff>0</xdr:rowOff>
    </xdr:from>
    <xdr:to>
      <xdr:col>15</xdr:col>
      <xdr:colOff>0</xdr:colOff>
      <xdr:row>42</xdr:row>
      <xdr:rowOff>9525</xdr:rowOff>
    </xdr:to>
    <xdr:sp>
      <xdr:nvSpPr>
        <xdr:cNvPr id="1359" name="Line 1359"/>
        <xdr:cNvSpPr>
          <a:spLocks/>
        </xdr:cNvSpPr>
      </xdr:nvSpPr>
      <xdr:spPr>
        <a:xfrm flipH="1">
          <a:off x="4752975" y="6753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42</xdr:row>
      <xdr:rowOff>0</xdr:rowOff>
    </xdr:from>
    <xdr:to>
      <xdr:col>15</xdr:col>
      <xdr:colOff>0</xdr:colOff>
      <xdr:row>42</xdr:row>
      <xdr:rowOff>9525</xdr:rowOff>
    </xdr:to>
    <xdr:sp>
      <xdr:nvSpPr>
        <xdr:cNvPr id="1360" name="Line 1360"/>
        <xdr:cNvSpPr>
          <a:spLocks/>
        </xdr:cNvSpPr>
      </xdr:nvSpPr>
      <xdr:spPr>
        <a:xfrm flipH="1">
          <a:off x="4752975" y="6753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42</xdr:row>
      <xdr:rowOff>0</xdr:rowOff>
    </xdr:from>
    <xdr:to>
      <xdr:col>15</xdr:col>
      <xdr:colOff>0</xdr:colOff>
      <xdr:row>42</xdr:row>
      <xdr:rowOff>9525</xdr:rowOff>
    </xdr:to>
    <xdr:sp>
      <xdr:nvSpPr>
        <xdr:cNvPr id="1361" name="Line 1361"/>
        <xdr:cNvSpPr>
          <a:spLocks/>
        </xdr:cNvSpPr>
      </xdr:nvSpPr>
      <xdr:spPr>
        <a:xfrm flipH="1">
          <a:off x="4752975" y="6753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42</xdr:row>
      <xdr:rowOff>0</xdr:rowOff>
    </xdr:from>
    <xdr:to>
      <xdr:col>15</xdr:col>
      <xdr:colOff>0</xdr:colOff>
      <xdr:row>42</xdr:row>
      <xdr:rowOff>9525</xdr:rowOff>
    </xdr:to>
    <xdr:sp>
      <xdr:nvSpPr>
        <xdr:cNvPr id="1362" name="Line 1362"/>
        <xdr:cNvSpPr>
          <a:spLocks/>
        </xdr:cNvSpPr>
      </xdr:nvSpPr>
      <xdr:spPr>
        <a:xfrm flipH="1">
          <a:off x="4752975" y="6753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42</xdr:row>
      <xdr:rowOff>0</xdr:rowOff>
    </xdr:from>
    <xdr:to>
      <xdr:col>15</xdr:col>
      <xdr:colOff>0</xdr:colOff>
      <xdr:row>42</xdr:row>
      <xdr:rowOff>9525</xdr:rowOff>
    </xdr:to>
    <xdr:sp>
      <xdr:nvSpPr>
        <xdr:cNvPr id="1363" name="Line 1363"/>
        <xdr:cNvSpPr>
          <a:spLocks/>
        </xdr:cNvSpPr>
      </xdr:nvSpPr>
      <xdr:spPr>
        <a:xfrm flipH="1">
          <a:off x="4752975" y="6753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42</xdr:row>
      <xdr:rowOff>0</xdr:rowOff>
    </xdr:from>
    <xdr:to>
      <xdr:col>15</xdr:col>
      <xdr:colOff>0</xdr:colOff>
      <xdr:row>42</xdr:row>
      <xdr:rowOff>9525</xdr:rowOff>
    </xdr:to>
    <xdr:sp>
      <xdr:nvSpPr>
        <xdr:cNvPr id="1364" name="Line 1364"/>
        <xdr:cNvSpPr>
          <a:spLocks/>
        </xdr:cNvSpPr>
      </xdr:nvSpPr>
      <xdr:spPr>
        <a:xfrm flipH="1">
          <a:off x="4752975" y="6753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42</xdr:row>
      <xdr:rowOff>0</xdr:rowOff>
    </xdr:from>
    <xdr:to>
      <xdr:col>15</xdr:col>
      <xdr:colOff>0</xdr:colOff>
      <xdr:row>42</xdr:row>
      <xdr:rowOff>9525</xdr:rowOff>
    </xdr:to>
    <xdr:sp>
      <xdr:nvSpPr>
        <xdr:cNvPr id="1365" name="Line 1365"/>
        <xdr:cNvSpPr>
          <a:spLocks/>
        </xdr:cNvSpPr>
      </xdr:nvSpPr>
      <xdr:spPr>
        <a:xfrm flipH="1">
          <a:off x="4752975" y="6753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42</xdr:row>
      <xdr:rowOff>0</xdr:rowOff>
    </xdr:from>
    <xdr:to>
      <xdr:col>15</xdr:col>
      <xdr:colOff>0</xdr:colOff>
      <xdr:row>42</xdr:row>
      <xdr:rowOff>9525</xdr:rowOff>
    </xdr:to>
    <xdr:sp>
      <xdr:nvSpPr>
        <xdr:cNvPr id="1366" name="Line 1366"/>
        <xdr:cNvSpPr>
          <a:spLocks/>
        </xdr:cNvSpPr>
      </xdr:nvSpPr>
      <xdr:spPr>
        <a:xfrm flipH="1">
          <a:off x="4752975" y="6753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60</xdr:row>
      <xdr:rowOff>0</xdr:rowOff>
    </xdr:from>
    <xdr:to>
      <xdr:col>1</xdr:col>
      <xdr:colOff>0</xdr:colOff>
      <xdr:row>60</xdr:row>
      <xdr:rowOff>9525</xdr:rowOff>
    </xdr:to>
    <xdr:sp>
      <xdr:nvSpPr>
        <xdr:cNvPr id="1367" name="Line 1367"/>
        <xdr:cNvSpPr>
          <a:spLocks/>
        </xdr:cNvSpPr>
      </xdr:nvSpPr>
      <xdr:spPr>
        <a:xfrm flipH="1">
          <a:off x="39052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60</xdr:row>
      <xdr:rowOff>0</xdr:rowOff>
    </xdr:from>
    <xdr:to>
      <xdr:col>1</xdr:col>
      <xdr:colOff>0</xdr:colOff>
      <xdr:row>60</xdr:row>
      <xdr:rowOff>9525</xdr:rowOff>
    </xdr:to>
    <xdr:sp>
      <xdr:nvSpPr>
        <xdr:cNvPr id="1368" name="Line 1368"/>
        <xdr:cNvSpPr>
          <a:spLocks/>
        </xdr:cNvSpPr>
      </xdr:nvSpPr>
      <xdr:spPr>
        <a:xfrm flipH="1">
          <a:off x="39052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60</xdr:row>
      <xdr:rowOff>0</xdr:rowOff>
    </xdr:from>
    <xdr:to>
      <xdr:col>1</xdr:col>
      <xdr:colOff>0</xdr:colOff>
      <xdr:row>60</xdr:row>
      <xdr:rowOff>9525</xdr:rowOff>
    </xdr:to>
    <xdr:sp>
      <xdr:nvSpPr>
        <xdr:cNvPr id="1369" name="Line 1369"/>
        <xdr:cNvSpPr>
          <a:spLocks/>
        </xdr:cNvSpPr>
      </xdr:nvSpPr>
      <xdr:spPr>
        <a:xfrm flipH="1">
          <a:off x="39052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60</xdr:row>
      <xdr:rowOff>0</xdr:rowOff>
    </xdr:from>
    <xdr:to>
      <xdr:col>1</xdr:col>
      <xdr:colOff>0</xdr:colOff>
      <xdr:row>60</xdr:row>
      <xdr:rowOff>9525</xdr:rowOff>
    </xdr:to>
    <xdr:sp>
      <xdr:nvSpPr>
        <xdr:cNvPr id="1370" name="Line 1370"/>
        <xdr:cNvSpPr>
          <a:spLocks/>
        </xdr:cNvSpPr>
      </xdr:nvSpPr>
      <xdr:spPr>
        <a:xfrm flipH="1">
          <a:off x="39052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60</xdr:row>
      <xdr:rowOff>0</xdr:rowOff>
    </xdr:from>
    <xdr:to>
      <xdr:col>1</xdr:col>
      <xdr:colOff>0</xdr:colOff>
      <xdr:row>60</xdr:row>
      <xdr:rowOff>9525</xdr:rowOff>
    </xdr:to>
    <xdr:sp>
      <xdr:nvSpPr>
        <xdr:cNvPr id="1371" name="Line 1371"/>
        <xdr:cNvSpPr>
          <a:spLocks/>
        </xdr:cNvSpPr>
      </xdr:nvSpPr>
      <xdr:spPr>
        <a:xfrm flipH="1">
          <a:off x="39052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60</xdr:row>
      <xdr:rowOff>0</xdr:rowOff>
    </xdr:from>
    <xdr:to>
      <xdr:col>1</xdr:col>
      <xdr:colOff>0</xdr:colOff>
      <xdr:row>60</xdr:row>
      <xdr:rowOff>9525</xdr:rowOff>
    </xdr:to>
    <xdr:sp>
      <xdr:nvSpPr>
        <xdr:cNvPr id="1372" name="Line 1372"/>
        <xdr:cNvSpPr>
          <a:spLocks/>
        </xdr:cNvSpPr>
      </xdr:nvSpPr>
      <xdr:spPr>
        <a:xfrm flipH="1">
          <a:off x="39052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60</xdr:row>
      <xdr:rowOff>0</xdr:rowOff>
    </xdr:from>
    <xdr:to>
      <xdr:col>1</xdr:col>
      <xdr:colOff>0</xdr:colOff>
      <xdr:row>60</xdr:row>
      <xdr:rowOff>9525</xdr:rowOff>
    </xdr:to>
    <xdr:sp>
      <xdr:nvSpPr>
        <xdr:cNvPr id="1373" name="Line 1373"/>
        <xdr:cNvSpPr>
          <a:spLocks/>
        </xdr:cNvSpPr>
      </xdr:nvSpPr>
      <xdr:spPr>
        <a:xfrm flipH="1">
          <a:off x="39052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60</xdr:row>
      <xdr:rowOff>0</xdr:rowOff>
    </xdr:from>
    <xdr:to>
      <xdr:col>1</xdr:col>
      <xdr:colOff>0</xdr:colOff>
      <xdr:row>60</xdr:row>
      <xdr:rowOff>9525</xdr:rowOff>
    </xdr:to>
    <xdr:sp>
      <xdr:nvSpPr>
        <xdr:cNvPr id="1374" name="Line 1374"/>
        <xdr:cNvSpPr>
          <a:spLocks/>
        </xdr:cNvSpPr>
      </xdr:nvSpPr>
      <xdr:spPr>
        <a:xfrm flipH="1">
          <a:off x="39052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60</xdr:row>
      <xdr:rowOff>0</xdr:rowOff>
    </xdr:from>
    <xdr:to>
      <xdr:col>1</xdr:col>
      <xdr:colOff>0</xdr:colOff>
      <xdr:row>60</xdr:row>
      <xdr:rowOff>9525</xdr:rowOff>
    </xdr:to>
    <xdr:sp>
      <xdr:nvSpPr>
        <xdr:cNvPr id="1375" name="Line 1375"/>
        <xdr:cNvSpPr>
          <a:spLocks/>
        </xdr:cNvSpPr>
      </xdr:nvSpPr>
      <xdr:spPr>
        <a:xfrm flipH="1">
          <a:off x="39052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60</xdr:row>
      <xdr:rowOff>0</xdr:rowOff>
    </xdr:from>
    <xdr:to>
      <xdr:col>1</xdr:col>
      <xdr:colOff>0</xdr:colOff>
      <xdr:row>60</xdr:row>
      <xdr:rowOff>9525</xdr:rowOff>
    </xdr:to>
    <xdr:sp>
      <xdr:nvSpPr>
        <xdr:cNvPr id="1376" name="Line 1376"/>
        <xdr:cNvSpPr>
          <a:spLocks/>
        </xdr:cNvSpPr>
      </xdr:nvSpPr>
      <xdr:spPr>
        <a:xfrm flipH="1">
          <a:off x="39052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60</xdr:row>
      <xdr:rowOff>0</xdr:rowOff>
    </xdr:from>
    <xdr:to>
      <xdr:col>1</xdr:col>
      <xdr:colOff>0</xdr:colOff>
      <xdr:row>60</xdr:row>
      <xdr:rowOff>9525</xdr:rowOff>
    </xdr:to>
    <xdr:sp>
      <xdr:nvSpPr>
        <xdr:cNvPr id="1377" name="Line 1377"/>
        <xdr:cNvSpPr>
          <a:spLocks/>
        </xdr:cNvSpPr>
      </xdr:nvSpPr>
      <xdr:spPr>
        <a:xfrm flipH="1">
          <a:off x="39052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60</xdr:row>
      <xdr:rowOff>0</xdr:rowOff>
    </xdr:from>
    <xdr:to>
      <xdr:col>1</xdr:col>
      <xdr:colOff>0</xdr:colOff>
      <xdr:row>60</xdr:row>
      <xdr:rowOff>9525</xdr:rowOff>
    </xdr:to>
    <xdr:sp>
      <xdr:nvSpPr>
        <xdr:cNvPr id="1378" name="Line 1378"/>
        <xdr:cNvSpPr>
          <a:spLocks/>
        </xdr:cNvSpPr>
      </xdr:nvSpPr>
      <xdr:spPr>
        <a:xfrm flipH="1">
          <a:off x="39052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60</xdr:row>
      <xdr:rowOff>0</xdr:rowOff>
    </xdr:from>
    <xdr:to>
      <xdr:col>1</xdr:col>
      <xdr:colOff>0</xdr:colOff>
      <xdr:row>60</xdr:row>
      <xdr:rowOff>9525</xdr:rowOff>
    </xdr:to>
    <xdr:sp>
      <xdr:nvSpPr>
        <xdr:cNvPr id="1379" name="Line 1379"/>
        <xdr:cNvSpPr>
          <a:spLocks/>
        </xdr:cNvSpPr>
      </xdr:nvSpPr>
      <xdr:spPr>
        <a:xfrm flipH="1">
          <a:off x="39052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60</xdr:row>
      <xdr:rowOff>0</xdr:rowOff>
    </xdr:from>
    <xdr:to>
      <xdr:col>1</xdr:col>
      <xdr:colOff>0</xdr:colOff>
      <xdr:row>60</xdr:row>
      <xdr:rowOff>9525</xdr:rowOff>
    </xdr:to>
    <xdr:sp>
      <xdr:nvSpPr>
        <xdr:cNvPr id="1380" name="Line 1380"/>
        <xdr:cNvSpPr>
          <a:spLocks/>
        </xdr:cNvSpPr>
      </xdr:nvSpPr>
      <xdr:spPr>
        <a:xfrm flipH="1">
          <a:off x="39052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60</xdr:row>
      <xdr:rowOff>0</xdr:rowOff>
    </xdr:from>
    <xdr:to>
      <xdr:col>1</xdr:col>
      <xdr:colOff>0</xdr:colOff>
      <xdr:row>60</xdr:row>
      <xdr:rowOff>9525</xdr:rowOff>
    </xdr:to>
    <xdr:sp>
      <xdr:nvSpPr>
        <xdr:cNvPr id="1381" name="Line 1381"/>
        <xdr:cNvSpPr>
          <a:spLocks/>
        </xdr:cNvSpPr>
      </xdr:nvSpPr>
      <xdr:spPr>
        <a:xfrm flipH="1">
          <a:off x="39052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60</xdr:row>
      <xdr:rowOff>0</xdr:rowOff>
    </xdr:from>
    <xdr:to>
      <xdr:col>1</xdr:col>
      <xdr:colOff>0</xdr:colOff>
      <xdr:row>60</xdr:row>
      <xdr:rowOff>9525</xdr:rowOff>
    </xdr:to>
    <xdr:sp>
      <xdr:nvSpPr>
        <xdr:cNvPr id="1382" name="Line 1382"/>
        <xdr:cNvSpPr>
          <a:spLocks/>
        </xdr:cNvSpPr>
      </xdr:nvSpPr>
      <xdr:spPr>
        <a:xfrm flipH="1">
          <a:off x="39052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60</xdr:row>
      <xdr:rowOff>0</xdr:rowOff>
    </xdr:from>
    <xdr:to>
      <xdr:col>1</xdr:col>
      <xdr:colOff>0</xdr:colOff>
      <xdr:row>60</xdr:row>
      <xdr:rowOff>9525</xdr:rowOff>
    </xdr:to>
    <xdr:sp>
      <xdr:nvSpPr>
        <xdr:cNvPr id="1383" name="Line 1383"/>
        <xdr:cNvSpPr>
          <a:spLocks/>
        </xdr:cNvSpPr>
      </xdr:nvSpPr>
      <xdr:spPr>
        <a:xfrm flipH="1">
          <a:off x="39052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60</xdr:row>
      <xdr:rowOff>0</xdr:rowOff>
    </xdr:from>
    <xdr:to>
      <xdr:col>1</xdr:col>
      <xdr:colOff>0</xdr:colOff>
      <xdr:row>60</xdr:row>
      <xdr:rowOff>9525</xdr:rowOff>
    </xdr:to>
    <xdr:sp>
      <xdr:nvSpPr>
        <xdr:cNvPr id="1384" name="Line 1384"/>
        <xdr:cNvSpPr>
          <a:spLocks/>
        </xdr:cNvSpPr>
      </xdr:nvSpPr>
      <xdr:spPr>
        <a:xfrm flipH="1">
          <a:off x="39052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60</xdr:row>
      <xdr:rowOff>0</xdr:rowOff>
    </xdr:from>
    <xdr:to>
      <xdr:col>1</xdr:col>
      <xdr:colOff>0</xdr:colOff>
      <xdr:row>60</xdr:row>
      <xdr:rowOff>9525</xdr:rowOff>
    </xdr:to>
    <xdr:sp>
      <xdr:nvSpPr>
        <xdr:cNvPr id="1385" name="Line 1385"/>
        <xdr:cNvSpPr>
          <a:spLocks/>
        </xdr:cNvSpPr>
      </xdr:nvSpPr>
      <xdr:spPr>
        <a:xfrm flipH="1">
          <a:off x="39052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60</xdr:row>
      <xdr:rowOff>0</xdr:rowOff>
    </xdr:from>
    <xdr:to>
      <xdr:col>1</xdr:col>
      <xdr:colOff>0</xdr:colOff>
      <xdr:row>60</xdr:row>
      <xdr:rowOff>9525</xdr:rowOff>
    </xdr:to>
    <xdr:sp>
      <xdr:nvSpPr>
        <xdr:cNvPr id="1386" name="Line 1386"/>
        <xdr:cNvSpPr>
          <a:spLocks/>
        </xdr:cNvSpPr>
      </xdr:nvSpPr>
      <xdr:spPr>
        <a:xfrm flipH="1">
          <a:off x="39052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60</xdr:row>
      <xdr:rowOff>0</xdr:rowOff>
    </xdr:from>
    <xdr:to>
      <xdr:col>1</xdr:col>
      <xdr:colOff>0</xdr:colOff>
      <xdr:row>60</xdr:row>
      <xdr:rowOff>9525</xdr:rowOff>
    </xdr:to>
    <xdr:sp>
      <xdr:nvSpPr>
        <xdr:cNvPr id="1387" name="Line 1387"/>
        <xdr:cNvSpPr>
          <a:spLocks/>
        </xdr:cNvSpPr>
      </xdr:nvSpPr>
      <xdr:spPr>
        <a:xfrm flipH="1">
          <a:off x="39052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60</xdr:row>
      <xdr:rowOff>0</xdr:rowOff>
    </xdr:from>
    <xdr:to>
      <xdr:col>1</xdr:col>
      <xdr:colOff>0</xdr:colOff>
      <xdr:row>60</xdr:row>
      <xdr:rowOff>9525</xdr:rowOff>
    </xdr:to>
    <xdr:sp>
      <xdr:nvSpPr>
        <xdr:cNvPr id="1388" name="Line 1388"/>
        <xdr:cNvSpPr>
          <a:spLocks/>
        </xdr:cNvSpPr>
      </xdr:nvSpPr>
      <xdr:spPr>
        <a:xfrm flipH="1">
          <a:off x="39052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60</xdr:row>
      <xdr:rowOff>0</xdr:rowOff>
    </xdr:from>
    <xdr:to>
      <xdr:col>1</xdr:col>
      <xdr:colOff>0</xdr:colOff>
      <xdr:row>60</xdr:row>
      <xdr:rowOff>9525</xdr:rowOff>
    </xdr:to>
    <xdr:sp>
      <xdr:nvSpPr>
        <xdr:cNvPr id="1389" name="Line 1389"/>
        <xdr:cNvSpPr>
          <a:spLocks/>
        </xdr:cNvSpPr>
      </xdr:nvSpPr>
      <xdr:spPr>
        <a:xfrm flipH="1">
          <a:off x="39052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60</xdr:row>
      <xdr:rowOff>0</xdr:rowOff>
    </xdr:from>
    <xdr:to>
      <xdr:col>1</xdr:col>
      <xdr:colOff>0</xdr:colOff>
      <xdr:row>60</xdr:row>
      <xdr:rowOff>9525</xdr:rowOff>
    </xdr:to>
    <xdr:sp>
      <xdr:nvSpPr>
        <xdr:cNvPr id="1390" name="Line 1390"/>
        <xdr:cNvSpPr>
          <a:spLocks/>
        </xdr:cNvSpPr>
      </xdr:nvSpPr>
      <xdr:spPr>
        <a:xfrm flipH="1">
          <a:off x="39052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60</xdr:row>
      <xdr:rowOff>0</xdr:rowOff>
    </xdr:from>
    <xdr:to>
      <xdr:col>1</xdr:col>
      <xdr:colOff>0</xdr:colOff>
      <xdr:row>60</xdr:row>
      <xdr:rowOff>9525</xdr:rowOff>
    </xdr:to>
    <xdr:sp>
      <xdr:nvSpPr>
        <xdr:cNvPr id="1391" name="Line 1391"/>
        <xdr:cNvSpPr>
          <a:spLocks/>
        </xdr:cNvSpPr>
      </xdr:nvSpPr>
      <xdr:spPr>
        <a:xfrm flipH="1">
          <a:off x="39052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60</xdr:row>
      <xdr:rowOff>0</xdr:rowOff>
    </xdr:from>
    <xdr:to>
      <xdr:col>1</xdr:col>
      <xdr:colOff>0</xdr:colOff>
      <xdr:row>60</xdr:row>
      <xdr:rowOff>9525</xdr:rowOff>
    </xdr:to>
    <xdr:sp>
      <xdr:nvSpPr>
        <xdr:cNvPr id="1392" name="Line 1392"/>
        <xdr:cNvSpPr>
          <a:spLocks/>
        </xdr:cNvSpPr>
      </xdr:nvSpPr>
      <xdr:spPr>
        <a:xfrm flipH="1">
          <a:off x="39052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60</xdr:row>
      <xdr:rowOff>0</xdr:rowOff>
    </xdr:from>
    <xdr:to>
      <xdr:col>1</xdr:col>
      <xdr:colOff>0</xdr:colOff>
      <xdr:row>60</xdr:row>
      <xdr:rowOff>9525</xdr:rowOff>
    </xdr:to>
    <xdr:sp>
      <xdr:nvSpPr>
        <xdr:cNvPr id="1393" name="Line 1393"/>
        <xdr:cNvSpPr>
          <a:spLocks/>
        </xdr:cNvSpPr>
      </xdr:nvSpPr>
      <xdr:spPr>
        <a:xfrm flipH="1">
          <a:off x="39052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60</xdr:row>
      <xdr:rowOff>0</xdr:rowOff>
    </xdr:from>
    <xdr:to>
      <xdr:col>1</xdr:col>
      <xdr:colOff>0</xdr:colOff>
      <xdr:row>60</xdr:row>
      <xdr:rowOff>9525</xdr:rowOff>
    </xdr:to>
    <xdr:sp>
      <xdr:nvSpPr>
        <xdr:cNvPr id="1394" name="Line 1394"/>
        <xdr:cNvSpPr>
          <a:spLocks/>
        </xdr:cNvSpPr>
      </xdr:nvSpPr>
      <xdr:spPr>
        <a:xfrm flipH="1">
          <a:off x="39052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60</xdr:row>
      <xdr:rowOff>0</xdr:rowOff>
    </xdr:from>
    <xdr:to>
      <xdr:col>15</xdr:col>
      <xdr:colOff>0</xdr:colOff>
      <xdr:row>60</xdr:row>
      <xdr:rowOff>9525</xdr:rowOff>
    </xdr:to>
    <xdr:sp>
      <xdr:nvSpPr>
        <xdr:cNvPr id="1395" name="Line 1395"/>
        <xdr:cNvSpPr>
          <a:spLocks/>
        </xdr:cNvSpPr>
      </xdr:nvSpPr>
      <xdr:spPr>
        <a:xfrm flipH="1">
          <a:off x="475297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60</xdr:row>
      <xdr:rowOff>0</xdr:rowOff>
    </xdr:from>
    <xdr:to>
      <xdr:col>27</xdr:col>
      <xdr:colOff>0</xdr:colOff>
      <xdr:row>60</xdr:row>
      <xdr:rowOff>9525</xdr:rowOff>
    </xdr:to>
    <xdr:sp>
      <xdr:nvSpPr>
        <xdr:cNvPr id="1396" name="Line 1396"/>
        <xdr:cNvSpPr>
          <a:spLocks/>
        </xdr:cNvSpPr>
      </xdr:nvSpPr>
      <xdr:spPr>
        <a:xfrm flipH="1">
          <a:off x="856297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60</xdr:row>
      <xdr:rowOff>0</xdr:rowOff>
    </xdr:from>
    <xdr:to>
      <xdr:col>27</xdr:col>
      <xdr:colOff>0</xdr:colOff>
      <xdr:row>60</xdr:row>
      <xdr:rowOff>9525</xdr:rowOff>
    </xdr:to>
    <xdr:sp>
      <xdr:nvSpPr>
        <xdr:cNvPr id="1397" name="Line 1397"/>
        <xdr:cNvSpPr>
          <a:spLocks/>
        </xdr:cNvSpPr>
      </xdr:nvSpPr>
      <xdr:spPr>
        <a:xfrm flipH="1">
          <a:off x="856297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60</xdr:row>
      <xdr:rowOff>0</xdr:rowOff>
    </xdr:from>
    <xdr:to>
      <xdr:col>15</xdr:col>
      <xdr:colOff>0</xdr:colOff>
      <xdr:row>60</xdr:row>
      <xdr:rowOff>9525</xdr:rowOff>
    </xdr:to>
    <xdr:sp>
      <xdr:nvSpPr>
        <xdr:cNvPr id="1398" name="Line 1398"/>
        <xdr:cNvSpPr>
          <a:spLocks/>
        </xdr:cNvSpPr>
      </xdr:nvSpPr>
      <xdr:spPr>
        <a:xfrm flipH="1">
          <a:off x="475297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60</xdr:row>
      <xdr:rowOff>0</xdr:rowOff>
    </xdr:from>
    <xdr:to>
      <xdr:col>15</xdr:col>
      <xdr:colOff>0</xdr:colOff>
      <xdr:row>60</xdr:row>
      <xdr:rowOff>9525</xdr:rowOff>
    </xdr:to>
    <xdr:sp>
      <xdr:nvSpPr>
        <xdr:cNvPr id="1399" name="Line 1399"/>
        <xdr:cNvSpPr>
          <a:spLocks/>
        </xdr:cNvSpPr>
      </xdr:nvSpPr>
      <xdr:spPr>
        <a:xfrm flipH="1">
          <a:off x="475297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60</xdr:row>
      <xdr:rowOff>0</xdr:rowOff>
    </xdr:from>
    <xdr:to>
      <xdr:col>15</xdr:col>
      <xdr:colOff>0</xdr:colOff>
      <xdr:row>60</xdr:row>
      <xdr:rowOff>9525</xdr:rowOff>
    </xdr:to>
    <xdr:sp>
      <xdr:nvSpPr>
        <xdr:cNvPr id="1400" name="Line 1400"/>
        <xdr:cNvSpPr>
          <a:spLocks/>
        </xdr:cNvSpPr>
      </xdr:nvSpPr>
      <xdr:spPr>
        <a:xfrm flipH="1">
          <a:off x="475297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60</xdr:row>
      <xdr:rowOff>0</xdr:rowOff>
    </xdr:from>
    <xdr:to>
      <xdr:col>27</xdr:col>
      <xdr:colOff>0</xdr:colOff>
      <xdr:row>60</xdr:row>
      <xdr:rowOff>9525</xdr:rowOff>
    </xdr:to>
    <xdr:sp>
      <xdr:nvSpPr>
        <xdr:cNvPr id="1401" name="Line 1401"/>
        <xdr:cNvSpPr>
          <a:spLocks/>
        </xdr:cNvSpPr>
      </xdr:nvSpPr>
      <xdr:spPr>
        <a:xfrm flipH="1">
          <a:off x="856297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60</xdr:row>
      <xdr:rowOff>0</xdr:rowOff>
    </xdr:from>
    <xdr:to>
      <xdr:col>27</xdr:col>
      <xdr:colOff>0</xdr:colOff>
      <xdr:row>60</xdr:row>
      <xdr:rowOff>9525</xdr:rowOff>
    </xdr:to>
    <xdr:sp>
      <xdr:nvSpPr>
        <xdr:cNvPr id="1402" name="Line 1402"/>
        <xdr:cNvSpPr>
          <a:spLocks/>
        </xdr:cNvSpPr>
      </xdr:nvSpPr>
      <xdr:spPr>
        <a:xfrm flipH="1">
          <a:off x="856297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60</xdr:row>
      <xdr:rowOff>0</xdr:rowOff>
    </xdr:from>
    <xdr:to>
      <xdr:col>15</xdr:col>
      <xdr:colOff>0</xdr:colOff>
      <xdr:row>60</xdr:row>
      <xdr:rowOff>9525</xdr:rowOff>
    </xdr:to>
    <xdr:sp>
      <xdr:nvSpPr>
        <xdr:cNvPr id="1403" name="Line 1403"/>
        <xdr:cNvSpPr>
          <a:spLocks/>
        </xdr:cNvSpPr>
      </xdr:nvSpPr>
      <xdr:spPr>
        <a:xfrm flipH="1">
          <a:off x="475297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60</xdr:row>
      <xdr:rowOff>0</xdr:rowOff>
    </xdr:from>
    <xdr:to>
      <xdr:col>15</xdr:col>
      <xdr:colOff>0</xdr:colOff>
      <xdr:row>60</xdr:row>
      <xdr:rowOff>9525</xdr:rowOff>
    </xdr:to>
    <xdr:sp>
      <xdr:nvSpPr>
        <xdr:cNvPr id="1404" name="Line 1404"/>
        <xdr:cNvSpPr>
          <a:spLocks/>
        </xdr:cNvSpPr>
      </xdr:nvSpPr>
      <xdr:spPr>
        <a:xfrm flipH="1">
          <a:off x="475297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60</xdr:row>
      <xdr:rowOff>0</xdr:rowOff>
    </xdr:from>
    <xdr:to>
      <xdr:col>15</xdr:col>
      <xdr:colOff>0</xdr:colOff>
      <xdr:row>60</xdr:row>
      <xdr:rowOff>9525</xdr:rowOff>
    </xdr:to>
    <xdr:sp>
      <xdr:nvSpPr>
        <xdr:cNvPr id="1405" name="Line 1405"/>
        <xdr:cNvSpPr>
          <a:spLocks/>
        </xdr:cNvSpPr>
      </xdr:nvSpPr>
      <xdr:spPr>
        <a:xfrm flipH="1">
          <a:off x="475297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60</xdr:row>
      <xdr:rowOff>0</xdr:rowOff>
    </xdr:from>
    <xdr:to>
      <xdr:col>27</xdr:col>
      <xdr:colOff>0</xdr:colOff>
      <xdr:row>60</xdr:row>
      <xdr:rowOff>9525</xdr:rowOff>
    </xdr:to>
    <xdr:sp>
      <xdr:nvSpPr>
        <xdr:cNvPr id="1406" name="Line 1406"/>
        <xdr:cNvSpPr>
          <a:spLocks/>
        </xdr:cNvSpPr>
      </xdr:nvSpPr>
      <xdr:spPr>
        <a:xfrm flipH="1">
          <a:off x="856297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60</xdr:row>
      <xdr:rowOff>0</xdr:rowOff>
    </xdr:from>
    <xdr:to>
      <xdr:col>27</xdr:col>
      <xdr:colOff>0</xdr:colOff>
      <xdr:row>60</xdr:row>
      <xdr:rowOff>9525</xdr:rowOff>
    </xdr:to>
    <xdr:sp>
      <xdr:nvSpPr>
        <xdr:cNvPr id="1407" name="Line 1407"/>
        <xdr:cNvSpPr>
          <a:spLocks/>
        </xdr:cNvSpPr>
      </xdr:nvSpPr>
      <xdr:spPr>
        <a:xfrm flipH="1">
          <a:off x="856297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60</xdr:row>
      <xdr:rowOff>0</xdr:rowOff>
    </xdr:from>
    <xdr:to>
      <xdr:col>15</xdr:col>
      <xdr:colOff>0</xdr:colOff>
      <xdr:row>60</xdr:row>
      <xdr:rowOff>9525</xdr:rowOff>
    </xdr:to>
    <xdr:sp>
      <xdr:nvSpPr>
        <xdr:cNvPr id="1408" name="Line 1408"/>
        <xdr:cNvSpPr>
          <a:spLocks/>
        </xdr:cNvSpPr>
      </xdr:nvSpPr>
      <xdr:spPr>
        <a:xfrm flipH="1">
          <a:off x="475297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60</xdr:row>
      <xdr:rowOff>0</xdr:rowOff>
    </xdr:from>
    <xdr:to>
      <xdr:col>15</xdr:col>
      <xdr:colOff>0</xdr:colOff>
      <xdr:row>60</xdr:row>
      <xdr:rowOff>9525</xdr:rowOff>
    </xdr:to>
    <xdr:sp>
      <xdr:nvSpPr>
        <xdr:cNvPr id="1409" name="Line 1409"/>
        <xdr:cNvSpPr>
          <a:spLocks/>
        </xdr:cNvSpPr>
      </xdr:nvSpPr>
      <xdr:spPr>
        <a:xfrm flipH="1">
          <a:off x="475297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60</xdr:row>
      <xdr:rowOff>0</xdr:rowOff>
    </xdr:from>
    <xdr:to>
      <xdr:col>15</xdr:col>
      <xdr:colOff>0</xdr:colOff>
      <xdr:row>60</xdr:row>
      <xdr:rowOff>9525</xdr:rowOff>
    </xdr:to>
    <xdr:sp>
      <xdr:nvSpPr>
        <xdr:cNvPr id="1410" name="Line 1410"/>
        <xdr:cNvSpPr>
          <a:spLocks/>
        </xdr:cNvSpPr>
      </xdr:nvSpPr>
      <xdr:spPr>
        <a:xfrm flipH="1">
          <a:off x="475297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60</xdr:row>
      <xdr:rowOff>0</xdr:rowOff>
    </xdr:from>
    <xdr:to>
      <xdr:col>15</xdr:col>
      <xdr:colOff>0</xdr:colOff>
      <xdr:row>60</xdr:row>
      <xdr:rowOff>9525</xdr:rowOff>
    </xdr:to>
    <xdr:sp>
      <xdr:nvSpPr>
        <xdr:cNvPr id="1411" name="Line 1411"/>
        <xdr:cNvSpPr>
          <a:spLocks/>
        </xdr:cNvSpPr>
      </xdr:nvSpPr>
      <xdr:spPr>
        <a:xfrm flipH="1">
          <a:off x="475297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60</xdr:row>
      <xdr:rowOff>0</xdr:rowOff>
    </xdr:from>
    <xdr:to>
      <xdr:col>15</xdr:col>
      <xdr:colOff>0</xdr:colOff>
      <xdr:row>60</xdr:row>
      <xdr:rowOff>9525</xdr:rowOff>
    </xdr:to>
    <xdr:sp>
      <xdr:nvSpPr>
        <xdr:cNvPr id="1412" name="Line 1412"/>
        <xdr:cNvSpPr>
          <a:spLocks/>
        </xdr:cNvSpPr>
      </xdr:nvSpPr>
      <xdr:spPr>
        <a:xfrm flipH="1">
          <a:off x="475297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60</xdr:row>
      <xdr:rowOff>0</xdr:rowOff>
    </xdr:from>
    <xdr:to>
      <xdr:col>15</xdr:col>
      <xdr:colOff>0</xdr:colOff>
      <xdr:row>60</xdr:row>
      <xdr:rowOff>9525</xdr:rowOff>
    </xdr:to>
    <xdr:sp>
      <xdr:nvSpPr>
        <xdr:cNvPr id="1413" name="Line 1413"/>
        <xdr:cNvSpPr>
          <a:spLocks/>
        </xdr:cNvSpPr>
      </xdr:nvSpPr>
      <xdr:spPr>
        <a:xfrm flipH="1">
          <a:off x="475297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60</xdr:row>
      <xdr:rowOff>0</xdr:rowOff>
    </xdr:from>
    <xdr:to>
      <xdr:col>15</xdr:col>
      <xdr:colOff>0</xdr:colOff>
      <xdr:row>60</xdr:row>
      <xdr:rowOff>9525</xdr:rowOff>
    </xdr:to>
    <xdr:sp>
      <xdr:nvSpPr>
        <xdr:cNvPr id="1414" name="Line 1414"/>
        <xdr:cNvSpPr>
          <a:spLocks/>
        </xdr:cNvSpPr>
      </xdr:nvSpPr>
      <xdr:spPr>
        <a:xfrm flipH="1">
          <a:off x="475297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60</xdr:row>
      <xdr:rowOff>0</xdr:rowOff>
    </xdr:from>
    <xdr:to>
      <xdr:col>15</xdr:col>
      <xdr:colOff>0</xdr:colOff>
      <xdr:row>60</xdr:row>
      <xdr:rowOff>9525</xdr:rowOff>
    </xdr:to>
    <xdr:sp>
      <xdr:nvSpPr>
        <xdr:cNvPr id="1415" name="Line 1415"/>
        <xdr:cNvSpPr>
          <a:spLocks/>
        </xdr:cNvSpPr>
      </xdr:nvSpPr>
      <xdr:spPr>
        <a:xfrm flipH="1">
          <a:off x="475297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60</xdr:row>
      <xdr:rowOff>0</xdr:rowOff>
    </xdr:from>
    <xdr:to>
      <xdr:col>15</xdr:col>
      <xdr:colOff>0</xdr:colOff>
      <xdr:row>60</xdr:row>
      <xdr:rowOff>9525</xdr:rowOff>
    </xdr:to>
    <xdr:sp>
      <xdr:nvSpPr>
        <xdr:cNvPr id="1416" name="Line 1416"/>
        <xdr:cNvSpPr>
          <a:spLocks/>
        </xdr:cNvSpPr>
      </xdr:nvSpPr>
      <xdr:spPr>
        <a:xfrm flipH="1">
          <a:off x="475297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60</xdr:row>
      <xdr:rowOff>0</xdr:rowOff>
    </xdr:from>
    <xdr:to>
      <xdr:col>15</xdr:col>
      <xdr:colOff>0</xdr:colOff>
      <xdr:row>60</xdr:row>
      <xdr:rowOff>9525</xdr:rowOff>
    </xdr:to>
    <xdr:sp>
      <xdr:nvSpPr>
        <xdr:cNvPr id="1417" name="Line 1417"/>
        <xdr:cNvSpPr>
          <a:spLocks/>
        </xdr:cNvSpPr>
      </xdr:nvSpPr>
      <xdr:spPr>
        <a:xfrm flipH="1">
          <a:off x="475297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60</xdr:row>
      <xdr:rowOff>0</xdr:rowOff>
    </xdr:from>
    <xdr:to>
      <xdr:col>15</xdr:col>
      <xdr:colOff>0</xdr:colOff>
      <xdr:row>60</xdr:row>
      <xdr:rowOff>9525</xdr:rowOff>
    </xdr:to>
    <xdr:sp>
      <xdr:nvSpPr>
        <xdr:cNvPr id="1418" name="Line 1418"/>
        <xdr:cNvSpPr>
          <a:spLocks/>
        </xdr:cNvSpPr>
      </xdr:nvSpPr>
      <xdr:spPr>
        <a:xfrm flipH="1">
          <a:off x="475297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60</xdr:row>
      <xdr:rowOff>0</xdr:rowOff>
    </xdr:from>
    <xdr:to>
      <xdr:col>15</xdr:col>
      <xdr:colOff>0</xdr:colOff>
      <xdr:row>60</xdr:row>
      <xdr:rowOff>9525</xdr:rowOff>
    </xdr:to>
    <xdr:sp>
      <xdr:nvSpPr>
        <xdr:cNvPr id="1419" name="Line 1419"/>
        <xdr:cNvSpPr>
          <a:spLocks/>
        </xdr:cNvSpPr>
      </xdr:nvSpPr>
      <xdr:spPr>
        <a:xfrm flipH="1">
          <a:off x="475297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60</xdr:row>
      <xdr:rowOff>0</xdr:rowOff>
    </xdr:from>
    <xdr:to>
      <xdr:col>15</xdr:col>
      <xdr:colOff>0</xdr:colOff>
      <xdr:row>60</xdr:row>
      <xdr:rowOff>9525</xdr:rowOff>
    </xdr:to>
    <xdr:sp>
      <xdr:nvSpPr>
        <xdr:cNvPr id="1420" name="Line 1420"/>
        <xdr:cNvSpPr>
          <a:spLocks/>
        </xdr:cNvSpPr>
      </xdr:nvSpPr>
      <xdr:spPr>
        <a:xfrm flipH="1">
          <a:off x="475297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60</xdr:row>
      <xdr:rowOff>0</xdr:rowOff>
    </xdr:from>
    <xdr:to>
      <xdr:col>15</xdr:col>
      <xdr:colOff>0</xdr:colOff>
      <xdr:row>60</xdr:row>
      <xdr:rowOff>9525</xdr:rowOff>
    </xdr:to>
    <xdr:sp>
      <xdr:nvSpPr>
        <xdr:cNvPr id="1421" name="Line 1421"/>
        <xdr:cNvSpPr>
          <a:spLocks/>
        </xdr:cNvSpPr>
      </xdr:nvSpPr>
      <xdr:spPr>
        <a:xfrm flipH="1">
          <a:off x="475297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60</xdr:row>
      <xdr:rowOff>0</xdr:rowOff>
    </xdr:from>
    <xdr:to>
      <xdr:col>15</xdr:col>
      <xdr:colOff>0</xdr:colOff>
      <xdr:row>60</xdr:row>
      <xdr:rowOff>9525</xdr:rowOff>
    </xdr:to>
    <xdr:sp>
      <xdr:nvSpPr>
        <xdr:cNvPr id="1422" name="Line 1422"/>
        <xdr:cNvSpPr>
          <a:spLocks/>
        </xdr:cNvSpPr>
      </xdr:nvSpPr>
      <xdr:spPr>
        <a:xfrm flipH="1">
          <a:off x="475297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60</xdr:row>
      <xdr:rowOff>0</xdr:rowOff>
    </xdr:from>
    <xdr:to>
      <xdr:col>15</xdr:col>
      <xdr:colOff>0</xdr:colOff>
      <xdr:row>60</xdr:row>
      <xdr:rowOff>9525</xdr:rowOff>
    </xdr:to>
    <xdr:sp>
      <xdr:nvSpPr>
        <xdr:cNvPr id="1423" name="Line 1423"/>
        <xdr:cNvSpPr>
          <a:spLocks/>
        </xdr:cNvSpPr>
      </xdr:nvSpPr>
      <xdr:spPr>
        <a:xfrm flipH="1">
          <a:off x="475297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60</xdr:row>
      <xdr:rowOff>0</xdr:rowOff>
    </xdr:from>
    <xdr:to>
      <xdr:col>15</xdr:col>
      <xdr:colOff>0</xdr:colOff>
      <xdr:row>60</xdr:row>
      <xdr:rowOff>9525</xdr:rowOff>
    </xdr:to>
    <xdr:sp>
      <xdr:nvSpPr>
        <xdr:cNvPr id="1424" name="Line 1424"/>
        <xdr:cNvSpPr>
          <a:spLocks/>
        </xdr:cNvSpPr>
      </xdr:nvSpPr>
      <xdr:spPr>
        <a:xfrm flipH="1">
          <a:off x="475297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60</xdr:row>
      <xdr:rowOff>0</xdr:rowOff>
    </xdr:from>
    <xdr:to>
      <xdr:col>15</xdr:col>
      <xdr:colOff>0</xdr:colOff>
      <xdr:row>60</xdr:row>
      <xdr:rowOff>9525</xdr:rowOff>
    </xdr:to>
    <xdr:sp>
      <xdr:nvSpPr>
        <xdr:cNvPr id="1425" name="Line 1425"/>
        <xdr:cNvSpPr>
          <a:spLocks/>
        </xdr:cNvSpPr>
      </xdr:nvSpPr>
      <xdr:spPr>
        <a:xfrm flipH="1">
          <a:off x="475297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60</xdr:row>
      <xdr:rowOff>0</xdr:rowOff>
    </xdr:from>
    <xdr:to>
      <xdr:col>15</xdr:col>
      <xdr:colOff>0</xdr:colOff>
      <xdr:row>60</xdr:row>
      <xdr:rowOff>9525</xdr:rowOff>
    </xdr:to>
    <xdr:sp>
      <xdr:nvSpPr>
        <xdr:cNvPr id="1426" name="Line 1426"/>
        <xdr:cNvSpPr>
          <a:spLocks/>
        </xdr:cNvSpPr>
      </xdr:nvSpPr>
      <xdr:spPr>
        <a:xfrm flipH="1">
          <a:off x="475297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60</xdr:row>
      <xdr:rowOff>0</xdr:rowOff>
    </xdr:from>
    <xdr:to>
      <xdr:col>15</xdr:col>
      <xdr:colOff>0</xdr:colOff>
      <xdr:row>60</xdr:row>
      <xdr:rowOff>9525</xdr:rowOff>
    </xdr:to>
    <xdr:sp>
      <xdr:nvSpPr>
        <xdr:cNvPr id="1427" name="Line 1427"/>
        <xdr:cNvSpPr>
          <a:spLocks/>
        </xdr:cNvSpPr>
      </xdr:nvSpPr>
      <xdr:spPr>
        <a:xfrm flipH="1">
          <a:off x="475297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60</xdr:row>
      <xdr:rowOff>0</xdr:rowOff>
    </xdr:from>
    <xdr:to>
      <xdr:col>15</xdr:col>
      <xdr:colOff>0</xdr:colOff>
      <xdr:row>60</xdr:row>
      <xdr:rowOff>9525</xdr:rowOff>
    </xdr:to>
    <xdr:sp>
      <xdr:nvSpPr>
        <xdr:cNvPr id="1428" name="Line 1428"/>
        <xdr:cNvSpPr>
          <a:spLocks/>
        </xdr:cNvSpPr>
      </xdr:nvSpPr>
      <xdr:spPr>
        <a:xfrm flipH="1">
          <a:off x="475297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60</xdr:row>
      <xdr:rowOff>0</xdr:rowOff>
    </xdr:from>
    <xdr:to>
      <xdr:col>15</xdr:col>
      <xdr:colOff>0</xdr:colOff>
      <xdr:row>60</xdr:row>
      <xdr:rowOff>9525</xdr:rowOff>
    </xdr:to>
    <xdr:sp>
      <xdr:nvSpPr>
        <xdr:cNvPr id="1429" name="Line 1429"/>
        <xdr:cNvSpPr>
          <a:spLocks/>
        </xdr:cNvSpPr>
      </xdr:nvSpPr>
      <xdr:spPr>
        <a:xfrm flipH="1">
          <a:off x="475297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60</xdr:row>
      <xdr:rowOff>0</xdr:rowOff>
    </xdr:from>
    <xdr:to>
      <xdr:col>15</xdr:col>
      <xdr:colOff>0</xdr:colOff>
      <xdr:row>60</xdr:row>
      <xdr:rowOff>9525</xdr:rowOff>
    </xdr:to>
    <xdr:sp>
      <xdr:nvSpPr>
        <xdr:cNvPr id="1430" name="Line 1430"/>
        <xdr:cNvSpPr>
          <a:spLocks/>
        </xdr:cNvSpPr>
      </xdr:nvSpPr>
      <xdr:spPr>
        <a:xfrm flipH="1">
          <a:off x="475297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60</xdr:row>
      <xdr:rowOff>0</xdr:rowOff>
    </xdr:from>
    <xdr:to>
      <xdr:col>15</xdr:col>
      <xdr:colOff>0</xdr:colOff>
      <xdr:row>60</xdr:row>
      <xdr:rowOff>9525</xdr:rowOff>
    </xdr:to>
    <xdr:sp>
      <xdr:nvSpPr>
        <xdr:cNvPr id="1431" name="Line 1431"/>
        <xdr:cNvSpPr>
          <a:spLocks/>
        </xdr:cNvSpPr>
      </xdr:nvSpPr>
      <xdr:spPr>
        <a:xfrm flipH="1">
          <a:off x="475297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60</xdr:row>
      <xdr:rowOff>0</xdr:rowOff>
    </xdr:from>
    <xdr:to>
      <xdr:col>15</xdr:col>
      <xdr:colOff>0</xdr:colOff>
      <xdr:row>60</xdr:row>
      <xdr:rowOff>9525</xdr:rowOff>
    </xdr:to>
    <xdr:sp>
      <xdr:nvSpPr>
        <xdr:cNvPr id="1432" name="Line 1432"/>
        <xdr:cNvSpPr>
          <a:spLocks/>
        </xdr:cNvSpPr>
      </xdr:nvSpPr>
      <xdr:spPr>
        <a:xfrm flipH="1">
          <a:off x="475297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60</xdr:row>
      <xdr:rowOff>0</xdr:rowOff>
    </xdr:from>
    <xdr:to>
      <xdr:col>15</xdr:col>
      <xdr:colOff>0</xdr:colOff>
      <xdr:row>60</xdr:row>
      <xdr:rowOff>9525</xdr:rowOff>
    </xdr:to>
    <xdr:sp>
      <xdr:nvSpPr>
        <xdr:cNvPr id="1433" name="Line 1433"/>
        <xdr:cNvSpPr>
          <a:spLocks/>
        </xdr:cNvSpPr>
      </xdr:nvSpPr>
      <xdr:spPr>
        <a:xfrm flipH="1">
          <a:off x="475297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60</xdr:row>
      <xdr:rowOff>0</xdr:rowOff>
    </xdr:from>
    <xdr:to>
      <xdr:col>15</xdr:col>
      <xdr:colOff>0</xdr:colOff>
      <xdr:row>60</xdr:row>
      <xdr:rowOff>9525</xdr:rowOff>
    </xdr:to>
    <xdr:sp>
      <xdr:nvSpPr>
        <xdr:cNvPr id="1434" name="Line 1434"/>
        <xdr:cNvSpPr>
          <a:spLocks/>
        </xdr:cNvSpPr>
      </xdr:nvSpPr>
      <xdr:spPr>
        <a:xfrm flipH="1">
          <a:off x="475297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60</xdr:row>
      <xdr:rowOff>0</xdr:rowOff>
    </xdr:from>
    <xdr:to>
      <xdr:col>15</xdr:col>
      <xdr:colOff>0</xdr:colOff>
      <xdr:row>60</xdr:row>
      <xdr:rowOff>9525</xdr:rowOff>
    </xdr:to>
    <xdr:sp>
      <xdr:nvSpPr>
        <xdr:cNvPr id="1435" name="Line 1435"/>
        <xdr:cNvSpPr>
          <a:spLocks/>
        </xdr:cNvSpPr>
      </xdr:nvSpPr>
      <xdr:spPr>
        <a:xfrm flipH="1">
          <a:off x="475297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60</xdr:row>
      <xdr:rowOff>0</xdr:rowOff>
    </xdr:from>
    <xdr:to>
      <xdr:col>15</xdr:col>
      <xdr:colOff>0</xdr:colOff>
      <xdr:row>60</xdr:row>
      <xdr:rowOff>9525</xdr:rowOff>
    </xdr:to>
    <xdr:sp>
      <xdr:nvSpPr>
        <xdr:cNvPr id="1436" name="Line 1436"/>
        <xdr:cNvSpPr>
          <a:spLocks/>
        </xdr:cNvSpPr>
      </xdr:nvSpPr>
      <xdr:spPr>
        <a:xfrm flipH="1">
          <a:off x="475297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60</xdr:row>
      <xdr:rowOff>0</xdr:rowOff>
    </xdr:from>
    <xdr:to>
      <xdr:col>15</xdr:col>
      <xdr:colOff>0</xdr:colOff>
      <xdr:row>60</xdr:row>
      <xdr:rowOff>9525</xdr:rowOff>
    </xdr:to>
    <xdr:sp>
      <xdr:nvSpPr>
        <xdr:cNvPr id="1437" name="Line 1437"/>
        <xdr:cNvSpPr>
          <a:spLocks/>
        </xdr:cNvSpPr>
      </xdr:nvSpPr>
      <xdr:spPr>
        <a:xfrm flipH="1">
          <a:off x="475297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60</xdr:row>
      <xdr:rowOff>0</xdr:rowOff>
    </xdr:from>
    <xdr:to>
      <xdr:col>15</xdr:col>
      <xdr:colOff>0</xdr:colOff>
      <xdr:row>60</xdr:row>
      <xdr:rowOff>9525</xdr:rowOff>
    </xdr:to>
    <xdr:sp>
      <xdr:nvSpPr>
        <xdr:cNvPr id="1438" name="Line 1438"/>
        <xdr:cNvSpPr>
          <a:spLocks/>
        </xdr:cNvSpPr>
      </xdr:nvSpPr>
      <xdr:spPr>
        <a:xfrm flipH="1">
          <a:off x="475297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60</xdr:row>
      <xdr:rowOff>0</xdr:rowOff>
    </xdr:from>
    <xdr:to>
      <xdr:col>15</xdr:col>
      <xdr:colOff>0</xdr:colOff>
      <xdr:row>60</xdr:row>
      <xdr:rowOff>9525</xdr:rowOff>
    </xdr:to>
    <xdr:sp>
      <xdr:nvSpPr>
        <xdr:cNvPr id="1439" name="Line 1439"/>
        <xdr:cNvSpPr>
          <a:spLocks/>
        </xdr:cNvSpPr>
      </xdr:nvSpPr>
      <xdr:spPr>
        <a:xfrm flipH="1">
          <a:off x="475297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60</xdr:row>
      <xdr:rowOff>0</xdr:rowOff>
    </xdr:from>
    <xdr:to>
      <xdr:col>15</xdr:col>
      <xdr:colOff>0</xdr:colOff>
      <xdr:row>60</xdr:row>
      <xdr:rowOff>9525</xdr:rowOff>
    </xdr:to>
    <xdr:sp>
      <xdr:nvSpPr>
        <xdr:cNvPr id="1440" name="Line 1440"/>
        <xdr:cNvSpPr>
          <a:spLocks/>
        </xdr:cNvSpPr>
      </xdr:nvSpPr>
      <xdr:spPr>
        <a:xfrm flipH="1">
          <a:off x="475297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60</xdr:row>
      <xdr:rowOff>0</xdr:rowOff>
    </xdr:from>
    <xdr:to>
      <xdr:col>15</xdr:col>
      <xdr:colOff>0</xdr:colOff>
      <xdr:row>60</xdr:row>
      <xdr:rowOff>9525</xdr:rowOff>
    </xdr:to>
    <xdr:sp>
      <xdr:nvSpPr>
        <xdr:cNvPr id="1441" name="Line 1441"/>
        <xdr:cNvSpPr>
          <a:spLocks/>
        </xdr:cNvSpPr>
      </xdr:nvSpPr>
      <xdr:spPr>
        <a:xfrm flipH="1">
          <a:off x="4752975" y="964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79</xdr:row>
      <xdr:rowOff>0</xdr:rowOff>
    </xdr:from>
    <xdr:to>
      <xdr:col>1</xdr:col>
      <xdr:colOff>0</xdr:colOff>
      <xdr:row>79</xdr:row>
      <xdr:rowOff>9525</xdr:rowOff>
    </xdr:to>
    <xdr:sp>
      <xdr:nvSpPr>
        <xdr:cNvPr id="1442" name="Line 1442"/>
        <xdr:cNvSpPr>
          <a:spLocks/>
        </xdr:cNvSpPr>
      </xdr:nvSpPr>
      <xdr:spPr>
        <a:xfrm flipH="1">
          <a:off x="3905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323850</xdr:colOff>
      <xdr:row>79</xdr:row>
      <xdr:rowOff>0</xdr:rowOff>
    </xdr:from>
    <xdr:to>
      <xdr:col>13</xdr:col>
      <xdr:colOff>0</xdr:colOff>
      <xdr:row>79</xdr:row>
      <xdr:rowOff>9525</xdr:rowOff>
    </xdr:to>
    <xdr:sp>
      <xdr:nvSpPr>
        <xdr:cNvPr id="1443" name="Line 1443"/>
        <xdr:cNvSpPr>
          <a:spLocks/>
        </xdr:cNvSpPr>
      </xdr:nvSpPr>
      <xdr:spPr>
        <a:xfrm flipH="1">
          <a:off x="4229100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323850</xdr:colOff>
      <xdr:row>79</xdr:row>
      <xdr:rowOff>0</xdr:rowOff>
    </xdr:from>
    <xdr:to>
      <xdr:col>13</xdr:col>
      <xdr:colOff>0</xdr:colOff>
      <xdr:row>79</xdr:row>
      <xdr:rowOff>9525</xdr:rowOff>
    </xdr:to>
    <xdr:sp>
      <xdr:nvSpPr>
        <xdr:cNvPr id="1444" name="Line 1444"/>
        <xdr:cNvSpPr>
          <a:spLocks/>
        </xdr:cNvSpPr>
      </xdr:nvSpPr>
      <xdr:spPr>
        <a:xfrm flipH="1">
          <a:off x="4229100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79</xdr:row>
      <xdr:rowOff>0</xdr:rowOff>
    </xdr:from>
    <xdr:to>
      <xdr:col>1</xdr:col>
      <xdr:colOff>0</xdr:colOff>
      <xdr:row>79</xdr:row>
      <xdr:rowOff>9525</xdr:rowOff>
    </xdr:to>
    <xdr:sp>
      <xdr:nvSpPr>
        <xdr:cNvPr id="1445" name="Line 1445"/>
        <xdr:cNvSpPr>
          <a:spLocks/>
        </xdr:cNvSpPr>
      </xdr:nvSpPr>
      <xdr:spPr>
        <a:xfrm flipH="1">
          <a:off x="3905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79</xdr:row>
      <xdr:rowOff>0</xdr:rowOff>
    </xdr:from>
    <xdr:to>
      <xdr:col>1</xdr:col>
      <xdr:colOff>0</xdr:colOff>
      <xdr:row>79</xdr:row>
      <xdr:rowOff>9525</xdr:rowOff>
    </xdr:to>
    <xdr:sp>
      <xdr:nvSpPr>
        <xdr:cNvPr id="1446" name="Line 1446"/>
        <xdr:cNvSpPr>
          <a:spLocks/>
        </xdr:cNvSpPr>
      </xdr:nvSpPr>
      <xdr:spPr>
        <a:xfrm flipH="1">
          <a:off x="3905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79</xdr:row>
      <xdr:rowOff>0</xdr:rowOff>
    </xdr:from>
    <xdr:to>
      <xdr:col>1</xdr:col>
      <xdr:colOff>0</xdr:colOff>
      <xdr:row>79</xdr:row>
      <xdr:rowOff>9525</xdr:rowOff>
    </xdr:to>
    <xdr:sp>
      <xdr:nvSpPr>
        <xdr:cNvPr id="1447" name="Line 1447"/>
        <xdr:cNvSpPr>
          <a:spLocks/>
        </xdr:cNvSpPr>
      </xdr:nvSpPr>
      <xdr:spPr>
        <a:xfrm flipH="1">
          <a:off x="3905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323850</xdr:colOff>
      <xdr:row>79</xdr:row>
      <xdr:rowOff>0</xdr:rowOff>
    </xdr:from>
    <xdr:to>
      <xdr:col>13</xdr:col>
      <xdr:colOff>0</xdr:colOff>
      <xdr:row>79</xdr:row>
      <xdr:rowOff>9525</xdr:rowOff>
    </xdr:to>
    <xdr:sp>
      <xdr:nvSpPr>
        <xdr:cNvPr id="1448" name="Line 1448"/>
        <xdr:cNvSpPr>
          <a:spLocks/>
        </xdr:cNvSpPr>
      </xdr:nvSpPr>
      <xdr:spPr>
        <a:xfrm flipH="1">
          <a:off x="4229100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323850</xdr:colOff>
      <xdr:row>79</xdr:row>
      <xdr:rowOff>0</xdr:rowOff>
    </xdr:from>
    <xdr:to>
      <xdr:col>13</xdr:col>
      <xdr:colOff>0</xdr:colOff>
      <xdr:row>79</xdr:row>
      <xdr:rowOff>9525</xdr:rowOff>
    </xdr:to>
    <xdr:sp>
      <xdr:nvSpPr>
        <xdr:cNvPr id="1449" name="Line 1449"/>
        <xdr:cNvSpPr>
          <a:spLocks/>
        </xdr:cNvSpPr>
      </xdr:nvSpPr>
      <xdr:spPr>
        <a:xfrm flipH="1">
          <a:off x="4229100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79</xdr:row>
      <xdr:rowOff>0</xdr:rowOff>
    </xdr:from>
    <xdr:to>
      <xdr:col>1</xdr:col>
      <xdr:colOff>0</xdr:colOff>
      <xdr:row>79</xdr:row>
      <xdr:rowOff>9525</xdr:rowOff>
    </xdr:to>
    <xdr:sp>
      <xdr:nvSpPr>
        <xdr:cNvPr id="1450" name="Line 1450"/>
        <xdr:cNvSpPr>
          <a:spLocks/>
        </xdr:cNvSpPr>
      </xdr:nvSpPr>
      <xdr:spPr>
        <a:xfrm flipH="1">
          <a:off x="3905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79</xdr:row>
      <xdr:rowOff>0</xdr:rowOff>
    </xdr:from>
    <xdr:to>
      <xdr:col>1</xdr:col>
      <xdr:colOff>0</xdr:colOff>
      <xdr:row>79</xdr:row>
      <xdr:rowOff>9525</xdr:rowOff>
    </xdr:to>
    <xdr:sp>
      <xdr:nvSpPr>
        <xdr:cNvPr id="1451" name="Line 1451"/>
        <xdr:cNvSpPr>
          <a:spLocks/>
        </xdr:cNvSpPr>
      </xdr:nvSpPr>
      <xdr:spPr>
        <a:xfrm flipH="1">
          <a:off x="3905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79</xdr:row>
      <xdr:rowOff>0</xdr:rowOff>
    </xdr:from>
    <xdr:to>
      <xdr:col>1</xdr:col>
      <xdr:colOff>0</xdr:colOff>
      <xdr:row>79</xdr:row>
      <xdr:rowOff>9525</xdr:rowOff>
    </xdr:to>
    <xdr:sp>
      <xdr:nvSpPr>
        <xdr:cNvPr id="1452" name="Line 1452"/>
        <xdr:cNvSpPr>
          <a:spLocks/>
        </xdr:cNvSpPr>
      </xdr:nvSpPr>
      <xdr:spPr>
        <a:xfrm flipH="1">
          <a:off x="3905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79</xdr:row>
      <xdr:rowOff>0</xdr:rowOff>
    </xdr:from>
    <xdr:to>
      <xdr:col>1</xdr:col>
      <xdr:colOff>0</xdr:colOff>
      <xdr:row>79</xdr:row>
      <xdr:rowOff>9525</xdr:rowOff>
    </xdr:to>
    <xdr:sp>
      <xdr:nvSpPr>
        <xdr:cNvPr id="1453" name="Line 1453"/>
        <xdr:cNvSpPr>
          <a:spLocks/>
        </xdr:cNvSpPr>
      </xdr:nvSpPr>
      <xdr:spPr>
        <a:xfrm flipH="1">
          <a:off x="3905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79</xdr:row>
      <xdr:rowOff>0</xdr:rowOff>
    </xdr:from>
    <xdr:to>
      <xdr:col>1</xdr:col>
      <xdr:colOff>0</xdr:colOff>
      <xdr:row>79</xdr:row>
      <xdr:rowOff>9525</xdr:rowOff>
    </xdr:to>
    <xdr:sp>
      <xdr:nvSpPr>
        <xdr:cNvPr id="1454" name="Line 1454"/>
        <xdr:cNvSpPr>
          <a:spLocks/>
        </xdr:cNvSpPr>
      </xdr:nvSpPr>
      <xdr:spPr>
        <a:xfrm flipH="1">
          <a:off x="3905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79</xdr:row>
      <xdr:rowOff>0</xdr:rowOff>
    </xdr:from>
    <xdr:to>
      <xdr:col>1</xdr:col>
      <xdr:colOff>0</xdr:colOff>
      <xdr:row>79</xdr:row>
      <xdr:rowOff>9525</xdr:rowOff>
    </xdr:to>
    <xdr:sp>
      <xdr:nvSpPr>
        <xdr:cNvPr id="1455" name="Line 1455"/>
        <xdr:cNvSpPr>
          <a:spLocks/>
        </xdr:cNvSpPr>
      </xdr:nvSpPr>
      <xdr:spPr>
        <a:xfrm flipH="1">
          <a:off x="3905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79</xdr:row>
      <xdr:rowOff>0</xdr:rowOff>
    </xdr:from>
    <xdr:to>
      <xdr:col>1</xdr:col>
      <xdr:colOff>0</xdr:colOff>
      <xdr:row>79</xdr:row>
      <xdr:rowOff>9525</xdr:rowOff>
    </xdr:to>
    <xdr:sp>
      <xdr:nvSpPr>
        <xdr:cNvPr id="1456" name="Line 1456"/>
        <xdr:cNvSpPr>
          <a:spLocks/>
        </xdr:cNvSpPr>
      </xdr:nvSpPr>
      <xdr:spPr>
        <a:xfrm flipH="1">
          <a:off x="3905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79</xdr:row>
      <xdr:rowOff>0</xdr:rowOff>
    </xdr:from>
    <xdr:to>
      <xdr:col>1</xdr:col>
      <xdr:colOff>0</xdr:colOff>
      <xdr:row>79</xdr:row>
      <xdr:rowOff>9525</xdr:rowOff>
    </xdr:to>
    <xdr:sp>
      <xdr:nvSpPr>
        <xdr:cNvPr id="1457" name="Line 1457"/>
        <xdr:cNvSpPr>
          <a:spLocks/>
        </xdr:cNvSpPr>
      </xdr:nvSpPr>
      <xdr:spPr>
        <a:xfrm flipH="1">
          <a:off x="3905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79</xdr:row>
      <xdr:rowOff>0</xdr:rowOff>
    </xdr:from>
    <xdr:to>
      <xdr:col>1</xdr:col>
      <xdr:colOff>0</xdr:colOff>
      <xdr:row>79</xdr:row>
      <xdr:rowOff>9525</xdr:rowOff>
    </xdr:to>
    <xdr:sp>
      <xdr:nvSpPr>
        <xdr:cNvPr id="1458" name="Line 1458"/>
        <xdr:cNvSpPr>
          <a:spLocks/>
        </xdr:cNvSpPr>
      </xdr:nvSpPr>
      <xdr:spPr>
        <a:xfrm flipH="1">
          <a:off x="3905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79</xdr:row>
      <xdr:rowOff>0</xdr:rowOff>
    </xdr:from>
    <xdr:to>
      <xdr:col>1</xdr:col>
      <xdr:colOff>0</xdr:colOff>
      <xdr:row>79</xdr:row>
      <xdr:rowOff>9525</xdr:rowOff>
    </xdr:to>
    <xdr:sp>
      <xdr:nvSpPr>
        <xdr:cNvPr id="1459" name="Line 1459"/>
        <xdr:cNvSpPr>
          <a:spLocks/>
        </xdr:cNvSpPr>
      </xdr:nvSpPr>
      <xdr:spPr>
        <a:xfrm flipH="1">
          <a:off x="3905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79</xdr:row>
      <xdr:rowOff>0</xdr:rowOff>
    </xdr:from>
    <xdr:to>
      <xdr:col>1</xdr:col>
      <xdr:colOff>0</xdr:colOff>
      <xdr:row>79</xdr:row>
      <xdr:rowOff>9525</xdr:rowOff>
    </xdr:to>
    <xdr:sp>
      <xdr:nvSpPr>
        <xdr:cNvPr id="1460" name="Line 1460"/>
        <xdr:cNvSpPr>
          <a:spLocks/>
        </xdr:cNvSpPr>
      </xdr:nvSpPr>
      <xdr:spPr>
        <a:xfrm flipH="1">
          <a:off x="3905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79</xdr:row>
      <xdr:rowOff>0</xdr:rowOff>
    </xdr:from>
    <xdr:to>
      <xdr:col>1</xdr:col>
      <xdr:colOff>0</xdr:colOff>
      <xdr:row>79</xdr:row>
      <xdr:rowOff>9525</xdr:rowOff>
    </xdr:to>
    <xdr:sp>
      <xdr:nvSpPr>
        <xdr:cNvPr id="1461" name="Line 1461"/>
        <xdr:cNvSpPr>
          <a:spLocks/>
        </xdr:cNvSpPr>
      </xdr:nvSpPr>
      <xdr:spPr>
        <a:xfrm flipH="1">
          <a:off x="3905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79</xdr:row>
      <xdr:rowOff>0</xdr:rowOff>
    </xdr:from>
    <xdr:to>
      <xdr:col>1</xdr:col>
      <xdr:colOff>0</xdr:colOff>
      <xdr:row>79</xdr:row>
      <xdr:rowOff>9525</xdr:rowOff>
    </xdr:to>
    <xdr:sp>
      <xdr:nvSpPr>
        <xdr:cNvPr id="1462" name="Line 1462"/>
        <xdr:cNvSpPr>
          <a:spLocks/>
        </xdr:cNvSpPr>
      </xdr:nvSpPr>
      <xdr:spPr>
        <a:xfrm flipH="1">
          <a:off x="3905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79</xdr:row>
      <xdr:rowOff>0</xdr:rowOff>
    </xdr:from>
    <xdr:to>
      <xdr:col>1</xdr:col>
      <xdr:colOff>0</xdr:colOff>
      <xdr:row>79</xdr:row>
      <xdr:rowOff>9525</xdr:rowOff>
    </xdr:to>
    <xdr:sp>
      <xdr:nvSpPr>
        <xdr:cNvPr id="1463" name="Line 1463"/>
        <xdr:cNvSpPr>
          <a:spLocks/>
        </xdr:cNvSpPr>
      </xdr:nvSpPr>
      <xdr:spPr>
        <a:xfrm flipH="1">
          <a:off x="3905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79</xdr:row>
      <xdr:rowOff>0</xdr:rowOff>
    </xdr:from>
    <xdr:to>
      <xdr:col>1</xdr:col>
      <xdr:colOff>0</xdr:colOff>
      <xdr:row>79</xdr:row>
      <xdr:rowOff>9525</xdr:rowOff>
    </xdr:to>
    <xdr:sp>
      <xdr:nvSpPr>
        <xdr:cNvPr id="1464" name="Line 1464"/>
        <xdr:cNvSpPr>
          <a:spLocks/>
        </xdr:cNvSpPr>
      </xdr:nvSpPr>
      <xdr:spPr>
        <a:xfrm flipH="1">
          <a:off x="3905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79</xdr:row>
      <xdr:rowOff>0</xdr:rowOff>
    </xdr:from>
    <xdr:to>
      <xdr:col>1</xdr:col>
      <xdr:colOff>0</xdr:colOff>
      <xdr:row>79</xdr:row>
      <xdr:rowOff>9525</xdr:rowOff>
    </xdr:to>
    <xdr:sp>
      <xdr:nvSpPr>
        <xdr:cNvPr id="1465" name="Line 1465"/>
        <xdr:cNvSpPr>
          <a:spLocks/>
        </xdr:cNvSpPr>
      </xdr:nvSpPr>
      <xdr:spPr>
        <a:xfrm flipH="1">
          <a:off x="3905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79</xdr:row>
      <xdr:rowOff>0</xdr:rowOff>
    </xdr:from>
    <xdr:to>
      <xdr:col>1</xdr:col>
      <xdr:colOff>0</xdr:colOff>
      <xdr:row>79</xdr:row>
      <xdr:rowOff>9525</xdr:rowOff>
    </xdr:to>
    <xdr:sp>
      <xdr:nvSpPr>
        <xdr:cNvPr id="1466" name="Line 1466"/>
        <xdr:cNvSpPr>
          <a:spLocks/>
        </xdr:cNvSpPr>
      </xdr:nvSpPr>
      <xdr:spPr>
        <a:xfrm flipH="1">
          <a:off x="3905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79</xdr:row>
      <xdr:rowOff>0</xdr:rowOff>
    </xdr:from>
    <xdr:to>
      <xdr:col>1</xdr:col>
      <xdr:colOff>0</xdr:colOff>
      <xdr:row>79</xdr:row>
      <xdr:rowOff>9525</xdr:rowOff>
    </xdr:to>
    <xdr:sp>
      <xdr:nvSpPr>
        <xdr:cNvPr id="1467" name="Line 1467"/>
        <xdr:cNvSpPr>
          <a:spLocks/>
        </xdr:cNvSpPr>
      </xdr:nvSpPr>
      <xdr:spPr>
        <a:xfrm flipH="1">
          <a:off x="3905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79</xdr:row>
      <xdr:rowOff>0</xdr:rowOff>
    </xdr:from>
    <xdr:to>
      <xdr:col>1</xdr:col>
      <xdr:colOff>0</xdr:colOff>
      <xdr:row>79</xdr:row>
      <xdr:rowOff>9525</xdr:rowOff>
    </xdr:to>
    <xdr:sp>
      <xdr:nvSpPr>
        <xdr:cNvPr id="1468" name="Line 1468"/>
        <xdr:cNvSpPr>
          <a:spLocks/>
        </xdr:cNvSpPr>
      </xdr:nvSpPr>
      <xdr:spPr>
        <a:xfrm flipH="1">
          <a:off x="3905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79</xdr:row>
      <xdr:rowOff>0</xdr:rowOff>
    </xdr:from>
    <xdr:to>
      <xdr:col>1</xdr:col>
      <xdr:colOff>0</xdr:colOff>
      <xdr:row>79</xdr:row>
      <xdr:rowOff>9525</xdr:rowOff>
    </xdr:to>
    <xdr:sp>
      <xdr:nvSpPr>
        <xdr:cNvPr id="1469" name="Line 1469"/>
        <xdr:cNvSpPr>
          <a:spLocks/>
        </xdr:cNvSpPr>
      </xdr:nvSpPr>
      <xdr:spPr>
        <a:xfrm flipH="1">
          <a:off x="3905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79</xdr:row>
      <xdr:rowOff>0</xdr:rowOff>
    </xdr:from>
    <xdr:to>
      <xdr:col>1</xdr:col>
      <xdr:colOff>0</xdr:colOff>
      <xdr:row>79</xdr:row>
      <xdr:rowOff>9525</xdr:rowOff>
    </xdr:to>
    <xdr:sp>
      <xdr:nvSpPr>
        <xdr:cNvPr id="1470" name="Line 1470"/>
        <xdr:cNvSpPr>
          <a:spLocks/>
        </xdr:cNvSpPr>
      </xdr:nvSpPr>
      <xdr:spPr>
        <a:xfrm flipH="1">
          <a:off x="3905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79</xdr:row>
      <xdr:rowOff>0</xdr:rowOff>
    </xdr:from>
    <xdr:to>
      <xdr:col>1</xdr:col>
      <xdr:colOff>0</xdr:colOff>
      <xdr:row>79</xdr:row>
      <xdr:rowOff>9525</xdr:rowOff>
    </xdr:to>
    <xdr:sp>
      <xdr:nvSpPr>
        <xdr:cNvPr id="1471" name="Line 1471"/>
        <xdr:cNvSpPr>
          <a:spLocks/>
        </xdr:cNvSpPr>
      </xdr:nvSpPr>
      <xdr:spPr>
        <a:xfrm flipH="1">
          <a:off x="3905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79</xdr:row>
      <xdr:rowOff>0</xdr:rowOff>
    </xdr:from>
    <xdr:to>
      <xdr:col>1</xdr:col>
      <xdr:colOff>0</xdr:colOff>
      <xdr:row>79</xdr:row>
      <xdr:rowOff>9525</xdr:rowOff>
    </xdr:to>
    <xdr:sp>
      <xdr:nvSpPr>
        <xdr:cNvPr id="1472" name="Line 1472"/>
        <xdr:cNvSpPr>
          <a:spLocks/>
        </xdr:cNvSpPr>
      </xdr:nvSpPr>
      <xdr:spPr>
        <a:xfrm flipH="1">
          <a:off x="3905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79</xdr:row>
      <xdr:rowOff>0</xdr:rowOff>
    </xdr:from>
    <xdr:to>
      <xdr:col>1</xdr:col>
      <xdr:colOff>0</xdr:colOff>
      <xdr:row>79</xdr:row>
      <xdr:rowOff>9525</xdr:rowOff>
    </xdr:to>
    <xdr:sp>
      <xdr:nvSpPr>
        <xdr:cNvPr id="1473" name="Line 1473"/>
        <xdr:cNvSpPr>
          <a:spLocks/>
        </xdr:cNvSpPr>
      </xdr:nvSpPr>
      <xdr:spPr>
        <a:xfrm flipH="1">
          <a:off x="3905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79</xdr:row>
      <xdr:rowOff>0</xdr:rowOff>
    </xdr:from>
    <xdr:to>
      <xdr:col>1</xdr:col>
      <xdr:colOff>0</xdr:colOff>
      <xdr:row>79</xdr:row>
      <xdr:rowOff>9525</xdr:rowOff>
    </xdr:to>
    <xdr:sp>
      <xdr:nvSpPr>
        <xdr:cNvPr id="1474" name="Line 1474"/>
        <xdr:cNvSpPr>
          <a:spLocks/>
        </xdr:cNvSpPr>
      </xdr:nvSpPr>
      <xdr:spPr>
        <a:xfrm flipH="1">
          <a:off x="3905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79</xdr:row>
      <xdr:rowOff>0</xdr:rowOff>
    </xdr:from>
    <xdr:to>
      <xdr:col>1</xdr:col>
      <xdr:colOff>0</xdr:colOff>
      <xdr:row>79</xdr:row>
      <xdr:rowOff>9525</xdr:rowOff>
    </xdr:to>
    <xdr:sp>
      <xdr:nvSpPr>
        <xdr:cNvPr id="1475" name="Line 1475"/>
        <xdr:cNvSpPr>
          <a:spLocks/>
        </xdr:cNvSpPr>
      </xdr:nvSpPr>
      <xdr:spPr>
        <a:xfrm flipH="1">
          <a:off x="3905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79</xdr:row>
      <xdr:rowOff>0</xdr:rowOff>
    </xdr:from>
    <xdr:to>
      <xdr:col>1</xdr:col>
      <xdr:colOff>0</xdr:colOff>
      <xdr:row>79</xdr:row>
      <xdr:rowOff>9525</xdr:rowOff>
    </xdr:to>
    <xdr:sp>
      <xdr:nvSpPr>
        <xdr:cNvPr id="1476" name="Line 1476"/>
        <xdr:cNvSpPr>
          <a:spLocks/>
        </xdr:cNvSpPr>
      </xdr:nvSpPr>
      <xdr:spPr>
        <a:xfrm flipH="1">
          <a:off x="3905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79</xdr:row>
      <xdr:rowOff>0</xdr:rowOff>
    </xdr:from>
    <xdr:to>
      <xdr:col>1</xdr:col>
      <xdr:colOff>0</xdr:colOff>
      <xdr:row>79</xdr:row>
      <xdr:rowOff>9525</xdr:rowOff>
    </xdr:to>
    <xdr:sp>
      <xdr:nvSpPr>
        <xdr:cNvPr id="1477" name="Line 1477"/>
        <xdr:cNvSpPr>
          <a:spLocks/>
        </xdr:cNvSpPr>
      </xdr:nvSpPr>
      <xdr:spPr>
        <a:xfrm flipH="1">
          <a:off x="3905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79</xdr:row>
      <xdr:rowOff>0</xdr:rowOff>
    </xdr:from>
    <xdr:to>
      <xdr:col>1</xdr:col>
      <xdr:colOff>0</xdr:colOff>
      <xdr:row>79</xdr:row>
      <xdr:rowOff>9525</xdr:rowOff>
    </xdr:to>
    <xdr:sp>
      <xdr:nvSpPr>
        <xdr:cNvPr id="1478" name="Line 1478"/>
        <xdr:cNvSpPr>
          <a:spLocks/>
        </xdr:cNvSpPr>
      </xdr:nvSpPr>
      <xdr:spPr>
        <a:xfrm flipH="1">
          <a:off x="3905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79</xdr:row>
      <xdr:rowOff>0</xdr:rowOff>
    </xdr:from>
    <xdr:to>
      <xdr:col>1</xdr:col>
      <xdr:colOff>0</xdr:colOff>
      <xdr:row>79</xdr:row>
      <xdr:rowOff>9525</xdr:rowOff>
    </xdr:to>
    <xdr:sp>
      <xdr:nvSpPr>
        <xdr:cNvPr id="1479" name="Line 1479"/>
        <xdr:cNvSpPr>
          <a:spLocks/>
        </xdr:cNvSpPr>
      </xdr:nvSpPr>
      <xdr:spPr>
        <a:xfrm flipH="1">
          <a:off x="3905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79</xdr:row>
      <xdr:rowOff>0</xdr:rowOff>
    </xdr:from>
    <xdr:to>
      <xdr:col>1</xdr:col>
      <xdr:colOff>0</xdr:colOff>
      <xdr:row>79</xdr:row>
      <xdr:rowOff>9525</xdr:rowOff>
    </xdr:to>
    <xdr:sp>
      <xdr:nvSpPr>
        <xdr:cNvPr id="1480" name="Line 1480"/>
        <xdr:cNvSpPr>
          <a:spLocks/>
        </xdr:cNvSpPr>
      </xdr:nvSpPr>
      <xdr:spPr>
        <a:xfrm flipH="1">
          <a:off x="3905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79</xdr:row>
      <xdr:rowOff>0</xdr:rowOff>
    </xdr:from>
    <xdr:to>
      <xdr:col>1</xdr:col>
      <xdr:colOff>0</xdr:colOff>
      <xdr:row>79</xdr:row>
      <xdr:rowOff>9525</xdr:rowOff>
    </xdr:to>
    <xdr:sp>
      <xdr:nvSpPr>
        <xdr:cNvPr id="1481" name="Line 1481"/>
        <xdr:cNvSpPr>
          <a:spLocks/>
        </xdr:cNvSpPr>
      </xdr:nvSpPr>
      <xdr:spPr>
        <a:xfrm flipH="1">
          <a:off x="3905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79</xdr:row>
      <xdr:rowOff>0</xdr:rowOff>
    </xdr:from>
    <xdr:to>
      <xdr:col>1</xdr:col>
      <xdr:colOff>0</xdr:colOff>
      <xdr:row>79</xdr:row>
      <xdr:rowOff>9525</xdr:rowOff>
    </xdr:to>
    <xdr:sp>
      <xdr:nvSpPr>
        <xdr:cNvPr id="1482" name="Line 1482"/>
        <xdr:cNvSpPr>
          <a:spLocks/>
        </xdr:cNvSpPr>
      </xdr:nvSpPr>
      <xdr:spPr>
        <a:xfrm flipH="1">
          <a:off x="3905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79</xdr:row>
      <xdr:rowOff>0</xdr:rowOff>
    </xdr:from>
    <xdr:to>
      <xdr:col>1</xdr:col>
      <xdr:colOff>0</xdr:colOff>
      <xdr:row>79</xdr:row>
      <xdr:rowOff>9525</xdr:rowOff>
    </xdr:to>
    <xdr:sp>
      <xdr:nvSpPr>
        <xdr:cNvPr id="1483" name="Line 1483"/>
        <xdr:cNvSpPr>
          <a:spLocks/>
        </xdr:cNvSpPr>
      </xdr:nvSpPr>
      <xdr:spPr>
        <a:xfrm flipH="1">
          <a:off x="3905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79</xdr:row>
      <xdr:rowOff>0</xdr:rowOff>
    </xdr:from>
    <xdr:to>
      <xdr:col>1</xdr:col>
      <xdr:colOff>0</xdr:colOff>
      <xdr:row>79</xdr:row>
      <xdr:rowOff>9525</xdr:rowOff>
    </xdr:to>
    <xdr:sp>
      <xdr:nvSpPr>
        <xdr:cNvPr id="1484" name="Line 1484"/>
        <xdr:cNvSpPr>
          <a:spLocks/>
        </xdr:cNvSpPr>
      </xdr:nvSpPr>
      <xdr:spPr>
        <a:xfrm flipH="1">
          <a:off x="3905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79</xdr:row>
      <xdr:rowOff>0</xdr:rowOff>
    </xdr:from>
    <xdr:to>
      <xdr:col>1</xdr:col>
      <xdr:colOff>0</xdr:colOff>
      <xdr:row>79</xdr:row>
      <xdr:rowOff>9525</xdr:rowOff>
    </xdr:to>
    <xdr:sp>
      <xdr:nvSpPr>
        <xdr:cNvPr id="1485" name="Line 1485"/>
        <xdr:cNvSpPr>
          <a:spLocks/>
        </xdr:cNvSpPr>
      </xdr:nvSpPr>
      <xdr:spPr>
        <a:xfrm flipH="1">
          <a:off x="3905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79</xdr:row>
      <xdr:rowOff>0</xdr:rowOff>
    </xdr:from>
    <xdr:to>
      <xdr:col>1</xdr:col>
      <xdr:colOff>0</xdr:colOff>
      <xdr:row>79</xdr:row>
      <xdr:rowOff>9525</xdr:rowOff>
    </xdr:to>
    <xdr:sp>
      <xdr:nvSpPr>
        <xdr:cNvPr id="1486" name="Line 1486"/>
        <xdr:cNvSpPr>
          <a:spLocks/>
        </xdr:cNvSpPr>
      </xdr:nvSpPr>
      <xdr:spPr>
        <a:xfrm flipH="1">
          <a:off x="3905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79</xdr:row>
      <xdr:rowOff>0</xdr:rowOff>
    </xdr:from>
    <xdr:to>
      <xdr:col>1</xdr:col>
      <xdr:colOff>0</xdr:colOff>
      <xdr:row>79</xdr:row>
      <xdr:rowOff>9525</xdr:rowOff>
    </xdr:to>
    <xdr:sp>
      <xdr:nvSpPr>
        <xdr:cNvPr id="1487" name="Line 1487"/>
        <xdr:cNvSpPr>
          <a:spLocks/>
        </xdr:cNvSpPr>
      </xdr:nvSpPr>
      <xdr:spPr>
        <a:xfrm flipH="1">
          <a:off x="3905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79</xdr:row>
      <xdr:rowOff>0</xdr:rowOff>
    </xdr:from>
    <xdr:to>
      <xdr:col>1</xdr:col>
      <xdr:colOff>0</xdr:colOff>
      <xdr:row>79</xdr:row>
      <xdr:rowOff>9525</xdr:rowOff>
    </xdr:to>
    <xdr:sp>
      <xdr:nvSpPr>
        <xdr:cNvPr id="1488" name="Line 1488"/>
        <xdr:cNvSpPr>
          <a:spLocks/>
        </xdr:cNvSpPr>
      </xdr:nvSpPr>
      <xdr:spPr>
        <a:xfrm flipH="1">
          <a:off x="3905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79</xdr:row>
      <xdr:rowOff>0</xdr:rowOff>
    </xdr:from>
    <xdr:to>
      <xdr:col>1</xdr:col>
      <xdr:colOff>0</xdr:colOff>
      <xdr:row>79</xdr:row>
      <xdr:rowOff>9525</xdr:rowOff>
    </xdr:to>
    <xdr:sp>
      <xdr:nvSpPr>
        <xdr:cNvPr id="1489" name="Line 1489"/>
        <xdr:cNvSpPr>
          <a:spLocks/>
        </xdr:cNvSpPr>
      </xdr:nvSpPr>
      <xdr:spPr>
        <a:xfrm flipH="1">
          <a:off x="3905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79</xdr:row>
      <xdr:rowOff>0</xdr:rowOff>
    </xdr:from>
    <xdr:to>
      <xdr:col>1</xdr:col>
      <xdr:colOff>0</xdr:colOff>
      <xdr:row>79</xdr:row>
      <xdr:rowOff>9525</xdr:rowOff>
    </xdr:to>
    <xdr:sp>
      <xdr:nvSpPr>
        <xdr:cNvPr id="1490" name="Line 1490"/>
        <xdr:cNvSpPr>
          <a:spLocks/>
        </xdr:cNvSpPr>
      </xdr:nvSpPr>
      <xdr:spPr>
        <a:xfrm flipH="1">
          <a:off x="3905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79</xdr:row>
      <xdr:rowOff>0</xdr:rowOff>
    </xdr:from>
    <xdr:to>
      <xdr:col>1</xdr:col>
      <xdr:colOff>0</xdr:colOff>
      <xdr:row>79</xdr:row>
      <xdr:rowOff>9525</xdr:rowOff>
    </xdr:to>
    <xdr:sp>
      <xdr:nvSpPr>
        <xdr:cNvPr id="1491" name="Line 1491"/>
        <xdr:cNvSpPr>
          <a:spLocks/>
        </xdr:cNvSpPr>
      </xdr:nvSpPr>
      <xdr:spPr>
        <a:xfrm flipH="1">
          <a:off x="3905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79</xdr:row>
      <xdr:rowOff>0</xdr:rowOff>
    </xdr:from>
    <xdr:to>
      <xdr:col>1</xdr:col>
      <xdr:colOff>0</xdr:colOff>
      <xdr:row>79</xdr:row>
      <xdr:rowOff>9525</xdr:rowOff>
    </xdr:to>
    <xdr:sp>
      <xdr:nvSpPr>
        <xdr:cNvPr id="1492" name="Line 1492"/>
        <xdr:cNvSpPr>
          <a:spLocks/>
        </xdr:cNvSpPr>
      </xdr:nvSpPr>
      <xdr:spPr>
        <a:xfrm flipH="1">
          <a:off x="3905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79</xdr:row>
      <xdr:rowOff>0</xdr:rowOff>
    </xdr:from>
    <xdr:to>
      <xdr:col>1</xdr:col>
      <xdr:colOff>0</xdr:colOff>
      <xdr:row>79</xdr:row>
      <xdr:rowOff>9525</xdr:rowOff>
    </xdr:to>
    <xdr:sp>
      <xdr:nvSpPr>
        <xdr:cNvPr id="1493" name="Line 1493"/>
        <xdr:cNvSpPr>
          <a:spLocks/>
        </xdr:cNvSpPr>
      </xdr:nvSpPr>
      <xdr:spPr>
        <a:xfrm flipH="1">
          <a:off x="3905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79</xdr:row>
      <xdr:rowOff>0</xdr:rowOff>
    </xdr:from>
    <xdr:to>
      <xdr:col>1</xdr:col>
      <xdr:colOff>0</xdr:colOff>
      <xdr:row>79</xdr:row>
      <xdr:rowOff>9525</xdr:rowOff>
    </xdr:to>
    <xdr:sp>
      <xdr:nvSpPr>
        <xdr:cNvPr id="1494" name="Line 1494"/>
        <xdr:cNvSpPr>
          <a:spLocks/>
        </xdr:cNvSpPr>
      </xdr:nvSpPr>
      <xdr:spPr>
        <a:xfrm flipH="1">
          <a:off x="3905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79</xdr:row>
      <xdr:rowOff>0</xdr:rowOff>
    </xdr:from>
    <xdr:to>
      <xdr:col>1</xdr:col>
      <xdr:colOff>0</xdr:colOff>
      <xdr:row>79</xdr:row>
      <xdr:rowOff>9525</xdr:rowOff>
    </xdr:to>
    <xdr:sp>
      <xdr:nvSpPr>
        <xdr:cNvPr id="1495" name="Line 1495"/>
        <xdr:cNvSpPr>
          <a:spLocks/>
        </xdr:cNvSpPr>
      </xdr:nvSpPr>
      <xdr:spPr>
        <a:xfrm flipH="1">
          <a:off x="3905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79</xdr:row>
      <xdr:rowOff>0</xdr:rowOff>
    </xdr:from>
    <xdr:to>
      <xdr:col>1</xdr:col>
      <xdr:colOff>0</xdr:colOff>
      <xdr:row>79</xdr:row>
      <xdr:rowOff>9525</xdr:rowOff>
    </xdr:to>
    <xdr:sp>
      <xdr:nvSpPr>
        <xdr:cNvPr id="1496" name="Line 1496"/>
        <xdr:cNvSpPr>
          <a:spLocks/>
        </xdr:cNvSpPr>
      </xdr:nvSpPr>
      <xdr:spPr>
        <a:xfrm flipH="1">
          <a:off x="3905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79</xdr:row>
      <xdr:rowOff>0</xdr:rowOff>
    </xdr:from>
    <xdr:to>
      <xdr:col>1</xdr:col>
      <xdr:colOff>0</xdr:colOff>
      <xdr:row>79</xdr:row>
      <xdr:rowOff>9525</xdr:rowOff>
    </xdr:to>
    <xdr:sp>
      <xdr:nvSpPr>
        <xdr:cNvPr id="1497" name="Line 1497"/>
        <xdr:cNvSpPr>
          <a:spLocks/>
        </xdr:cNvSpPr>
      </xdr:nvSpPr>
      <xdr:spPr>
        <a:xfrm flipH="1">
          <a:off x="3905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79</xdr:row>
      <xdr:rowOff>0</xdr:rowOff>
    </xdr:from>
    <xdr:to>
      <xdr:col>1</xdr:col>
      <xdr:colOff>0</xdr:colOff>
      <xdr:row>79</xdr:row>
      <xdr:rowOff>9525</xdr:rowOff>
    </xdr:to>
    <xdr:sp>
      <xdr:nvSpPr>
        <xdr:cNvPr id="1498" name="Line 1498"/>
        <xdr:cNvSpPr>
          <a:spLocks/>
        </xdr:cNvSpPr>
      </xdr:nvSpPr>
      <xdr:spPr>
        <a:xfrm flipH="1">
          <a:off x="3905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1499" name="Line 1499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1500" name="Line 1500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1501" name="Line 1501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1502" name="Line 1502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88</xdr:row>
      <xdr:rowOff>0</xdr:rowOff>
    </xdr:from>
    <xdr:to>
      <xdr:col>16</xdr:col>
      <xdr:colOff>0</xdr:colOff>
      <xdr:row>88</xdr:row>
      <xdr:rowOff>9525</xdr:rowOff>
    </xdr:to>
    <xdr:sp>
      <xdr:nvSpPr>
        <xdr:cNvPr id="1503" name="Line 1503"/>
        <xdr:cNvSpPr>
          <a:spLocks/>
        </xdr:cNvSpPr>
      </xdr:nvSpPr>
      <xdr:spPr>
        <a:xfrm flipH="1">
          <a:off x="5076825" y="141636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323850</xdr:colOff>
      <xdr:row>79</xdr:row>
      <xdr:rowOff>0</xdr:rowOff>
    </xdr:from>
    <xdr:to>
      <xdr:col>25</xdr:col>
      <xdr:colOff>0</xdr:colOff>
      <xdr:row>79</xdr:row>
      <xdr:rowOff>9525</xdr:rowOff>
    </xdr:to>
    <xdr:sp>
      <xdr:nvSpPr>
        <xdr:cNvPr id="1504" name="Line 1504"/>
        <xdr:cNvSpPr>
          <a:spLocks/>
        </xdr:cNvSpPr>
      </xdr:nvSpPr>
      <xdr:spPr>
        <a:xfrm flipH="1">
          <a:off x="79152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323850</xdr:colOff>
      <xdr:row>79</xdr:row>
      <xdr:rowOff>0</xdr:rowOff>
    </xdr:from>
    <xdr:to>
      <xdr:col>25</xdr:col>
      <xdr:colOff>0</xdr:colOff>
      <xdr:row>79</xdr:row>
      <xdr:rowOff>9525</xdr:rowOff>
    </xdr:to>
    <xdr:sp>
      <xdr:nvSpPr>
        <xdr:cNvPr id="1505" name="Line 1505"/>
        <xdr:cNvSpPr>
          <a:spLocks/>
        </xdr:cNvSpPr>
      </xdr:nvSpPr>
      <xdr:spPr>
        <a:xfrm flipH="1">
          <a:off x="79152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79</xdr:row>
      <xdr:rowOff>0</xdr:rowOff>
    </xdr:from>
    <xdr:to>
      <xdr:col>26</xdr:col>
      <xdr:colOff>0</xdr:colOff>
      <xdr:row>79</xdr:row>
      <xdr:rowOff>9525</xdr:rowOff>
    </xdr:to>
    <xdr:sp>
      <xdr:nvSpPr>
        <xdr:cNvPr id="1506" name="Line 1506"/>
        <xdr:cNvSpPr>
          <a:spLocks/>
        </xdr:cNvSpPr>
      </xdr:nvSpPr>
      <xdr:spPr>
        <a:xfrm flipH="1">
          <a:off x="82391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79</xdr:row>
      <xdr:rowOff>0</xdr:rowOff>
    </xdr:from>
    <xdr:to>
      <xdr:col>26</xdr:col>
      <xdr:colOff>0</xdr:colOff>
      <xdr:row>79</xdr:row>
      <xdr:rowOff>9525</xdr:rowOff>
    </xdr:to>
    <xdr:sp>
      <xdr:nvSpPr>
        <xdr:cNvPr id="1507" name="Line 1507"/>
        <xdr:cNvSpPr>
          <a:spLocks/>
        </xdr:cNvSpPr>
      </xdr:nvSpPr>
      <xdr:spPr>
        <a:xfrm flipH="1">
          <a:off x="82391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79</xdr:row>
      <xdr:rowOff>0</xdr:rowOff>
    </xdr:from>
    <xdr:to>
      <xdr:col>27</xdr:col>
      <xdr:colOff>0</xdr:colOff>
      <xdr:row>79</xdr:row>
      <xdr:rowOff>9525</xdr:rowOff>
    </xdr:to>
    <xdr:sp>
      <xdr:nvSpPr>
        <xdr:cNvPr id="1508" name="Line 1508"/>
        <xdr:cNvSpPr>
          <a:spLocks/>
        </xdr:cNvSpPr>
      </xdr:nvSpPr>
      <xdr:spPr>
        <a:xfrm flipH="1">
          <a:off x="856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79</xdr:row>
      <xdr:rowOff>0</xdr:rowOff>
    </xdr:from>
    <xdr:to>
      <xdr:col>27</xdr:col>
      <xdr:colOff>0</xdr:colOff>
      <xdr:row>79</xdr:row>
      <xdr:rowOff>9525</xdr:rowOff>
    </xdr:to>
    <xdr:sp>
      <xdr:nvSpPr>
        <xdr:cNvPr id="1509" name="Line 1509"/>
        <xdr:cNvSpPr>
          <a:spLocks/>
        </xdr:cNvSpPr>
      </xdr:nvSpPr>
      <xdr:spPr>
        <a:xfrm flipH="1">
          <a:off x="856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79</xdr:row>
      <xdr:rowOff>0</xdr:rowOff>
    </xdr:from>
    <xdr:to>
      <xdr:col>27</xdr:col>
      <xdr:colOff>0</xdr:colOff>
      <xdr:row>79</xdr:row>
      <xdr:rowOff>9525</xdr:rowOff>
    </xdr:to>
    <xdr:sp>
      <xdr:nvSpPr>
        <xdr:cNvPr id="1510" name="Line 1510"/>
        <xdr:cNvSpPr>
          <a:spLocks/>
        </xdr:cNvSpPr>
      </xdr:nvSpPr>
      <xdr:spPr>
        <a:xfrm flipH="1">
          <a:off x="856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79</xdr:row>
      <xdr:rowOff>0</xdr:rowOff>
    </xdr:from>
    <xdr:to>
      <xdr:col>27</xdr:col>
      <xdr:colOff>0</xdr:colOff>
      <xdr:row>79</xdr:row>
      <xdr:rowOff>9525</xdr:rowOff>
    </xdr:to>
    <xdr:sp>
      <xdr:nvSpPr>
        <xdr:cNvPr id="1511" name="Line 1511"/>
        <xdr:cNvSpPr>
          <a:spLocks/>
        </xdr:cNvSpPr>
      </xdr:nvSpPr>
      <xdr:spPr>
        <a:xfrm flipH="1">
          <a:off x="856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79</xdr:row>
      <xdr:rowOff>0</xdr:rowOff>
    </xdr:from>
    <xdr:to>
      <xdr:col>23</xdr:col>
      <xdr:colOff>0</xdr:colOff>
      <xdr:row>79</xdr:row>
      <xdr:rowOff>9525</xdr:rowOff>
    </xdr:to>
    <xdr:sp>
      <xdr:nvSpPr>
        <xdr:cNvPr id="1512" name="Line 1512"/>
        <xdr:cNvSpPr>
          <a:spLocks/>
        </xdr:cNvSpPr>
      </xdr:nvSpPr>
      <xdr:spPr>
        <a:xfrm flipH="1">
          <a:off x="72675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79</xdr:row>
      <xdr:rowOff>0</xdr:rowOff>
    </xdr:from>
    <xdr:to>
      <xdr:col>23</xdr:col>
      <xdr:colOff>0</xdr:colOff>
      <xdr:row>79</xdr:row>
      <xdr:rowOff>9525</xdr:rowOff>
    </xdr:to>
    <xdr:sp>
      <xdr:nvSpPr>
        <xdr:cNvPr id="1513" name="Line 1513"/>
        <xdr:cNvSpPr>
          <a:spLocks/>
        </xdr:cNvSpPr>
      </xdr:nvSpPr>
      <xdr:spPr>
        <a:xfrm flipH="1">
          <a:off x="72675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323850</xdr:colOff>
      <xdr:row>79</xdr:row>
      <xdr:rowOff>0</xdr:rowOff>
    </xdr:from>
    <xdr:to>
      <xdr:col>25</xdr:col>
      <xdr:colOff>0</xdr:colOff>
      <xdr:row>79</xdr:row>
      <xdr:rowOff>9525</xdr:rowOff>
    </xdr:to>
    <xdr:sp>
      <xdr:nvSpPr>
        <xdr:cNvPr id="1514" name="Line 1514"/>
        <xdr:cNvSpPr>
          <a:spLocks/>
        </xdr:cNvSpPr>
      </xdr:nvSpPr>
      <xdr:spPr>
        <a:xfrm flipH="1">
          <a:off x="79152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323850</xdr:colOff>
      <xdr:row>79</xdr:row>
      <xdr:rowOff>0</xdr:rowOff>
    </xdr:from>
    <xdr:to>
      <xdr:col>25</xdr:col>
      <xdr:colOff>0</xdr:colOff>
      <xdr:row>79</xdr:row>
      <xdr:rowOff>9525</xdr:rowOff>
    </xdr:to>
    <xdr:sp>
      <xdr:nvSpPr>
        <xdr:cNvPr id="1515" name="Line 1515"/>
        <xdr:cNvSpPr>
          <a:spLocks/>
        </xdr:cNvSpPr>
      </xdr:nvSpPr>
      <xdr:spPr>
        <a:xfrm flipH="1">
          <a:off x="79152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1516" name="Line 1516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1517" name="Line 1517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1518" name="Line 1518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1519" name="Line 1519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1520" name="Line 1520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1521" name="Line 1521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1522" name="Line 1522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1523" name="Line 1523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1524" name="Line 1524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1525" name="Line 1525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1526" name="Line 1526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1527" name="Line 1527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1528" name="Line 1528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1529" name="Line 1529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1530" name="Line 1530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1531" name="Line 1531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1532" name="Line 1532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1533" name="Line 1533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1534" name="Line 1534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1535" name="Line 1535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1536" name="Line 1536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1537" name="Line 1537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1538" name="Line 1538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1539" name="Line 1539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1540" name="Line 1540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1541" name="Line 1541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1542" name="Line 1542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1543" name="Line 1543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1544" name="Line 1544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1545" name="Line 1545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1546" name="Line 1546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1547" name="Line 1547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1548" name="Line 1548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1549" name="Line 1549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1550" name="Line 1550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1551" name="Line 1551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1552" name="Line 1552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1553" name="Line 1553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1554" name="Line 1554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1555" name="Line 1555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1556" name="Line 1556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1557" name="Line 1557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1558" name="Line 1558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1559" name="Line 1559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1560" name="Line 1560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1561" name="Line 1561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1562" name="Line 1562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1563" name="Line 1563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1564" name="Line 1564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1565" name="Line 1565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1566" name="Line 1566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1567" name="Line 1567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79</xdr:row>
      <xdr:rowOff>0</xdr:rowOff>
    </xdr:from>
    <xdr:to>
      <xdr:col>15</xdr:col>
      <xdr:colOff>0</xdr:colOff>
      <xdr:row>79</xdr:row>
      <xdr:rowOff>9525</xdr:rowOff>
    </xdr:to>
    <xdr:sp>
      <xdr:nvSpPr>
        <xdr:cNvPr id="1568" name="Line 1568"/>
        <xdr:cNvSpPr>
          <a:spLocks/>
        </xdr:cNvSpPr>
      </xdr:nvSpPr>
      <xdr:spPr>
        <a:xfrm flipH="1">
          <a:off x="475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323850</xdr:colOff>
      <xdr:row>79</xdr:row>
      <xdr:rowOff>0</xdr:rowOff>
    </xdr:from>
    <xdr:to>
      <xdr:col>24</xdr:col>
      <xdr:colOff>0</xdr:colOff>
      <xdr:row>79</xdr:row>
      <xdr:rowOff>9525</xdr:rowOff>
    </xdr:to>
    <xdr:sp>
      <xdr:nvSpPr>
        <xdr:cNvPr id="1569" name="Line 1569"/>
        <xdr:cNvSpPr>
          <a:spLocks/>
        </xdr:cNvSpPr>
      </xdr:nvSpPr>
      <xdr:spPr>
        <a:xfrm flipH="1">
          <a:off x="75914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323850</xdr:colOff>
      <xdr:row>79</xdr:row>
      <xdr:rowOff>0</xdr:rowOff>
    </xdr:from>
    <xdr:to>
      <xdr:col>24</xdr:col>
      <xdr:colOff>0</xdr:colOff>
      <xdr:row>79</xdr:row>
      <xdr:rowOff>9525</xdr:rowOff>
    </xdr:to>
    <xdr:sp>
      <xdr:nvSpPr>
        <xdr:cNvPr id="1570" name="Line 1570"/>
        <xdr:cNvSpPr>
          <a:spLocks/>
        </xdr:cNvSpPr>
      </xdr:nvSpPr>
      <xdr:spPr>
        <a:xfrm flipH="1">
          <a:off x="75914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323850</xdr:colOff>
      <xdr:row>79</xdr:row>
      <xdr:rowOff>0</xdr:rowOff>
    </xdr:from>
    <xdr:to>
      <xdr:col>25</xdr:col>
      <xdr:colOff>0</xdr:colOff>
      <xdr:row>79</xdr:row>
      <xdr:rowOff>9525</xdr:rowOff>
    </xdr:to>
    <xdr:sp>
      <xdr:nvSpPr>
        <xdr:cNvPr id="1571" name="Line 1571"/>
        <xdr:cNvSpPr>
          <a:spLocks/>
        </xdr:cNvSpPr>
      </xdr:nvSpPr>
      <xdr:spPr>
        <a:xfrm flipH="1">
          <a:off x="79152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323850</xdr:colOff>
      <xdr:row>79</xdr:row>
      <xdr:rowOff>0</xdr:rowOff>
    </xdr:from>
    <xdr:to>
      <xdr:col>25</xdr:col>
      <xdr:colOff>0</xdr:colOff>
      <xdr:row>79</xdr:row>
      <xdr:rowOff>9525</xdr:rowOff>
    </xdr:to>
    <xdr:sp>
      <xdr:nvSpPr>
        <xdr:cNvPr id="1572" name="Line 1572"/>
        <xdr:cNvSpPr>
          <a:spLocks/>
        </xdr:cNvSpPr>
      </xdr:nvSpPr>
      <xdr:spPr>
        <a:xfrm flipH="1">
          <a:off x="79152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79</xdr:row>
      <xdr:rowOff>0</xdr:rowOff>
    </xdr:from>
    <xdr:to>
      <xdr:col>26</xdr:col>
      <xdr:colOff>0</xdr:colOff>
      <xdr:row>79</xdr:row>
      <xdr:rowOff>9525</xdr:rowOff>
    </xdr:to>
    <xdr:sp>
      <xdr:nvSpPr>
        <xdr:cNvPr id="1573" name="Line 1573"/>
        <xdr:cNvSpPr>
          <a:spLocks/>
        </xdr:cNvSpPr>
      </xdr:nvSpPr>
      <xdr:spPr>
        <a:xfrm flipH="1">
          <a:off x="82391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79</xdr:row>
      <xdr:rowOff>0</xdr:rowOff>
    </xdr:from>
    <xdr:to>
      <xdr:col>26</xdr:col>
      <xdr:colOff>0</xdr:colOff>
      <xdr:row>79</xdr:row>
      <xdr:rowOff>9525</xdr:rowOff>
    </xdr:to>
    <xdr:sp>
      <xdr:nvSpPr>
        <xdr:cNvPr id="1574" name="Line 1574"/>
        <xdr:cNvSpPr>
          <a:spLocks/>
        </xdr:cNvSpPr>
      </xdr:nvSpPr>
      <xdr:spPr>
        <a:xfrm flipH="1">
          <a:off x="82391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79</xdr:row>
      <xdr:rowOff>0</xdr:rowOff>
    </xdr:from>
    <xdr:to>
      <xdr:col>26</xdr:col>
      <xdr:colOff>0</xdr:colOff>
      <xdr:row>79</xdr:row>
      <xdr:rowOff>9525</xdr:rowOff>
    </xdr:to>
    <xdr:sp>
      <xdr:nvSpPr>
        <xdr:cNvPr id="1575" name="Line 1575"/>
        <xdr:cNvSpPr>
          <a:spLocks/>
        </xdr:cNvSpPr>
      </xdr:nvSpPr>
      <xdr:spPr>
        <a:xfrm flipH="1">
          <a:off x="82391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79</xdr:row>
      <xdr:rowOff>0</xdr:rowOff>
    </xdr:from>
    <xdr:to>
      <xdr:col>26</xdr:col>
      <xdr:colOff>0</xdr:colOff>
      <xdr:row>79</xdr:row>
      <xdr:rowOff>9525</xdr:rowOff>
    </xdr:to>
    <xdr:sp>
      <xdr:nvSpPr>
        <xdr:cNvPr id="1576" name="Line 1576"/>
        <xdr:cNvSpPr>
          <a:spLocks/>
        </xdr:cNvSpPr>
      </xdr:nvSpPr>
      <xdr:spPr>
        <a:xfrm flipH="1">
          <a:off x="82391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79</xdr:row>
      <xdr:rowOff>0</xdr:rowOff>
    </xdr:from>
    <xdr:to>
      <xdr:col>26</xdr:col>
      <xdr:colOff>0</xdr:colOff>
      <xdr:row>79</xdr:row>
      <xdr:rowOff>9525</xdr:rowOff>
    </xdr:to>
    <xdr:sp>
      <xdr:nvSpPr>
        <xdr:cNvPr id="1577" name="Line 1577"/>
        <xdr:cNvSpPr>
          <a:spLocks/>
        </xdr:cNvSpPr>
      </xdr:nvSpPr>
      <xdr:spPr>
        <a:xfrm flipH="1">
          <a:off x="82391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79</xdr:row>
      <xdr:rowOff>0</xdr:rowOff>
    </xdr:from>
    <xdr:to>
      <xdr:col>26</xdr:col>
      <xdr:colOff>0</xdr:colOff>
      <xdr:row>79</xdr:row>
      <xdr:rowOff>9525</xdr:rowOff>
    </xdr:to>
    <xdr:sp>
      <xdr:nvSpPr>
        <xdr:cNvPr id="1578" name="Line 1578"/>
        <xdr:cNvSpPr>
          <a:spLocks/>
        </xdr:cNvSpPr>
      </xdr:nvSpPr>
      <xdr:spPr>
        <a:xfrm flipH="1">
          <a:off x="82391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79</xdr:row>
      <xdr:rowOff>0</xdr:rowOff>
    </xdr:from>
    <xdr:to>
      <xdr:col>27</xdr:col>
      <xdr:colOff>0</xdr:colOff>
      <xdr:row>79</xdr:row>
      <xdr:rowOff>9525</xdr:rowOff>
    </xdr:to>
    <xdr:sp>
      <xdr:nvSpPr>
        <xdr:cNvPr id="1579" name="Line 1579"/>
        <xdr:cNvSpPr>
          <a:spLocks/>
        </xdr:cNvSpPr>
      </xdr:nvSpPr>
      <xdr:spPr>
        <a:xfrm flipH="1">
          <a:off x="856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79</xdr:row>
      <xdr:rowOff>0</xdr:rowOff>
    </xdr:from>
    <xdr:to>
      <xdr:col>27</xdr:col>
      <xdr:colOff>0</xdr:colOff>
      <xdr:row>79</xdr:row>
      <xdr:rowOff>9525</xdr:rowOff>
    </xdr:to>
    <xdr:sp>
      <xdr:nvSpPr>
        <xdr:cNvPr id="1580" name="Line 1580"/>
        <xdr:cNvSpPr>
          <a:spLocks/>
        </xdr:cNvSpPr>
      </xdr:nvSpPr>
      <xdr:spPr>
        <a:xfrm flipH="1">
          <a:off x="856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79</xdr:row>
      <xdr:rowOff>0</xdr:rowOff>
    </xdr:from>
    <xdr:to>
      <xdr:col>27</xdr:col>
      <xdr:colOff>0</xdr:colOff>
      <xdr:row>79</xdr:row>
      <xdr:rowOff>9525</xdr:rowOff>
    </xdr:to>
    <xdr:sp>
      <xdr:nvSpPr>
        <xdr:cNvPr id="1581" name="Line 1581"/>
        <xdr:cNvSpPr>
          <a:spLocks/>
        </xdr:cNvSpPr>
      </xdr:nvSpPr>
      <xdr:spPr>
        <a:xfrm flipH="1">
          <a:off x="856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79</xdr:row>
      <xdr:rowOff>0</xdr:rowOff>
    </xdr:from>
    <xdr:to>
      <xdr:col>27</xdr:col>
      <xdr:colOff>0</xdr:colOff>
      <xdr:row>79</xdr:row>
      <xdr:rowOff>9525</xdr:rowOff>
    </xdr:to>
    <xdr:sp>
      <xdr:nvSpPr>
        <xdr:cNvPr id="1582" name="Line 1582"/>
        <xdr:cNvSpPr>
          <a:spLocks/>
        </xdr:cNvSpPr>
      </xdr:nvSpPr>
      <xdr:spPr>
        <a:xfrm flipH="1">
          <a:off x="856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79</xdr:row>
      <xdr:rowOff>0</xdr:rowOff>
    </xdr:from>
    <xdr:to>
      <xdr:col>27</xdr:col>
      <xdr:colOff>0</xdr:colOff>
      <xdr:row>79</xdr:row>
      <xdr:rowOff>9525</xdr:rowOff>
    </xdr:to>
    <xdr:sp>
      <xdr:nvSpPr>
        <xdr:cNvPr id="1583" name="Line 1583"/>
        <xdr:cNvSpPr>
          <a:spLocks/>
        </xdr:cNvSpPr>
      </xdr:nvSpPr>
      <xdr:spPr>
        <a:xfrm flipH="1">
          <a:off x="856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79</xdr:row>
      <xdr:rowOff>0</xdr:rowOff>
    </xdr:from>
    <xdr:to>
      <xdr:col>27</xdr:col>
      <xdr:colOff>0</xdr:colOff>
      <xdr:row>79</xdr:row>
      <xdr:rowOff>9525</xdr:rowOff>
    </xdr:to>
    <xdr:sp>
      <xdr:nvSpPr>
        <xdr:cNvPr id="1584" name="Line 1584"/>
        <xdr:cNvSpPr>
          <a:spLocks/>
        </xdr:cNvSpPr>
      </xdr:nvSpPr>
      <xdr:spPr>
        <a:xfrm flipH="1">
          <a:off x="856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79</xdr:row>
      <xdr:rowOff>0</xdr:rowOff>
    </xdr:from>
    <xdr:to>
      <xdr:col>27</xdr:col>
      <xdr:colOff>0</xdr:colOff>
      <xdr:row>79</xdr:row>
      <xdr:rowOff>9525</xdr:rowOff>
    </xdr:to>
    <xdr:sp>
      <xdr:nvSpPr>
        <xdr:cNvPr id="1585" name="Line 1585"/>
        <xdr:cNvSpPr>
          <a:spLocks/>
        </xdr:cNvSpPr>
      </xdr:nvSpPr>
      <xdr:spPr>
        <a:xfrm flipH="1">
          <a:off x="856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79</xdr:row>
      <xdr:rowOff>0</xdr:rowOff>
    </xdr:from>
    <xdr:to>
      <xdr:col>27</xdr:col>
      <xdr:colOff>0</xdr:colOff>
      <xdr:row>79</xdr:row>
      <xdr:rowOff>9525</xdr:rowOff>
    </xdr:to>
    <xdr:sp>
      <xdr:nvSpPr>
        <xdr:cNvPr id="1586" name="Line 1586"/>
        <xdr:cNvSpPr>
          <a:spLocks/>
        </xdr:cNvSpPr>
      </xdr:nvSpPr>
      <xdr:spPr>
        <a:xfrm flipH="1">
          <a:off x="85629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323850</xdr:colOff>
      <xdr:row>79</xdr:row>
      <xdr:rowOff>0</xdr:rowOff>
    </xdr:from>
    <xdr:to>
      <xdr:col>25</xdr:col>
      <xdr:colOff>0</xdr:colOff>
      <xdr:row>79</xdr:row>
      <xdr:rowOff>9525</xdr:rowOff>
    </xdr:to>
    <xdr:sp>
      <xdr:nvSpPr>
        <xdr:cNvPr id="1587" name="Line 1587"/>
        <xdr:cNvSpPr>
          <a:spLocks/>
        </xdr:cNvSpPr>
      </xdr:nvSpPr>
      <xdr:spPr>
        <a:xfrm flipH="1">
          <a:off x="79152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323850</xdr:colOff>
      <xdr:row>79</xdr:row>
      <xdr:rowOff>0</xdr:rowOff>
    </xdr:from>
    <xdr:to>
      <xdr:col>25</xdr:col>
      <xdr:colOff>0</xdr:colOff>
      <xdr:row>79</xdr:row>
      <xdr:rowOff>9525</xdr:rowOff>
    </xdr:to>
    <xdr:sp>
      <xdr:nvSpPr>
        <xdr:cNvPr id="1588" name="Line 1588"/>
        <xdr:cNvSpPr>
          <a:spLocks/>
        </xdr:cNvSpPr>
      </xdr:nvSpPr>
      <xdr:spPr>
        <a:xfrm flipH="1">
          <a:off x="791527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79</xdr:row>
      <xdr:rowOff>0</xdr:rowOff>
    </xdr:from>
    <xdr:to>
      <xdr:col>26</xdr:col>
      <xdr:colOff>0</xdr:colOff>
      <xdr:row>79</xdr:row>
      <xdr:rowOff>9525</xdr:rowOff>
    </xdr:to>
    <xdr:sp>
      <xdr:nvSpPr>
        <xdr:cNvPr id="1589" name="Line 1589"/>
        <xdr:cNvSpPr>
          <a:spLocks/>
        </xdr:cNvSpPr>
      </xdr:nvSpPr>
      <xdr:spPr>
        <a:xfrm flipH="1">
          <a:off x="82391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79</xdr:row>
      <xdr:rowOff>0</xdr:rowOff>
    </xdr:from>
    <xdr:to>
      <xdr:col>26</xdr:col>
      <xdr:colOff>0</xdr:colOff>
      <xdr:row>79</xdr:row>
      <xdr:rowOff>9525</xdr:rowOff>
    </xdr:to>
    <xdr:sp>
      <xdr:nvSpPr>
        <xdr:cNvPr id="1590" name="Line 1590"/>
        <xdr:cNvSpPr>
          <a:spLocks/>
        </xdr:cNvSpPr>
      </xdr:nvSpPr>
      <xdr:spPr>
        <a:xfrm flipH="1">
          <a:off x="82391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79</xdr:row>
      <xdr:rowOff>0</xdr:rowOff>
    </xdr:from>
    <xdr:to>
      <xdr:col>26</xdr:col>
      <xdr:colOff>0</xdr:colOff>
      <xdr:row>79</xdr:row>
      <xdr:rowOff>9525</xdr:rowOff>
    </xdr:to>
    <xdr:sp>
      <xdr:nvSpPr>
        <xdr:cNvPr id="1591" name="Line 1591"/>
        <xdr:cNvSpPr>
          <a:spLocks/>
        </xdr:cNvSpPr>
      </xdr:nvSpPr>
      <xdr:spPr>
        <a:xfrm flipH="1">
          <a:off x="82391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79</xdr:row>
      <xdr:rowOff>0</xdr:rowOff>
    </xdr:from>
    <xdr:to>
      <xdr:col>26</xdr:col>
      <xdr:colOff>0</xdr:colOff>
      <xdr:row>79</xdr:row>
      <xdr:rowOff>9525</xdr:rowOff>
    </xdr:to>
    <xdr:sp>
      <xdr:nvSpPr>
        <xdr:cNvPr id="1592" name="Line 1592"/>
        <xdr:cNvSpPr>
          <a:spLocks/>
        </xdr:cNvSpPr>
      </xdr:nvSpPr>
      <xdr:spPr>
        <a:xfrm flipH="1">
          <a:off x="82391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79</xdr:row>
      <xdr:rowOff>0</xdr:rowOff>
    </xdr:from>
    <xdr:to>
      <xdr:col>26</xdr:col>
      <xdr:colOff>0</xdr:colOff>
      <xdr:row>79</xdr:row>
      <xdr:rowOff>9525</xdr:rowOff>
    </xdr:to>
    <xdr:sp>
      <xdr:nvSpPr>
        <xdr:cNvPr id="1593" name="Line 1593"/>
        <xdr:cNvSpPr>
          <a:spLocks/>
        </xdr:cNvSpPr>
      </xdr:nvSpPr>
      <xdr:spPr>
        <a:xfrm flipH="1">
          <a:off x="82391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79</xdr:row>
      <xdr:rowOff>0</xdr:rowOff>
    </xdr:from>
    <xdr:to>
      <xdr:col>26</xdr:col>
      <xdr:colOff>0</xdr:colOff>
      <xdr:row>79</xdr:row>
      <xdr:rowOff>9525</xdr:rowOff>
    </xdr:to>
    <xdr:sp>
      <xdr:nvSpPr>
        <xdr:cNvPr id="1594" name="Line 1594"/>
        <xdr:cNvSpPr>
          <a:spLocks/>
        </xdr:cNvSpPr>
      </xdr:nvSpPr>
      <xdr:spPr>
        <a:xfrm flipH="1">
          <a:off x="82391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79</xdr:row>
      <xdr:rowOff>0</xdr:rowOff>
    </xdr:from>
    <xdr:to>
      <xdr:col>26</xdr:col>
      <xdr:colOff>0</xdr:colOff>
      <xdr:row>79</xdr:row>
      <xdr:rowOff>9525</xdr:rowOff>
    </xdr:to>
    <xdr:sp>
      <xdr:nvSpPr>
        <xdr:cNvPr id="1595" name="Line 1595"/>
        <xdr:cNvSpPr>
          <a:spLocks/>
        </xdr:cNvSpPr>
      </xdr:nvSpPr>
      <xdr:spPr>
        <a:xfrm flipH="1">
          <a:off x="82391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79</xdr:row>
      <xdr:rowOff>0</xdr:rowOff>
    </xdr:from>
    <xdr:to>
      <xdr:col>26</xdr:col>
      <xdr:colOff>0</xdr:colOff>
      <xdr:row>79</xdr:row>
      <xdr:rowOff>9525</xdr:rowOff>
    </xdr:to>
    <xdr:sp>
      <xdr:nvSpPr>
        <xdr:cNvPr id="1596" name="Line 1596"/>
        <xdr:cNvSpPr>
          <a:spLocks/>
        </xdr:cNvSpPr>
      </xdr:nvSpPr>
      <xdr:spPr>
        <a:xfrm flipH="1">
          <a:off x="8239125" y="1270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1597" name="Line 1597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323850</xdr:colOff>
      <xdr:row>97</xdr:row>
      <xdr:rowOff>0</xdr:rowOff>
    </xdr:from>
    <xdr:to>
      <xdr:col>13</xdr:col>
      <xdr:colOff>0</xdr:colOff>
      <xdr:row>97</xdr:row>
      <xdr:rowOff>9525</xdr:rowOff>
    </xdr:to>
    <xdr:sp>
      <xdr:nvSpPr>
        <xdr:cNvPr id="1598" name="Line 1598"/>
        <xdr:cNvSpPr>
          <a:spLocks/>
        </xdr:cNvSpPr>
      </xdr:nvSpPr>
      <xdr:spPr>
        <a:xfrm flipH="1">
          <a:off x="4229100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323850</xdr:colOff>
      <xdr:row>97</xdr:row>
      <xdr:rowOff>0</xdr:rowOff>
    </xdr:from>
    <xdr:to>
      <xdr:col>13</xdr:col>
      <xdr:colOff>0</xdr:colOff>
      <xdr:row>97</xdr:row>
      <xdr:rowOff>9525</xdr:rowOff>
    </xdr:to>
    <xdr:sp>
      <xdr:nvSpPr>
        <xdr:cNvPr id="1599" name="Line 1599"/>
        <xdr:cNvSpPr>
          <a:spLocks/>
        </xdr:cNvSpPr>
      </xdr:nvSpPr>
      <xdr:spPr>
        <a:xfrm flipH="1">
          <a:off x="4229100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1600" name="Line 1600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1601" name="Line 1601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1602" name="Line 1602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323850</xdr:colOff>
      <xdr:row>97</xdr:row>
      <xdr:rowOff>0</xdr:rowOff>
    </xdr:from>
    <xdr:to>
      <xdr:col>13</xdr:col>
      <xdr:colOff>0</xdr:colOff>
      <xdr:row>97</xdr:row>
      <xdr:rowOff>9525</xdr:rowOff>
    </xdr:to>
    <xdr:sp>
      <xdr:nvSpPr>
        <xdr:cNvPr id="1603" name="Line 1603"/>
        <xdr:cNvSpPr>
          <a:spLocks/>
        </xdr:cNvSpPr>
      </xdr:nvSpPr>
      <xdr:spPr>
        <a:xfrm flipH="1">
          <a:off x="4229100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323850</xdr:colOff>
      <xdr:row>97</xdr:row>
      <xdr:rowOff>0</xdr:rowOff>
    </xdr:from>
    <xdr:to>
      <xdr:col>13</xdr:col>
      <xdr:colOff>0</xdr:colOff>
      <xdr:row>97</xdr:row>
      <xdr:rowOff>9525</xdr:rowOff>
    </xdr:to>
    <xdr:sp>
      <xdr:nvSpPr>
        <xdr:cNvPr id="1604" name="Line 1604"/>
        <xdr:cNvSpPr>
          <a:spLocks/>
        </xdr:cNvSpPr>
      </xdr:nvSpPr>
      <xdr:spPr>
        <a:xfrm flipH="1">
          <a:off x="4229100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1605" name="Line 1605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1606" name="Line 1606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1607" name="Line 1607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323850</xdr:colOff>
      <xdr:row>97</xdr:row>
      <xdr:rowOff>0</xdr:rowOff>
    </xdr:from>
    <xdr:to>
      <xdr:col>13</xdr:col>
      <xdr:colOff>0</xdr:colOff>
      <xdr:row>97</xdr:row>
      <xdr:rowOff>9525</xdr:rowOff>
    </xdr:to>
    <xdr:sp>
      <xdr:nvSpPr>
        <xdr:cNvPr id="1608" name="Line 1608"/>
        <xdr:cNvSpPr>
          <a:spLocks/>
        </xdr:cNvSpPr>
      </xdr:nvSpPr>
      <xdr:spPr>
        <a:xfrm flipH="1">
          <a:off x="4229100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323850</xdr:colOff>
      <xdr:row>97</xdr:row>
      <xdr:rowOff>0</xdr:rowOff>
    </xdr:from>
    <xdr:to>
      <xdr:col>13</xdr:col>
      <xdr:colOff>0</xdr:colOff>
      <xdr:row>97</xdr:row>
      <xdr:rowOff>9525</xdr:rowOff>
    </xdr:to>
    <xdr:sp>
      <xdr:nvSpPr>
        <xdr:cNvPr id="1609" name="Line 1609"/>
        <xdr:cNvSpPr>
          <a:spLocks/>
        </xdr:cNvSpPr>
      </xdr:nvSpPr>
      <xdr:spPr>
        <a:xfrm flipH="1">
          <a:off x="4229100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1610" name="Line 1610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1611" name="Line 1611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1612" name="Line 1612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1613" name="Line 1613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1614" name="Line 1614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1615" name="Line 1615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1616" name="Line 1616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1617" name="Line 1617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1618" name="Line 1618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1619" name="Line 1619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1620" name="Line 1620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1621" name="Line 1621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1622" name="Line 1622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1623" name="Line 1623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1624" name="Line 1624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1625" name="Line 1625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1626" name="Line 1626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1627" name="Line 1627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1628" name="Line 1628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1629" name="Line 1629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1630" name="Line 1630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1631" name="Line 1631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1632" name="Line 1632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1633" name="Line 1633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1634" name="Line 1634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1635" name="Line 1635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1636" name="Line 1636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1637" name="Line 1637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1638" name="Line 1638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1639" name="Line 1639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1640" name="Line 1640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1641" name="Line 1641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1642" name="Line 1642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1643" name="Line 1643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1644" name="Line 1644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1645" name="Line 1645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1646" name="Line 1646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1647" name="Line 1647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1648" name="Line 1648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1649" name="Line 1649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1650" name="Line 1650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1651" name="Line 1651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1652" name="Line 1652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1653" name="Line 1653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1654" name="Line 1654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1655" name="Line 1655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1656" name="Line 1656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1657" name="Line 1657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1658" name="Line 1658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1659" name="Line 1659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1660" name="Line 1660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1661" name="Line 1661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1662" name="Line 1662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1663" name="Line 1663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1664" name="Line 1664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1665" name="Line 1665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1666" name="Line 1666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1667" name="Line 1667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1668" name="Line 1668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1669" name="Line 1669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1670" name="Line 1670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1671" name="Line 1671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97</xdr:row>
      <xdr:rowOff>0</xdr:rowOff>
    </xdr:from>
    <xdr:to>
      <xdr:col>1</xdr:col>
      <xdr:colOff>0</xdr:colOff>
      <xdr:row>97</xdr:row>
      <xdr:rowOff>9525</xdr:rowOff>
    </xdr:to>
    <xdr:sp>
      <xdr:nvSpPr>
        <xdr:cNvPr id="1672" name="Line 1672"/>
        <xdr:cNvSpPr>
          <a:spLocks/>
        </xdr:cNvSpPr>
      </xdr:nvSpPr>
      <xdr:spPr>
        <a:xfrm flipH="1">
          <a:off x="3905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1673" name="Line 1673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1674" name="Line 1674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1675" name="Line 1675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1676" name="Line 1676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304800</xdr:colOff>
      <xdr:row>97</xdr:row>
      <xdr:rowOff>0</xdr:rowOff>
    </xdr:from>
    <xdr:to>
      <xdr:col>21</xdr:col>
      <xdr:colOff>0</xdr:colOff>
      <xdr:row>97</xdr:row>
      <xdr:rowOff>9525</xdr:rowOff>
    </xdr:to>
    <xdr:sp>
      <xdr:nvSpPr>
        <xdr:cNvPr id="1677" name="Line 1677"/>
        <xdr:cNvSpPr>
          <a:spLocks/>
        </xdr:cNvSpPr>
      </xdr:nvSpPr>
      <xdr:spPr>
        <a:xfrm flipH="1">
          <a:off x="66198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107</xdr:row>
      <xdr:rowOff>0</xdr:rowOff>
    </xdr:from>
    <xdr:to>
      <xdr:col>15</xdr:col>
      <xdr:colOff>0</xdr:colOff>
      <xdr:row>107</xdr:row>
      <xdr:rowOff>9525</xdr:rowOff>
    </xdr:to>
    <xdr:sp>
      <xdr:nvSpPr>
        <xdr:cNvPr id="1678" name="Line 1678"/>
        <xdr:cNvSpPr>
          <a:spLocks/>
        </xdr:cNvSpPr>
      </xdr:nvSpPr>
      <xdr:spPr>
        <a:xfrm flipH="1">
          <a:off x="4752975" y="172212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107</xdr:row>
      <xdr:rowOff>0</xdr:rowOff>
    </xdr:from>
    <xdr:to>
      <xdr:col>27</xdr:col>
      <xdr:colOff>0</xdr:colOff>
      <xdr:row>107</xdr:row>
      <xdr:rowOff>9525</xdr:rowOff>
    </xdr:to>
    <xdr:sp>
      <xdr:nvSpPr>
        <xdr:cNvPr id="1679" name="Line 1679"/>
        <xdr:cNvSpPr>
          <a:spLocks/>
        </xdr:cNvSpPr>
      </xdr:nvSpPr>
      <xdr:spPr>
        <a:xfrm flipH="1">
          <a:off x="8562975" y="172212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107</xdr:row>
      <xdr:rowOff>0</xdr:rowOff>
    </xdr:from>
    <xdr:to>
      <xdr:col>27</xdr:col>
      <xdr:colOff>0</xdr:colOff>
      <xdr:row>107</xdr:row>
      <xdr:rowOff>9525</xdr:rowOff>
    </xdr:to>
    <xdr:sp>
      <xdr:nvSpPr>
        <xdr:cNvPr id="1680" name="Line 1680"/>
        <xdr:cNvSpPr>
          <a:spLocks/>
        </xdr:cNvSpPr>
      </xdr:nvSpPr>
      <xdr:spPr>
        <a:xfrm flipH="1">
          <a:off x="8562975" y="172212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107</xdr:row>
      <xdr:rowOff>0</xdr:rowOff>
    </xdr:from>
    <xdr:to>
      <xdr:col>15</xdr:col>
      <xdr:colOff>0</xdr:colOff>
      <xdr:row>107</xdr:row>
      <xdr:rowOff>9525</xdr:rowOff>
    </xdr:to>
    <xdr:sp>
      <xdr:nvSpPr>
        <xdr:cNvPr id="1681" name="Line 1681"/>
        <xdr:cNvSpPr>
          <a:spLocks/>
        </xdr:cNvSpPr>
      </xdr:nvSpPr>
      <xdr:spPr>
        <a:xfrm flipH="1">
          <a:off x="4752975" y="172212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106</xdr:row>
      <xdr:rowOff>0</xdr:rowOff>
    </xdr:from>
    <xdr:to>
      <xdr:col>16</xdr:col>
      <xdr:colOff>0</xdr:colOff>
      <xdr:row>106</xdr:row>
      <xdr:rowOff>9525</xdr:rowOff>
    </xdr:to>
    <xdr:sp>
      <xdr:nvSpPr>
        <xdr:cNvPr id="1682" name="Line 1682"/>
        <xdr:cNvSpPr>
          <a:spLocks/>
        </xdr:cNvSpPr>
      </xdr:nvSpPr>
      <xdr:spPr>
        <a:xfrm flipH="1">
          <a:off x="5076825" y="17059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106</xdr:row>
      <xdr:rowOff>0</xdr:rowOff>
    </xdr:from>
    <xdr:to>
      <xdr:col>15</xdr:col>
      <xdr:colOff>0</xdr:colOff>
      <xdr:row>106</xdr:row>
      <xdr:rowOff>9525</xdr:rowOff>
    </xdr:to>
    <xdr:sp>
      <xdr:nvSpPr>
        <xdr:cNvPr id="1683" name="Line 1683"/>
        <xdr:cNvSpPr>
          <a:spLocks/>
        </xdr:cNvSpPr>
      </xdr:nvSpPr>
      <xdr:spPr>
        <a:xfrm flipH="1">
          <a:off x="4752975" y="17059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107</xdr:row>
      <xdr:rowOff>0</xdr:rowOff>
    </xdr:from>
    <xdr:to>
      <xdr:col>15</xdr:col>
      <xdr:colOff>0</xdr:colOff>
      <xdr:row>107</xdr:row>
      <xdr:rowOff>9525</xdr:rowOff>
    </xdr:to>
    <xdr:sp>
      <xdr:nvSpPr>
        <xdr:cNvPr id="1684" name="Line 1684"/>
        <xdr:cNvSpPr>
          <a:spLocks/>
        </xdr:cNvSpPr>
      </xdr:nvSpPr>
      <xdr:spPr>
        <a:xfrm flipH="1">
          <a:off x="4752975" y="172212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106</xdr:row>
      <xdr:rowOff>0</xdr:rowOff>
    </xdr:from>
    <xdr:to>
      <xdr:col>15</xdr:col>
      <xdr:colOff>0</xdr:colOff>
      <xdr:row>106</xdr:row>
      <xdr:rowOff>9525</xdr:rowOff>
    </xdr:to>
    <xdr:sp>
      <xdr:nvSpPr>
        <xdr:cNvPr id="1685" name="Line 1685"/>
        <xdr:cNvSpPr>
          <a:spLocks/>
        </xdr:cNvSpPr>
      </xdr:nvSpPr>
      <xdr:spPr>
        <a:xfrm flipH="1">
          <a:off x="4752975" y="17059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107</xdr:row>
      <xdr:rowOff>0</xdr:rowOff>
    </xdr:from>
    <xdr:to>
      <xdr:col>15</xdr:col>
      <xdr:colOff>0</xdr:colOff>
      <xdr:row>107</xdr:row>
      <xdr:rowOff>9525</xdr:rowOff>
    </xdr:to>
    <xdr:sp>
      <xdr:nvSpPr>
        <xdr:cNvPr id="1686" name="Line 1686"/>
        <xdr:cNvSpPr>
          <a:spLocks/>
        </xdr:cNvSpPr>
      </xdr:nvSpPr>
      <xdr:spPr>
        <a:xfrm flipH="1">
          <a:off x="4752975" y="172212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106</xdr:row>
      <xdr:rowOff>0</xdr:rowOff>
    </xdr:from>
    <xdr:to>
      <xdr:col>15</xdr:col>
      <xdr:colOff>0</xdr:colOff>
      <xdr:row>106</xdr:row>
      <xdr:rowOff>9525</xdr:rowOff>
    </xdr:to>
    <xdr:sp>
      <xdr:nvSpPr>
        <xdr:cNvPr id="1687" name="Line 1687"/>
        <xdr:cNvSpPr>
          <a:spLocks/>
        </xdr:cNvSpPr>
      </xdr:nvSpPr>
      <xdr:spPr>
        <a:xfrm flipH="1">
          <a:off x="4752975" y="17059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1688" name="Line 1688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1689" name="Line 1689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1690" name="Line 1690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1691" name="Line 1691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1692" name="Line 1692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1693" name="Line 1693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1694" name="Line 1694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1695" name="Line 1695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1696" name="Line 1696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1697" name="Line 1697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97</xdr:row>
      <xdr:rowOff>0</xdr:rowOff>
    </xdr:from>
    <xdr:to>
      <xdr:col>22</xdr:col>
      <xdr:colOff>0</xdr:colOff>
      <xdr:row>97</xdr:row>
      <xdr:rowOff>9525</xdr:rowOff>
    </xdr:to>
    <xdr:sp>
      <xdr:nvSpPr>
        <xdr:cNvPr id="1698" name="Line 1698"/>
        <xdr:cNvSpPr>
          <a:spLocks/>
        </xdr:cNvSpPr>
      </xdr:nvSpPr>
      <xdr:spPr>
        <a:xfrm flipH="1">
          <a:off x="69437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304800</xdr:colOff>
      <xdr:row>97</xdr:row>
      <xdr:rowOff>0</xdr:rowOff>
    </xdr:from>
    <xdr:to>
      <xdr:col>21</xdr:col>
      <xdr:colOff>0</xdr:colOff>
      <xdr:row>97</xdr:row>
      <xdr:rowOff>9525</xdr:rowOff>
    </xdr:to>
    <xdr:sp>
      <xdr:nvSpPr>
        <xdr:cNvPr id="1699" name="Line 1699"/>
        <xdr:cNvSpPr>
          <a:spLocks/>
        </xdr:cNvSpPr>
      </xdr:nvSpPr>
      <xdr:spPr>
        <a:xfrm flipH="1">
          <a:off x="66198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97</xdr:row>
      <xdr:rowOff>0</xdr:rowOff>
    </xdr:from>
    <xdr:to>
      <xdr:col>22</xdr:col>
      <xdr:colOff>0</xdr:colOff>
      <xdr:row>97</xdr:row>
      <xdr:rowOff>9525</xdr:rowOff>
    </xdr:to>
    <xdr:sp>
      <xdr:nvSpPr>
        <xdr:cNvPr id="1700" name="Line 1700"/>
        <xdr:cNvSpPr>
          <a:spLocks/>
        </xdr:cNvSpPr>
      </xdr:nvSpPr>
      <xdr:spPr>
        <a:xfrm flipH="1">
          <a:off x="69437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304800</xdr:colOff>
      <xdr:row>97</xdr:row>
      <xdr:rowOff>0</xdr:rowOff>
    </xdr:from>
    <xdr:to>
      <xdr:col>21</xdr:col>
      <xdr:colOff>0</xdr:colOff>
      <xdr:row>97</xdr:row>
      <xdr:rowOff>9525</xdr:rowOff>
    </xdr:to>
    <xdr:sp>
      <xdr:nvSpPr>
        <xdr:cNvPr id="1701" name="Line 1701"/>
        <xdr:cNvSpPr>
          <a:spLocks/>
        </xdr:cNvSpPr>
      </xdr:nvSpPr>
      <xdr:spPr>
        <a:xfrm flipH="1">
          <a:off x="66198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1702" name="Line 1702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323850</xdr:colOff>
      <xdr:row>97</xdr:row>
      <xdr:rowOff>0</xdr:rowOff>
    </xdr:from>
    <xdr:to>
      <xdr:col>24</xdr:col>
      <xdr:colOff>0</xdr:colOff>
      <xdr:row>97</xdr:row>
      <xdr:rowOff>9525</xdr:rowOff>
    </xdr:to>
    <xdr:sp>
      <xdr:nvSpPr>
        <xdr:cNvPr id="1703" name="Line 1703"/>
        <xdr:cNvSpPr>
          <a:spLocks/>
        </xdr:cNvSpPr>
      </xdr:nvSpPr>
      <xdr:spPr>
        <a:xfrm flipH="1">
          <a:off x="75914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1704" name="Line 1704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323850</xdr:colOff>
      <xdr:row>97</xdr:row>
      <xdr:rowOff>0</xdr:rowOff>
    </xdr:from>
    <xdr:to>
      <xdr:col>24</xdr:col>
      <xdr:colOff>0</xdr:colOff>
      <xdr:row>97</xdr:row>
      <xdr:rowOff>9525</xdr:rowOff>
    </xdr:to>
    <xdr:sp>
      <xdr:nvSpPr>
        <xdr:cNvPr id="1705" name="Line 1705"/>
        <xdr:cNvSpPr>
          <a:spLocks/>
        </xdr:cNvSpPr>
      </xdr:nvSpPr>
      <xdr:spPr>
        <a:xfrm flipH="1">
          <a:off x="75914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1706" name="Line 1706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1707" name="Line 1707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1708" name="Line 1708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323850</xdr:colOff>
      <xdr:row>97</xdr:row>
      <xdr:rowOff>0</xdr:rowOff>
    </xdr:from>
    <xdr:to>
      <xdr:col>25</xdr:col>
      <xdr:colOff>0</xdr:colOff>
      <xdr:row>97</xdr:row>
      <xdr:rowOff>9525</xdr:rowOff>
    </xdr:to>
    <xdr:sp>
      <xdr:nvSpPr>
        <xdr:cNvPr id="1709" name="Line 1709"/>
        <xdr:cNvSpPr>
          <a:spLocks/>
        </xdr:cNvSpPr>
      </xdr:nvSpPr>
      <xdr:spPr>
        <a:xfrm flipH="1">
          <a:off x="79152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323850</xdr:colOff>
      <xdr:row>97</xdr:row>
      <xdr:rowOff>0</xdr:rowOff>
    </xdr:from>
    <xdr:to>
      <xdr:col>25</xdr:col>
      <xdr:colOff>0</xdr:colOff>
      <xdr:row>97</xdr:row>
      <xdr:rowOff>9525</xdr:rowOff>
    </xdr:to>
    <xdr:sp>
      <xdr:nvSpPr>
        <xdr:cNvPr id="1710" name="Line 1710"/>
        <xdr:cNvSpPr>
          <a:spLocks/>
        </xdr:cNvSpPr>
      </xdr:nvSpPr>
      <xdr:spPr>
        <a:xfrm flipH="1">
          <a:off x="79152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97</xdr:row>
      <xdr:rowOff>0</xdr:rowOff>
    </xdr:from>
    <xdr:to>
      <xdr:col>26</xdr:col>
      <xdr:colOff>0</xdr:colOff>
      <xdr:row>97</xdr:row>
      <xdr:rowOff>9525</xdr:rowOff>
    </xdr:to>
    <xdr:sp>
      <xdr:nvSpPr>
        <xdr:cNvPr id="1711" name="Line 1711"/>
        <xdr:cNvSpPr>
          <a:spLocks/>
        </xdr:cNvSpPr>
      </xdr:nvSpPr>
      <xdr:spPr>
        <a:xfrm flipH="1">
          <a:off x="82391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97</xdr:row>
      <xdr:rowOff>0</xdr:rowOff>
    </xdr:from>
    <xdr:to>
      <xdr:col>26</xdr:col>
      <xdr:colOff>0</xdr:colOff>
      <xdr:row>97</xdr:row>
      <xdr:rowOff>9525</xdr:rowOff>
    </xdr:to>
    <xdr:sp>
      <xdr:nvSpPr>
        <xdr:cNvPr id="1712" name="Line 1712"/>
        <xdr:cNvSpPr>
          <a:spLocks/>
        </xdr:cNvSpPr>
      </xdr:nvSpPr>
      <xdr:spPr>
        <a:xfrm flipH="1">
          <a:off x="82391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1713" name="Line 1713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1714" name="Line 1714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1715" name="Line 1715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1716" name="Line 1716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106</xdr:row>
      <xdr:rowOff>0</xdr:rowOff>
    </xdr:from>
    <xdr:to>
      <xdr:col>16</xdr:col>
      <xdr:colOff>0</xdr:colOff>
      <xdr:row>106</xdr:row>
      <xdr:rowOff>9525</xdr:rowOff>
    </xdr:to>
    <xdr:sp>
      <xdr:nvSpPr>
        <xdr:cNvPr id="1717" name="Line 1717"/>
        <xdr:cNvSpPr>
          <a:spLocks/>
        </xdr:cNvSpPr>
      </xdr:nvSpPr>
      <xdr:spPr>
        <a:xfrm flipH="1">
          <a:off x="5076825" y="17059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97</xdr:row>
      <xdr:rowOff>0</xdr:rowOff>
    </xdr:from>
    <xdr:to>
      <xdr:col>22</xdr:col>
      <xdr:colOff>0</xdr:colOff>
      <xdr:row>97</xdr:row>
      <xdr:rowOff>9525</xdr:rowOff>
    </xdr:to>
    <xdr:sp>
      <xdr:nvSpPr>
        <xdr:cNvPr id="1718" name="Line 1718"/>
        <xdr:cNvSpPr>
          <a:spLocks/>
        </xdr:cNvSpPr>
      </xdr:nvSpPr>
      <xdr:spPr>
        <a:xfrm flipH="1">
          <a:off x="69437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97</xdr:row>
      <xdr:rowOff>0</xdr:rowOff>
    </xdr:from>
    <xdr:to>
      <xdr:col>22</xdr:col>
      <xdr:colOff>0</xdr:colOff>
      <xdr:row>97</xdr:row>
      <xdr:rowOff>9525</xdr:rowOff>
    </xdr:to>
    <xdr:sp>
      <xdr:nvSpPr>
        <xdr:cNvPr id="1719" name="Line 1719"/>
        <xdr:cNvSpPr>
          <a:spLocks/>
        </xdr:cNvSpPr>
      </xdr:nvSpPr>
      <xdr:spPr>
        <a:xfrm flipH="1">
          <a:off x="69437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1720" name="Line 1720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1721" name="Line 1721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1722" name="Line 1722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1723" name="Line 1723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1724" name="Line 1724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1725" name="Line 1725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1726" name="Line 1726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1727" name="Line 1727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1728" name="Line 1728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1729" name="Line 1729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1730" name="Line 1730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1731" name="Line 1731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1732" name="Line 1732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1733" name="Line 1733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1734" name="Line 1734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1735" name="Line 1735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1736" name="Line 1736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1737" name="Line 1737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1738" name="Line 1738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1739" name="Line 1739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1740" name="Line 1740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1741" name="Line 1741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1742" name="Line 1742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1743" name="Line 1743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1744" name="Line 1744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1745" name="Line 1745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1746" name="Line 1746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1747" name="Line 1747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1748" name="Line 1748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1749" name="Line 1749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1750" name="Line 1750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1751" name="Line 1751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1752" name="Line 1752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1753" name="Line 1753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1754" name="Line 1754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1755" name="Line 1755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1756" name="Line 1756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1757" name="Line 1757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1758" name="Line 1758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1759" name="Line 1759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1760" name="Line 1760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1761" name="Line 1761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1762" name="Line 1762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1763" name="Line 1763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1764" name="Line 1764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1765" name="Line 1765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1766" name="Line 1766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1767" name="Line 1767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1768" name="Line 1768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1769" name="Line 1769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1770" name="Line 1770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1771" name="Line 1771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1772" name="Line 1772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1773" name="Line 1773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1774" name="Line 1774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1775" name="Line 1775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1776" name="Line 1776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1777" name="Line 1777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97</xdr:row>
      <xdr:rowOff>0</xdr:rowOff>
    </xdr:from>
    <xdr:to>
      <xdr:col>15</xdr:col>
      <xdr:colOff>0</xdr:colOff>
      <xdr:row>97</xdr:row>
      <xdr:rowOff>9525</xdr:rowOff>
    </xdr:to>
    <xdr:sp>
      <xdr:nvSpPr>
        <xdr:cNvPr id="1778" name="Line 1778"/>
        <xdr:cNvSpPr>
          <a:spLocks/>
        </xdr:cNvSpPr>
      </xdr:nvSpPr>
      <xdr:spPr>
        <a:xfrm flipH="1">
          <a:off x="475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106</xdr:row>
      <xdr:rowOff>0</xdr:rowOff>
    </xdr:from>
    <xdr:to>
      <xdr:col>16</xdr:col>
      <xdr:colOff>0</xdr:colOff>
      <xdr:row>106</xdr:row>
      <xdr:rowOff>9525</xdr:rowOff>
    </xdr:to>
    <xdr:sp>
      <xdr:nvSpPr>
        <xdr:cNvPr id="1779" name="Line 1779"/>
        <xdr:cNvSpPr>
          <a:spLocks/>
        </xdr:cNvSpPr>
      </xdr:nvSpPr>
      <xdr:spPr>
        <a:xfrm flipH="1">
          <a:off x="5076825" y="17059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1780" name="Line 1780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1781" name="Line 1781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1782" name="Line 1782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1783" name="Line 1783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1784" name="Line 1784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1785" name="Line 1785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1786" name="Line 1786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323850</xdr:colOff>
      <xdr:row>97</xdr:row>
      <xdr:rowOff>0</xdr:rowOff>
    </xdr:from>
    <xdr:to>
      <xdr:col>24</xdr:col>
      <xdr:colOff>0</xdr:colOff>
      <xdr:row>97</xdr:row>
      <xdr:rowOff>9525</xdr:rowOff>
    </xdr:to>
    <xdr:sp>
      <xdr:nvSpPr>
        <xdr:cNvPr id="1787" name="Line 1787"/>
        <xdr:cNvSpPr>
          <a:spLocks/>
        </xdr:cNvSpPr>
      </xdr:nvSpPr>
      <xdr:spPr>
        <a:xfrm flipH="1">
          <a:off x="75914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323850</xdr:colOff>
      <xdr:row>97</xdr:row>
      <xdr:rowOff>0</xdr:rowOff>
    </xdr:from>
    <xdr:to>
      <xdr:col>24</xdr:col>
      <xdr:colOff>0</xdr:colOff>
      <xdr:row>97</xdr:row>
      <xdr:rowOff>9525</xdr:rowOff>
    </xdr:to>
    <xdr:sp>
      <xdr:nvSpPr>
        <xdr:cNvPr id="1788" name="Line 1788"/>
        <xdr:cNvSpPr>
          <a:spLocks/>
        </xdr:cNvSpPr>
      </xdr:nvSpPr>
      <xdr:spPr>
        <a:xfrm flipH="1">
          <a:off x="75914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323850</xdr:colOff>
      <xdr:row>97</xdr:row>
      <xdr:rowOff>0</xdr:rowOff>
    </xdr:from>
    <xdr:to>
      <xdr:col>24</xdr:col>
      <xdr:colOff>0</xdr:colOff>
      <xdr:row>97</xdr:row>
      <xdr:rowOff>9525</xdr:rowOff>
    </xdr:to>
    <xdr:sp>
      <xdr:nvSpPr>
        <xdr:cNvPr id="1789" name="Line 1789"/>
        <xdr:cNvSpPr>
          <a:spLocks/>
        </xdr:cNvSpPr>
      </xdr:nvSpPr>
      <xdr:spPr>
        <a:xfrm flipH="1">
          <a:off x="75914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323850</xdr:colOff>
      <xdr:row>97</xdr:row>
      <xdr:rowOff>0</xdr:rowOff>
    </xdr:from>
    <xdr:to>
      <xdr:col>24</xdr:col>
      <xdr:colOff>0</xdr:colOff>
      <xdr:row>97</xdr:row>
      <xdr:rowOff>9525</xdr:rowOff>
    </xdr:to>
    <xdr:sp>
      <xdr:nvSpPr>
        <xdr:cNvPr id="1790" name="Line 1790"/>
        <xdr:cNvSpPr>
          <a:spLocks/>
        </xdr:cNvSpPr>
      </xdr:nvSpPr>
      <xdr:spPr>
        <a:xfrm flipH="1">
          <a:off x="75914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323850</xdr:colOff>
      <xdr:row>97</xdr:row>
      <xdr:rowOff>0</xdr:rowOff>
    </xdr:from>
    <xdr:to>
      <xdr:col>24</xdr:col>
      <xdr:colOff>0</xdr:colOff>
      <xdr:row>97</xdr:row>
      <xdr:rowOff>9525</xdr:rowOff>
    </xdr:to>
    <xdr:sp>
      <xdr:nvSpPr>
        <xdr:cNvPr id="1791" name="Line 1791"/>
        <xdr:cNvSpPr>
          <a:spLocks/>
        </xdr:cNvSpPr>
      </xdr:nvSpPr>
      <xdr:spPr>
        <a:xfrm flipH="1">
          <a:off x="75914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323850</xdr:colOff>
      <xdr:row>97</xdr:row>
      <xdr:rowOff>0</xdr:rowOff>
    </xdr:from>
    <xdr:to>
      <xdr:col>24</xdr:col>
      <xdr:colOff>0</xdr:colOff>
      <xdr:row>97</xdr:row>
      <xdr:rowOff>9525</xdr:rowOff>
    </xdr:to>
    <xdr:sp>
      <xdr:nvSpPr>
        <xdr:cNvPr id="1792" name="Line 1792"/>
        <xdr:cNvSpPr>
          <a:spLocks/>
        </xdr:cNvSpPr>
      </xdr:nvSpPr>
      <xdr:spPr>
        <a:xfrm flipH="1">
          <a:off x="75914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323850</xdr:colOff>
      <xdr:row>97</xdr:row>
      <xdr:rowOff>0</xdr:rowOff>
    </xdr:from>
    <xdr:to>
      <xdr:col>24</xdr:col>
      <xdr:colOff>0</xdr:colOff>
      <xdr:row>97</xdr:row>
      <xdr:rowOff>9525</xdr:rowOff>
    </xdr:to>
    <xdr:sp>
      <xdr:nvSpPr>
        <xdr:cNvPr id="1793" name="Line 1793"/>
        <xdr:cNvSpPr>
          <a:spLocks/>
        </xdr:cNvSpPr>
      </xdr:nvSpPr>
      <xdr:spPr>
        <a:xfrm flipH="1">
          <a:off x="75914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323850</xdr:colOff>
      <xdr:row>97</xdr:row>
      <xdr:rowOff>0</xdr:rowOff>
    </xdr:from>
    <xdr:to>
      <xdr:col>24</xdr:col>
      <xdr:colOff>0</xdr:colOff>
      <xdr:row>97</xdr:row>
      <xdr:rowOff>9525</xdr:rowOff>
    </xdr:to>
    <xdr:sp>
      <xdr:nvSpPr>
        <xdr:cNvPr id="1794" name="Line 1794"/>
        <xdr:cNvSpPr>
          <a:spLocks/>
        </xdr:cNvSpPr>
      </xdr:nvSpPr>
      <xdr:spPr>
        <a:xfrm flipH="1">
          <a:off x="75914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323850</xdr:colOff>
      <xdr:row>97</xdr:row>
      <xdr:rowOff>0</xdr:rowOff>
    </xdr:from>
    <xdr:to>
      <xdr:col>24</xdr:col>
      <xdr:colOff>0</xdr:colOff>
      <xdr:row>97</xdr:row>
      <xdr:rowOff>9525</xdr:rowOff>
    </xdr:to>
    <xdr:sp>
      <xdr:nvSpPr>
        <xdr:cNvPr id="1795" name="Line 1795"/>
        <xdr:cNvSpPr>
          <a:spLocks/>
        </xdr:cNvSpPr>
      </xdr:nvSpPr>
      <xdr:spPr>
        <a:xfrm flipH="1">
          <a:off x="75914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323850</xdr:colOff>
      <xdr:row>97</xdr:row>
      <xdr:rowOff>0</xdr:rowOff>
    </xdr:from>
    <xdr:to>
      <xdr:col>24</xdr:col>
      <xdr:colOff>0</xdr:colOff>
      <xdr:row>97</xdr:row>
      <xdr:rowOff>9525</xdr:rowOff>
    </xdr:to>
    <xdr:sp>
      <xdr:nvSpPr>
        <xdr:cNvPr id="1796" name="Line 1796"/>
        <xdr:cNvSpPr>
          <a:spLocks/>
        </xdr:cNvSpPr>
      </xdr:nvSpPr>
      <xdr:spPr>
        <a:xfrm flipH="1">
          <a:off x="75914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323850</xdr:colOff>
      <xdr:row>97</xdr:row>
      <xdr:rowOff>0</xdr:rowOff>
    </xdr:from>
    <xdr:to>
      <xdr:col>24</xdr:col>
      <xdr:colOff>0</xdr:colOff>
      <xdr:row>97</xdr:row>
      <xdr:rowOff>9525</xdr:rowOff>
    </xdr:to>
    <xdr:sp>
      <xdr:nvSpPr>
        <xdr:cNvPr id="1797" name="Line 1797"/>
        <xdr:cNvSpPr>
          <a:spLocks/>
        </xdr:cNvSpPr>
      </xdr:nvSpPr>
      <xdr:spPr>
        <a:xfrm flipH="1">
          <a:off x="75914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323850</xdr:colOff>
      <xdr:row>97</xdr:row>
      <xdr:rowOff>0</xdr:rowOff>
    </xdr:from>
    <xdr:to>
      <xdr:col>24</xdr:col>
      <xdr:colOff>0</xdr:colOff>
      <xdr:row>97</xdr:row>
      <xdr:rowOff>9525</xdr:rowOff>
    </xdr:to>
    <xdr:sp>
      <xdr:nvSpPr>
        <xdr:cNvPr id="1798" name="Line 1798"/>
        <xdr:cNvSpPr>
          <a:spLocks/>
        </xdr:cNvSpPr>
      </xdr:nvSpPr>
      <xdr:spPr>
        <a:xfrm flipH="1">
          <a:off x="75914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323850</xdr:colOff>
      <xdr:row>97</xdr:row>
      <xdr:rowOff>0</xdr:rowOff>
    </xdr:from>
    <xdr:to>
      <xdr:col>24</xdr:col>
      <xdr:colOff>0</xdr:colOff>
      <xdr:row>97</xdr:row>
      <xdr:rowOff>9525</xdr:rowOff>
    </xdr:to>
    <xdr:sp>
      <xdr:nvSpPr>
        <xdr:cNvPr id="1799" name="Line 1799"/>
        <xdr:cNvSpPr>
          <a:spLocks/>
        </xdr:cNvSpPr>
      </xdr:nvSpPr>
      <xdr:spPr>
        <a:xfrm flipH="1">
          <a:off x="75914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323850</xdr:colOff>
      <xdr:row>97</xdr:row>
      <xdr:rowOff>0</xdr:rowOff>
    </xdr:from>
    <xdr:to>
      <xdr:col>24</xdr:col>
      <xdr:colOff>0</xdr:colOff>
      <xdr:row>97</xdr:row>
      <xdr:rowOff>9525</xdr:rowOff>
    </xdr:to>
    <xdr:sp>
      <xdr:nvSpPr>
        <xdr:cNvPr id="1800" name="Line 1800"/>
        <xdr:cNvSpPr>
          <a:spLocks/>
        </xdr:cNvSpPr>
      </xdr:nvSpPr>
      <xdr:spPr>
        <a:xfrm flipH="1">
          <a:off x="75914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323850</xdr:colOff>
      <xdr:row>97</xdr:row>
      <xdr:rowOff>0</xdr:rowOff>
    </xdr:from>
    <xdr:to>
      <xdr:col>25</xdr:col>
      <xdr:colOff>0</xdr:colOff>
      <xdr:row>97</xdr:row>
      <xdr:rowOff>9525</xdr:rowOff>
    </xdr:to>
    <xdr:sp>
      <xdr:nvSpPr>
        <xdr:cNvPr id="1801" name="Line 1801"/>
        <xdr:cNvSpPr>
          <a:spLocks/>
        </xdr:cNvSpPr>
      </xdr:nvSpPr>
      <xdr:spPr>
        <a:xfrm flipH="1">
          <a:off x="79152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323850</xdr:colOff>
      <xdr:row>97</xdr:row>
      <xdr:rowOff>0</xdr:rowOff>
    </xdr:from>
    <xdr:to>
      <xdr:col>25</xdr:col>
      <xdr:colOff>0</xdr:colOff>
      <xdr:row>97</xdr:row>
      <xdr:rowOff>9525</xdr:rowOff>
    </xdr:to>
    <xdr:sp>
      <xdr:nvSpPr>
        <xdr:cNvPr id="1802" name="Line 1802"/>
        <xdr:cNvSpPr>
          <a:spLocks/>
        </xdr:cNvSpPr>
      </xdr:nvSpPr>
      <xdr:spPr>
        <a:xfrm flipH="1">
          <a:off x="79152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323850</xdr:colOff>
      <xdr:row>97</xdr:row>
      <xdr:rowOff>0</xdr:rowOff>
    </xdr:from>
    <xdr:to>
      <xdr:col>25</xdr:col>
      <xdr:colOff>0</xdr:colOff>
      <xdr:row>97</xdr:row>
      <xdr:rowOff>9525</xdr:rowOff>
    </xdr:to>
    <xdr:sp>
      <xdr:nvSpPr>
        <xdr:cNvPr id="1803" name="Line 1803"/>
        <xdr:cNvSpPr>
          <a:spLocks/>
        </xdr:cNvSpPr>
      </xdr:nvSpPr>
      <xdr:spPr>
        <a:xfrm flipH="1">
          <a:off x="79152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323850</xdr:colOff>
      <xdr:row>97</xdr:row>
      <xdr:rowOff>0</xdr:rowOff>
    </xdr:from>
    <xdr:to>
      <xdr:col>25</xdr:col>
      <xdr:colOff>0</xdr:colOff>
      <xdr:row>97</xdr:row>
      <xdr:rowOff>9525</xdr:rowOff>
    </xdr:to>
    <xdr:sp>
      <xdr:nvSpPr>
        <xdr:cNvPr id="1804" name="Line 1804"/>
        <xdr:cNvSpPr>
          <a:spLocks/>
        </xdr:cNvSpPr>
      </xdr:nvSpPr>
      <xdr:spPr>
        <a:xfrm flipH="1">
          <a:off x="79152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323850</xdr:colOff>
      <xdr:row>97</xdr:row>
      <xdr:rowOff>0</xdr:rowOff>
    </xdr:from>
    <xdr:to>
      <xdr:col>25</xdr:col>
      <xdr:colOff>0</xdr:colOff>
      <xdr:row>97</xdr:row>
      <xdr:rowOff>9525</xdr:rowOff>
    </xdr:to>
    <xdr:sp>
      <xdr:nvSpPr>
        <xdr:cNvPr id="1805" name="Line 1805"/>
        <xdr:cNvSpPr>
          <a:spLocks/>
        </xdr:cNvSpPr>
      </xdr:nvSpPr>
      <xdr:spPr>
        <a:xfrm flipH="1">
          <a:off x="79152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323850</xdr:colOff>
      <xdr:row>97</xdr:row>
      <xdr:rowOff>0</xdr:rowOff>
    </xdr:from>
    <xdr:to>
      <xdr:col>25</xdr:col>
      <xdr:colOff>0</xdr:colOff>
      <xdr:row>97</xdr:row>
      <xdr:rowOff>9525</xdr:rowOff>
    </xdr:to>
    <xdr:sp>
      <xdr:nvSpPr>
        <xdr:cNvPr id="1806" name="Line 1806"/>
        <xdr:cNvSpPr>
          <a:spLocks/>
        </xdr:cNvSpPr>
      </xdr:nvSpPr>
      <xdr:spPr>
        <a:xfrm flipH="1">
          <a:off x="79152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323850</xdr:colOff>
      <xdr:row>97</xdr:row>
      <xdr:rowOff>0</xdr:rowOff>
    </xdr:from>
    <xdr:to>
      <xdr:col>25</xdr:col>
      <xdr:colOff>0</xdr:colOff>
      <xdr:row>97</xdr:row>
      <xdr:rowOff>9525</xdr:rowOff>
    </xdr:to>
    <xdr:sp>
      <xdr:nvSpPr>
        <xdr:cNvPr id="1807" name="Line 1807"/>
        <xdr:cNvSpPr>
          <a:spLocks/>
        </xdr:cNvSpPr>
      </xdr:nvSpPr>
      <xdr:spPr>
        <a:xfrm flipH="1">
          <a:off x="79152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323850</xdr:colOff>
      <xdr:row>97</xdr:row>
      <xdr:rowOff>0</xdr:rowOff>
    </xdr:from>
    <xdr:to>
      <xdr:col>25</xdr:col>
      <xdr:colOff>0</xdr:colOff>
      <xdr:row>97</xdr:row>
      <xdr:rowOff>9525</xdr:rowOff>
    </xdr:to>
    <xdr:sp>
      <xdr:nvSpPr>
        <xdr:cNvPr id="1808" name="Line 1808"/>
        <xdr:cNvSpPr>
          <a:spLocks/>
        </xdr:cNvSpPr>
      </xdr:nvSpPr>
      <xdr:spPr>
        <a:xfrm flipH="1">
          <a:off x="79152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323850</xdr:colOff>
      <xdr:row>97</xdr:row>
      <xdr:rowOff>0</xdr:rowOff>
    </xdr:from>
    <xdr:to>
      <xdr:col>25</xdr:col>
      <xdr:colOff>0</xdr:colOff>
      <xdr:row>97</xdr:row>
      <xdr:rowOff>9525</xdr:rowOff>
    </xdr:to>
    <xdr:sp>
      <xdr:nvSpPr>
        <xdr:cNvPr id="1809" name="Line 1809"/>
        <xdr:cNvSpPr>
          <a:spLocks/>
        </xdr:cNvSpPr>
      </xdr:nvSpPr>
      <xdr:spPr>
        <a:xfrm flipH="1">
          <a:off x="79152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323850</xdr:colOff>
      <xdr:row>97</xdr:row>
      <xdr:rowOff>0</xdr:rowOff>
    </xdr:from>
    <xdr:to>
      <xdr:col>25</xdr:col>
      <xdr:colOff>0</xdr:colOff>
      <xdr:row>97</xdr:row>
      <xdr:rowOff>9525</xdr:rowOff>
    </xdr:to>
    <xdr:sp>
      <xdr:nvSpPr>
        <xdr:cNvPr id="1810" name="Line 1810"/>
        <xdr:cNvSpPr>
          <a:spLocks/>
        </xdr:cNvSpPr>
      </xdr:nvSpPr>
      <xdr:spPr>
        <a:xfrm flipH="1">
          <a:off x="79152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323850</xdr:colOff>
      <xdr:row>97</xdr:row>
      <xdr:rowOff>0</xdr:rowOff>
    </xdr:from>
    <xdr:to>
      <xdr:col>25</xdr:col>
      <xdr:colOff>0</xdr:colOff>
      <xdr:row>97</xdr:row>
      <xdr:rowOff>9525</xdr:rowOff>
    </xdr:to>
    <xdr:sp>
      <xdr:nvSpPr>
        <xdr:cNvPr id="1811" name="Line 1811"/>
        <xdr:cNvSpPr>
          <a:spLocks/>
        </xdr:cNvSpPr>
      </xdr:nvSpPr>
      <xdr:spPr>
        <a:xfrm flipH="1">
          <a:off x="79152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323850</xdr:colOff>
      <xdr:row>97</xdr:row>
      <xdr:rowOff>0</xdr:rowOff>
    </xdr:from>
    <xdr:to>
      <xdr:col>25</xdr:col>
      <xdr:colOff>0</xdr:colOff>
      <xdr:row>97</xdr:row>
      <xdr:rowOff>9525</xdr:rowOff>
    </xdr:to>
    <xdr:sp>
      <xdr:nvSpPr>
        <xdr:cNvPr id="1812" name="Line 1812"/>
        <xdr:cNvSpPr>
          <a:spLocks/>
        </xdr:cNvSpPr>
      </xdr:nvSpPr>
      <xdr:spPr>
        <a:xfrm flipH="1">
          <a:off x="79152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323850</xdr:colOff>
      <xdr:row>97</xdr:row>
      <xdr:rowOff>0</xdr:rowOff>
    </xdr:from>
    <xdr:to>
      <xdr:col>25</xdr:col>
      <xdr:colOff>0</xdr:colOff>
      <xdr:row>97</xdr:row>
      <xdr:rowOff>9525</xdr:rowOff>
    </xdr:to>
    <xdr:sp>
      <xdr:nvSpPr>
        <xdr:cNvPr id="1813" name="Line 1813"/>
        <xdr:cNvSpPr>
          <a:spLocks/>
        </xdr:cNvSpPr>
      </xdr:nvSpPr>
      <xdr:spPr>
        <a:xfrm flipH="1">
          <a:off x="79152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323850</xdr:colOff>
      <xdr:row>97</xdr:row>
      <xdr:rowOff>0</xdr:rowOff>
    </xdr:from>
    <xdr:to>
      <xdr:col>25</xdr:col>
      <xdr:colOff>0</xdr:colOff>
      <xdr:row>97</xdr:row>
      <xdr:rowOff>9525</xdr:rowOff>
    </xdr:to>
    <xdr:sp>
      <xdr:nvSpPr>
        <xdr:cNvPr id="1814" name="Line 1814"/>
        <xdr:cNvSpPr>
          <a:spLocks/>
        </xdr:cNvSpPr>
      </xdr:nvSpPr>
      <xdr:spPr>
        <a:xfrm flipH="1">
          <a:off x="79152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323850</xdr:colOff>
      <xdr:row>97</xdr:row>
      <xdr:rowOff>0</xdr:rowOff>
    </xdr:from>
    <xdr:to>
      <xdr:col>25</xdr:col>
      <xdr:colOff>0</xdr:colOff>
      <xdr:row>97</xdr:row>
      <xdr:rowOff>9525</xdr:rowOff>
    </xdr:to>
    <xdr:sp>
      <xdr:nvSpPr>
        <xdr:cNvPr id="1815" name="Line 1815"/>
        <xdr:cNvSpPr>
          <a:spLocks/>
        </xdr:cNvSpPr>
      </xdr:nvSpPr>
      <xdr:spPr>
        <a:xfrm flipH="1">
          <a:off x="79152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323850</xdr:colOff>
      <xdr:row>97</xdr:row>
      <xdr:rowOff>0</xdr:rowOff>
    </xdr:from>
    <xdr:to>
      <xdr:col>25</xdr:col>
      <xdr:colOff>0</xdr:colOff>
      <xdr:row>97</xdr:row>
      <xdr:rowOff>9525</xdr:rowOff>
    </xdr:to>
    <xdr:sp>
      <xdr:nvSpPr>
        <xdr:cNvPr id="1816" name="Line 1816"/>
        <xdr:cNvSpPr>
          <a:spLocks/>
        </xdr:cNvSpPr>
      </xdr:nvSpPr>
      <xdr:spPr>
        <a:xfrm flipH="1">
          <a:off x="79152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97</xdr:row>
      <xdr:rowOff>0</xdr:rowOff>
    </xdr:from>
    <xdr:to>
      <xdr:col>26</xdr:col>
      <xdr:colOff>0</xdr:colOff>
      <xdr:row>97</xdr:row>
      <xdr:rowOff>9525</xdr:rowOff>
    </xdr:to>
    <xdr:sp>
      <xdr:nvSpPr>
        <xdr:cNvPr id="1817" name="Line 1817"/>
        <xdr:cNvSpPr>
          <a:spLocks/>
        </xdr:cNvSpPr>
      </xdr:nvSpPr>
      <xdr:spPr>
        <a:xfrm flipH="1">
          <a:off x="82391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97</xdr:row>
      <xdr:rowOff>0</xdr:rowOff>
    </xdr:from>
    <xdr:to>
      <xdr:col>26</xdr:col>
      <xdr:colOff>0</xdr:colOff>
      <xdr:row>97</xdr:row>
      <xdr:rowOff>9525</xdr:rowOff>
    </xdr:to>
    <xdr:sp>
      <xdr:nvSpPr>
        <xdr:cNvPr id="1818" name="Line 1818"/>
        <xdr:cNvSpPr>
          <a:spLocks/>
        </xdr:cNvSpPr>
      </xdr:nvSpPr>
      <xdr:spPr>
        <a:xfrm flipH="1">
          <a:off x="82391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97</xdr:row>
      <xdr:rowOff>0</xdr:rowOff>
    </xdr:from>
    <xdr:to>
      <xdr:col>26</xdr:col>
      <xdr:colOff>0</xdr:colOff>
      <xdr:row>97</xdr:row>
      <xdr:rowOff>9525</xdr:rowOff>
    </xdr:to>
    <xdr:sp>
      <xdr:nvSpPr>
        <xdr:cNvPr id="1819" name="Line 1819"/>
        <xdr:cNvSpPr>
          <a:spLocks/>
        </xdr:cNvSpPr>
      </xdr:nvSpPr>
      <xdr:spPr>
        <a:xfrm flipH="1">
          <a:off x="82391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97</xdr:row>
      <xdr:rowOff>0</xdr:rowOff>
    </xdr:from>
    <xdr:to>
      <xdr:col>26</xdr:col>
      <xdr:colOff>0</xdr:colOff>
      <xdr:row>97</xdr:row>
      <xdr:rowOff>9525</xdr:rowOff>
    </xdr:to>
    <xdr:sp>
      <xdr:nvSpPr>
        <xdr:cNvPr id="1820" name="Line 1820"/>
        <xdr:cNvSpPr>
          <a:spLocks/>
        </xdr:cNvSpPr>
      </xdr:nvSpPr>
      <xdr:spPr>
        <a:xfrm flipH="1">
          <a:off x="82391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97</xdr:row>
      <xdr:rowOff>0</xdr:rowOff>
    </xdr:from>
    <xdr:to>
      <xdr:col>26</xdr:col>
      <xdr:colOff>0</xdr:colOff>
      <xdr:row>97</xdr:row>
      <xdr:rowOff>9525</xdr:rowOff>
    </xdr:to>
    <xdr:sp>
      <xdr:nvSpPr>
        <xdr:cNvPr id="1821" name="Line 1821"/>
        <xdr:cNvSpPr>
          <a:spLocks/>
        </xdr:cNvSpPr>
      </xdr:nvSpPr>
      <xdr:spPr>
        <a:xfrm flipH="1">
          <a:off x="82391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97</xdr:row>
      <xdr:rowOff>0</xdr:rowOff>
    </xdr:from>
    <xdr:to>
      <xdr:col>26</xdr:col>
      <xdr:colOff>0</xdr:colOff>
      <xdr:row>97</xdr:row>
      <xdr:rowOff>9525</xdr:rowOff>
    </xdr:to>
    <xdr:sp>
      <xdr:nvSpPr>
        <xdr:cNvPr id="1822" name="Line 1822"/>
        <xdr:cNvSpPr>
          <a:spLocks/>
        </xdr:cNvSpPr>
      </xdr:nvSpPr>
      <xdr:spPr>
        <a:xfrm flipH="1">
          <a:off x="82391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97</xdr:row>
      <xdr:rowOff>0</xdr:rowOff>
    </xdr:from>
    <xdr:to>
      <xdr:col>26</xdr:col>
      <xdr:colOff>0</xdr:colOff>
      <xdr:row>97</xdr:row>
      <xdr:rowOff>9525</xdr:rowOff>
    </xdr:to>
    <xdr:sp>
      <xdr:nvSpPr>
        <xdr:cNvPr id="1823" name="Line 1823"/>
        <xdr:cNvSpPr>
          <a:spLocks/>
        </xdr:cNvSpPr>
      </xdr:nvSpPr>
      <xdr:spPr>
        <a:xfrm flipH="1">
          <a:off x="82391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97</xdr:row>
      <xdr:rowOff>0</xdr:rowOff>
    </xdr:from>
    <xdr:to>
      <xdr:col>26</xdr:col>
      <xdr:colOff>0</xdr:colOff>
      <xdr:row>97</xdr:row>
      <xdr:rowOff>9525</xdr:rowOff>
    </xdr:to>
    <xdr:sp>
      <xdr:nvSpPr>
        <xdr:cNvPr id="1824" name="Line 1824"/>
        <xdr:cNvSpPr>
          <a:spLocks/>
        </xdr:cNvSpPr>
      </xdr:nvSpPr>
      <xdr:spPr>
        <a:xfrm flipH="1">
          <a:off x="82391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97</xdr:row>
      <xdr:rowOff>0</xdr:rowOff>
    </xdr:from>
    <xdr:to>
      <xdr:col>26</xdr:col>
      <xdr:colOff>0</xdr:colOff>
      <xdr:row>97</xdr:row>
      <xdr:rowOff>9525</xdr:rowOff>
    </xdr:to>
    <xdr:sp>
      <xdr:nvSpPr>
        <xdr:cNvPr id="1825" name="Line 1825"/>
        <xdr:cNvSpPr>
          <a:spLocks/>
        </xdr:cNvSpPr>
      </xdr:nvSpPr>
      <xdr:spPr>
        <a:xfrm flipH="1">
          <a:off x="82391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97</xdr:row>
      <xdr:rowOff>0</xdr:rowOff>
    </xdr:from>
    <xdr:to>
      <xdr:col>26</xdr:col>
      <xdr:colOff>0</xdr:colOff>
      <xdr:row>97</xdr:row>
      <xdr:rowOff>9525</xdr:rowOff>
    </xdr:to>
    <xdr:sp>
      <xdr:nvSpPr>
        <xdr:cNvPr id="1826" name="Line 1826"/>
        <xdr:cNvSpPr>
          <a:spLocks/>
        </xdr:cNvSpPr>
      </xdr:nvSpPr>
      <xdr:spPr>
        <a:xfrm flipH="1">
          <a:off x="82391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97</xdr:row>
      <xdr:rowOff>0</xdr:rowOff>
    </xdr:from>
    <xdr:to>
      <xdr:col>26</xdr:col>
      <xdr:colOff>0</xdr:colOff>
      <xdr:row>97</xdr:row>
      <xdr:rowOff>9525</xdr:rowOff>
    </xdr:to>
    <xdr:sp>
      <xdr:nvSpPr>
        <xdr:cNvPr id="1827" name="Line 1827"/>
        <xdr:cNvSpPr>
          <a:spLocks/>
        </xdr:cNvSpPr>
      </xdr:nvSpPr>
      <xdr:spPr>
        <a:xfrm flipH="1">
          <a:off x="82391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97</xdr:row>
      <xdr:rowOff>0</xdr:rowOff>
    </xdr:from>
    <xdr:to>
      <xdr:col>26</xdr:col>
      <xdr:colOff>0</xdr:colOff>
      <xdr:row>97</xdr:row>
      <xdr:rowOff>9525</xdr:rowOff>
    </xdr:to>
    <xdr:sp>
      <xdr:nvSpPr>
        <xdr:cNvPr id="1828" name="Line 1828"/>
        <xdr:cNvSpPr>
          <a:spLocks/>
        </xdr:cNvSpPr>
      </xdr:nvSpPr>
      <xdr:spPr>
        <a:xfrm flipH="1">
          <a:off x="82391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97</xdr:row>
      <xdr:rowOff>0</xdr:rowOff>
    </xdr:from>
    <xdr:to>
      <xdr:col>26</xdr:col>
      <xdr:colOff>0</xdr:colOff>
      <xdr:row>97</xdr:row>
      <xdr:rowOff>9525</xdr:rowOff>
    </xdr:to>
    <xdr:sp>
      <xdr:nvSpPr>
        <xdr:cNvPr id="1829" name="Line 1829"/>
        <xdr:cNvSpPr>
          <a:spLocks/>
        </xdr:cNvSpPr>
      </xdr:nvSpPr>
      <xdr:spPr>
        <a:xfrm flipH="1">
          <a:off x="82391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97</xdr:row>
      <xdr:rowOff>0</xdr:rowOff>
    </xdr:from>
    <xdr:to>
      <xdr:col>26</xdr:col>
      <xdr:colOff>0</xdr:colOff>
      <xdr:row>97</xdr:row>
      <xdr:rowOff>9525</xdr:rowOff>
    </xdr:to>
    <xdr:sp>
      <xdr:nvSpPr>
        <xdr:cNvPr id="1830" name="Line 1830"/>
        <xdr:cNvSpPr>
          <a:spLocks/>
        </xdr:cNvSpPr>
      </xdr:nvSpPr>
      <xdr:spPr>
        <a:xfrm flipH="1">
          <a:off x="82391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97</xdr:row>
      <xdr:rowOff>0</xdr:rowOff>
    </xdr:from>
    <xdr:to>
      <xdr:col>26</xdr:col>
      <xdr:colOff>0</xdr:colOff>
      <xdr:row>97</xdr:row>
      <xdr:rowOff>9525</xdr:rowOff>
    </xdr:to>
    <xdr:sp>
      <xdr:nvSpPr>
        <xdr:cNvPr id="1831" name="Line 1831"/>
        <xdr:cNvSpPr>
          <a:spLocks/>
        </xdr:cNvSpPr>
      </xdr:nvSpPr>
      <xdr:spPr>
        <a:xfrm flipH="1">
          <a:off x="82391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97</xdr:row>
      <xdr:rowOff>0</xdr:rowOff>
    </xdr:from>
    <xdr:to>
      <xdr:col>26</xdr:col>
      <xdr:colOff>0</xdr:colOff>
      <xdr:row>97</xdr:row>
      <xdr:rowOff>9525</xdr:rowOff>
    </xdr:to>
    <xdr:sp>
      <xdr:nvSpPr>
        <xdr:cNvPr id="1832" name="Line 1832"/>
        <xdr:cNvSpPr>
          <a:spLocks/>
        </xdr:cNvSpPr>
      </xdr:nvSpPr>
      <xdr:spPr>
        <a:xfrm flipH="1">
          <a:off x="82391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97</xdr:row>
      <xdr:rowOff>0</xdr:rowOff>
    </xdr:from>
    <xdr:to>
      <xdr:col>26</xdr:col>
      <xdr:colOff>0</xdr:colOff>
      <xdr:row>97</xdr:row>
      <xdr:rowOff>9525</xdr:rowOff>
    </xdr:to>
    <xdr:sp>
      <xdr:nvSpPr>
        <xdr:cNvPr id="1833" name="Line 1833"/>
        <xdr:cNvSpPr>
          <a:spLocks/>
        </xdr:cNvSpPr>
      </xdr:nvSpPr>
      <xdr:spPr>
        <a:xfrm flipH="1">
          <a:off x="82391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97</xdr:row>
      <xdr:rowOff>0</xdr:rowOff>
    </xdr:from>
    <xdr:to>
      <xdr:col>26</xdr:col>
      <xdr:colOff>0</xdr:colOff>
      <xdr:row>97</xdr:row>
      <xdr:rowOff>9525</xdr:rowOff>
    </xdr:to>
    <xdr:sp>
      <xdr:nvSpPr>
        <xdr:cNvPr id="1834" name="Line 1834"/>
        <xdr:cNvSpPr>
          <a:spLocks/>
        </xdr:cNvSpPr>
      </xdr:nvSpPr>
      <xdr:spPr>
        <a:xfrm flipH="1">
          <a:off x="82391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1835" name="Line 1835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1836" name="Line 1836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1837" name="Line 1837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1838" name="Line 1838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1839" name="Line 1839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1840" name="Line 1840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1841" name="Line 1841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1842" name="Line 1842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1843" name="Line 1843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1844" name="Line 1844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1845" name="Line 1845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1846" name="Line 1846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106</xdr:row>
      <xdr:rowOff>0</xdr:rowOff>
    </xdr:from>
    <xdr:to>
      <xdr:col>16</xdr:col>
      <xdr:colOff>0</xdr:colOff>
      <xdr:row>106</xdr:row>
      <xdr:rowOff>9525</xdr:rowOff>
    </xdr:to>
    <xdr:sp>
      <xdr:nvSpPr>
        <xdr:cNvPr id="1847" name="Line 1847"/>
        <xdr:cNvSpPr>
          <a:spLocks/>
        </xdr:cNvSpPr>
      </xdr:nvSpPr>
      <xdr:spPr>
        <a:xfrm flipH="1">
          <a:off x="5076825" y="17059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304800</xdr:colOff>
      <xdr:row>97</xdr:row>
      <xdr:rowOff>0</xdr:rowOff>
    </xdr:from>
    <xdr:to>
      <xdr:col>17</xdr:col>
      <xdr:colOff>0</xdr:colOff>
      <xdr:row>97</xdr:row>
      <xdr:rowOff>9525</xdr:rowOff>
    </xdr:to>
    <xdr:sp>
      <xdr:nvSpPr>
        <xdr:cNvPr id="1848" name="Line 1848"/>
        <xdr:cNvSpPr>
          <a:spLocks/>
        </xdr:cNvSpPr>
      </xdr:nvSpPr>
      <xdr:spPr>
        <a:xfrm flipH="1">
          <a:off x="53816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304800</xdr:colOff>
      <xdr:row>97</xdr:row>
      <xdr:rowOff>0</xdr:rowOff>
    </xdr:from>
    <xdr:to>
      <xdr:col>17</xdr:col>
      <xdr:colOff>0</xdr:colOff>
      <xdr:row>97</xdr:row>
      <xdr:rowOff>9525</xdr:rowOff>
    </xdr:to>
    <xdr:sp>
      <xdr:nvSpPr>
        <xdr:cNvPr id="1849" name="Line 1849"/>
        <xdr:cNvSpPr>
          <a:spLocks/>
        </xdr:cNvSpPr>
      </xdr:nvSpPr>
      <xdr:spPr>
        <a:xfrm flipH="1">
          <a:off x="53816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304800</xdr:colOff>
      <xdr:row>97</xdr:row>
      <xdr:rowOff>0</xdr:rowOff>
    </xdr:from>
    <xdr:to>
      <xdr:col>17</xdr:col>
      <xdr:colOff>0</xdr:colOff>
      <xdr:row>97</xdr:row>
      <xdr:rowOff>9525</xdr:rowOff>
    </xdr:to>
    <xdr:sp>
      <xdr:nvSpPr>
        <xdr:cNvPr id="1850" name="Line 1850"/>
        <xdr:cNvSpPr>
          <a:spLocks/>
        </xdr:cNvSpPr>
      </xdr:nvSpPr>
      <xdr:spPr>
        <a:xfrm flipH="1">
          <a:off x="53816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304800</xdr:colOff>
      <xdr:row>97</xdr:row>
      <xdr:rowOff>0</xdr:rowOff>
    </xdr:from>
    <xdr:to>
      <xdr:col>17</xdr:col>
      <xdr:colOff>0</xdr:colOff>
      <xdr:row>97</xdr:row>
      <xdr:rowOff>9525</xdr:rowOff>
    </xdr:to>
    <xdr:sp>
      <xdr:nvSpPr>
        <xdr:cNvPr id="1851" name="Line 1851"/>
        <xdr:cNvSpPr>
          <a:spLocks/>
        </xdr:cNvSpPr>
      </xdr:nvSpPr>
      <xdr:spPr>
        <a:xfrm flipH="1">
          <a:off x="53816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304800</xdr:colOff>
      <xdr:row>97</xdr:row>
      <xdr:rowOff>0</xdr:rowOff>
    </xdr:from>
    <xdr:to>
      <xdr:col>17</xdr:col>
      <xdr:colOff>0</xdr:colOff>
      <xdr:row>97</xdr:row>
      <xdr:rowOff>9525</xdr:rowOff>
    </xdr:to>
    <xdr:sp>
      <xdr:nvSpPr>
        <xdr:cNvPr id="1852" name="Line 1852"/>
        <xdr:cNvSpPr>
          <a:spLocks/>
        </xdr:cNvSpPr>
      </xdr:nvSpPr>
      <xdr:spPr>
        <a:xfrm flipH="1">
          <a:off x="53816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304800</xdr:colOff>
      <xdr:row>97</xdr:row>
      <xdr:rowOff>0</xdr:rowOff>
    </xdr:from>
    <xdr:to>
      <xdr:col>17</xdr:col>
      <xdr:colOff>0</xdr:colOff>
      <xdr:row>97</xdr:row>
      <xdr:rowOff>9525</xdr:rowOff>
    </xdr:to>
    <xdr:sp>
      <xdr:nvSpPr>
        <xdr:cNvPr id="1853" name="Line 1853"/>
        <xdr:cNvSpPr>
          <a:spLocks/>
        </xdr:cNvSpPr>
      </xdr:nvSpPr>
      <xdr:spPr>
        <a:xfrm flipH="1">
          <a:off x="53816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304800</xdr:colOff>
      <xdr:row>97</xdr:row>
      <xdr:rowOff>0</xdr:rowOff>
    </xdr:from>
    <xdr:to>
      <xdr:col>17</xdr:col>
      <xdr:colOff>0</xdr:colOff>
      <xdr:row>97</xdr:row>
      <xdr:rowOff>9525</xdr:rowOff>
    </xdr:to>
    <xdr:sp>
      <xdr:nvSpPr>
        <xdr:cNvPr id="1854" name="Line 1854"/>
        <xdr:cNvSpPr>
          <a:spLocks/>
        </xdr:cNvSpPr>
      </xdr:nvSpPr>
      <xdr:spPr>
        <a:xfrm flipH="1">
          <a:off x="53816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304800</xdr:colOff>
      <xdr:row>97</xdr:row>
      <xdr:rowOff>0</xdr:rowOff>
    </xdr:from>
    <xdr:to>
      <xdr:col>17</xdr:col>
      <xdr:colOff>0</xdr:colOff>
      <xdr:row>97</xdr:row>
      <xdr:rowOff>9525</xdr:rowOff>
    </xdr:to>
    <xdr:sp>
      <xdr:nvSpPr>
        <xdr:cNvPr id="1855" name="Line 1855"/>
        <xdr:cNvSpPr>
          <a:spLocks/>
        </xdr:cNvSpPr>
      </xdr:nvSpPr>
      <xdr:spPr>
        <a:xfrm flipH="1">
          <a:off x="53816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304800</xdr:colOff>
      <xdr:row>97</xdr:row>
      <xdr:rowOff>0</xdr:rowOff>
    </xdr:from>
    <xdr:to>
      <xdr:col>17</xdr:col>
      <xdr:colOff>0</xdr:colOff>
      <xdr:row>97</xdr:row>
      <xdr:rowOff>9525</xdr:rowOff>
    </xdr:to>
    <xdr:sp>
      <xdr:nvSpPr>
        <xdr:cNvPr id="1856" name="Line 1856"/>
        <xdr:cNvSpPr>
          <a:spLocks/>
        </xdr:cNvSpPr>
      </xdr:nvSpPr>
      <xdr:spPr>
        <a:xfrm flipH="1">
          <a:off x="53816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304800</xdr:colOff>
      <xdr:row>97</xdr:row>
      <xdr:rowOff>0</xdr:rowOff>
    </xdr:from>
    <xdr:to>
      <xdr:col>17</xdr:col>
      <xdr:colOff>0</xdr:colOff>
      <xdr:row>97</xdr:row>
      <xdr:rowOff>9525</xdr:rowOff>
    </xdr:to>
    <xdr:sp>
      <xdr:nvSpPr>
        <xdr:cNvPr id="1857" name="Line 1857"/>
        <xdr:cNvSpPr>
          <a:spLocks/>
        </xdr:cNvSpPr>
      </xdr:nvSpPr>
      <xdr:spPr>
        <a:xfrm flipH="1">
          <a:off x="53816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304800</xdr:colOff>
      <xdr:row>97</xdr:row>
      <xdr:rowOff>0</xdr:rowOff>
    </xdr:from>
    <xdr:to>
      <xdr:col>17</xdr:col>
      <xdr:colOff>0</xdr:colOff>
      <xdr:row>97</xdr:row>
      <xdr:rowOff>9525</xdr:rowOff>
    </xdr:to>
    <xdr:sp>
      <xdr:nvSpPr>
        <xdr:cNvPr id="1858" name="Line 1858"/>
        <xdr:cNvSpPr>
          <a:spLocks/>
        </xdr:cNvSpPr>
      </xdr:nvSpPr>
      <xdr:spPr>
        <a:xfrm flipH="1">
          <a:off x="53816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304800</xdr:colOff>
      <xdr:row>97</xdr:row>
      <xdr:rowOff>0</xdr:rowOff>
    </xdr:from>
    <xdr:to>
      <xdr:col>17</xdr:col>
      <xdr:colOff>0</xdr:colOff>
      <xdr:row>97</xdr:row>
      <xdr:rowOff>9525</xdr:rowOff>
    </xdr:to>
    <xdr:sp>
      <xdr:nvSpPr>
        <xdr:cNvPr id="1859" name="Line 1859"/>
        <xdr:cNvSpPr>
          <a:spLocks/>
        </xdr:cNvSpPr>
      </xdr:nvSpPr>
      <xdr:spPr>
        <a:xfrm flipH="1">
          <a:off x="53816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304800</xdr:colOff>
      <xdr:row>97</xdr:row>
      <xdr:rowOff>0</xdr:rowOff>
    </xdr:from>
    <xdr:to>
      <xdr:col>17</xdr:col>
      <xdr:colOff>0</xdr:colOff>
      <xdr:row>97</xdr:row>
      <xdr:rowOff>9525</xdr:rowOff>
    </xdr:to>
    <xdr:sp>
      <xdr:nvSpPr>
        <xdr:cNvPr id="1860" name="Line 1860"/>
        <xdr:cNvSpPr>
          <a:spLocks/>
        </xdr:cNvSpPr>
      </xdr:nvSpPr>
      <xdr:spPr>
        <a:xfrm flipH="1">
          <a:off x="53816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304800</xdr:colOff>
      <xdr:row>97</xdr:row>
      <xdr:rowOff>0</xdr:rowOff>
    </xdr:from>
    <xdr:to>
      <xdr:col>17</xdr:col>
      <xdr:colOff>0</xdr:colOff>
      <xdr:row>97</xdr:row>
      <xdr:rowOff>9525</xdr:rowOff>
    </xdr:to>
    <xdr:sp>
      <xdr:nvSpPr>
        <xdr:cNvPr id="1861" name="Line 1861"/>
        <xdr:cNvSpPr>
          <a:spLocks/>
        </xdr:cNvSpPr>
      </xdr:nvSpPr>
      <xdr:spPr>
        <a:xfrm flipH="1">
          <a:off x="53816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304800</xdr:colOff>
      <xdr:row>97</xdr:row>
      <xdr:rowOff>0</xdr:rowOff>
    </xdr:from>
    <xdr:to>
      <xdr:col>18</xdr:col>
      <xdr:colOff>0</xdr:colOff>
      <xdr:row>97</xdr:row>
      <xdr:rowOff>9525</xdr:rowOff>
    </xdr:to>
    <xdr:sp>
      <xdr:nvSpPr>
        <xdr:cNvPr id="1862" name="Line 1862"/>
        <xdr:cNvSpPr>
          <a:spLocks/>
        </xdr:cNvSpPr>
      </xdr:nvSpPr>
      <xdr:spPr>
        <a:xfrm flipH="1">
          <a:off x="56864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304800</xdr:colOff>
      <xdr:row>97</xdr:row>
      <xdr:rowOff>0</xdr:rowOff>
    </xdr:from>
    <xdr:to>
      <xdr:col>18</xdr:col>
      <xdr:colOff>0</xdr:colOff>
      <xdr:row>97</xdr:row>
      <xdr:rowOff>9525</xdr:rowOff>
    </xdr:to>
    <xdr:sp>
      <xdr:nvSpPr>
        <xdr:cNvPr id="1863" name="Line 1863"/>
        <xdr:cNvSpPr>
          <a:spLocks/>
        </xdr:cNvSpPr>
      </xdr:nvSpPr>
      <xdr:spPr>
        <a:xfrm flipH="1">
          <a:off x="56864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304800</xdr:colOff>
      <xdr:row>97</xdr:row>
      <xdr:rowOff>0</xdr:rowOff>
    </xdr:from>
    <xdr:to>
      <xdr:col>18</xdr:col>
      <xdr:colOff>0</xdr:colOff>
      <xdr:row>97</xdr:row>
      <xdr:rowOff>9525</xdr:rowOff>
    </xdr:to>
    <xdr:sp>
      <xdr:nvSpPr>
        <xdr:cNvPr id="1864" name="Line 1864"/>
        <xdr:cNvSpPr>
          <a:spLocks/>
        </xdr:cNvSpPr>
      </xdr:nvSpPr>
      <xdr:spPr>
        <a:xfrm flipH="1">
          <a:off x="56864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304800</xdr:colOff>
      <xdr:row>97</xdr:row>
      <xdr:rowOff>0</xdr:rowOff>
    </xdr:from>
    <xdr:to>
      <xdr:col>18</xdr:col>
      <xdr:colOff>0</xdr:colOff>
      <xdr:row>97</xdr:row>
      <xdr:rowOff>9525</xdr:rowOff>
    </xdr:to>
    <xdr:sp>
      <xdr:nvSpPr>
        <xdr:cNvPr id="1865" name="Line 1865"/>
        <xdr:cNvSpPr>
          <a:spLocks/>
        </xdr:cNvSpPr>
      </xdr:nvSpPr>
      <xdr:spPr>
        <a:xfrm flipH="1">
          <a:off x="56864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304800</xdr:colOff>
      <xdr:row>97</xdr:row>
      <xdr:rowOff>0</xdr:rowOff>
    </xdr:from>
    <xdr:to>
      <xdr:col>18</xdr:col>
      <xdr:colOff>0</xdr:colOff>
      <xdr:row>97</xdr:row>
      <xdr:rowOff>9525</xdr:rowOff>
    </xdr:to>
    <xdr:sp>
      <xdr:nvSpPr>
        <xdr:cNvPr id="1866" name="Line 1866"/>
        <xdr:cNvSpPr>
          <a:spLocks/>
        </xdr:cNvSpPr>
      </xdr:nvSpPr>
      <xdr:spPr>
        <a:xfrm flipH="1">
          <a:off x="56864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304800</xdr:colOff>
      <xdr:row>97</xdr:row>
      <xdr:rowOff>0</xdr:rowOff>
    </xdr:from>
    <xdr:to>
      <xdr:col>18</xdr:col>
      <xdr:colOff>0</xdr:colOff>
      <xdr:row>97</xdr:row>
      <xdr:rowOff>9525</xdr:rowOff>
    </xdr:to>
    <xdr:sp>
      <xdr:nvSpPr>
        <xdr:cNvPr id="1867" name="Line 1867"/>
        <xdr:cNvSpPr>
          <a:spLocks/>
        </xdr:cNvSpPr>
      </xdr:nvSpPr>
      <xdr:spPr>
        <a:xfrm flipH="1">
          <a:off x="56864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304800</xdr:colOff>
      <xdr:row>97</xdr:row>
      <xdr:rowOff>0</xdr:rowOff>
    </xdr:from>
    <xdr:to>
      <xdr:col>18</xdr:col>
      <xdr:colOff>0</xdr:colOff>
      <xdr:row>97</xdr:row>
      <xdr:rowOff>9525</xdr:rowOff>
    </xdr:to>
    <xdr:sp>
      <xdr:nvSpPr>
        <xdr:cNvPr id="1868" name="Line 1868"/>
        <xdr:cNvSpPr>
          <a:spLocks/>
        </xdr:cNvSpPr>
      </xdr:nvSpPr>
      <xdr:spPr>
        <a:xfrm flipH="1">
          <a:off x="56864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304800</xdr:colOff>
      <xdr:row>97</xdr:row>
      <xdr:rowOff>0</xdr:rowOff>
    </xdr:from>
    <xdr:to>
      <xdr:col>18</xdr:col>
      <xdr:colOff>0</xdr:colOff>
      <xdr:row>97</xdr:row>
      <xdr:rowOff>9525</xdr:rowOff>
    </xdr:to>
    <xdr:sp>
      <xdr:nvSpPr>
        <xdr:cNvPr id="1869" name="Line 1869"/>
        <xdr:cNvSpPr>
          <a:spLocks/>
        </xdr:cNvSpPr>
      </xdr:nvSpPr>
      <xdr:spPr>
        <a:xfrm flipH="1">
          <a:off x="56864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304800</xdr:colOff>
      <xdr:row>97</xdr:row>
      <xdr:rowOff>0</xdr:rowOff>
    </xdr:from>
    <xdr:to>
      <xdr:col>18</xdr:col>
      <xdr:colOff>0</xdr:colOff>
      <xdr:row>97</xdr:row>
      <xdr:rowOff>9525</xdr:rowOff>
    </xdr:to>
    <xdr:sp>
      <xdr:nvSpPr>
        <xdr:cNvPr id="1870" name="Line 1870"/>
        <xdr:cNvSpPr>
          <a:spLocks/>
        </xdr:cNvSpPr>
      </xdr:nvSpPr>
      <xdr:spPr>
        <a:xfrm flipH="1">
          <a:off x="56864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304800</xdr:colOff>
      <xdr:row>97</xdr:row>
      <xdr:rowOff>0</xdr:rowOff>
    </xdr:from>
    <xdr:to>
      <xdr:col>18</xdr:col>
      <xdr:colOff>0</xdr:colOff>
      <xdr:row>97</xdr:row>
      <xdr:rowOff>9525</xdr:rowOff>
    </xdr:to>
    <xdr:sp>
      <xdr:nvSpPr>
        <xdr:cNvPr id="1871" name="Line 1871"/>
        <xdr:cNvSpPr>
          <a:spLocks/>
        </xdr:cNvSpPr>
      </xdr:nvSpPr>
      <xdr:spPr>
        <a:xfrm flipH="1">
          <a:off x="56864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304800</xdr:colOff>
      <xdr:row>97</xdr:row>
      <xdr:rowOff>0</xdr:rowOff>
    </xdr:from>
    <xdr:to>
      <xdr:col>18</xdr:col>
      <xdr:colOff>0</xdr:colOff>
      <xdr:row>97</xdr:row>
      <xdr:rowOff>9525</xdr:rowOff>
    </xdr:to>
    <xdr:sp>
      <xdr:nvSpPr>
        <xdr:cNvPr id="1872" name="Line 1872"/>
        <xdr:cNvSpPr>
          <a:spLocks/>
        </xdr:cNvSpPr>
      </xdr:nvSpPr>
      <xdr:spPr>
        <a:xfrm flipH="1">
          <a:off x="56864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304800</xdr:colOff>
      <xdr:row>97</xdr:row>
      <xdr:rowOff>0</xdr:rowOff>
    </xdr:from>
    <xdr:to>
      <xdr:col>18</xdr:col>
      <xdr:colOff>0</xdr:colOff>
      <xdr:row>97</xdr:row>
      <xdr:rowOff>9525</xdr:rowOff>
    </xdr:to>
    <xdr:sp>
      <xdr:nvSpPr>
        <xdr:cNvPr id="1873" name="Line 1873"/>
        <xdr:cNvSpPr>
          <a:spLocks/>
        </xdr:cNvSpPr>
      </xdr:nvSpPr>
      <xdr:spPr>
        <a:xfrm flipH="1">
          <a:off x="56864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304800</xdr:colOff>
      <xdr:row>97</xdr:row>
      <xdr:rowOff>0</xdr:rowOff>
    </xdr:from>
    <xdr:to>
      <xdr:col>18</xdr:col>
      <xdr:colOff>0</xdr:colOff>
      <xdr:row>97</xdr:row>
      <xdr:rowOff>9525</xdr:rowOff>
    </xdr:to>
    <xdr:sp>
      <xdr:nvSpPr>
        <xdr:cNvPr id="1874" name="Line 1874"/>
        <xdr:cNvSpPr>
          <a:spLocks/>
        </xdr:cNvSpPr>
      </xdr:nvSpPr>
      <xdr:spPr>
        <a:xfrm flipH="1">
          <a:off x="56864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304800</xdr:colOff>
      <xdr:row>97</xdr:row>
      <xdr:rowOff>0</xdr:rowOff>
    </xdr:from>
    <xdr:to>
      <xdr:col>18</xdr:col>
      <xdr:colOff>0</xdr:colOff>
      <xdr:row>97</xdr:row>
      <xdr:rowOff>9525</xdr:rowOff>
    </xdr:to>
    <xdr:sp>
      <xdr:nvSpPr>
        <xdr:cNvPr id="1875" name="Line 1875"/>
        <xdr:cNvSpPr>
          <a:spLocks/>
        </xdr:cNvSpPr>
      </xdr:nvSpPr>
      <xdr:spPr>
        <a:xfrm flipH="1">
          <a:off x="56864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323850</xdr:colOff>
      <xdr:row>97</xdr:row>
      <xdr:rowOff>0</xdr:rowOff>
    </xdr:from>
    <xdr:to>
      <xdr:col>19</xdr:col>
      <xdr:colOff>0</xdr:colOff>
      <xdr:row>97</xdr:row>
      <xdr:rowOff>9525</xdr:rowOff>
    </xdr:to>
    <xdr:sp>
      <xdr:nvSpPr>
        <xdr:cNvPr id="1876" name="Line 1876"/>
        <xdr:cNvSpPr>
          <a:spLocks/>
        </xdr:cNvSpPr>
      </xdr:nvSpPr>
      <xdr:spPr>
        <a:xfrm flipH="1">
          <a:off x="60102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323850</xdr:colOff>
      <xdr:row>97</xdr:row>
      <xdr:rowOff>0</xdr:rowOff>
    </xdr:from>
    <xdr:to>
      <xdr:col>19</xdr:col>
      <xdr:colOff>0</xdr:colOff>
      <xdr:row>97</xdr:row>
      <xdr:rowOff>9525</xdr:rowOff>
    </xdr:to>
    <xdr:sp>
      <xdr:nvSpPr>
        <xdr:cNvPr id="1877" name="Line 1877"/>
        <xdr:cNvSpPr>
          <a:spLocks/>
        </xdr:cNvSpPr>
      </xdr:nvSpPr>
      <xdr:spPr>
        <a:xfrm flipH="1">
          <a:off x="60102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323850</xdr:colOff>
      <xdr:row>97</xdr:row>
      <xdr:rowOff>0</xdr:rowOff>
    </xdr:from>
    <xdr:to>
      <xdr:col>19</xdr:col>
      <xdr:colOff>0</xdr:colOff>
      <xdr:row>97</xdr:row>
      <xdr:rowOff>9525</xdr:rowOff>
    </xdr:to>
    <xdr:sp>
      <xdr:nvSpPr>
        <xdr:cNvPr id="1878" name="Line 1878"/>
        <xdr:cNvSpPr>
          <a:spLocks/>
        </xdr:cNvSpPr>
      </xdr:nvSpPr>
      <xdr:spPr>
        <a:xfrm flipH="1">
          <a:off x="60102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323850</xdr:colOff>
      <xdr:row>97</xdr:row>
      <xdr:rowOff>0</xdr:rowOff>
    </xdr:from>
    <xdr:to>
      <xdr:col>19</xdr:col>
      <xdr:colOff>0</xdr:colOff>
      <xdr:row>97</xdr:row>
      <xdr:rowOff>9525</xdr:rowOff>
    </xdr:to>
    <xdr:sp>
      <xdr:nvSpPr>
        <xdr:cNvPr id="1879" name="Line 1879"/>
        <xdr:cNvSpPr>
          <a:spLocks/>
        </xdr:cNvSpPr>
      </xdr:nvSpPr>
      <xdr:spPr>
        <a:xfrm flipH="1">
          <a:off x="60102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323850</xdr:colOff>
      <xdr:row>97</xdr:row>
      <xdr:rowOff>0</xdr:rowOff>
    </xdr:from>
    <xdr:to>
      <xdr:col>19</xdr:col>
      <xdr:colOff>0</xdr:colOff>
      <xdr:row>97</xdr:row>
      <xdr:rowOff>9525</xdr:rowOff>
    </xdr:to>
    <xdr:sp>
      <xdr:nvSpPr>
        <xdr:cNvPr id="1880" name="Line 1880"/>
        <xdr:cNvSpPr>
          <a:spLocks/>
        </xdr:cNvSpPr>
      </xdr:nvSpPr>
      <xdr:spPr>
        <a:xfrm flipH="1">
          <a:off x="60102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323850</xdr:colOff>
      <xdr:row>97</xdr:row>
      <xdr:rowOff>0</xdr:rowOff>
    </xdr:from>
    <xdr:to>
      <xdr:col>19</xdr:col>
      <xdr:colOff>0</xdr:colOff>
      <xdr:row>97</xdr:row>
      <xdr:rowOff>9525</xdr:rowOff>
    </xdr:to>
    <xdr:sp>
      <xdr:nvSpPr>
        <xdr:cNvPr id="1881" name="Line 1881"/>
        <xdr:cNvSpPr>
          <a:spLocks/>
        </xdr:cNvSpPr>
      </xdr:nvSpPr>
      <xdr:spPr>
        <a:xfrm flipH="1">
          <a:off x="60102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323850</xdr:colOff>
      <xdr:row>97</xdr:row>
      <xdr:rowOff>0</xdr:rowOff>
    </xdr:from>
    <xdr:to>
      <xdr:col>19</xdr:col>
      <xdr:colOff>0</xdr:colOff>
      <xdr:row>97</xdr:row>
      <xdr:rowOff>9525</xdr:rowOff>
    </xdr:to>
    <xdr:sp>
      <xdr:nvSpPr>
        <xdr:cNvPr id="1882" name="Line 1882"/>
        <xdr:cNvSpPr>
          <a:spLocks/>
        </xdr:cNvSpPr>
      </xdr:nvSpPr>
      <xdr:spPr>
        <a:xfrm flipH="1">
          <a:off x="60102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323850</xdr:colOff>
      <xdr:row>97</xdr:row>
      <xdr:rowOff>0</xdr:rowOff>
    </xdr:from>
    <xdr:to>
      <xdr:col>19</xdr:col>
      <xdr:colOff>0</xdr:colOff>
      <xdr:row>97</xdr:row>
      <xdr:rowOff>9525</xdr:rowOff>
    </xdr:to>
    <xdr:sp>
      <xdr:nvSpPr>
        <xdr:cNvPr id="1883" name="Line 1883"/>
        <xdr:cNvSpPr>
          <a:spLocks/>
        </xdr:cNvSpPr>
      </xdr:nvSpPr>
      <xdr:spPr>
        <a:xfrm flipH="1">
          <a:off x="60102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323850</xdr:colOff>
      <xdr:row>97</xdr:row>
      <xdr:rowOff>0</xdr:rowOff>
    </xdr:from>
    <xdr:to>
      <xdr:col>19</xdr:col>
      <xdr:colOff>0</xdr:colOff>
      <xdr:row>97</xdr:row>
      <xdr:rowOff>9525</xdr:rowOff>
    </xdr:to>
    <xdr:sp>
      <xdr:nvSpPr>
        <xdr:cNvPr id="1884" name="Line 1884"/>
        <xdr:cNvSpPr>
          <a:spLocks/>
        </xdr:cNvSpPr>
      </xdr:nvSpPr>
      <xdr:spPr>
        <a:xfrm flipH="1">
          <a:off x="60102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323850</xdr:colOff>
      <xdr:row>97</xdr:row>
      <xdr:rowOff>0</xdr:rowOff>
    </xdr:from>
    <xdr:to>
      <xdr:col>19</xdr:col>
      <xdr:colOff>0</xdr:colOff>
      <xdr:row>97</xdr:row>
      <xdr:rowOff>9525</xdr:rowOff>
    </xdr:to>
    <xdr:sp>
      <xdr:nvSpPr>
        <xdr:cNvPr id="1885" name="Line 1885"/>
        <xdr:cNvSpPr>
          <a:spLocks/>
        </xdr:cNvSpPr>
      </xdr:nvSpPr>
      <xdr:spPr>
        <a:xfrm flipH="1">
          <a:off x="60102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323850</xdr:colOff>
      <xdr:row>97</xdr:row>
      <xdr:rowOff>0</xdr:rowOff>
    </xdr:from>
    <xdr:to>
      <xdr:col>19</xdr:col>
      <xdr:colOff>0</xdr:colOff>
      <xdr:row>97</xdr:row>
      <xdr:rowOff>9525</xdr:rowOff>
    </xdr:to>
    <xdr:sp>
      <xdr:nvSpPr>
        <xdr:cNvPr id="1886" name="Line 1886"/>
        <xdr:cNvSpPr>
          <a:spLocks/>
        </xdr:cNvSpPr>
      </xdr:nvSpPr>
      <xdr:spPr>
        <a:xfrm flipH="1">
          <a:off x="60102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323850</xdr:colOff>
      <xdr:row>97</xdr:row>
      <xdr:rowOff>0</xdr:rowOff>
    </xdr:from>
    <xdr:to>
      <xdr:col>19</xdr:col>
      <xdr:colOff>0</xdr:colOff>
      <xdr:row>97</xdr:row>
      <xdr:rowOff>9525</xdr:rowOff>
    </xdr:to>
    <xdr:sp>
      <xdr:nvSpPr>
        <xdr:cNvPr id="1887" name="Line 1887"/>
        <xdr:cNvSpPr>
          <a:spLocks/>
        </xdr:cNvSpPr>
      </xdr:nvSpPr>
      <xdr:spPr>
        <a:xfrm flipH="1">
          <a:off x="60102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323850</xdr:colOff>
      <xdr:row>97</xdr:row>
      <xdr:rowOff>0</xdr:rowOff>
    </xdr:from>
    <xdr:to>
      <xdr:col>19</xdr:col>
      <xdr:colOff>0</xdr:colOff>
      <xdr:row>97</xdr:row>
      <xdr:rowOff>9525</xdr:rowOff>
    </xdr:to>
    <xdr:sp>
      <xdr:nvSpPr>
        <xdr:cNvPr id="1888" name="Line 1888"/>
        <xdr:cNvSpPr>
          <a:spLocks/>
        </xdr:cNvSpPr>
      </xdr:nvSpPr>
      <xdr:spPr>
        <a:xfrm flipH="1">
          <a:off x="60102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323850</xdr:colOff>
      <xdr:row>97</xdr:row>
      <xdr:rowOff>0</xdr:rowOff>
    </xdr:from>
    <xdr:to>
      <xdr:col>19</xdr:col>
      <xdr:colOff>0</xdr:colOff>
      <xdr:row>97</xdr:row>
      <xdr:rowOff>9525</xdr:rowOff>
    </xdr:to>
    <xdr:sp>
      <xdr:nvSpPr>
        <xdr:cNvPr id="1889" name="Line 1889"/>
        <xdr:cNvSpPr>
          <a:spLocks/>
        </xdr:cNvSpPr>
      </xdr:nvSpPr>
      <xdr:spPr>
        <a:xfrm flipH="1">
          <a:off x="60102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304800</xdr:colOff>
      <xdr:row>97</xdr:row>
      <xdr:rowOff>0</xdr:rowOff>
    </xdr:from>
    <xdr:to>
      <xdr:col>21</xdr:col>
      <xdr:colOff>0</xdr:colOff>
      <xdr:row>97</xdr:row>
      <xdr:rowOff>9525</xdr:rowOff>
    </xdr:to>
    <xdr:sp>
      <xdr:nvSpPr>
        <xdr:cNvPr id="1890" name="Line 1890"/>
        <xdr:cNvSpPr>
          <a:spLocks/>
        </xdr:cNvSpPr>
      </xdr:nvSpPr>
      <xdr:spPr>
        <a:xfrm flipH="1">
          <a:off x="66198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304800</xdr:colOff>
      <xdr:row>97</xdr:row>
      <xdr:rowOff>0</xdr:rowOff>
    </xdr:from>
    <xdr:to>
      <xdr:col>21</xdr:col>
      <xdr:colOff>0</xdr:colOff>
      <xdr:row>97</xdr:row>
      <xdr:rowOff>9525</xdr:rowOff>
    </xdr:to>
    <xdr:sp>
      <xdr:nvSpPr>
        <xdr:cNvPr id="1891" name="Line 1891"/>
        <xdr:cNvSpPr>
          <a:spLocks/>
        </xdr:cNvSpPr>
      </xdr:nvSpPr>
      <xdr:spPr>
        <a:xfrm flipH="1">
          <a:off x="66198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304800</xdr:colOff>
      <xdr:row>97</xdr:row>
      <xdr:rowOff>0</xdr:rowOff>
    </xdr:from>
    <xdr:to>
      <xdr:col>21</xdr:col>
      <xdr:colOff>0</xdr:colOff>
      <xdr:row>97</xdr:row>
      <xdr:rowOff>9525</xdr:rowOff>
    </xdr:to>
    <xdr:sp>
      <xdr:nvSpPr>
        <xdr:cNvPr id="1892" name="Line 1892"/>
        <xdr:cNvSpPr>
          <a:spLocks/>
        </xdr:cNvSpPr>
      </xdr:nvSpPr>
      <xdr:spPr>
        <a:xfrm flipH="1">
          <a:off x="66198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304800</xdr:colOff>
      <xdr:row>97</xdr:row>
      <xdr:rowOff>0</xdr:rowOff>
    </xdr:from>
    <xdr:to>
      <xdr:col>21</xdr:col>
      <xdr:colOff>0</xdr:colOff>
      <xdr:row>97</xdr:row>
      <xdr:rowOff>9525</xdr:rowOff>
    </xdr:to>
    <xdr:sp>
      <xdr:nvSpPr>
        <xdr:cNvPr id="1893" name="Line 1893"/>
        <xdr:cNvSpPr>
          <a:spLocks/>
        </xdr:cNvSpPr>
      </xdr:nvSpPr>
      <xdr:spPr>
        <a:xfrm flipH="1">
          <a:off x="66198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304800</xdr:colOff>
      <xdr:row>97</xdr:row>
      <xdr:rowOff>0</xdr:rowOff>
    </xdr:from>
    <xdr:to>
      <xdr:col>21</xdr:col>
      <xdr:colOff>0</xdr:colOff>
      <xdr:row>97</xdr:row>
      <xdr:rowOff>9525</xdr:rowOff>
    </xdr:to>
    <xdr:sp>
      <xdr:nvSpPr>
        <xdr:cNvPr id="1894" name="Line 1894"/>
        <xdr:cNvSpPr>
          <a:spLocks/>
        </xdr:cNvSpPr>
      </xdr:nvSpPr>
      <xdr:spPr>
        <a:xfrm flipH="1">
          <a:off x="66198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304800</xdr:colOff>
      <xdr:row>97</xdr:row>
      <xdr:rowOff>0</xdr:rowOff>
    </xdr:from>
    <xdr:to>
      <xdr:col>21</xdr:col>
      <xdr:colOff>0</xdr:colOff>
      <xdr:row>97</xdr:row>
      <xdr:rowOff>9525</xdr:rowOff>
    </xdr:to>
    <xdr:sp>
      <xdr:nvSpPr>
        <xdr:cNvPr id="1895" name="Line 1895"/>
        <xdr:cNvSpPr>
          <a:spLocks/>
        </xdr:cNvSpPr>
      </xdr:nvSpPr>
      <xdr:spPr>
        <a:xfrm flipH="1">
          <a:off x="66198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304800</xdr:colOff>
      <xdr:row>97</xdr:row>
      <xdr:rowOff>0</xdr:rowOff>
    </xdr:from>
    <xdr:to>
      <xdr:col>21</xdr:col>
      <xdr:colOff>0</xdr:colOff>
      <xdr:row>97</xdr:row>
      <xdr:rowOff>9525</xdr:rowOff>
    </xdr:to>
    <xdr:sp>
      <xdr:nvSpPr>
        <xdr:cNvPr id="1896" name="Line 1896"/>
        <xdr:cNvSpPr>
          <a:spLocks/>
        </xdr:cNvSpPr>
      </xdr:nvSpPr>
      <xdr:spPr>
        <a:xfrm flipH="1">
          <a:off x="66198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304800</xdr:colOff>
      <xdr:row>97</xdr:row>
      <xdr:rowOff>0</xdr:rowOff>
    </xdr:from>
    <xdr:to>
      <xdr:col>21</xdr:col>
      <xdr:colOff>0</xdr:colOff>
      <xdr:row>97</xdr:row>
      <xdr:rowOff>9525</xdr:rowOff>
    </xdr:to>
    <xdr:sp>
      <xdr:nvSpPr>
        <xdr:cNvPr id="1897" name="Line 1897"/>
        <xdr:cNvSpPr>
          <a:spLocks/>
        </xdr:cNvSpPr>
      </xdr:nvSpPr>
      <xdr:spPr>
        <a:xfrm flipH="1">
          <a:off x="66198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304800</xdr:colOff>
      <xdr:row>97</xdr:row>
      <xdr:rowOff>0</xdr:rowOff>
    </xdr:from>
    <xdr:to>
      <xdr:col>21</xdr:col>
      <xdr:colOff>0</xdr:colOff>
      <xdr:row>97</xdr:row>
      <xdr:rowOff>9525</xdr:rowOff>
    </xdr:to>
    <xdr:sp>
      <xdr:nvSpPr>
        <xdr:cNvPr id="1898" name="Line 1898"/>
        <xdr:cNvSpPr>
          <a:spLocks/>
        </xdr:cNvSpPr>
      </xdr:nvSpPr>
      <xdr:spPr>
        <a:xfrm flipH="1">
          <a:off x="66198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304800</xdr:colOff>
      <xdr:row>97</xdr:row>
      <xdr:rowOff>0</xdr:rowOff>
    </xdr:from>
    <xdr:to>
      <xdr:col>21</xdr:col>
      <xdr:colOff>0</xdr:colOff>
      <xdr:row>97</xdr:row>
      <xdr:rowOff>9525</xdr:rowOff>
    </xdr:to>
    <xdr:sp>
      <xdr:nvSpPr>
        <xdr:cNvPr id="1899" name="Line 1899"/>
        <xdr:cNvSpPr>
          <a:spLocks/>
        </xdr:cNvSpPr>
      </xdr:nvSpPr>
      <xdr:spPr>
        <a:xfrm flipH="1">
          <a:off x="66198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304800</xdr:colOff>
      <xdr:row>97</xdr:row>
      <xdr:rowOff>0</xdr:rowOff>
    </xdr:from>
    <xdr:to>
      <xdr:col>21</xdr:col>
      <xdr:colOff>0</xdr:colOff>
      <xdr:row>97</xdr:row>
      <xdr:rowOff>9525</xdr:rowOff>
    </xdr:to>
    <xdr:sp>
      <xdr:nvSpPr>
        <xdr:cNvPr id="1900" name="Line 1900"/>
        <xdr:cNvSpPr>
          <a:spLocks/>
        </xdr:cNvSpPr>
      </xdr:nvSpPr>
      <xdr:spPr>
        <a:xfrm flipH="1">
          <a:off x="66198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304800</xdr:colOff>
      <xdr:row>97</xdr:row>
      <xdr:rowOff>0</xdr:rowOff>
    </xdr:from>
    <xdr:to>
      <xdr:col>21</xdr:col>
      <xdr:colOff>0</xdr:colOff>
      <xdr:row>97</xdr:row>
      <xdr:rowOff>9525</xdr:rowOff>
    </xdr:to>
    <xdr:sp>
      <xdr:nvSpPr>
        <xdr:cNvPr id="1901" name="Line 1901"/>
        <xdr:cNvSpPr>
          <a:spLocks/>
        </xdr:cNvSpPr>
      </xdr:nvSpPr>
      <xdr:spPr>
        <a:xfrm flipH="1">
          <a:off x="66198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304800</xdr:colOff>
      <xdr:row>97</xdr:row>
      <xdr:rowOff>0</xdr:rowOff>
    </xdr:from>
    <xdr:to>
      <xdr:col>21</xdr:col>
      <xdr:colOff>0</xdr:colOff>
      <xdr:row>97</xdr:row>
      <xdr:rowOff>9525</xdr:rowOff>
    </xdr:to>
    <xdr:sp>
      <xdr:nvSpPr>
        <xdr:cNvPr id="1902" name="Line 1902"/>
        <xdr:cNvSpPr>
          <a:spLocks/>
        </xdr:cNvSpPr>
      </xdr:nvSpPr>
      <xdr:spPr>
        <a:xfrm flipH="1">
          <a:off x="66198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304800</xdr:colOff>
      <xdr:row>97</xdr:row>
      <xdr:rowOff>0</xdr:rowOff>
    </xdr:from>
    <xdr:to>
      <xdr:col>21</xdr:col>
      <xdr:colOff>0</xdr:colOff>
      <xdr:row>97</xdr:row>
      <xdr:rowOff>9525</xdr:rowOff>
    </xdr:to>
    <xdr:sp>
      <xdr:nvSpPr>
        <xdr:cNvPr id="1903" name="Line 1903"/>
        <xdr:cNvSpPr>
          <a:spLocks/>
        </xdr:cNvSpPr>
      </xdr:nvSpPr>
      <xdr:spPr>
        <a:xfrm flipH="1">
          <a:off x="66198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97</xdr:row>
      <xdr:rowOff>0</xdr:rowOff>
    </xdr:from>
    <xdr:to>
      <xdr:col>22</xdr:col>
      <xdr:colOff>0</xdr:colOff>
      <xdr:row>97</xdr:row>
      <xdr:rowOff>9525</xdr:rowOff>
    </xdr:to>
    <xdr:sp>
      <xdr:nvSpPr>
        <xdr:cNvPr id="1904" name="Line 1904"/>
        <xdr:cNvSpPr>
          <a:spLocks/>
        </xdr:cNvSpPr>
      </xdr:nvSpPr>
      <xdr:spPr>
        <a:xfrm flipH="1">
          <a:off x="69437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97</xdr:row>
      <xdr:rowOff>0</xdr:rowOff>
    </xdr:from>
    <xdr:to>
      <xdr:col>22</xdr:col>
      <xdr:colOff>0</xdr:colOff>
      <xdr:row>97</xdr:row>
      <xdr:rowOff>9525</xdr:rowOff>
    </xdr:to>
    <xdr:sp>
      <xdr:nvSpPr>
        <xdr:cNvPr id="1905" name="Line 1905"/>
        <xdr:cNvSpPr>
          <a:spLocks/>
        </xdr:cNvSpPr>
      </xdr:nvSpPr>
      <xdr:spPr>
        <a:xfrm flipH="1">
          <a:off x="69437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97</xdr:row>
      <xdr:rowOff>0</xdr:rowOff>
    </xdr:from>
    <xdr:to>
      <xdr:col>22</xdr:col>
      <xdr:colOff>0</xdr:colOff>
      <xdr:row>97</xdr:row>
      <xdr:rowOff>9525</xdr:rowOff>
    </xdr:to>
    <xdr:sp>
      <xdr:nvSpPr>
        <xdr:cNvPr id="1906" name="Line 1906"/>
        <xdr:cNvSpPr>
          <a:spLocks/>
        </xdr:cNvSpPr>
      </xdr:nvSpPr>
      <xdr:spPr>
        <a:xfrm flipH="1">
          <a:off x="69437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97</xdr:row>
      <xdr:rowOff>0</xdr:rowOff>
    </xdr:from>
    <xdr:to>
      <xdr:col>22</xdr:col>
      <xdr:colOff>0</xdr:colOff>
      <xdr:row>97</xdr:row>
      <xdr:rowOff>9525</xdr:rowOff>
    </xdr:to>
    <xdr:sp>
      <xdr:nvSpPr>
        <xdr:cNvPr id="1907" name="Line 1907"/>
        <xdr:cNvSpPr>
          <a:spLocks/>
        </xdr:cNvSpPr>
      </xdr:nvSpPr>
      <xdr:spPr>
        <a:xfrm flipH="1">
          <a:off x="69437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97</xdr:row>
      <xdr:rowOff>0</xdr:rowOff>
    </xdr:from>
    <xdr:to>
      <xdr:col>22</xdr:col>
      <xdr:colOff>0</xdr:colOff>
      <xdr:row>97</xdr:row>
      <xdr:rowOff>9525</xdr:rowOff>
    </xdr:to>
    <xdr:sp>
      <xdr:nvSpPr>
        <xdr:cNvPr id="1908" name="Line 1908"/>
        <xdr:cNvSpPr>
          <a:spLocks/>
        </xdr:cNvSpPr>
      </xdr:nvSpPr>
      <xdr:spPr>
        <a:xfrm flipH="1">
          <a:off x="69437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97</xdr:row>
      <xdr:rowOff>0</xdr:rowOff>
    </xdr:from>
    <xdr:to>
      <xdr:col>22</xdr:col>
      <xdr:colOff>0</xdr:colOff>
      <xdr:row>97</xdr:row>
      <xdr:rowOff>9525</xdr:rowOff>
    </xdr:to>
    <xdr:sp>
      <xdr:nvSpPr>
        <xdr:cNvPr id="1909" name="Line 1909"/>
        <xdr:cNvSpPr>
          <a:spLocks/>
        </xdr:cNvSpPr>
      </xdr:nvSpPr>
      <xdr:spPr>
        <a:xfrm flipH="1">
          <a:off x="69437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97</xdr:row>
      <xdr:rowOff>0</xdr:rowOff>
    </xdr:from>
    <xdr:to>
      <xdr:col>22</xdr:col>
      <xdr:colOff>0</xdr:colOff>
      <xdr:row>97</xdr:row>
      <xdr:rowOff>9525</xdr:rowOff>
    </xdr:to>
    <xdr:sp>
      <xdr:nvSpPr>
        <xdr:cNvPr id="1910" name="Line 1910"/>
        <xdr:cNvSpPr>
          <a:spLocks/>
        </xdr:cNvSpPr>
      </xdr:nvSpPr>
      <xdr:spPr>
        <a:xfrm flipH="1">
          <a:off x="69437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97</xdr:row>
      <xdr:rowOff>0</xdr:rowOff>
    </xdr:from>
    <xdr:to>
      <xdr:col>22</xdr:col>
      <xdr:colOff>0</xdr:colOff>
      <xdr:row>97</xdr:row>
      <xdr:rowOff>9525</xdr:rowOff>
    </xdr:to>
    <xdr:sp>
      <xdr:nvSpPr>
        <xdr:cNvPr id="1911" name="Line 1911"/>
        <xdr:cNvSpPr>
          <a:spLocks/>
        </xdr:cNvSpPr>
      </xdr:nvSpPr>
      <xdr:spPr>
        <a:xfrm flipH="1">
          <a:off x="69437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97</xdr:row>
      <xdr:rowOff>0</xdr:rowOff>
    </xdr:from>
    <xdr:to>
      <xdr:col>22</xdr:col>
      <xdr:colOff>0</xdr:colOff>
      <xdr:row>97</xdr:row>
      <xdr:rowOff>9525</xdr:rowOff>
    </xdr:to>
    <xdr:sp>
      <xdr:nvSpPr>
        <xdr:cNvPr id="1912" name="Line 1912"/>
        <xdr:cNvSpPr>
          <a:spLocks/>
        </xdr:cNvSpPr>
      </xdr:nvSpPr>
      <xdr:spPr>
        <a:xfrm flipH="1">
          <a:off x="69437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97</xdr:row>
      <xdr:rowOff>0</xdr:rowOff>
    </xdr:from>
    <xdr:to>
      <xdr:col>22</xdr:col>
      <xdr:colOff>0</xdr:colOff>
      <xdr:row>97</xdr:row>
      <xdr:rowOff>9525</xdr:rowOff>
    </xdr:to>
    <xdr:sp>
      <xdr:nvSpPr>
        <xdr:cNvPr id="1913" name="Line 1913"/>
        <xdr:cNvSpPr>
          <a:spLocks/>
        </xdr:cNvSpPr>
      </xdr:nvSpPr>
      <xdr:spPr>
        <a:xfrm flipH="1">
          <a:off x="69437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97</xdr:row>
      <xdr:rowOff>0</xdr:rowOff>
    </xdr:from>
    <xdr:to>
      <xdr:col>22</xdr:col>
      <xdr:colOff>0</xdr:colOff>
      <xdr:row>97</xdr:row>
      <xdr:rowOff>9525</xdr:rowOff>
    </xdr:to>
    <xdr:sp>
      <xdr:nvSpPr>
        <xdr:cNvPr id="1914" name="Line 1914"/>
        <xdr:cNvSpPr>
          <a:spLocks/>
        </xdr:cNvSpPr>
      </xdr:nvSpPr>
      <xdr:spPr>
        <a:xfrm flipH="1">
          <a:off x="69437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97</xdr:row>
      <xdr:rowOff>0</xdr:rowOff>
    </xdr:from>
    <xdr:to>
      <xdr:col>22</xdr:col>
      <xdr:colOff>0</xdr:colOff>
      <xdr:row>97</xdr:row>
      <xdr:rowOff>9525</xdr:rowOff>
    </xdr:to>
    <xdr:sp>
      <xdr:nvSpPr>
        <xdr:cNvPr id="1915" name="Line 1915"/>
        <xdr:cNvSpPr>
          <a:spLocks/>
        </xdr:cNvSpPr>
      </xdr:nvSpPr>
      <xdr:spPr>
        <a:xfrm flipH="1">
          <a:off x="69437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97</xdr:row>
      <xdr:rowOff>0</xdr:rowOff>
    </xdr:from>
    <xdr:to>
      <xdr:col>22</xdr:col>
      <xdr:colOff>0</xdr:colOff>
      <xdr:row>97</xdr:row>
      <xdr:rowOff>9525</xdr:rowOff>
    </xdr:to>
    <xdr:sp>
      <xdr:nvSpPr>
        <xdr:cNvPr id="1916" name="Line 1916"/>
        <xdr:cNvSpPr>
          <a:spLocks/>
        </xdr:cNvSpPr>
      </xdr:nvSpPr>
      <xdr:spPr>
        <a:xfrm flipH="1">
          <a:off x="69437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97</xdr:row>
      <xdr:rowOff>0</xdr:rowOff>
    </xdr:from>
    <xdr:to>
      <xdr:col>22</xdr:col>
      <xdr:colOff>0</xdr:colOff>
      <xdr:row>97</xdr:row>
      <xdr:rowOff>9525</xdr:rowOff>
    </xdr:to>
    <xdr:sp>
      <xdr:nvSpPr>
        <xdr:cNvPr id="1917" name="Line 1917"/>
        <xdr:cNvSpPr>
          <a:spLocks/>
        </xdr:cNvSpPr>
      </xdr:nvSpPr>
      <xdr:spPr>
        <a:xfrm flipH="1">
          <a:off x="69437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97</xdr:row>
      <xdr:rowOff>0</xdr:rowOff>
    </xdr:from>
    <xdr:to>
      <xdr:col>22</xdr:col>
      <xdr:colOff>0</xdr:colOff>
      <xdr:row>97</xdr:row>
      <xdr:rowOff>9525</xdr:rowOff>
    </xdr:to>
    <xdr:sp>
      <xdr:nvSpPr>
        <xdr:cNvPr id="1918" name="Line 1918"/>
        <xdr:cNvSpPr>
          <a:spLocks/>
        </xdr:cNvSpPr>
      </xdr:nvSpPr>
      <xdr:spPr>
        <a:xfrm flipH="1">
          <a:off x="69437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97</xdr:row>
      <xdr:rowOff>0</xdr:rowOff>
    </xdr:from>
    <xdr:to>
      <xdr:col>22</xdr:col>
      <xdr:colOff>0</xdr:colOff>
      <xdr:row>97</xdr:row>
      <xdr:rowOff>9525</xdr:rowOff>
    </xdr:to>
    <xdr:sp>
      <xdr:nvSpPr>
        <xdr:cNvPr id="1919" name="Line 1919"/>
        <xdr:cNvSpPr>
          <a:spLocks/>
        </xdr:cNvSpPr>
      </xdr:nvSpPr>
      <xdr:spPr>
        <a:xfrm flipH="1">
          <a:off x="69437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97</xdr:row>
      <xdr:rowOff>0</xdr:rowOff>
    </xdr:from>
    <xdr:to>
      <xdr:col>22</xdr:col>
      <xdr:colOff>0</xdr:colOff>
      <xdr:row>97</xdr:row>
      <xdr:rowOff>9525</xdr:rowOff>
    </xdr:to>
    <xdr:sp>
      <xdr:nvSpPr>
        <xdr:cNvPr id="1920" name="Line 1920"/>
        <xdr:cNvSpPr>
          <a:spLocks/>
        </xdr:cNvSpPr>
      </xdr:nvSpPr>
      <xdr:spPr>
        <a:xfrm flipH="1">
          <a:off x="69437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97</xdr:row>
      <xdr:rowOff>0</xdr:rowOff>
    </xdr:from>
    <xdr:to>
      <xdr:col>22</xdr:col>
      <xdr:colOff>0</xdr:colOff>
      <xdr:row>97</xdr:row>
      <xdr:rowOff>9525</xdr:rowOff>
    </xdr:to>
    <xdr:sp>
      <xdr:nvSpPr>
        <xdr:cNvPr id="1921" name="Line 1921"/>
        <xdr:cNvSpPr>
          <a:spLocks/>
        </xdr:cNvSpPr>
      </xdr:nvSpPr>
      <xdr:spPr>
        <a:xfrm flipH="1">
          <a:off x="69437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97</xdr:row>
      <xdr:rowOff>0</xdr:rowOff>
    </xdr:from>
    <xdr:to>
      <xdr:col>22</xdr:col>
      <xdr:colOff>0</xdr:colOff>
      <xdr:row>97</xdr:row>
      <xdr:rowOff>9525</xdr:rowOff>
    </xdr:to>
    <xdr:sp>
      <xdr:nvSpPr>
        <xdr:cNvPr id="1922" name="Line 1922"/>
        <xdr:cNvSpPr>
          <a:spLocks/>
        </xdr:cNvSpPr>
      </xdr:nvSpPr>
      <xdr:spPr>
        <a:xfrm flipH="1">
          <a:off x="69437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97</xdr:row>
      <xdr:rowOff>0</xdr:rowOff>
    </xdr:from>
    <xdr:to>
      <xdr:col>22</xdr:col>
      <xdr:colOff>0</xdr:colOff>
      <xdr:row>97</xdr:row>
      <xdr:rowOff>9525</xdr:rowOff>
    </xdr:to>
    <xdr:sp>
      <xdr:nvSpPr>
        <xdr:cNvPr id="1923" name="Line 1923"/>
        <xdr:cNvSpPr>
          <a:spLocks/>
        </xdr:cNvSpPr>
      </xdr:nvSpPr>
      <xdr:spPr>
        <a:xfrm flipH="1">
          <a:off x="69437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97</xdr:row>
      <xdr:rowOff>0</xdr:rowOff>
    </xdr:from>
    <xdr:to>
      <xdr:col>22</xdr:col>
      <xdr:colOff>0</xdr:colOff>
      <xdr:row>97</xdr:row>
      <xdr:rowOff>9525</xdr:rowOff>
    </xdr:to>
    <xdr:sp>
      <xdr:nvSpPr>
        <xdr:cNvPr id="1924" name="Line 1924"/>
        <xdr:cNvSpPr>
          <a:spLocks/>
        </xdr:cNvSpPr>
      </xdr:nvSpPr>
      <xdr:spPr>
        <a:xfrm flipH="1">
          <a:off x="69437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97</xdr:row>
      <xdr:rowOff>0</xdr:rowOff>
    </xdr:from>
    <xdr:to>
      <xdr:col>22</xdr:col>
      <xdr:colOff>0</xdr:colOff>
      <xdr:row>97</xdr:row>
      <xdr:rowOff>9525</xdr:rowOff>
    </xdr:to>
    <xdr:sp>
      <xdr:nvSpPr>
        <xdr:cNvPr id="1925" name="Line 1925"/>
        <xdr:cNvSpPr>
          <a:spLocks/>
        </xdr:cNvSpPr>
      </xdr:nvSpPr>
      <xdr:spPr>
        <a:xfrm flipH="1">
          <a:off x="69437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97</xdr:row>
      <xdr:rowOff>0</xdr:rowOff>
    </xdr:from>
    <xdr:to>
      <xdr:col>22</xdr:col>
      <xdr:colOff>0</xdr:colOff>
      <xdr:row>97</xdr:row>
      <xdr:rowOff>9525</xdr:rowOff>
    </xdr:to>
    <xdr:sp>
      <xdr:nvSpPr>
        <xdr:cNvPr id="1926" name="Line 1926"/>
        <xdr:cNvSpPr>
          <a:spLocks/>
        </xdr:cNvSpPr>
      </xdr:nvSpPr>
      <xdr:spPr>
        <a:xfrm flipH="1">
          <a:off x="69437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97</xdr:row>
      <xdr:rowOff>0</xdr:rowOff>
    </xdr:from>
    <xdr:to>
      <xdr:col>22</xdr:col>
      <xdr:colOff>0</xdr:colOff>
      <xdr:row>97</xdr:row>
      <xdr:rowOff>9525</xdr:rowOff>
    </xdr:to>
    <xdr:sp>
      <xdr:nvSpPr>
        <xdr:cNvPr id="1927" name="Line 1927"/>
        <xdr:cNvSpPr>
          <a:spLocks/>
        </xdr:cNvSpPr>
      </xdr:nvSpPr>
      <xdr:spPr>
        <a:xfrm flipH="1">
          <a:off x="69437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97</xdr:row>
      <xdr:rowOff>0</xdr:rowOff>
    </xdr:from>
    <xdr:to>
      <xdr:col>22</xdr:col>
      <xdr:colOff>0</xdr:colOff>
      <xdr:row>97</xdr:row>
      <xdr:rowOff>9525</xdr:rowOff>
    </xdr:to>
    <xdr:sp>
      <xdr:nvSpPr>
        <xdr:cNvPr id="1928" name="Line 1928"/>
        <xdr:cNvSpPr>
          <a:spLocks/>
        </xdr:cNvSpPr>
      </xdr:nvSpPr>
      <xdr:spPr>
        <a:xfrm flipH="1">
          <a:off x="69437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97</xdr:row>
      <xdr:rowOff>0</xdr:rowOff>
    </xdr:from>
    <xdr:to>
      <xdr:col>22</xdr:col>
      <xdr:colOff>0</xdr:colOff>
      <xdr:row>97</xdr:row>
      <xdr:rowOff>9525</xdr:rowOff>
    </xdr:to>
    <xdr:sp>
      <xdr:nvSpPr>
        <xdr:cNvPr id="1929" name="Line 1929"/>
        <xdr:cNvSpPr>
          <a:spLocks/>
        </xdr:cNvSpPr>
      </xdr:nvSpPr>
      <xdr:spPr>
        <a:xfrm flipH="1">
          <a:off x="69437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97</xdr:row>
      <xdr:rowOff>0</xdr:rowOff>
    </xdr:from>
    <xdr:to>
      <xdr:col>22</xdr:col>
      <xdr:colOff>0</xdr:colOff>
      <xdr:row>97</xdr:row>
      <xdr:rowOff>9525</xdr:rowOff>
    </xdr:to>
    <xdr:sp>
      <xdr:nvSpPr>
        <xdr:cNvPr id="1930" name="Line 1930"/>
        <xdr:cNvSpPr>
          <a:spLocks/>
        </xdr:cNvSpPr>
      </xdr:nvSpPr>
      <xdr:spPr>
        <a:xfrm flipH="1">
          <a:off x="69437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97</xdr:row>
      <xdr:rowOff>0</xdr:rowOff>
    </xdr:from>
    <xdr:to>
      <xdr:col>22</xdr:col>
      <xdr:colOff>0</xdr:colOff>
      <xdr:row>97</xdr:row>
      <xdr:rowOff>9525</xdr:rowOff>
    </xdr:to>
    <xdr:sp>
      <xdr:nvSpPr>
        <xdr:cNvPr id="1931" name="Line 1931"/>
        <xdr:cNvSpPr>
          <a:spLocks/>
        </xdr:cNvSpPr>
      </xdr:nvSpPr>
      <xdr:spPr>
        <a:xfrm flipH="1">
          <a:off x="69437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97</xdr:row>
      <xdr:rowOff>0</xdr:rowOff>
    </xdr:from>
    <xdr:to>
      <xdr:col>22</xdr:col>
      <xdr:colOff>0</xdr:colOff>
      <xdr:row>97</xdr:row>
      <xdr:rowOff>9525</xdr:rowOff>
    </xdr:to>
    <xdr:sp>
      <xdr:nvSpPr>
        <xdr:cNvPr id="1932" name="Line 1932"/>
        <xdr:cNvSpPr>
          <a:spLocks/>
        </xdr:cNvSpPr>
      </xdr:nvSpPr>
      <xdr:spPr>
        <a:xfrm flipH="1">
          <a:off x="69437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97</xdr:row>
      <xdr:rowOff>0</xdr:rowOff>
    </xdr:from>
    <xdr:to>
      <xdr:col>22</xdr:col>
      <xdr:colOff>0</xdr:colOff>
      <xdr:row>97</xdr:row>
      <xdr:rowOff>9525</xdr:rowOff>
    </xdr:to>
    <xdr:sp>
      <xdr:nvSpPr>
        <xdr:cNvPr id="1933" name="Line 1933"/>
        <xdr:cNvSpPr>
          <a:spLocks/>
        </xdr:cNvSpPr>
      </xdr:nvSpPr>
      <xdr:spPr>
        <a:xfrm flipH="1">
          <a:off x="69437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97</xdr:row>
      <xdr:rowOff>0</xdr:rowOff>
    </xdr:from>
    <xdr:to>
      <xdr:col>22</xdr:col>
      <xdr:colOff>0</xdr:colOff>
      <xdr:row>97</xdr:row>
      <xdr:rowOff>9525</xdr:rowOff>
    </xdr:to>
    <xdr:sp>
      <xdr:nvSpPr>
        <xdr:cNvPr id="1934" name="Line 1934"/>
        <xdr:cNvSpPr>
          <a:spLocks/>
        </xdr:cNvSpPr>
      </xdr:nvSpPr>
      <xdr:spPr>
        <a:xfrm flipH="1">
          <a:off x="69437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1935" name="Line 1935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1936" name="Line 1936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1937" name="Line 1937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1938" name="Line 1938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1939" name="Line 1939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1940" name="Line 1940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1941" name="Line 1941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1942" name="Line 1942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1943" name="Line 1943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1944" name="Line 1944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1945" name="Line 1945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1946" name="Line 1946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1947" name="Line 1947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1948" name="Line 1948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1949" name="Line 1949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1950" name="Line 1950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1951" name="Line 1951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323850</xdr:colOff>
      <xdr:row>97</xdr:row>
      <xdr:rowOff>0</xdr:rowOff>
    </xdr:from>
    <xdr:to>
      <xdr:col>24</xdr:col>
      <xdr:colOff>0</xdr:colOff>
      <xdr:row>97</xdr:row>
      <xdr:rowOff>9525</xdr:rowOff>
    </xdr:to>
    <xdr:sp>
      <xdr:nvSpPr>
        <xdr:cNvPr id="1952" name="Line 1952"/>
        <xdr:cNvSpPr>
          <a:spLocks/>
        </xdr:cNvSpPr>
      </xdr:nvSpPr>
      <xdr:spPr>
        <a:xfrm flipH="1">
          <a:off x="75914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323850</xdr:colOff>
      <xdr:row>97</xdr:row>
      <xdr:rowOff>0</xdr:rowOff>
    </xdr:from>
    <xdr:to>
      <xdr:col>24</xdr:col>
      <xdr:colOff>0</xdr:colOff>
      <xdr:row>97</xdr:row>
      <xdr:rowOff>9525</xdr:rowOff>
    </xdr:to>
    <xdr:sp>
      <xdr:nvSpPr>
        <xdr:cNvPr id="1953" name="Line 1953"/>
        <xdr:cNvSpPr>
          <a:spLocks/>
        </xdr:cNvSpPr>
      </xdr:nvSpPr>
      <xdr:spPr>
        <a:xfrm flipH="1">
          <a:off x="75914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323850</xdr:colOff>
      <xdr:row>97</xdr:row>
      <xdr:rowOff>0</xdr:rowOff>
    </xdr:from>
    <xdr:to>
      <xdr:col>24</xdr:col>
      <xdr:colOff>0</xdr:colOff>
      <xdr:row>97</xdr:row>
      <xdr:rowOff>9525</xdr:rowOff>
    </xdr:to>
    <xdr:sp>
      <xdr:nvSpPr>
        <xdr:cNvPr id="1954" name="Line 1954"/>
        <xdr:cNvSpPr>
          <a:spLocks/>
        </xdr:cNvSpPr>
      </xdr:nvSpPr>
      <xdr:spPr>
        <a:xfrm flipH="1">
          <a:off x="75914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323850</xdr:colOff>
      <xdr:row>97</xdr:row>
      <xdr:rowOff>0</xdr:rowOff>
    </xdr:from>
    <xdr:to>
      <xdr:col>24</xdr:col>
      <xdr:colOff>0</xdr:colOff>
      <xdr:row>97</xdr:row>
      <xdr:rowOff>9525</xdr:rowOff>
    </xdr:to>
    <xdr:sp>
      <xdr:nvSpPr>
        <xdr:cNvPr id="1955" name="Line 1955"/>
        <xdr:cNvSpPr>
          <a:spLocks/>
        </xdr:cNvSpPr>
      </xdr:nvSpPr>
      <xdr:spPr>
        <a:xfrm flipH="1">
          <a:off x="75914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323850</xdr:colOff>
      <xdr:row>97</xdr:row>
      <xdr:rowOff>0</xdr:rowOff>
    </xdr:from>
    <xdr:to>
      <xdr:col>24</xdr:col>
      <xdr:colOff>0</xdr:colOff>
      <xdr:row>97</xdr:row>
      <xdr:rowOff>9525</xdr:rowOff>
    </xdr:to>
    <xdr:sp>
      <xdr:nvSpPr>
        <xdr:cNvPr id="1956" name="Line 1956"/>
        <xdr:cNvSpPr>
          <a:spLocks/>
        </xdr:cNvSpPr>
      </xdr:nvSpPr>
      <xdr:spPr>
        <a:xfrm flipH="1">
          <a:off x="75914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323850</xdr:colOff>
      <xdr:row>97</xdr:row>
      <xdr:rowOff>0</xdr:rowOff>
    </xdr:from>
    <xdr:to>
      <xdr:col>24</xdr:col>
      <xdr:colOff>0</xdr:colOff>
      <xdr:row>97</xdr:row>
      <xdr:rowOff>9525</xdr:rowOff>
    </xdr:to>
    <xdr:sp>
      <xdr:nvSpPr>
        <xdr:cNvPr id="1957" name="Line 1957"/>
        <xdr:cNvSpPr>
          <a:spLocks/>
        </xdr:cNvSpPr>
      </xdr:nvSpPr>
      <xdr:spPr>
        <a:xfrm flipH="1">
          <a:off x="75914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323850</xdr:colOff>
      <xdr:row>97</xdr:row>
      <xdr:rowOff>0</xdr:rowOff>
    </xdr:from>
    <xdr:to>
      <xdr:col>24</xdr:col>
      <xdr:colOff>0</xdr:colOff>
      <xdr:row>97</xdr:row>
      <xdr:rowOff>9525</xdr:rowOff>
    </xdr:to>
    <xdr:sp>
      <xdr:nvSpPr>
        <xdr:cNvPr id="1958" name="Line 1958"/>
        <xdr:cNvSpPr>
          <a:spLocks/>
        </xdr:cNvSpPr>
      </xdr:nvSpPr>
      <xdr:spPr>
        <a:xfrm flipH="1">
          <a:off x="75914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323850</xdr:colOff>
      <xdr:row>97</xdr:row>
      <xdr:rowOff>0</xdr:rowOff>
    </xdr:from>
    <xdr:to>
      <xdr:col>24</xdr:col>
      <xdr:colOff>0</xdr:colOff>
      <xdr:row>97</xdr:row>
      <xdr:rowOff>9525</xdr:rowOff>
    </xdr:to>
    <xdr:sp>
      <xdr:nvSpPr>
        <xdr:cNvPr id="1959" name="Line 1959"/>
        <xdr:cNvSpPr>
          <a:spLocks/>
        </xdr:cNvSpPr>
      </xdr:nvSpPr>
      <xdr:spPr>
        <a:xfrm flipH="1">
          <a:off x="75914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323850</xdr:colOff>
      <xdr:row>97</xdr:row>
      <xdr:rowOff>0</xdr:rowOff>
    </xdr:from>
    <xdr:to>
      <xdr:col>24</xdr:col>
      <xdr:colOff>0</xdr:colOff>
      <xdr:row>97</xdr:row>
      <xdr:rowOff>9525</xdr:rowOff>
    </xdr:to>
    <xdr:sp>
      <xdr:nvSpPr>
        <xdr:cNvPr id="1960" name="Line 1960"/>
        <xdr:cNvSpPr>
          <a:spLocks/>
        </xdr:cNvSpPr>
      </xdr:nvSpPr>
      <xdr:spPr>
        <a:xfrm flipH="1">
          <a:off x="75914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323850</xdr:colOff>
      <xdr:row>97</xdr:row>
      <xdr:rowOff>0</xdr:rowOff>
    </xdr:from>
    <xdr:to>
      <xdr:col>24</xdr:col>
      <xdr:colOff>0</xdr:colOff>
      <xdr:row>97</xdr:row>
      <xdr:rowOff>9525</xdr:rowOff>
    </xdr:to>
    <xdr:sp>
      <xdr:nvSpPr>
        <xdr:cNvPr id="1961" name="Line 1961"/>
        <xdr:cNvSpPr>
          <a:spLocks/>
        </xdr:cNvSpPr>
      </xdr:nvSpPr>
      <xdr:spPr>
        <a:xfrm flipH="1">
          <a:off x="75914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323850</xdr:colOff>
      <xdr:row>97</xdr:row>
      <xdr:rowOff>0</xdr:rowOff>
    </xdr:from>
    <xdr:to>
      <xdr:col>24</xdr:col>
      <xdr:colOff>0</xdr:colOff>
      <xdr:row>97</xdr:row>
      <xdr:rowOff>9525</xdr:rowOff>
    </xdr:to>
    <xdr:sp>
      <xdr:nvSpPr>
        <xdr:cNvPr id="1962" name="Line 1962"/>
        <xdr:cNvSpPr>
          <a:spLocks/>
        </xdr:cNvSpPr>
      </xdr:nvSpPr>
      <xdr:spPr>
        <a:xfrm flipH="1">
          <a:off x="75914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323850</xdr:colOff>
      <xdr:row>97</xdr:row>
      <xdr:rowOff>0</xdr:rowOff>
    </xdr:from>
    <xdr:to>
      <xdr:col>24</xdr:col>
      <xdr:colOff>0</xdr:colOff>
      <xdr:row>97</xdr:row>
      <xdr:rowOff>9525</xdr:rowOff>
    </xdr:to>
    <xdr:sp>
      <xdr:nvSpPr>
        <xdr:cNvPr id="1963" name="Line 1963"/>
        <xdr:cNvSpPr>
          <a:spLocks/>
        </xdr:cNvSpPr>
      </xdr:nvSpPr>
      <xdr:spPr>
        <a:xfrm flipH="1">
          <a:off x="75914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323850</xdr:colOff>
      <xdr:row>97</xdr:row>
      <xdr:rowOff>0</xdr:rowOff>
    </xdr:from>
    <xdr:to>
      <xdr:col>24</xdr:col>
      <xdr:colOff>0</xdr:colOff>
      <xdr:row>97</xdr:row>
      <xdr:rowOff>9525</xdr:rowOff>
    </xdr:to>
    <xdr:sp>
      <xdr:nvSpPr>
        <xdr:cNvPr id="1964" name="Line 1964"/>
        <xdr:cNvSpPr>
          <a:spLocks/>
        </xdr:cNvSpPr>
      </xdr:nvSpPr>
      <xdr:spPr>
        <a:xfrm flipH="1">
          <a:off x="75914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323850</xdr:colOff>
      <xdr:row>97</xdr:row>
      <xdr:rowOff>0</xdr:rowOff>
    </xdr:from>
    <xdr:to>
      <xdr:col>24</xdr:col>
      <xdr:colOff>0</xdr:colOff>
      <xdr:row>97</xdr:row>
      <xdr:rowOff>9525</xdr:rowOff>
    </xdr:to>
    <xdr:sp>
      <xdr:nvSpPr>
        <xdr:cNvPr id="1965" name="Line 1965"/>
        <xdr:cNvSpPr>
          <a:spLocks/>
        </xdr:cNvSpPr>
      </xdr:nvSpPr>
      <xdr:spPr>
        <a:xfrm flipH="1">
          <a:off x="75914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323850</xdr:colOff>
      <xdr:row>97</xdr:row>
      <xdr:rowOff>0</xdr:rowOff>
    </xdr:from>
    <xdr:to>
      <xdr:col>24</xdr:col>
      <xdr:colOff>0</xdr:colOff>
      <xdr:row>97</xdr:row>
      <xdr:rowOff>9525</xdr:rowOff>
    </xdr:to>
    <xdr:sp>
      <xdr:nvSpPr>
        <xdr:cNvPr id="1966" name="Line 1966"/>
        <xdr:cNvSpPr>
          <a:spLocks/>
        </xdr:cNvSpPr>
      </xdr:nvSpPr>
      <xdr:spPr>
        <a:xfrm flipH="1">
          <a:off x="75914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323850</xdr:colOff>
      <xdr:row>97</xdr:row>
      <xdr:rowOff>0</xdr:rowOff>
    </xdr:from>
    <xdr:to>
      <xdr:col>24</xdr:col>
      <xdr:colOff>0</xdr:colOff>
      <xdr:row>97</xdr:row>
      <xdr:rowOff>9525</xdr:rowOff>
    </xdr:to>
    <xdr:sp>
      <xdr:nvSpPr>
        <xdr:cNvPr id="1967" name="Line 1967"/>
        <xdr:cNvSpPr>
          <a:spLocks/>
        </xdr:cNvSpPr>
      </xdr:nvSpPr>
      <xdr:spPr>
        <a:xfrm flipH="1">
          <a:off x="75914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323850</xdr:colOff>
      <xdr:row>97</xdr:row>
      <xdr:rowOff>0</xdr:rowOff>
    </xdr:from>
    <xdr:to>
      <xdr:col>24</xdr:col>
      <xdr:colOff>0</xdr:colOff>
      <xdr:row>97</xdr:row>
      <xdr:rowOff>9525</xdr:rowOff>
    </xdr:to>
    <xdr:sp>
      <xdr:nvSpPr>
        <xdr:cNvPr id="1968" name="Line 1968"/>
        <xdr:cNvSpPr>
          <a:spLocks/>
        </xdr:cNvSpPr>
      </xdr:nvSpPr>
      <xdr:spPr>
        <a:xfrm flipH="1">
          <a:off x="75914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323850</xdr:colOff>
      <xdr:row>97</xdr:row>
      <xdr:rowOff>0</xdr:rowOff>
    </xdr:from>
    <xdr:to>
      <xdr:col>25</xdr:col>
      <xdr:colOff>0</xdr:colOff>
      <xdr:row>97</xdr:row>
      <xdr:rowOff>9525</xdr:rowOff>
    </xdr:to>
    <xdr:sp>
      <xdr:nvSpPr>
        <xdr:cNvPr id="1969" name="Line 1969"/>
        <xdr:cNvSpPr>
          <a:spLocks/>
        </xdr:cNvSpPr>
      </xdr:nvSpPr>
      <xdr:spPr>
        <a:xfrm flipH="1">
          <a:off x="79152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323850</xdr:colOff>
      <xdr:row>97</xdr:row>
      <xdr:rowOff>0</xdr:rowOff>
    </xdr:from>
    <xdr:to>
      <xdr:col>25</xdr:col>
      <xdr:colOff>0</xdr:colOff>
      <xdr:row>97</xdr:row>
      <xdr:rowOff>9525</xdr:rowOff>
    </xdr:to>
    <xdr:sp>
      <xdr:nvSpPr>
        <xdr:cNvPr id="1970" name="Line 1970"/>
        <xdr:cNvSpPr>
          <a:spLocks/>
        </xdr:cNvSpPr>
      </xdr:nvSpPr>
      <xdr:spPr>
        <a:xfrm flipH="1">
          <a:off x="79152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323850</xdr:colOff>
      <xdr:row>97</xdr:row>
      <xdr:rowOff>0</xdr:rowOff>
    </xdr:from>
    <xdr:to>
      <xdr:col>25</xdr:col>
      <xdr:colOff>0</xdr:colOff>
      <xdr:row>97</xdr:row>
      <xdr:rowOff>9525</xdr:rowOff>
    </xdr:to>
    <xdr:sp>
      <xdr:nvSpPr>
        <xdr:cNvPr id="1971" name="Line 1971"/>
        <xdr:cNvSpPr>
          <a:spLocks/>
        </xdr:cNvSpPr>
      </xdr:nvSpPr>
      <xdr:spPr>
        <a:xfrm flipH="1">
          <a:off x="79152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323850</xdr:colOff>
      <xdr:row>97</xdr:row>
      <xdr:rowOff>0</xdr:rowOff>
    </xdr:from>
    <xdr:to>
      <xdr:col>25</xdr:col>
      <xdr:colOff>0</xdr:colOff>
      <xdr:row>97</xdr:row>
      <xdr:rowOff>9525</xdr:rowOff>
    </xdr:to>
    <xdr:sp>
      <xdr:nvSpPr>
        <xdr:cNvPr id="1972" name="Line 1972"/>
        <xdr:cNvSpPr>
          <a:spLocks/>
        </xdr:cNvSpPr>
      </xdr:nvSpPr>
      <xdr:spPr>
        <a:xfrm flipH="1">
          <a:off x="79152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323850</xdr:colOff>
      <xdr:row>97</xdr:row>
      <xdr:rowOff>0</xdr:rowOff>
    </xdr:from>
    <xdr:to>
      <xdr:col>25</xdr:col>
      <xdr:colOff>0</xdr:colOff>
      <xdr:row>97</xdr:row>
      <xdr:rowOff>9525</xdr:rowOff>
    </xdr:to>
    <xdr:sp>
      <xdr:nvSpPr>
        <xdr:cNvPr id="1973" name="Line 1973"/>
        <xdr:cNvSpPr>
          <a:spLocks/>
        </xdr:cNvSpPr>
      </xdr:nvSpPr>
      <xdr:spPr>
        <a:xfrm flipH="1">
          <a:off x="79152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323850</xdr:colOff>
      <xdr:row>97</xdr:row>
      <xdr:rowOff>0</xdr:rowOff>
    </xdr:from>
    <xdr:to>
      <xdr:col>25</xdr:col>
      <xdr:colOff>0</xdr:colOff>
      <xdr:row>97</xdr:row>
      <xdr:rowOff>9525</xdr:rowOff>
    </xdr:to>
    <xdr:sp>
      <xdr:nvSpPr>
        <xdr:cNvPr id="1974" name="Line 1974"/>
        <xdr:cNvSpPr>
          <a:spLocks/>
        </xdr:cNvSpPr>
      </xdr:nvSpPr>
      <xdr:spPr>
        <a:xfrm flipH="1">
          <a:off x="79152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323850</xdr:colOff>
      <xdr:row>97</xdr:row>
      <xdr:rowOff>0</xdr:rowOff>
    </xdr:from>
    <xdr:to>
      <xdr:col>25</xdr:col>
      <xdr:colOff>0</xdr:colOff>
      <xdr:row>97</xdr:row>
      <xdr:rowOff>9525</xdr:rowOff>
    </xdr:to>
    <xdr:sp>
      <xdr:nvSpPr>
        <xdr:cNvPr id="1975" name="Line 1975"/>
        <xdr:cNvSpPr>
          <a:spLocks/>
        </xdr:cNvSpPr>
      </xdr:nvSpPr>
      <xdr:spPr>
        <a:xfrm flipH="1">
          <a:off x="79152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323850</xdr:colOff>
      <xdr:row>97</xdr:row>
      <xdr:rowOff>0</xdr:rowOff>
    </xdr:from>
    <xdr:to>
      <xdr:col>25</xdr:col>
      <xdr:colOff>0</xdr:colOff>
      <xdr:row>97</xdr:row>
      <xdr:rowOff>9525</xdr:rowOff>
    </xdr:to>
    <xdr:sp>
      <xdr:nvSpPr>
        <xdr:cNvPr id="1976" name="Line 1976"/>
        <xdr:cNvSpPr>
          <a:spLocks/>
        </xdr:cNvSpPr>
      </xdr:nvSpPr>
      <xdr:spPr>
        <a:xfrm flipH="1">
          <a:off x="79152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323850</xdr:colOff>
      <xdr:row>97</xdr:row>
      <xdr:rowOff>0</xdr:rowOff>
    </xdr:from>
    <xdr:to>
      <xdr:col>25</xdr:col>
      <xdr:colOff>0</xdr:colOff>
      <xdr:row>97</xdr:row>
      <xdr:rowOff>9525</xdr:rowOff>
    </xdr:to>
    <xdr:sp>
      <xdr:nvSpPr>
        <xdr:cNvPr id="1977" name="Line 1977"/>
        <xdr:cNvSpPr>
          <a:spLocks/>
        </xdr:cNvSpPr>
      </xdr:nvSpPr>
      <xdr:spPr>
        <a:xfrm flipH="1">
          <a:off x="79152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323850</xdr:colOff>
      <xdr:row>97</xdr:row>
      <xdr:rowOff>0</xdr:rowOff>
    </xdr:from>
    <xdr:to>
      <xdr:col>25</xdr:col>
      <xdr:colOff>0</xdr:colOff>
      <xdr:row>97</xdr:row>
      <xdr:rowOff>9525</xdr:rowOff>
    </xdr:to>
    <xdr:sp>
      <xdr:nvSpPr>
        <xdr:cNvPr id="1978" name="Line 1978"/>
        <xdr:cNvSpPr>
          <a:spLocks/>
        </xdr:cNvSpPr>
      </xdr:nvSpPr>
      <xdr:spPr>
        <a:xfrm flipH="1">
          <a:off x="79152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323850</xdr:colOff>
      <xdr:row>97</xdr:row>
      <xdr:rowOff>0</xdr:rowOff>
    </xdr:from>
    <xdr:to>
      <xdr:col>25</xdr:col>
      <xdr:colOff>0</xdr:colOff>
      <xdr:row>97</xdr:row>
      <xdr:rowOff>9525</xdr:rowOff>
    </xdr:to>
    <xdr:sp>
      <xdr:nvSpPr>
        <xdr:cNvPr id="1979" name="Line 1979"/>
        <xdr:cNvSpPr>
          <a:spLocks/>
        </xdr:cNvSpPr>
      </xdr:nvSpPr>
      <xdr:spPr>
        <a:xfrm flipH="1">
          <a:off x="79152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323850</xdr:colOff>
      <xdr:row>97</xdr:row>
      <xdr:rowOff>0</xdr:rowOff>
    </xdr:from>
    <xdr:to>
      <xdr:col>25</xdr:col>
      <xdr:colOff>0</xdr:colOff>
      <xdr:row>97</xdr:row>
      <xdr:rowOff>9525</xdr:rowOff>
    </xdr:to>
    <xdr:sp>
      <xdr:nvSpPr>
        <xdr:cNvPr id="1980" name="Line 1980"/>
        <xdr:cNvSpPr>
          <a:spLocks/>
        </xdr:cNvSpPr>
      </xdr:nvSpPr>
      <xdr:spPr>
        <a:xfrm flipH="1">
          <a:off x="79152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323850</xdr:colOff>
      <xdr:row>97</xdr:row>
      <xdr:rowOff>0</xdr:rowOff>
    </xdr:from>
    <xdr:to>
      <xdr:col>25</xdr:col>
      <xdr:colOff>0</xdr:colOff>
      <xdr:row>97</xdr:row>
      <xdr:rowOff>9525</xdr:rowOff>
    </xdr:to>
    <xdr:sp>
      <xdr:nvSpPr>
        <xdr:cNvPr id="1981" name="Line 1981"/>
        <xdr:cNvSpPr>
          <a:spLocks/>
        </xdr:cNvSpPr>
      </xdr:nvSpPr>
      <xdr:spPr>
        <a:xfrm flipH="1">
          <a:off x="79152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323850</xdr:colOff>
      <xdr:row>97</xdr:row>
      <xdr:rowOff>0</xdr:rowOff>
    </xdr:from>
    <xdr:to>
      <xdr:col>25</xdr:col>
      <xdr:colOff>0</xdr:colOff>
      <xdr:row>97</xdr:row>
      <xdr:rowOff>9525</xdr:rowOff>
    </xdr:to>
    <xdr:sp>
      <xdr:nvSpPr>
        <xdr:cNvPr id="1982" name="Line 1982"/>
        <xdr:cNvSpPr>
          <a:spLocks/>
        </xdr:cNvSpPr>
      </xdr:nvSpPr>
      <xdr:spPr>
        <a:xfrm flipH="1">
          <a:off x="79152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323850</xdr:colOff>
      <xdr:row>97</xdr:row>
      <xdr:rowOff>0</xdr:rowOff>
    </xdr:from>
    <xdr:to>
      <xdr:col>25</xdr:col>
      <xdr:colOff>0</xdr:colOff>
      <xdr:row>97</xdr:row>
      <xdr:rowOff>9525</xdr:rowOff>
    </xdr:to>
    <xdr:sp>
      <xdr:nvSpPr>
        <xdr:cNvPr id="1983" name="Line 1983"/>
        <xdr:cNvSpPr>
          <a:spLocks/>
        </xdr:cNvSpPr>
      </xdr:nvSpPr>
      <xdr:spPr>
        <a:xfrm flipH="1">
          <a:off x="79152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323850</xdr:colOff>
      <xdr:row>97</xdr:row>
      <xdr:rowOff>0</xdr:rowOff>
    </xdr:from>
    <xdr:to>
      <xdr:col>25</xdr:col>
      <xdr:colOff>0</xdr:colOff>
      <xdr:row>97</xdr:row>
      <xdr:rowOff>9525</xdr:rowOff>
    </xdr:to>
    <xdr:sp>
      <xdr:nvSpPr>
        <xdr:cNvPr id="1984" name="Line 1984"/>
        <xdr:cNvSpPr>
          <a:spLocks/>
        </xdr:cNvSpPr>
      </xdr:nvSpPr>
      <xdr:spPr>
        <a:xfrm flipH="1">
          <a:off x="79152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323850</xdr:colOff>
      <xdr:row>97</xdr:row>
      <xdr:rowOff>0</xdr:rowOff>
    </xdr:from>
    <xdr:to>
      <xdr:col>25</xdr:col>
      <xdr:colOff>0</xdr:colOff>
      <xdr:row>97</xdr:row>
      <xdr:rowOff>9525</xdr:rowOff>
    </xdr:to>
    <xdr:sp>
      <xdr:nvSpPr>
        <xdr:cNvPr id="1985" name="Line 1985"/>
        <xdr:cNvSpPr>
          <a:spLocks/>
        </xdr:cNvSpPr>
      </xdr:nvSpPr>
      <xdr:spPr>
        <a:xfrm flipH="1">
          <a:off x="79152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97</xdr:row>
      <xdr:rowOff>0</xdr:rowOff>
    </xdr:from>
    <xdr:to>
      <xdr:col>26</xdr:col>
      <xdr:colOff>0</xdr:colOff>
      <xdr:row>97</xdr:row>
      <xdr:rowOff>9525</xdr:rowOff>
    </xdr:to>
    <xdr:sp>
      <xdr:nvSpPr>
        <xdr:cNvPr id="1986" name="Line 1986"/>
        <xdr:cNvSpPr>
          <a:spLocks/>
        </xdr:cNvSpPr>
      </xdr:nvSpPr>
      <xdr:spPr>
        <a:xfrm flipH="1">
          <a:off x="82391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97</xdr:row>
      <xdr:rowOff>0</xdr:rowOff>
    </xdr:from>
    <xdr:to>
      <xdr:col>26</xdr:col>
      <xdr:colOff>0</xdr:colOff>
      <xdr:row>97</xdr:row>
      <xdr:rowOff>9525</xdr:rowOff>
    </xdr:to>
    <xdr:sp>
      <xdr:nvSpPr>
        <xdr:cNvPr id="1987" name="Line 1987"/>
        <xdr:cNvSpPr>
          <a:spLocks/>
        </xdr:cNvSpPr>
      </xdr:nvSpPr>
      <xdr:spPr>
        <a:xfrm flipH="1">
          <a:off x="82391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97</xdr:row>
      <xdr:rowOff>0</xdr:rowOff>
    </xdr:from>
    <xdr:to>
      <xdr:col>26</xdr:col>
      <xdr:colOff>0</xdr:colOff>
      <xdr:row>97</xdr:row>
      <xdr:rowOff>9525</xdr:rowOff>
    </xdr:to>
    <xdr:sp>
      <xdr:nvSpPr>
        <xdr:cNvPr id="1988" name="Line 1988"/>
        <xdr:cNvSpPr>
          <a:spLocks/>
        </xdr:cNvSpPr>
      </xdr:nvSpPr>
      <xdr:spPr>
        <a:xfrm flipH="1">
          <a:off x="82391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97</xdr:row>
      <xdr:rowOff>0</xdr:rowOff>
    </xdr:from>
    <xdr:to>
      <xdr:col>26</xdr:col>
      <xdr:colOff>0</xdr:colOff>
      <xdr:row>97</xdr:row>
      <xdr:rowOff>9525</xdr:rowOff>
    </xdr:to>
    <xdr:sp>
      <xdr:nvSpPr>
        <xdr:cNvPr id="1989" name="Line 1989"/>
        <xdr:cNvSpPr>
          <a:spLocks/>
        </xdr:cNvSpPr>
      </xdr:nvSpPr>
      <xdr:spPr>
        <a:xfrm flipH="1">
          <a:off x="82391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97</xdr:row>
      <xdr:rowOff>0</xdr:rowOff>
    </xdr:from>
    <xdr:to>
      <xdr:col>26</xdr:col>
      <xdr:colOff>0</xdr:colOff>
      <xdr:row>97</xdr:row>
      <xdr:rowOff>9525</xdr:rowOff>
    </xdr:to>
    <xdr:sp>
      <xdr:nvSpPr>
        <xdr:cNvPr id="1990" name="Line 1990"/>
        <xdr:cNvSpPr>
          <a:spLocks/>
        </xdr:cNvSpPr>
      </xdr:nvSpPr>
      <xdr:spPr>
        <a:xfrm flipH="1">
          <a:off x="82391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97</xdr:row>
      <xdr:rowOff>0</xdr:rowOff>
    </xdr:from>
    <xdr:to>
      <xdr:col>26</xdr:col>
      <xdr:colOff>0</xdr:colOff>
      <xdr:row>97</xdr:row>
      <xdr:rowOff>9525</xdr:rowOff>
    </xdr:to>
    <xdr:sp>
      <xdr:nvSpPr>
        <xdr:cNvPr id="1991" name="Line 1991"/>
        <xdr:cNvSpPr>
          <a:spLocks/>
        </xdr:cNvSpPr>
      </xdr:nvSpPr>
      <xdr:spPr>
        <a:xfrm flipH="1">
          <a:off x="82391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97</xdr:row>
      <xdr:rowOff>0</xdr:rowOff>
    </xdr:from>
    <xdr:to>
      <xdr:col>26</xdr:col>
      <xdr:colOff>0</xdr:colOff>
      <xdr:row>97</xdr:row>
      <xdr:rowOff>9525</xdr:rowOff>
    </xdr:to>
    <xdr:sp>
      <xdr:nvSpPr>
        <xdr:cNvPr id="1992" name="Line 1992"/>
        <xdr:cNvSpPr>
          <a:spLocks/>
        </xdr:cNvSpPr>
      </xdr:nvSpPr>
      <xdr:spPr>
        <a:xfrm flipH="1">
          <a:off x="82391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97</xdr:row>
      <xdr:rowOff>0</xdr:rowOff>
    </xdr:from>
    <xdr:to>
      <xdr:col>26</xdr:col>
      <xdr:colOff>0</xdr:colOff>
      <xdr:row>97</xdr:row>
      <xdr:rowOff>9525</xdr:rowOff>
    </xdr:to>
    <xdr:sp>
      <xdr:nvSpPr>
        <xdr:cNvPr id="1993" name="Line 1993"/>
        <xdr:cNvSpPr>
          <a:spLocks/>
        </xdr:cNvSpPr>
      </xdr:nvSpPr>
      <xdr:spPr>
        <a:xfrm flipH="1">
          <a:off x="82391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97</xdr:row>
      <xdr:rowOff>0</xdr:rowOff>
    </xdr:from>
    <xdr:to>
      <xdr:col>26</xdr:col>
      <xdr:colOff>0</xdr:colOff>
      <xdr:row>97</xdr:row>
      <xdr:rowOff>9525</xdr:rowOff>
    </xdr:to>
    <xdr:sp>
      <xdr:nvSpPr>
        <xdr:cNvPr id="1994" name="Line 1994"/>
        <xdr:cNvSpPr>
          <a:spLocks/>
        </xdr:cNvSpPr>
      </xdr:nvSpPr>
      <xdr:spPr>
        <a:xfrm flipH="1">
          <a:off x="82391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97</xdr:row>
      <xdr:rowOff>0</xdr:rowOff>
    </xdr:from>
    <xdr:to>
      <xdr:col>26</xdr:col>
      <xdr:colOff>0</xdr:colOff>
      <xdr:row>97</xdr:row>
      <xdr:rowOff>9525</xdr:rowOff>
    </xdr:to>
    <xdr:sp>
      <xdr:nvSpPr>
        <xdr:cNvPr id="1995" name="Line 1995"/>
        <xdr:cNvSpPr>
          <a:spLocks/>
        </xdr:cNvSpPr>
      </xdr:nvSpPr>
      <xdr:spPr>
        <a:xfrm flipH="1">
          <a:off x="82391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97</xdr:row>
      <xdr:rowOff>0</xdr:rowOff>
    </xdr:from>
    <xdr:to>
      <xdr:col>26</xdr:col>
      <xdr:colOff>0</xdr:colOff>
      <xdr:row>97</xdr:row>
      <xdr:rowOff>9525</xdr:rowOff>
    </xdr:to>
    <xdr:sp>
      <xdr:nvSpPr>
        <xdr:cNvPr id="1996" name="Line 1996"/>
        <xdr:cNvSpPr>
          <a:spLocks/>
        </xdr:cNvSpPr>
      </xdr:nvSpPr>
      <xdr:spPr>
        <a:xfrm flipH="1">
          <a:off x="82391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97</xdr:row>
      <xdr:rowOff>0</xdr:rowOff>
    </xdr:from>
    <xdr:to>
      <xdr:col>26</xdr:col>
      <xdr:colOff>0</xdr:colOff>
      <xdr:row>97</xdr:row>
      <xdr:rowOff>9525</xdr:rowOff>
    </xdr:to>
    <xdr:sp>
      <xdr:nvSpPr>
        <xdr:cNvPr id="1997" name="Line 1997"/>
        <xdr:cNvSpPr>
          <a:spLocks/>
        </xdr:cNvSpPr>
      </xdr:nvSpPr>
      <xdr:spPr>
        <a:xfrm flipH="1">
          <a:off x="82391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97</xdr:row>
      <xdr:rowOff>0</xdr:rowOff>
    </xdr:from>
    <xdr:to>
      <xdr:col>26</xdr:col>
      <xdr:colOff>0</xdr:colOff>
      <xdr:row>97</xdr:row>
      <xdr:rowOff>9525</xdr:rowOff>
    </xdr:to>
    <xdr:sp>
      <xdr:nvSpPr>
        <xdr:cNvPr id="1998" name="Line 1998"/>
        <xdr:cNvSpPr>
          <a:spLocks/>
        </xdr:cNvSpPr>
      </xdr:nvSpPr>
      <xdr:spPr>
        <a:xfrm flipH="1">
          <a:off x="82391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97</xdr:row>
      <xdr:rowOff>0</xdr:rowOff>
    </xdr:from>
    <xdr:to>
      <xdr:col>26</xdr:col>
      <xdr:colOff>0</xdr:colOff>
      <xdr:row>97</xdr:row>
      <xdr:rowOff>9525</xdr:rowOff>
    </xdr:to>
    <xdr:sp>
      <xdr:nvSpPr>
        <xdr:cNvPr id="1999" name="Line 1999"/>
        <xdr:cNvSpPr>
          <a:spLocks/>
        </xdr:cNvSpPr>
      </xdr:nvSpPr>
      <xdr:spPr>
        <a:xfrm flipH="1">
          <a:off x="82391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97</xdr:row>
      <xdr:rowOff>0</xdr:rowOff>
    </xdr:from>
    <xdr:to>
      <xdr:col>26</xdr:col>
      <xdr:colOff>0</xdr:colOff>
      <xdr:row>97</xdr:row>
      <xdr:rowOff>9525</xdr:rowOff>
    </xdr:to>
    <xdr:sp>
      <xdr:nvSpPr>
        <xdr:cNvPr id="2000" name="Line 2000"/>
        <xdr:cNvSpPr>
          <a:spLocks/>
        </xdr:cNvSpPr>
      </xdr:nvSpPr>
      <xdr:spPr>
        <a:xfrm flipH="1">
          <a:off x="82391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97</xdr:row>
      <xdr:rowOff>0</xdr:rowOff>
    </xdr:from>
    <xdr:to>
      <xdr:col>26</xdr:col>
      <xdr:colOff>0</xdr:colOff>
      <xdr:row>97</xdr:row>
      <xdr:rowOff>9525</xdr:rowOff>
    </xdr:to>
    <xdr:sp>
      <xdr:nvSpPr>
        <xdr:cNvPr id="2001" name="Line 2001"/>
        <xdr:cNvSpPr>
          <a:spLocks/>
        </xdr:cNvSpPr>
      </xdr:nvSpPr>
      <xdr:spPr>
        <a:xfrm flipH="1">
          <a:off x="82391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97</xdr:row>
      <xdr:rowOff>0</xdr:rowOff>
    </xdr:from>
    <xdr:to>
      <xdr:col>26</xdr:col>
      <xdr:colOff>0</xdr:colOff>
      <xdr:row>97</xdr:row>
      <xdr:rowOff>9525</xdr:rowOff>
    </xdr:to>
    <xdr:sp>
      <xdr:nvSpPr>
        <xdr:cNvPr id="2002" name="Line 2002"/>
        <xdr:cNvSpPr>
          <a:spLocks/>
        </xdr:cNvSpPr>
      </xdr:nvSpPr>
      <xdr:spPr>
        <a:xfrm flipH="1">
          <a:off x="82391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2003" name="Line 2003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2004" name="Line 2004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2005" name="Line 2005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2006" name="Line 2006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2007" name="Line 2007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2008" name="Line 2008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2009" name="Line 2009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2010" name="Line 2010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2011" name="Line 2011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2012" name="Line 2012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2013" name="Line 2013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2014" name="Line 2014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2015" name="Line 2015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2016" name="Line 2016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2017" name="Line 2017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2018" name="Line 2018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2019" name="Line 2019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2020" name="Line 2020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2021" name="Line 2021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2022" name="Line 2022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2023" name="Line 2023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2024" name="Line 2024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2025" name="Line 2025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2026" name="Line 2026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2027" name="Line 2027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2028" name="Line 2028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2029" name="Line 2029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2030" name="Line 2030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2031" name="Line 2031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2032" name="Line 2032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2033" name="Line 2033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2034" name="Line 2034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2035" name="Line 2035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2036" name="Line 2036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2037" name="Line 2037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2038" name="Line 2038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0</xdr:colOff>
      <xdr:row>97</xdr:row>
      <xdr:rowOff>9525</xdr:rowOff>
    </xdr:to>
    <xdr:sp>
      <xdr:nvSpPr>
        <xdr:cNvPr id="2039" name="Line 2039"/>
        <xdr:cNvSpPr>
          <a:spLocks/>
        </xdr:cNvSpPr>
      </xdr:nvSpPr>
      <xdr:spPr>
        <a:xfrm flipH="1">
          <a:off x="85629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304800</xdr:colOff>
      <xdr:row>101</xdr:row>
      <xdr:rowOff>0</xdr:rowOff>
    </xdr:from>
    <xdr:to>
      <xdr:col>21</xdr:col>
      <xdr:colOff>0</xdr:colOff>
      <xdr:row>101</xdr:row>
      <xdr:rowOff>9525</xdr:rowOff>
    </xdr:to>
    <xdr:sp>
      <xdr:nvSpPr>
        <xdr:cNvPr id="2040" name="Line 2040"/>
        <xdr:cNvSpPr>
          <a:spLocks/>
        </xdr:cNvSpPr>
      </xdr:nvSpPr>
      <xdr:spPr>
        <a:xfrm flipH="1">
          <a:off x="6619875" y="16249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304800</xdr:colOff>
      <xdr:row>101</xdr:row>
      <xdr:rowOff>0</xdr:rowOff>
    </xdr:from>
    <xdr:to>
      <xdr:col>21</xdr:col>
      <xdr:colOff>0</xdr:colOff>
      <xdr:row>101</xdr:row>
      <xdr:rowOff>9525</xdr:rowOff>
    </xdr:to>
    <xdr:sp>
      <xdr:nvSpPr>
        <xdr:cNvPr id="2041" name="Line 2041"/>
        <xdr:cNvSpPr>
          <a:spLocks/>
        </xdr:cNvSpPr>
      </xdr:nvSpPr>
      <xdr:spPr>
        <a:xfrm flipH="1">
          <a:off x="6619875" y="16249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304800</xdr:colOff>
      <xdr:row>101</xdr:row>
      <xdr:rowOff>0</xdr:rowOff>
    </xdr:from>
    <xdr:to>
      <xdr:col>21</xdr:col>
      <xdr:colOff>0</xdr:colOff>
      <xdr:row>101</xdr:row>
      <xdr:rowOff>9525</xdr:rowOff>
    </xdr:to>
    <xdr:sp>
      <xdr:nvSpPr>
        <xdr:cNvPr id="2042" name="Line 2042"/>
        <xdr:cNvSpPr>
          <a:spLocks/>
        </xdr:cNvSpPr>
      </xdr:nvSpPr>
      <xdr:spPr>
        <a:xfrm flipH="1">
          <a:off x="6619875" y="16249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304800</xdr:colOff>
      <xdr:row>101</xdr:row>
      <xdr:rowOff>0</xdr:rowOff>
    </xdr:from>
    <xdr:to>
      <xdr:col>21</xdr:col>
      <xdr:colOff>0</xdr:colOff>
      <xdr:row>101</xdr:row>
      <xdr:rowOff>9525</xdr:rowOff>
    </xdr:to>
    <xdr:sp>
      <xdr:nvSpPr>
        <xdr:cNvPr id="2043" name="Line 2043"/>
        <xdr:cNvSpPr>
          <a:spLocks/>
        </xdr:cNvSpPr>
      </xdr:nvSpPr>
      <xdr:spPr>
        <a:xfrm flipH="1">
          <a:off x="6619875" y="16249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304800</xdr:colOff>
      <xdr:row>101</xdr:row>
      <xdr:rowOff>0</xdr:rowOff>
    </xdr:from>
    <xdr:to>
      <xdr:col>21</xdr:col>
      <xdr:colOff>0</xdr:colOff>
      <xdr:row>101</xdr:row>
      <xdr:rowOff>9525</xdr:rowOff>
    </xdr:to>
    <xdr:sp>
      <xdr:nvSpPr>
        <xdr:cNvPr id="2044" name="Line 2044"/>
        <xdr:cNvSpPr>
          <a:spLocks/>
        </xdr:cNvSpPr>
      </xdr:nvSpPr>
      <xdr:spPr>
        <a:xfrm flipH="1">
          <a:off x="6619875" y="16249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304800</xdr:colOff>
      <xdr:row>101</xdr:row>
      <xdr:rowOff>0</xdr:rowOff>
    </xdr:from>
    <xdr:to>
      <xdr:col>21</xdr:col>
      <xdr:colOff>0</xdr:colOff>
      <xdr:row>101</xdr:row>
      <xdr:rowOff>9525</xdr:rowOff>
    </xdr:to>
    <xdr:sp>
      <xdr:nvSpPr>
        <xdr:cNvPr id="2045" name="Line 2045"/>
        <xdr:cNvSpPr>
          <a:spLocks/>
        </xdr:cNvSpPr>
      </xdr:nvSpPr>
      <xdr:spPr>
        <a:xfrm flipH="1">
          <a:off x="6619875" y="16249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304800</xdr:colOff>
      <xdr:row>101</xdr:row>
      <xdr:rowOff>0</xdr:rowOff>
    </xdr:from>
    <xdr:to>
      <xdr:col>21</xdr:col>
      <xdr:colOff>0</xdr:colOff>
      <xdr:row>101</xdr:row>
      <xdr:rowOff>9525</xdr:rowOff>
    </xdr:to>
    <xdr:sp>
      <xdr:nvSpPr>
        <xdr:cNvPr id="2046" name="Line 2046"/>
        <xdr:cNvSpPr>
          <a:spLocks/>
        </xdr:cNvSpPr>
      </xdr:nvSpPr>
      <xdr:spPr>
        <a:xfrm flipH="1">
          <a:off x="6619875" y="16249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304800</xdr:colOff>
      <xdr:row>101</xdr:row>
      <xdr:rowOff>0</xdr:rowOff>
    </xdr:from>
    <xdr:to>
      <xdr:col>21</xdr:col>
      <xdr:colOff>0</xdr:colOff>
      <xdr:row>101</xdr:row>
      <xdr:rowOff>9525</xdr:rowOff>
    </xdr:to>
    <xdr:sp>
      <xdr:nvSpPr>
        <xdr:cNvPr id="2047" name="Line 2047"/>
        <xdr:cNvSpPr>
          <a:spLocks/>
        </xdr:cNvSpPr>
      </xdr:nvSpPr>
      <xdr:spPr>
        <a:xfrm flipH="1">
          <a:off x="6619875" y="16249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304800</xdr:colOff>
      <xdr:row>101</xdr:row>
      <xdr:rowOff>0</xdr:rowOff>
    </xdr:from>
    <xdr:to>
      <xdr:col>21</xdr:col>
      <xdr:colOff>0</xdr:colOff>
      <xdr:row>101</xdr:row>
      <xdr:rowOff>9525</xdr:rowOff>
    </xdr:to>
    <xdr:sp>
      <xdr:nvSpPr>
        <xdr:cNvPr id="2048" name="Line 2048"/>
        <xdr:cNvSpPr>
          <a:spLocks/>
        </xdr:cNvSpPr>
      </xdr:nvSpPr>
      <xdr:spPr>
        <a:xfrm flipH="1">
          <a:off x="6619875" y="16249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304800</xdr:colOff>
      <xdr:row>101</xdr:row>
      <xdr:rowOff>0</xdr:rowOff>
    </xdr:from>
    <xdr:to>
      <xdr:col>21</xdr:col>
      <xdr:colOff>0</xdr:colOff>
      <xdr:row>101</xdr:row>
      <xdr:rowOff>9525</xdr:rowOff>
    </xdr:to>
    <xdr:sp>
      <xdr:nvSpPr>
        <xdr:cNvPr id="2049" name="Line 2049"/>
        <xdr:cNvSpPr>
          <a:spLocks/>
        </xdr:cNvSpPr>
      </xdr:nvSpPr>
      <xdr:spPr>
        <a:xfrm flipH="1">
          <a:off x="6619875" y="16249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304800</xdr:colOff>
      <xdr:row>101</xdr:row>
      <xdr:rowOff>0</xdr:rowOff>
    </xdr:from>
    <xdr:to>
      <xdr:col>21</xdr:col>
      <xdr:colOff>0</xdr:colOff>
      <xdr:row>101</xdr:row>
      <xdr:rowOff>9525</xdr:rowOff>
    </xdr:to>
    <xdr:sp>
      <xdr:nvSpPr>
        <xdr:cNvPr id="2050" name="Line 2050"/>
        <xdr:cNvSpPr>
          <a:spLocks/>
        </xdr:cNvSpPr>
      </xdr:nvSpPr>
      <xdr:spPr>
        <a:xfrm flipH="1">
          <a:off x="6619875" y="16249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304800</xdr:colOff>
      <xdr:row>101</xdr:row>
      <xdr:rowOff>0</xdr:rowOff>
    </xdr:from>
    <xdr:to>
      <xdr:col>21</xdr:col>
      <xdr:colOff>0</xdr:colOff>
      <xdr:row>101</xdr:row>
      <xdr:rowOff>9525</xdr:rowOff>
    </xdr:to>
    <xdr:sp>
      <xdr:nvSpPr>
        <xdr:cNvPr id="2051" name="Line 2051"/>
        <xdr:cNvSpPr>
          <a:spLocks/>
        </xdr:cNvSpPr>
      </xdr:nvSpPr>
      <xdr:spPr>
        <a:xfrm flipH="1">
          <a:off x="6619875" y="16249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304800</xdr:colOff>
      <xdr:row>101</xdr:row>
      <xdr:rowOff>0</xdr:rowOff>
    </xdr:from>
    <xdr:to>
      <xdr:col>21</xdr:col>
      <xdr:colOff>0</xdr:colOff>
      <xdr:row>101</xdr:row>
      <xdr:rowOff>9525</xdr:rowOff>
    </xdr:to>
    <xdr:sp>
      <xdr:nvSpPr>
        <xdr:cNvPr id="2052" name="Line 2052"/>
        <xdr:cNvSpPr>
          <a:spLocks/>
        </xdr:cNvSpPr>
      </xdr:nvSpPr>
      <xdr:spPr>
        <a:xfrm flipH="1">
          <a:off x="6619875" y="16249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304800</xdr:colOff>
      <xdr:row>101</xdr:row>
      <xdr:rowOff>0</xdr:rowOff>
    </xdr:from>
    <xdr:to>
      <xdr:col>21</xdr:col>
      <xdr:colOff>0</xdr:colOff>
      <xdr:row>101</xdr:row>
      <xdr:rowOff>9525</xdr:rowOff>
    </xdr:to>
    <xdr:sp>
      <xdr:nvSpPr>
        <xdr:cNvPr id="2053" name="Line 2053"/>
        <xdr:cNvSpPr>
          <a:spLocks/>
        </xdr:cNvSpPr>
      </xdr:nvSpPr>
      <xdr:spPr>
        <a:xfrm flipH="1">
          <a:off x="6619875" y="16249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304800</xdr:colOff>
      <xdr:row>101</xdr:row>
      <xdr:rowOff>0</xdr:rowOff>
    </xdr:from>
    <xdr:to>
      <xdr:col>21</xdr:col>
      <xdr:colOff>0</xdr:colOff>
      <xdr:row>101</xdr:row>
      <xdr:rowOff>9525</xdr:rowOff>
    </xdr:to>
    <xdr:sp>
      <xdr:nvSpPr>
        <xdr:cNvPr id="2054" name="Line 2054"/>
        <xdr:cNvSpPr>
          <a:spLocks/>
        </xdr:cNvSpPr>
      </xdr:nvSpPr>
      <xdr:spPr>
        <a:xfrm flipH="1">
          <a:off x="6619875" y="16249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304800</xdr:colOff>
      <xdr:row>101</xdr:row>
      <xdr:rowOff>0</xdr:rowOff>
    </xdr:from>
    <xdr:to>
      <xdr:col>21</xdr:col>
      <xdr:colOff>0</xdr:colOff>
      <xdr:row>101</xdr:row>
      <xdr:rowOff>9525</xdr:rowOff>
    </xdr:to>
    <xdr:sp>
      <xdr:nvSpPr>
        <xdr:cNvPr id="2055" name="Line 2055"/>
        <xdr:cNvSpPr>
          <a:spLocks/>
        </xdr:cNvSpPr>
      </xdr:nvSpPr>
      <xdr:spPr>
        <a:xfrm flipH="1">
          <a:off x="6619875" y="16249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304800</xdr:colOff>
      <xdr:row>101</xdr:row>
      <xdr:rowOff>0</xdr:rowOff>
    </xdr:from>
    <xdr:to>
      <xdr:col>21</xdr:col>
      <xdr:colOff>0</xdr:colOff>
      <xdr:row>101</xdr:row>
      <xdr:rowOff>9525</xdr:rowOff>
    </xdr:to>
    <xdr:sp>
      <xdr:nvSpPr>
        <xdr:cNvPr id="2056" name="Line 2056"/>
        <xdr:cNvSpPr>
          <a:spLocks/>
        </xdr:cNvSpPr>
      </xdr:nvSpPr>
      <xdr:spPr>
        <a:xfrm flipH="1">
          <a:off x="6619875" y="16249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97</xdr:row>
      <xdr:rowOff>0</xdr:rowOff>
    </xdr:from>
    <xdr:to>
      <xdr:col>22</xdr:col>
      <xdr:colOff>0</xdr:colOff>
      <xdr:row>97</xdr:row>
      <xdr:rowOff>9525</xdr:rowOff>
    </xdr:to>
    <xdr:sp>
      <xdr:nvSpPr>
        <xdr:cNvPr id="2057" name="Line 2057"/>
        <xdr:cNvSpPr>
          <a:spLocks/>
        </xdr:cNvSpPr>
      </xdr:nvSpPr>
      <xdr:spPr>
        <a:xfrm flipH="1">
          <a:off x="69437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97</xdr:row>
      <xdr:rowOff>0</xdr:rowOff>
    </xdr:from>
    <xdr:to>
      <xdr:col>22</xdr:col>
      <xdr:colOff>0</xdr:colOff>
      <xdr:row>97</xdr:row>
      <xdr:rowOff>9525</xdr:rowOff>
    </xdr:to>
    <xdr:sp>
      <xdr:nvSpPr>
        <xdr:cNvPr id="2058" name="Line 2058"/>
        <xdr:cNvSpPr>
          <a:spLocks/>
        </xdr:cNvSpPr>
      </xdr:nvSpPr>
      <xdr:spPr>
        <a:xfrm flipH="1">
          <a:off x="69437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97</xdr:row>
      <xdr:rowOff>0</xdr:rowOff>
    </xdr:from>
    <xdr:to>
      <xdr:col>22</xdr:col>
      <xdr:colOff>0</xdr:colOff>
      <xdr:row>97</xdr:row>
      <xdr:rowOff>9525</xdr:rowOff>
    </xdr:to>
    <xdr:sp>
      <xdr:nvSpPr>
        <xdr:cNvPr id="2059" name="Line 2059"/>
        <xdr:cNvSpPr>
          <a:spLocks/>
        </xdr:cNvSpPr>
      </xdr:nvSpPr>
      <xdr:spPr>
        <a:xfrm flipH="1">
          <a:off x="69437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97</xdr:row>
      <xdr:rowOff>0</xdr:rowOff>
    </xdr:from>
    <xdr:to>
      <xdr:col>22</xdr:col>
      <xdr:colOff>0</xdr:colOff>
      <xdr:row>97</xdr:row>
      <xdr:rowOff>9525</xdr:rowOff>
    </xdr:to>
    <xdr:sp>
      <xdr:nvSpPr>
        <xdr:cNvPr id="2060" name="Line 2060"/>
        <xdr:cNvSpPr>
          <a:spLocks/>
        </xdr:cNvSpPr>
      </xdr:nvSpPr>
      <xdr:spPr>
        <a:xfrm flipH="1">
          <a:off x="69437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97</xdr:row>
      <xdr:rowOff>0</xdr:rowOff>
    </xdr:from>
    <xdr:to>
      <xdr:col>22</xdr:col>
      <xdr:colOff>0</xdr:colOff>
      <xdr:row>97</xdr:row>
      <xdr:rowOff>9525</xdr:rowOff>
    </xdr:to>
    <xdr:sp>
      <xdr:nvSpPr>
        <xdr:cNvPr id="2061" name="Line 2061"/>
        <xdr:cNvSpPr>
          <a:spLocks/>
        </xdr:cNvSpPr>
      </xdr:nvSpPr>
      <xdr:spPr>
        <a:xfrm flipH="1">
          <a:off x="69437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97</xdr:row>
      <xdr:rowOff>0</xdr:rowOff>
    </xdr:from>
    <xdr:to>
      <xdr:col>22</xdr:col>
      <xdr:colOff>0</xdr:colOff>
      <xdr:row>97</xdr:row>
      <xdr:rowOff>9525</xdr:rowOff>
    </xdr:to>
    <xdr:sp>
      <xdr:nvSpPr>
        <xdr:cNvPr id="2062" name="Line 2062"/>
        <xdr:cNvSpPr>
          <a:spLocks/>
        </xdr:cNvSpPr>
      </xdr:nvSpPr>
      <xdr:spPr>
        <a:xfrm flipH="1">
          <a:off x="69437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97</xdr:row>
      <xdr:rowOff>0</xdr:rowOff>
    </xdr:from>
    <xdr:to>
      <xdr:col>22</xdr:col>
      <xdr:colOff>0</xdr:colOff>
      <xdr:row>97</xdr:row>
      <xdr:rowOff>9525</xdr:rowOff>
    </xdr:to>
    <xdr:sp>
      <xdr:nvSpPr>
        <xdr:cNvPr id="2063" name="Line 2063"/>
        <xdr:cNvSpPr>
          <a:spLocks/>
        </xdr:cNvSpPr>
      </xdr:nvSpPr>
      <xdr:spPr>
        <a:xfrm flipH="1">
          <a:off x="69437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97</xdr:row>
      <xdr:rowOff>0</xdr:rowOff>
    </xdr:from>
    <xdr:to>
      <xdr:col>22</xdr:col>
      <xdr:colOff>0</xdr:colOff>
      <xdr:row>97</xdr:row>
      <xdr:rowOff>9525</xdr:rowOff>
    </xdr:to>
    <xdr:sp>
      <xdr:nvSpPr>
        <xdr:cNvPr id="2064" name="Line 2064"/>
        <xdr:cNvSpPr>
          <a:spLocks/>
        </xdr:cNvSpPr>
      </xdr:nvSpPr>
      <xdr:spPr>
        <a:xfrm flipH="1">
          <a:off x="69437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97</xdr:row>
      <xdr:rowOff>0</xdr:rowOff>
    </xdr:from>
    <xdr:to>
      <xdr:col>22</xdr:col>
      <xdr:colOff>0</xdr:colOff>
      <xdr:row>97</xdr:row>
      <xdr:rowOff>9525</xdr:rowOff>
    </xdr:to>
    <xdr:sp>
      <xdr:nvSpPr>
        <xdr:cNvPr id="2065" name="Line 2065"/>
        <xdr:cNvSpPr>
          <a:spLocks/>
        </xdr:cNvSpPr>
      </xdr:nvSpPr>
      <xdr:spPr>
        <a:xfrm flipH="1">
          <a:off x="69437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97</xdr:row>
      <xdr:rowOff>0</xdr:rowOff>
    </xdr:from>
    <xdr:to>
      <xdr:col>22</xdr:col>
      <xdr:colOff>0</xdr:colOff>
      <xdr:row>97</xdr:row>
      <xdr:rowOff>9525</xdr:rowOff>
    </xdr:to>
    <xdr:sp>
      <xdr:nvSpPr>
        <xdr:cNvPr id="2066" name="Line 2066"/>
        <xdr:cNvSpPr>
          <a:spLocks/>
        </xdr:cNvSpPr>
      </xdr:nvSpPr>
      <xdr:spPr>
        <a:xfrm flipH="1">
          <a:off x="69437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97</xdr:row>
      <xdr:rowOff>0</xdr:rowOff>
    </xdr:from>
    <xdr:to>
      <xdr:col>22</xdr:col>
      <xdr:colOff>0</xdr:colOff>
      <xdr:row>97</xdr:row>
      <xdr:rowOff>9525</xdr:rowOff>
    </xdr:to>
    <xdr:sp>
      <xdr:nvSpPr>
        <xdr:cNvPr id="2067" name="Line 2067"/>
        <xdr:cNvSpPr>
          <a:spLocks/>
        </xdr:cNvSpPr>
      </xdr:nvSpPr>
      <xdr:spPr>
        <a:xfrm flipH="1">
          <a:off x="69437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97</xdr:row>
      <xdr:rowOff>0</xdr:rowOff>
    </xdr:from>
    <xdr:to>
      <xdr:col>22</xdr:col>
      <xdr:colOff>0</xdr:colOff>
      <xdr:row>97</xdr:row>
      <xdr:rowOff>9525</xdr:rowOff>
    </xdr:to>
    <xdr:sp>
      <xdr:nvSpPr>
        <xdr:cNvPr id="2068" name="Line 2068"/>
        <xdr:cNvSpPr>
          <a:spLocks/>
        </xdr:cNvSpPr>
      </xdr:nvSpPr>
      <xdr:spPr>
        <a:xfrm flipH="1">
          <a:off x="69437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97</xdr:row>
      <xdr:rowOff>0</xdr:rowOff>
    </xdr:from>
    <xdr:to>
      <xdr:col>22</xdr:col>
      <xdr:colOff>0</xdr:colOff>
      <xdr:row>97</xdr:row>
      <xdr:rowOff>9525</xdr:rowOff>
    </xdr:to>
    <xdr:sp>
      <xdr:nvSpPr>
        <xdr:cNvPr id="2069" name="Line 2069"/>
        <xdr:cNvSpPr>
          <a:spLocks/>
        </xdr:cNvSpPr>
      </xdr:nvSpPr>
      <xdr:spPr>
        <a:xfrm flipH="1">
          <a:off x="69437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97</xdr:row>
      <xdr:rowOff>0</xdr:rowOff>
    </xdr:from>
    <xdr:to>
      <xdr:col>22</xdr:col>
      <xdr:colOff>0</xdr:colOff>
      <xdr:row>97</xdr:row>
      <xdr:rowOff>9525</xdr:rowOff>
    </xdr:to>
    <xdr:sp>
      <xdr:nvSpPr>
        <xdr:cNvPr id="2070" name="Line 2070"/>
        <xdr:cNvSpPr>
          <a:spLocks/>
        </xdr:cNvSpPr>
      </xdr:nvSpPr>
      <xdr:spPr>
        <a:xfrm flipH="1">
          <a:off x="69437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97</xdr:row>
      <xdr:rowOff>0</xdr:rowOff>
    </xdr:from>
    <xdr:to>
      <xdr:col>22</xdr:col>
      <xdr:colOff>0</xdr:colOff>
      <xdr:row>97</xdr:row>
      <xdr:rowOff>9525</xdr:rowOff>
    </xdr:to>
    <xdr:sp>
      <xdr:nvSpPr>
        <xdr:cNvPr id="2071" name="Line 2071"/>
        <xdr:cNvSpPr>
          <a:spLocks/>
        </xdr:cNvSpPr>
      </xdr:nvSpPr>
      <xdr:spPr>
        <a:xfrm flipH="1">
          <a:off x="69437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97</xdr:row>
      <xdr:rowOff>0</xdr:rowOff>
    </xdr:from>
    <xdr:to>
      <xdr:col>22</xdr:col>
      <xdr:colOff>0</xdr:colOff>
      <xdr:row>97</xdr:row>
      <xdr:rowOff>9525</xdr:rowOff>
    </xdr:to>
    <xdr:sp>
      <xdr:nvSpPr>
        <xdr:cNvPr id="2072" name="Line 2072"/>
        <xdr:cNvSpPr>
          <a:spLocks/>
        </xdr:cNvSpPr>
      </xdr:nvSpPr>
      <xdr:spPr>
        <a:xfrm flipH="1">
          <a:off x="69437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97</xdr:row>
      <xdr:rowOff>0</xdr:rowOff>
    </xdr:from>
    <xdr:to>
      <xdr:col>22</xdr:col>
      <xdr:colOff>0</xdr:colOff>
      <xdr:row>97</xdr:row>
      <xdr:rowOff>9525</xdr:rowOff>
    </xdr:to>
    <xdr:sp>
      <xdr:nvSpPr>
        <xdr:cNvPr id="2073" name="Line 2073"/>
        <xdr:cNvSpPr>
          <a:spLocks/>
        </xdr:cNvSpPr>
      </xdr:nvSpPr>
      <xdr:spPr>
        <a:xfrm flipH="1">
          <a:off x="694372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101</xdr:row>
      <xdr:rowOff>0</xdr:rowOff>
    </xdr:from>
    <xdr:to>
      <xdr:col>22</xdr:col>
      <xdr:colOff>0</xdr:colOff>
      <xdr:row>101</xdr:row>
      <xdr:rowOff>9525</xdr:rowOff>
    </xdr:to>
    <xdr:sp>
      <xdr:nvSpPr>
        <xdr:cNvPr id="2074" name="Line 2074"/>
        <xdr:cNvSpPr>
          <a:spLocks/>
        </xdr:cNvSpPr>
      </xdr:nvSpPr>
      <xdr:spPr>
        <a:xfrm flipH="1">
          <a:off x="6943725" y="16249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101</xdr:row>
      <xdr:rowOff>0</xdr:rowOff>
    </xdr:from>
    <xdr:to>
      <xdr:col>22</xdr:col>
      <xdr:colOff>0</xdr:colOff>
      <xdr:row>101</xdr:row>
      <xdr:rowOff>9525</xdr:rowOff>
    </xdr:to>
    <xdr:sp>
      <xdr:nvSpPr>
        <xdr:cNvPr id="2075" name="Line 2075"/>
        <xdr:cNvSpPr>
          <a:spLocks/>
        </xdr:cNvSpPr>
      </xdr:nvSpPr>
      <xdr:spPr>
        <a:xfrm flipH="1">
          <a:off x="6943725" y="16249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101</xdr:row>
      <xdr:rowOff>0</xdr:rowOff>
    </xdr:from>
    <xdr:to>
      <xdr:col>22</xdr:col>
      <xdr:colOff>0</xdr:colOff>
      <xdr:row>101</xdr:row>
      <xdr:rowOff>9525</xdr:rowOff>
    </xdr:to>
    <xdr:sp>
      <xdr:nvSpPr>
        <xdr:cNvPr id="2076" name="Line 2076"/>
        <xdr:cNvSpPr>
          <a:spLocks/>
        </xdr:cNvSpPr>
      </xdr:nvSpPr>
      <xdr:spPr>
        <a:xfrm flipH="1">
          <a:off x="6943725" y="16249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101</xdr:row>
      <xdr:rowOff>0</xdr:rowOff>
    </xdr:from>
    <xdr:to>
      <xdr:col>22</xdr:col>
      <xdr:colOff>0</xdr:colOff>
      <xdr:row>101</xdr:row>
      <xdr:rowOff>9525</xdr:rowOff>
    </xdr:to>
    <xdr:sp>
      <xdr:nvSpPr>
        <xdr:cNvPr id="2077" name="Line 2077"/>
        <xdr:cNvSpPr>
          <a:spLocks/>
        </xdr:cNvSpPr>
      </xdr:nvSpPr>
      <xdr:spPr>
        <a:xfrm flipH="1">
          <a:off x="6943725" y="16249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101</xdr:row>
      <xdr:rowOff>0</xdr:rowOff>
    </xdr:from>
    <xdr:to>
      <xdr:col>22</xdr:col>
      <xdr:colOff>0</xdr:colOff>
      <xdr:row>101</xdr:row>
      <xdr:rowOff>9525</xdr:rowOff>
    </xdr:to>
    <xdr:sp>
      <xdr:nvSpPr>
        <xdr:cNvPr id="2078" name="Line 2078"/>
        <xdr:cNvSpPr>
          <a:spLocks/>
        </xdr:cNvSpPr>
      </xdr:nvSpPr>
      <xdr:spPr>
        <a:xfrm flipH="1">
          <a:off x="6943725" y="16249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101</xdr:row>
      <xdr:rowOff>0</xdr:rowOff>
    </xdr:from>
    <xdr:to>
      <xdr:col>22</xdr:col>
      <xdr:colOff>0</xdr:colOff>
      <xdr:row>101</xdr:row>
      <xdr:rowOff>9525</xdr:rowOff>
    </xdr:to>
    <xdr:sp>
      <xdr:nvSpPr>
        <xdr:cNvPr id="2079" name="Line 2079"/>
        <xdr:cNvSpPr>
          <a:spLocks/>
        </xdr:cNvSpPr>
      </xdr:nvSpPr>
      <xdr:spPr>
        <a:xfrm flipH="1">
          <a:off x="6943725" y="16249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101</xdr:row>
      <xdr:rowOff>0</xdr:rowOff>
    </xdr:from>
    <xdr:to>
      <xdr:col>22</xdr:col>
      <xdr:colOff>0</xdr:colOff>
      <xdr:row>101</xdr:row>
      <xdr:rowOff>9525</xdr:rowOff>
    </xdr:to>
    <xdr:sp>
      <xdr:nvSpPr>
        <xdr:cNvPr id="2080" name="Line 2080"/>
        <xdr:cNvSpPr>
          <a:spLocks/>
        </xdr:cNvSpPr>
      </xdr:nvSpPr>
      <xdr:spPr>
        <a:xfrm flipH="1">
          <a:off x="6943725" y="16249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101</xdr:row>
      <xdr:rowOff>0</xdr:rowOff>
    </xdr:from>
    <xdr:to>
      <xdr:col>22</xdr:col>
      <xdr:colOff>0</xdr:colOff>
      <xdr:row>101</xdr:row>
      <xdr:rowOff>9525</xdr:rowOff>
    </xdr:to>
    <xdr:sp>
      <xdr:nvSpPr>
        <xdr:cNvPr id="2081" name="Line 2081"/>
        <xdr:cNvSpPr>
          <a:spLocks/>
        </xdr:cNvSpPr>
      </xdr:nvSpPr>
      <xdr:spPr>
        <a:xfrm flipH="1">
          <a:off x="6943725" y="16249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101</xdr:row>
      <xdr:rowOff>0</xdr:rowOff>
    </xdr:from>
    <xdr:to>
      <xdr:col>22</xdr:col>
      <xdr:colOff>0</xdr:colOff>
      <xdr:row>101</xdr:row>
      <xdr:rowOff>9525</xdr:rowOff>
    </xdr:to>
    <xdr:sp>
      <xdr:nvSpPr>
        <xdr:cNvPr id="2082" name="Line 2082"/>
        <xdr:cNvSpPr>
          <a:spLocks/>
        </xdr:cNvSpPr>
      </xdr:nvSpPr>
      <xdr:spPr>
        <a:xfrm flipH="1">
          <a:off x="6943725" y="16249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101</xdr:row>
      <xdr:rowOff>0</xdr:rowOff>
    </xdr:from>
    <xdr:to>
      <xdr:col>22</xdr:col>
      <xdr:colOff>0</xdr:colOff>
      <xdr:row>101</xdr:row>
      <xdr:rowOff>9525</xdr:rowOff>
    </xdr:to>
    <xdr:sp>
      <xdr:nvSpPr>
        <xdr:cNvPr id="2083" name="Line 2083"/>
        <xdr:cNvSpPr>
          <a:spLocks/>
        </xdr:cNvSpPr>
      </xdr:nvSpPr>
      <xdr:spPr>
        <a:xfrm flipH="1">
          <a:off x="6943725" y="16249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101</xdr:row>
      <xdr:rowOff>0</xdr:rowOff>
    </xdr:from>
    <xdr:to>
      <xdr:col>22</xdr:col>
      <xdr:colOff>0</xdr:colOff>
      <xdr:row>101</xdr:row>
      <xdr:rowOff>9525</xdr:rowOff>
    </xdr:to>
    <xdr:sp>
      <xdr:nvSpPr>
        <xdr:cNvPr id="2084" name="Line 2084"/>
        <xdr:cNvSpPr>
          <a:spLocks/>
        </xdr:cNvSpPr>
      </xdr:nvSpPr>
      <xdr:spPr>
        <a:xfrm flipH="1">
          <a:off x="6943725" y="16249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101</xdr:row>
      <xdr:rowOff>0</xdr:rowOff>
    </xdr:from>
    <xdr:to>
      <xdr:col>22</xdr:col>
      <xdr:colOff>0</xdr:colOff>
      <xdr:row>101</xdr:row>
      <xdr:rowOff>9525</xdr:rowOff>
    </xdr:to>
    <xdr:sp>
      <xdr:nvSpPr>
        <xdr:cNvPr id="2085" name="Line 2085"/>
        <xdr:cNvSpPr>
          <a:spLocks/>
        </xdr:cNvSpPr>
      </xdr:nvSpPr>
      <xdr:spPr>
        <a:xfrm flipH="1">
          <a:off x="6943725" y="16249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101</xdr:row>
      <xdr:rowOff>0</xdr:rowOff>
    </xdr:from>
    <xdr:to>
      <xdr:col>22</xdr:col>
      <xdr:colOff>0</xdr:colOff>
      <xdr:row>101</xdr:row>
      <xdr:rowOff>9525</xdr:rowOff>
    </xdr:to>
    <xdr:sp>
      <xdr:nvSpPr>
        <xdr:cNvPr id="2086" name="Line 2086"/>
        <xdr:cNvSpPr>
          <a:spLocks/>
        </xdr:cNvSpPr>
      </xdr:nvSpPr>
      <xdr:spPr>
        <a:xfrm flipH="1">
          <a:off x="6943725" y="16249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101</xdr:row>
      <xdr:rowOff>0</xdr:rowOff>
    </xdr:from>
    <xdr:to>
      <xdr:col>22</xdr:col>
      <xdr:colOff>0</xdr:colOff>
      <xdr:row>101</xdr:row>
      <xdr:rowOff>9525</xdr:rowOff>
    </xdr:to>
    <xdr:sp>
      <xdr:nvSpPr>
        <xdr:cNvPr id="2087" name="Line 2087"/>
        <xdr:cNvSpPr>
          <a:spLocks/>
        </xdr:cNvSpPr>
      </xdr:nvSpPr>
      <xdr:spPr>
        <a:xfrm flipH="1">
          <a:off x="6943725" y="16249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101</xdr:row>
      <xdr:rowOff>0</xdr:rowOff>
    </xdr:from>
    <xdr:to>
      <xdr:col>22</xdr:col>
      <xdr:colOff>0</xdr:colOff>
      <xdr:row>101</xdr:row>
      <xdr:rowOff>9525</xdr:rowOff>
    </xdr:to>
    <xdr:sp>
      <xdr:nvSpPr>
        <xdr:cNvPr id="2088" name="Line 2088"/>
        <xdr:cNvSpPr>
          <a:spLocks/>
        </xdr:cNvSpPr>
      </xdr:nvSpPr>
      <xdr:spPr>
        <a:xfrm flipH="1">
          <a:off x="6943725" y="16249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101</xdr:row>
      <xdr:rowOff>0</xdr:rowOff>
    </xdr:from>
    <xdr:to>
      <xdr:col>22</xdr:col>
      <xdr:colOff>0</xdr:colOff>
      <xdr:row>101</xdr:row>
      <xdr:rowOff>9525</xdr:rowOff>
    </xdr:to>
    <xdr:sp>
      <xdr:nvSpPr>
        <xdr:cNvPr id="2089" name="Line 2089"/>
        <xdr:cNvSpPr>
          <a:spLocks/>
        </xdr:cNvSpPr>
      </xdr:nvSpPr>
      <xdr:spPr>
        <a:xfrm flipH="1">
          <a:off x="6943725" y="16249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101</xdr:row>
      <xdr:rowOff>0</xdr:rowOff>
    </xdr:from>
    <xdr:to>
      <xdr:col>22</xdr:col>
      <xdr:colOff>0</xdr:colOff>
      <xdr:row>101</xdr:row>
      <xdr:rowOff>9525</xdr:rowOff>
    </xdr:to>
    <xdr:sp>
      <xdr:nvSpPr>
        <xdr:cNvPr id="2090" name="Line 2090"/>
        <xdr:cNvSpPr>
          <a:spLocks/>
        </xdr:cNvSpPr>
      </xdr:nvSpPr>
      <xdr:spPr>
        <a:xfrm flipH="1">
          <a:off x="6943725" y="16249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2091" name="Line 2091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2092" name="Line 2092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2093" name="Line 2093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2094" name="Line 2094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2095" name="Line 2095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2096" name="Line 2096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2097" name="Line 2097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2098" name="Line 2098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2099" name="Line 2099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2100" name="Line 2100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2101" name="Line 2101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2102" name="Line 2102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2103" name="Line 2103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2104" name="Line 2104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2105" name="Line 2105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2106" name="Line 2106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2107" name="Line 2107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2108" name="Line 2108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2109" name="Line 2109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2110" name="Line 2110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2111" name="Line 2111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2112" name="Line 2112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2113" name="Line 2113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2114" name="Line 2114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2115" name="Line 2115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2116" name="Line 2116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2117" name="Line 2117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2118" name="Line 2118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2119" name="Line 2119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2120" name="Line 2120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2121" name="Line 2121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2122" name="Line 2122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2123" name="Line 2123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2124" name="Line 2124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2125" name="Line 2125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2126" name="Line 2126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2127" name="Line 2127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2128" name="Line 2128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2129" name="Line 2129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2130" name="Line 2130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2131" name="Line 2131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2132" name="Line 2132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2133" name="Line 2133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2134" name="Line 2134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2135" name="Line 2135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2136" name="Line 2136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2137" name="Line 2137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2138" name="Line 2138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2139" name="Line 2139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2140" name="Line 2140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2141" name="Line 2141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323850</xdr:colOff>
      <xdr:row>97</xdr:row>
      <xdr:rowOff>0</xdr:rowOff>
    </xdr:from>
    <xdr:to>
      <xdr:col>23</xdr:col>
      <xdr:colOff>0</xdr:colOff>
      <xdr:row>97</xdr:row>
      <xdr:rowOff>9525</xdr:rowOff>
    </xdr:to>
    <xdr:sp>
      <xdr:nvSpPr>
        <xdr:cNvPr id="2142" name="Line 2142"/>
        <xdr:cNvSpPr>
          <a:spLocks/>
        </xdr:cNvSpPr>
      </xdr:nvSpPr>
      <xdr:spPr>
        <a:xfrm flipH="1">
          <a:off x="7267575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2143" name="Line 2143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419100</xdr:colOff>
      <xdr:row>4</xdr:row>
      <xdr:rowOff>0</xdr:rowOff>
    </xdr:from>
    <xdr:to>
      <xdr:col>44</xdr:col>
      <xdr:colOff>0</xdr:colOff>
      <xdr:row>4</xdr:row>
      <xdr:rowOff>9525</xdr:rowOff>
    </xdr:to>
    <xdr:sp>
      <xdr:nvSpPr>
        <xdr:cNvPr id="2144" name="Line 2144"/>
        <xdr:cNvSpPr>
          <a:spLocks/>
        </xdr:cNvSpPr>
      </xdr:nvSpPr>
      <xdr:spPr>
        <a:xfrm flipH="1">
          <a:off x="16021050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419100</xdr:colOff>
      <xdr:row>4</xdr:row>
      <xdr:rowOff>0</xdr:rowOff>
    </xdr:from>
    <xdr:to>
      <xdr:col>44</xdr:col>
      <xdr:colOff>0</xdr:colOff>
      <xdr:row>4</xdr:row>
      <xdr:rowOff>9525</xdr:rowOff>
    </xdr:to>
    <xdr:sp>
      <xdr:nvSpPr>
        <xdr:cNvPr id="2145" name="Line 2145"/>
        <xdr:cNvSpPr>
          <a:spLocks/>
        </xdr:cNvSpPr>
      </xdr:nvSpPr>
      <xdr:spPr>
        <a:xfrm flipH="1">
          <a:off x="16021050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2146" name="Line 2146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</xdr:row>
      <xdr:rowOff>0</xdr:rowOff>
    </xdr:from>
    <xdr:to>
      <xdr:col>40</xdr:col>
      <xdr:colOff>0</xdr:colOff>
      <xdr:row>4</xdr:row>
      <xdr:rowOff>9525</xdr:rowOff>
    </xdr:to>
    <xdr:sp>
      <xdr:nvSpPr>
        <xdr:cNvPr id="2147" name="Line 2147"/>
        <xdr:cNvSpPr>
          <a:spLocks/>
        </xdr:cNvSpPr>
      </xdr:nvSpPr>
      <xdr:spPr>
        <a:xfrm flipH="1">
          <a:off x="142589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2148" name="Line 2148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2149" name="Line 2149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2150" name="Line 2150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2151" name="Line 2151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2152" name="Line 2152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2153" name="Line 2153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2154" name="Line 2154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2155" name="Line 2155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2156" name="Line 2156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2157" name="Line 2157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2158" name="Line 2158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2159" name="Line 2159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2160" name="Line 2160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2161" name="Line 2161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2162" name="Line 2162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2163" name="Line 2163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2164" name="Line 2164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2165" name="Line 2165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2166" name="Line 2166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2167" name="Line 2167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2168" name="Line 2168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2169" name="Line 2169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2170" name="Line 2170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2171" name="Line 2171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2172" name="Line 2172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2173" name="Line 2173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2174" name="Line 2174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2175" name="Line 2175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2176" name="Line 2176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2177" name="Line 2177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2178" name="Line 2178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2179" name="Line 2179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2180" name="Line 2180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2181" name="Line 2181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2182" name="Line 2182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2183" name="Line 2183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2184" name="Line 2184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2185" name="Line 2185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2186" name="Line 2186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2187" name="Line 2187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2188" name="Line 2188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2189" name="Line 2189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2190" name="Line 2190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2191" name="Line 2191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2192" name="Line 2192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2193" name="Line 2193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2194" name="Line 2194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2195" name="Line 2195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2196" name="Line 2196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2197" name="Line 2197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2198" name="Line 2198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2199" name="Line 2199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2200" name="Line 2200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2201" name="Line 2201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2202" name="Line 2202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2203" name="Line 2203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4</xdr:row>
      <xdr:rowOff>0</xdr:rowOff>
    </xdr:from>
    <xdr:to>
      <xdr:col>32</xdr:col>
      <xdr:colOff>0</xdr:colOff>
      <xdr:row>4</xdr:row>
      <xdr:rowOff>9525</xdr:rowOff>
    </xdr:to>
    <xdr:sp>
      <xdr:nvSpPr>
        <xdr:cNvPr id="2204" name="Line 2204"/>
        <xdr:cNvSpPr>
          <a:spLocks/>
        </xdr:cNvSpPr>
      </xdr:nvSpPr>
      <xdr:spPr>
        <a:xfrm flipH="1">
          <a:off x="10677525" y="64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22</xdr:row>
      <xdr:rowOff>0</xdr:rowOff>
    </xdr:from>
    <xdr:to>
      <xdr:col>40</xdr:col>
      <xdr:colOff>0</xdr:colOff>
      <xdr:row>22</xdr:row>
      <xdr:rowOff>9525</xdr:rowOff>
    </xdr:to>
    <xdr:sp>
      <xdr:nvSpPr>
        <xdr:cNvPr id="2205" name="Line 2205"/>
        <xdr:cNvSpPr>
          <a:spLocks/>
        </xdr:cNvSpPr>
      </xdr:nvSpPr>
      <xdr:spPr>
        <a:xfrm flipH="1">
          <a:off x="142589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2206" name="Line 2206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419100</xdr:colOff>
      <xdr:row>22</xdr:row>
      <xdr:rowOff>0</xdr:rowOff>
    </xdr:from>
    <xdr:to>
      <xdr:col>44</xdr:col>
      <xdr:colOff>0</xdr:colOff>
      <xdr:row>22</xdr:row>
      <xdr:rowOff>9525</xdr:rowOff>
    </xdr:to>
    <xdr:sp>
      <xdr:nvSpPr>
        <xdr:cNvPr id="2207" name="Line 2207"/>
        <xdr:cNvSpPr>
          <a:spLocks/>
        </xdr:cNvSpPr>
      </xdr:nvSpPr>
      <xdr:spPr>
        <a:xfrm flipH="1">
          <a:off x="16021050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419100</xdr:colOff>
      <xdr:row>22</xdr:row>
      <xdr:rowOff>0</xdr:rowOff>
    </xdr:from>
    <xdr:to>
      <xdr:col>44</xdr:col>
      <xdr:colOff>0</xdr:colOff>
      <xdr:row>22</xdr:row>
      <xdr:rowOff>9525</xdr:rowOff>
    </xdr:to>
    <xdr:sp>
      <xdr:nvSpPr>
        <xdr:cNvPr id="2208" name="Line 2208"/>
        <xdr:cNvSpPr>
          <a:spLocks/>
        </xdr:cNvSpPr>
      </xdr:nvSpPr>
      <xdr:spPr>
        <a:xfrm flipH="1">
          <a:off x="16021050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2209" name="Line 2209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2210" name="Line 2210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2211" name="Line 2211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2212" name="Line 2212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2213" name="Line 2213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2214" name="Line 2214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2215" name="Line 2215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2216" name="Line 2216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2217" name="Line 2217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2218" name="Line 2218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2219" name="Line 2219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2220" name="Line 2220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2221" name="Line 2221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2222" name="Line 2222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2223" name="Line 2223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2224" name="Line 2224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2225" name="Line 2225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2226" name="Line 2226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2227" name="Line 2227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2228" name="Line 2228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2229" name="Line 2229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2230" name="Line 2230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2231" name="Line 2231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2232" name="Line 2232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2233" name="Line 2233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2234" name="Line 2234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2235" name="Line 2235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2236" name="Line 2236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2237" name="Line 2237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2238" name="Line 2238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2239" name="Line 2239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2240" name="Line 2240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2241" name="Line 2241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2242" name="Line 2242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2243" name="Line 2243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2244" name="Line 2244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2245" name="Line 2245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2246" name="Line 2246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2247" name="Line 2247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2248" name="Line 2248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2249" name="Line 2249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2250" name="Line 2250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2251" name="Line 2251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2252" name="Line 2252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2253" name="Line 2253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2254" name="Line 2254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2255" name="Line 2255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2256" name="Line 2256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2257" name="Line 2257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2258" name="Line 2258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2259" name="Line 2259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2260" name="Line 2260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2261" name="Line 2261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2262" name="Line 2262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2263" name="Line 2263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2264" name="Line 2264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2265" name="Line 2265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0</xdr:rowOff>
    </xdr:from>
    <xdr:to>
      <xdr:col>32</xdr:col>
      <xdr:colOff>0</xdr:colOff>
      <xdr:row>22</xdr:row>
      <xdr:rowOff>9525</xdr:rowOff>
    </xdr:to>
    <xdr:sp>
      <xdr:nvSpPr>
        <xdr:cNvPr id="2266" name="Line 2266"/>
        <xdr:cNvSpPr>
          <a:spLocks/>
        </xdr:cNvSpPr>
      </xdr:nvSpPr>
      <xdr:spPr>
        <a:xfrm flipH="1">
          <a:off x="1067752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447675</xdr:colOff>
      <xdr:row>22</xdr:row>
      <xdr:rowOff>0</xdr:rowOff>
    </xdr:from>
    <xdr:to>
      <xdr:col>41</xdr:col>
      <xdr:colOff>0</xdr:colOff>
      <xdr:row>22</xdr:row>
      <xdr:rowOff>9525</xdr:rowOff>
    </xdr:to>
    <xdr:sp>
      <xdr:nvSpPr>
        <xdr:cNvPr id="2267" name="Line 2267"/>
        <xdr:cNvSpPr>
          <a:spLocks/>
        </xdr:cNvSpPr>
      </xdr:nvSpPr>
      <xdr:spPr>
        <a:xfrm flipH="1">
          <a:off x="14706600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22</xdr:row>
      <xdr:rowOff>0</xdr:rowOff>
    </xdr:from>
    <xdr:to>
      <xdr:col>42</xdr:col>
      <xdr:colOff>0</xdr:colOff>
      <xdr:row>22</xdr:row>
      <xdr:rowOff>9525</xdr:rowOff>
    </xdr:to>
    <xdr:sp>
      <xdr:nvSpPr>
        <xdr:cNvPr id="2268" name="Line 2268"/>
        <xdr:cNvSpPr>
          <a:spLocks/>
        </xdr:cNvSpPr>
      </xdr:nvSpPr>
      <xdr:spPr>
        <a:xfrm flipH="1">
          <a:off x="15154275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447675</xdr:colOff>
      <xdr:row>22</xdr:row>
      <xdr:rowOff>0</xdr:rowOff>
    </xdr:from>
    <xdr:to>
      <xdr:col>43</xdr:col>
      <xdr:colOff>0</xdr:colOff>
      <xdr:row>22</xdr:row>
      <xdr:rowOff>9525</xdr:rowOff>
    </xdr:to>
    <xdr:sp>
      <xdr:nvSpPr>
        <xdr:cNvPr id="2269" name="Line 2269"/>
        <xdr:cNvSpPr>
          <a:spLocks/>
        </xdr:cNvSpPr>
      </xdr:nvSpPr>
      <xdr:spPr>
        <a:xfrm flipH="1">
          <a:off x="15601950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419100</xdr:colOff>
      <xdr:row>22</xdr:row>
      <xdr:rowOff>0</xdr:rowOff>
    </xdr:from>
    <xdr:to>
      <xdr:col>44</xdr:col>
      <xdr:colOff>0</xdr:colOff>
      <xdr:row>22</xdr:row>
      <xdr:rowOff>9525</xdr:rowOff>
    </xdr:to>
    <xdr:sp>
      <xdr:nvSpPr>
        <xdr:cNvPr id="2270" name="Line 2270"/>
        <xdr:cNvSpPr>
          <a:spLocks/>
        </xdr:cNvSpPr>
      </xdr:nvSpPr>
      <xdr:spPr>
        <a:xfrm flipH="1">
          <a:off x="16021050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447675</xdr:colOff>
      <xdr:row>22</xdr:row>
      <xdr:rowOff>0</xdr:rowOff>
    </xdr:from>
    <xdr:to>
      <xdr:col>43</xdr:col>
      <xdr:colOff>0</xdr:colOff>
      <xdr:row>22</xdr:row>
      <xdr:rowOff>9525</xdr:rowOff>
    </xdr:to>
    <xdr:sp>
      <xdr:nvSpPr>
        <xdr:cNvPr id="2271" name="Line 2271"/>
        <xdr:cNvSpPr>
          <a:spLocks/>
        </xdr:cNvSpPr>
      </xdr:nvSpPr>
      <xdr:spPr>
        <a:xfrm flipH="1">
          <a:off x="15601950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419100</xdr:colOff>
      <xdr:row>22</xdr:row>
      <xdr:rowOff>0</xdr:rowOff>
    </xdr:from>
    <xdr:to>
      <xdr:col>44</xdr:col>
      <xdr:colOff>0</xdr:colOff>
      <xdr:row>22</xdr:row>
      <xdr:rowOff>9525</xdr:rowOff>
    </xdr:to>
    <xdr:sp>
      <xdr:nvSpPr>
        <xdr:cNvPr id="2272" name="Line 2272"/>
        <xdr:cNvSpPr>
          <a:spLocks/>
        </xdr:cNvSpPr>
      </xdr:nvSpPr>
      <xdr:spPr>
        <a:xfrm flipH="1">
          <a:off x="16021050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419100</xdr:colOff>
      <xdr:row>22</xdr:row>
      <xdr:rowOff>0</xdr:rowOff>
    </xdr:from>
    <xdr:to>
      <xdr:col>44</xdr:col>
      <xdr:colOff>0</xdr:colOff>
      <xdr:row>22</xdr:row>
      <xdr:rowOff>9525</xdr:rowOff>
    </xdr:to>
    <xdr:sp>
      <xdr:nvSpPr>
        <xdr:cNvPr id="2273" name="Line 2273"/>
        <xdr:cNvSpPr>
          <a:spLocks/>
        </xdr:cNvSpPr>
      </xdr:nvSpPr>
      <xdr:spPr>
        <a:xfrm flipH="1">
          <a:off x="16021050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419100</xdr:colOff>
      <xdr:row>22</xdr:row>
      <xdr:rowOff>0</xdr:rowOff>
    </xdr:from>
    <xdr:to>
      <xdr:col>44</xdr:col>
      <xdr:colOff>0</xdr:colOff>
      <xdr:row>22</xdr:row>
      <xdr:rowOff>9525</xdr:rowOff>
    </xdr:to>
    <xdr:sp>
      <xdr:nvSpPr>
        <xdr:cNvPr id="2274" name="Line 2274"/>
        <xdr:cNvSpPr>
          <a:spLocks/>
        </xdr:cNvSpPr>
      </xdr:nvSpPr>
      <xdr:spPr>
        <a:xfrm flipH="1">
          <a:off x="16021050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419100</xdr:colOff>
      <xdr:row>22</xdr:row>
      <xdr:rowOff>0</xdr:rowOff>
    </xdr:from>
    <xdr:to>
      <xdr:col>44</xdr:col>
      <xdr:colOff>0</xdr:colOff>
      <xdr:row>22</xdr:row>
      <xdr:rowOff>9525</xdr:rowOff>
    </xdr:to>
    <xdr:sp>
      <xdr:nvSpPr>
        <xdr:cNvPr id="2275" name="Line 2275"/>
        <xdr:cNvSpPr>
          <a:spLocks/>
        </xdr:cNvSpPr>
      </xdr:nvSpPr>
      <xdr:spPr>
        <a:xfrm flipH="1">
          <a:off x="16021050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419100</xdr:colOff>
      <xdr:row>22</xdr:row>
      <xdr:rowOff>0</xdr:rowOff>
    </xdr:from>
    <xdr:to>
      <xdr:col>44</xdr:col>
      <xdr:colOff>0</xdr:colOff>
      <xdr:row>22</xdr:row>
      <xdr:rowOff>9525</xdr:rowOff>
    </xdr:to>
    <xdr:sp>
      <xdr:nvSpPr>
        <xdr:cNvPr id="2276" name="Line 2276"/>
        <xdr:cNvSpPr>
          <a:spLocks/>
        </xdr:cNvSpPr>
      </xdr:nvSpPr>
      <xdr:spPr>
        <a:xfrm flipH="1">
          <a:off x="16021050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419100</xdr:colOff>
      <xdr:row>22</xdr:row>
      <xdr:rowOff>0</xdr:rowOff>
    </xdr:from>
    <xdr:to>
      <xdr:col>44</xdr:col>
      <xdr:colOff>0</xdr:colOff>
      <xdr:row>22</xdr:row>
      <xdr:rowOff>9525</xdr:rowOff>
    </xdr:to>
    <xdr:sp>
      <xdr:nvSpPr>
        <xdr:cNvPr id="2277" name="Line 2277"/>
        <xdr:cNvSpPr>
          <a:spLocks/>
        </xdr:cNvSpPr>
      </xdr:nvSpPr>
      <xdr:spPr>
        <a:xfrm flipH="1">
          <a:off x="16021050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419100</xdr:colOff>
      <xdr:row>22</xdr:row>
      <xdr:rowOff>0</xdr:rowOff>
    </xdr:from>
    <xdr:to>
      <xdr:col>44</xdr:col>
      <xdr:colOff>0</xdr:colOff>
      <xdr:row>22</xdr:row>
      <xdr:rowOff>9525</xdr:rowOff>
    </xdr:to>
    <xdr:sp>
      <xdr:nvSpPr>
        <xdr:cNvPr id="2278" name="Line 2278"/>
        <xdr:cNvSpPr>
          <a:spLocks/>
        </xdr:cNvSpPr>
      </xdr:nvSpPr>
      <xdr:spPr>
        <a:xfrm flipH="1">
          <a:off x="16021050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101</xdr:row>
      <xdr:rowOff>0</xdr:rowOff>
    </xdr:from>
    <xdr:to>
      <xdr:col>22</xdr:col>
      <xdr:colOff>0</xdr:colOff>
      <xdr:row>101</xdr:row>
      <xdr:rowOff>9525</xdr:rowOff>
    </xdr:to>
    <xdr:sp>
      <xdr:nvSpPr>
        <xdr:cNvPr id="2279" name="Line 2279"/>
        <xdr:cNvSpPr>
          <a:spLocks/>
        </xdr:cNvSpPr>
      </xdr:nvSpPr>
      <xdr:spPr>
        <a:xfrm flipH="1">
          <a:off x="6943725" y="16249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101</xdr:row>
      <xdr:rowOff>0</xdr:rowOff>
    </xdr:from>
    <xdr:to>
      <xdr:col>22</xdr:col>
      <xdr:colOff>0</xdr:colOff>
      <xdr:row>101</xdr:row>
      <xdr:rowOff>9525</xdr:rowOff>
    </xdr:to>
    <xdr:sp>
      <xdr:nvSpPr>
        <xdr:cNvPr id="2280" name="Line 2280"/>
        <xdr:cNvSpPr>
          <a:spLocks/>
        </xdr:cNvSpPr>
      </xdr:nvSpPr>
      <xdr:spPr>
        <a:xfrm flipH="1">
          <a:off x="6943725" y="16249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101</xdr:row>
      <xdr:rowOff>0</xdr:rowOff>
    </xdr:from>
    <xdr:to>
      <xdr:col>22</xdr:col>
      <xdr:colOff>0</xdr:colOff>
      <xdr:row>101</xdr:row>
      <xdr:rowOff>9525</xdr:rowOff>
    </xdr:to>
    <xdr:sp>
      <xdr:nvSpPr>
        <xdr:cNvPr id="2281" name="Line 2281"/>
        <xdr:cNvSpPr>
          <a:spLocks/>
        </xdr:cNvSpPr>
      </xdr:nvSpPr>
      <xdr:spPr>
        <a:xfrm flipH="1">
          <a:off x="6943725" y="16249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101</xdr:row>
      <xdr:rowOff>0</xdr:rowOff>
    </xdr:from>
    <xdr:to>
      <xdr:col>22</xdr:col>
      <xdr:colOff>0</xdr:colOff>
      <xdr:row>101</xdr:row>
      <xdr:rowOff>9525</xdr:rowOff>
    </xdr:to>
    <xdr:sp>
      <xdr:nvSpPr>
        <xdr:cNvPr id="2282" name="Line 2282"/>
        <xdr:cNvSpPr>
          <a:spLocks/>
        </xdr:cNvSpPr>
      </xdr:nvSpPr>
      <xdr:spPr>
        <a:xfrm flipH="1">
          <a:off x="6943725" y="16249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101</xdr:row>
      <xdr:rowOff>0</xdr:rowOff>
    </xdr:from>
    <xdr:to>
      <xdr:col>22</xdr:col>
      <xdr:colOff>0</xdr:colOff>
      <xdr:row>101</xdr:row>
      <xdr:rowOff>9525</xdr:rowOff>
    </xdr:to>
    <xdr:sp>
      <xdr:nvSpPr>
        <xdr:cNvPr id="2283" name="Line 2283"/>
        <xdr:cNvSpPr>
          <a:spLocks/>
        </xdr:cNvSpPr>
      </xdr:nvSpPr>
      <xdr:spPr>
        <a:xfrm flipH="1">
          <a:off x="6943725" y="16249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101</xdr:row>
      <xdr:rowOff>0</xdr:rowOff>
    </xdr:from>
    <xdr:to>
      <xdr:col>22</xdr:col>
      <xdr:colOff>0</xdr:colOff>
      <xdr:row>101</xdr:row>
      <xdr:rowOff>9525</xdr:rowOff>
    </xdr:to>
    <xdr:sp>
      <xdr:nvSpPr>
        <xdr:cNvPr id="2284" name="Line 2284"/>
        <xdr:cNvSpPr>
          <a:spLocks/>
        </xdr:cNvSpPr>
      </xdr:nvSpPr>
      <xdr:spPr>
        <a:xfrm flipH="1">
          <a:off x="6943725" y="16249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101</xdr:row>
      <xdr:rowOff>0</xdr:rowOff>
    </xdr:from>
    <xdr:to>
      <xdr:col>22</xdr:col>
      <xdr:colOff>0</xdr:colOff>
      <xdr:row>101</xdr:row>
      <xdr:rowOff>9525</xdr:rowOff>
    </xdr:to>
    <xdr:sp>
      <xdr:nvSpPr>
        <xdr:cNvPr id="2285" name="Line 2285"/>
        <xdr:cNvSpPr>
          <a:spLocks/>
        </xdr:cNvSpPr>
      </xdr:nvSpPr>
      <xdr:spPr>
        <a:xfrm flipH="1">
          <a:off x="6943725" y="16249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101</xdr:row>
      <xdr:rowOff>0</xdr:rowOff>
    </xdr:from>
    <xdr:to>
      <xdr:col>22</xdr:col>
      <xdr:colOff>0</xdr:colOff>
      <xdr:row>101</xdr:row>
      <xdr:rowOff>9525</xdr:rowOff>
    </xdr:to>
    <xdr:sp>
      <xdr:nvSpPr>
        <xdr:cNvPr id="2286" name="Line 2286"/>
        <xdr:cNvSpPr>
          <a:spLocks/>
        </xdr:cNvSpPr>
      </xdr:nvSpPr>
      <xdr:spPr>
        <a:xfrm flipH="1">
          <a:off x="6943725" y="16249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101</xdr:row>
      <xdr:rowOff>0</xdr:rowOff>
    </xdr:from>
    <xdr:to>
      <xdr:col>22</xdr:col>
      <xdr:colOff>0</xdr:colOff>
      <xdr:row>101</xdr:row>
      <xdr:rowOff>9525</xdr:rowOff>
    </xdr:to>
    <xdr:sp>
      <xdr:nvSpPr>
        <xdr:cNvPr id="2287" name="Line 2287"/>
        <xdr:cNvSpPr>
          <a:spLocks/>
        </xdr:cNvSpPr>
      </xdr:nvSpPr>
      <xdr:spPr>
        <a:xfrm flipH="1">
          <a:off x="6943725" y="16249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101</xdr:row>
      <xdr:rowOff>0</xdr:rowOff>
    </xdr:from>
    <xdr:to>
      <xdr:col>22</xdr:col>
      <xdr:colOff>0</xdr:colOff>
      <xdr:row>101</xdr:row>
      <xdr:rowOff>9525</xdr:rowOff>
    </xdr:to>
    <xdr:sp>
      <xdr:nvSpPr>
        <xdr:cNvPr id="2288" name="Line 2288"/>
        <xdr:cNvSpPr>
          <a:spLocks/>
        </xdr:cNvSpPr>
      </xdr:nvSpPr>
      <xdr:spPr>
        <a:xfrm flipH="1">
          <a:off x="6943725" y="16249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101</xdr:row>
      <xdr:rowOff>0</xdr:rowOff>
    </xdr:from>
    <xdr:to>
      <xdr:col>22</xdr:col>
      <xdr:colOff>0</xdr:colOff>
      <xdr:row>101</xdr:row>
      <xdr:rowOff>9525</xdr:rowOff>
    </xdr:to>
    <xdr:sp>
      <xdr:nvSpPr>
        <xdr:cNvPr id="2289" name="Line 2289"/>
        <xdr:cNvSpPr>
          <a:spLocks/>
        </xdr:cNvSpPr>
      </xdr:nvSpPr>
      <xdr:spPr>
        <a:xfrm flipH="1">
          <a:off x="6943725" y="16249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101</xdr:row>
      <xdr:rowOff>0</xdr:rowOff>
    </xdr:from>
    <xdr:to>
      <xdr:col>22</xdr:col>
      <xdr:colOff>0</xdr:colOff>
      <xdr:row>101</xdr:row>
      <xdr:rowOff>9525</xdr:rowOff>
    </xdr:to>
    <xdr:sp>
      <xdr:nvSpPr>
        <xdr:cNvPr id="2290" name="Line 2290"/>
        <xdr:cNvSpPr>
          <a:spLocks/>
        </xdr:cNvSpPr>
      </xdr:nvSpPr>
      <xdr:spPr>
        <a:xfrm flipH="1">
          <a:off x="6943725" y="16249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101</xdr:row>
      <xdr:rowOff>0</xdr:rowOff>
    </xdr:from>
    <xdr:to>
      <xdr:col>22</xdr:col>
      <xdr:colOff>0</xdr:colOff>
      <xdr:row>101</xdr:row>
      <xdr:rowOff>9525</xdr:rowOff>
    </xdr:to>
    <xdr:sp>
      <xdr:nvSpPr>
        <xdr:cNvPr id="2291" name="Line 2291"/>
        <xdr:cNvSpPr>
          <a:spLocks/>
        </xdr:cNvSpPr>
      </xdr:nvSpPr>
      <xdr:spPr>
        <a:xfrm flipH="1">
          <a:off x="6943725" y="16249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101</xdr:row>
      <xdr:rowOff>0</xdr:rowOff>
    </xdr:from>
    <xdr:to>
      <xdr:col>22</xdr:col>
      <xdr:colOff>0</xdr:colOff>
      <xdr:row>101</xdr:row>
      <xdr:rowOff>9525</xdr:rowOff>
    </xdr:to>
    <xdr:sp>
      <xdr:nvSpPr>
        <xdr:cNvPr id="2292" name="Line 2292"/>
        <xdr:cNvSpPr>
          <a:spLocks/>
        </xdr:cNvSpPr>
      </xdr:nvSpPr>
      <xdr:spPr>
        <a:xfrm flipH="1">
          <a:off x="6943725" y="16249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101</xdr:row>
      <xdr:rowOff>0</xdr:rowOff>
    </xdr:from>
    <xdr:to>
      <xdr:col>22</xdr:col>
      <xdr:colOff>0</xdr:colOff>
      <xdr:row>101</xdr:row>
      <xdr:rowOff>9525</xdr:rowOff>
    </xdr:to>
    <xdr:sp>
      <xdr:nvSpPr>
        <xdr:cNvPr id="2293" name="Line 2293"/>
        <xdr:cNvSpPr>
          <a:spLocks/>
        </xdr:cNvSpPr>
      </xdr:nvSpPr>
      <xdr:spPr>
        <a:xfrm flipH="1">
          <a:off x="6943725" y="16249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101</xdr:row>
      <xdr:rowOff>0</xdr:rowOff>
    </xdr:from>
    <xdr:to>
      <xdr:col>22</xdr:col>
      <xdr:colOff>0</xdr:colOff>
      <xdr:row>101</xdr:row>
      <xdr:rowOff>9525</xdr:rowOff>
    </xdr:to>
    <xdr:sp>
      <xdr:nvSpPr>
        <xdr:cNvPr id="2294" name="Line 2294"/>
        <xdr:cNvSpPr>
          <a:spLocks/>
        </xdr:cNvSpPr>
      </xdr:nvSpPr>
      <xdr:spPr>
        <a:xfrm flipH="1">
          <a:off x="6943725" y="16249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101</xdr:row>
      <xdr:rowOff>0</xdr:rowOff>
    </xdr:from>
    <xdr:to>
      <xdr:col>22</xdr:col>
      <xdr:colOff>0</xdr:colOff>
      <xdr:row>101</xdr:row>
      <xdr:rowOff>9525</xdr:rowOff>
    </xdr:to>
    <xdr:sp>
      <xdr:nvSpPr>
        <xdr:cNvPr id="2295" name="Line 2295"/>
        <xdr:cNvSpPr>
          <a:spLocks/>
        </xdr:cNvSpPr>
      </xdr:nvSpPr>
      <xdr:spPr>
        <a:xfrm flipH="1">
          <a:off x="6943725" y="16249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tabSelected="1" view="pageLayout" zoomScaleNormal="75" workbookViewId="0" topLeftCell="A1">
      <selection activeCell="I2" sqref="I2"/>
    </sheetView>
  </sheetViews>
  <sheetFormatPr defaultColWidth="9.140625" defaultRowHeight="12.75"/>
  <cols>
    <col min="1" max="8" width="3.421875" style="19" customWidth="1"/>
    <col min="9" max="9" width="4.00390625" style="19" customWidth="1"/>
    <col min="10" max="10" width="3.28125" style="19" customWidth="1"/>
    <col min="11" max="11" width="3.00390625" style="19" customWidth="1"/>
    <col min="12" max="12" width="5.00390625" style="19" customWidth="1"/>
    <col min="13" max="13" width="3.421875" style="19" customWidth="1"/>
    <col min="14" max="14" width="4.7109375" style="19" customWidth="1"/>
    <col min="15" max="15" width="5.8515625" style="19" customWidth="1"/>
    <col min="16" max="19" width="3.421875" style="19" customWidth="1"/>
    <col min="20" max="22" width="4.140625" style="19" customWidth="1"/>
    <col min="23" max="33" width="3.421875" style="19" customWidth="1"/>
    <col min="34" max="34" width="4.8515625" style="19" customWidth="1"/>
    <col min="35" max="16384" width="9.140625" style="19" customWidth="1"/>
  </cols>
  <sheetData>
    <row r="1" ht="12.75">
      <c r="J1" s="19" t="s">
        <v>410</v>
      </c>
    </row>
    <row r="2" ht="12.75">
      <c r="D2" s="2"/>
    </row>
    <row r="3" spans="1:34" ht="12.75">
      <c r="A3" s="53"/>
      <c r="B3" s="54"/>
      <c r="C3" s="54"/>
      <c r="D3" s="54"/>
      <c r="E3" s="54"/>
      <c r="F3" s="54"/>
      <c r="G3" s="54"/>
      <c r="H3" s="55"/>
      <c r="I3" s="56">
        <v>10</v>
      </c>
      <c r="J3" s="57"/>
      <c r="K3" s="58">
        <v>11</v>
      </c>
      <c r="L3" s="59"/>
      <c r="M3" s="58">
        <v>12</v>
      </c>
      <c r="N3" s="59"/>
      <c r="O3" s="58">
        <v>1</v>
      </c>
      <c r="P3" s="59"/>
      <c r="Q3" s="58">
        <v>2</v>
      </c>
      <c r="R3" s="59"/>
      <c r="S3" s="58">
        <v>3</v>
      </c>
      <c r="T3" s="59"/>
      <c r="U3" s="58">
        <v>4</v>
      </c>
      <c r="V3" s="59"/>
      <c r="W3" s="58">
        <v>5</v>
      </c>
      <c r="X3" s="59"/>
      <c r="Y3" s="58">
        <v>6</v>
      </c>
      <c r="Z3" s="59"/>
      <c r="AA3" s="58">
        <v>7</v>
      </c>
      <c r="AB3" s="59"/>
      <c r="AC3" s="58">
        <v>8</v>
      </c>
      <c r="AD3" s="59"/>
      <c r="AE3" s="58">
        <v>9</v>
      </c>
      <c r="AF3" s="59"/>
      <c r="AG3" s="58" t="s">
        <v>29</v>
      </c>
      <c r="AH3" s="59"/>
    </row>
    <row r="4" spans="1:34" ht="12.75">
      <c r="A4" s="60" t="s">
        <v>30</v>
      </c>
      <c r="B4" s="61"/>
      <c r="C4" s="62" t="s">
        <v>31</v>
      </c>
      <c r="D4" s="278"/>
      <c r="E4" s="278"/>
      <c r="F4" s="63"/>
      <c r="G4" s="63"/>
      <c r="H4" s="64"/>
      <c r="I4" s="281" t="s">
        <v>32</v>
      </c>
      <c r="J4" s="282"/>
      <c r="K4" s="281" t="s">
        <v>33</v>
      </c>
      <c r="L4" s="282"/>
      <c r="M4" s="281" t="s">
        <v>296</v>
      </c>
      <c r="N4" s="282"/>
      <c r="O4" s="281" t="s">
        <v>574</v>
      </c>
      <c r="P4" s="282"/>
      <c r="Q4" s="281" t="s">
        <v>34</v>
      </c>
      <c r="R4" s="282"/>
      <c r="S4" s="281" t="s">
        <v>297</v>
      </c>
      <c r="T4" s="282"/>
      <c r="U4" s="281" t="s">
        <v>172</v>
      </c>
      <c r="V4" s="282"/>
      <c r="W4" s="281" t="s">
        <v>35</v>
      </c>
      <c r="X4" s="282"/>
      <c r="Y4" s="281" t="s">
        <v>36</v>
      </c>
      <c r="Z4" s="282"/>
      <c r="AA4" s="281" t="s">
        <v>158</v>
      </c>
      <c r="AB4" s="282"/>
      <c r="AC4" s="281" t="s">
        <v>157</v>
      </c>
      <c r="AD4" s="282"/>
      <c r="AE4" s="281" t="s">
        <v>156</v>
      </c>
      <c r="AF4" s="282"/>
      <c r="AG4" s="281" t="s">
        <v>37</v>
      </c>
      <c r="AH4" s="282"/>
    </row>
    <row r="5" spans="1:34" ht="14.25">
      <c r="A5" s="65" t="s">
        <v>38</v>
      </c>
      <c r="B5" s="66"/>
      <c r="C5" s="67" t="s">
        <v>654</v>
      </c>
      <c r="D5" s="279"/>
      <c r="E5" s="68"/>
      <c r="F5" s="68"/>
      <c r="G5" s="68"/>
      <c r="H5" s="69"/>
      <c r="I5" s="283"/>
      <c r="J5" s="284"/>
      <c r="K5" s="283"/>
      <c r="L5" s="284"/>
      <c r="M5" s="283"/>
      <c r="N5" s="284"/>
      <c r="O5" s="283"/>
      <c r="P5" s="284"/>
      <c r="Q5" s="283"/>
      <c r="R5" s="284"/>
      <c r="S5" s="283"/>
      <c r="T5" s="284"/>
      <c r="U5" s="283"/>
      <c r="V5" s="284"/>
      <c r="W5" s="283"/>
      <c r="X5" s="284"/>
      <c r="Y5" s="283"/>
      <c r="Z5" s="284"/>
      <c r="AA5" s="283"/>
      <c r="AB5" s="284"/>
      <c r="AC5" s="283"/>
      <c r="AD5" s="284"/>
      <c r="AE5" s="283"/>
      <c r="AF5" s="284"/>
      <c r="AG5" s="283"/>
      <c r="AH5" s="284"/>
    </row>
    <row r="6" spans="1:34" ht="12.75">
      <c r="A6" s="65" t="s">
        <v>39</v>
      </c>
      <c r="B6" s="66"/>
      <c r="C6" s="70" t="s">
        <v>40</v>
      </c>
      <c r="D6" s="70"/>
      <c r="E6" s="70"/>
      <c r="F6" s="70"/>
      <c r="G6" s="70"/>
      <c r="H6" s="71"/>
      <c r="I6" s="288" t="s">
        <v>412</v>
      </c>
      <c r="J6" s="288"/>
      <c r="K6" s="280" t="s">
        <v>413</v>
      </c>
      <c r="L6" s="280"/>
      <c r="M6" s="280" t="s">
        <v>414</v>
      </c>
      <c r="N6" s="280"/>
      <c r="O6" s="280" t="s">
        <v>415</v>
      </c>
      <c r="P6" s="280"/>
      <c r="Q6" s="280" t="s">
        <v>416</v>
      </c>
      <c r="R6" s="280"/>
      <c r="S6" s="280" t="s">
        <v>417</v>
      </c>
      <c r="T6" s="280"/>
      <c r="U6" s="280" t="s">
        <v>417</v>
      </c>
      <c r="V6" s="280"/>
      <c r="W6" s="280" t="s">
        <v>418</v>
      </c>
      <c r="X6" s="280"/>
      <c r="Y6" s="280" t="s">
        <v>419</v>
      </c>
      <c r="Z6" s="280"/>
      <c r="AA6" s="280" t="s">
        <v>420</v>
      </c>
      <c r="AB6" s="280"/>
      <c r="AC6" s="280" t="s">
        <v>420</v>
      </c>
      <c r="AD6" s="280"/>
      <c r="AE6" s="280" t="s">
        <v>421</v>
      </c>
      <c r="AF6" s="280"/>
      <c r="AG6" s="280" t="s">
        <v>422</v>
      </c>
      <c r="AH6" s="280"/>
    </row>
    <row r="7" spans="1:34" ht="14.25">
      <c r="A7" s="72" t="s">
        <v>41</v>
      </c>
      <c r="B7" s="73"/>
      <c r="C7" s="70" t="s">
        <v>315</v>
      </c>
      <c r="D7" s="70"/>
      <c r="E7" s="70"/>
      <c r="F7" s="70"/>
      <c r="G7" s="70"/>
      <c r="H7" s="71"/>
      <c r="I7" s="288"/>
      <c r="J7" s="288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</row>
    <row r="8" spans="1:34" ht="12.75">
      <c r="A8" s="62"/>
      <c r="B8" s="64"/>
      <c r="C8" s="62" t="s">
        <v>31</v>
      </c>
      <c r="D8" s="278"/>
      <c r="E8" s="278"/>
      <c r="F8" s="63"/>
      <c r="G8" s="63"/>
      <c r="H8" s="64"/>
      <c r="I8" s="281" t="s">
        <v>42</v>
      </c>
      <c r="J8" s="282"/>
      <c r="K8" s="281" t="s">
        <v>164</v>
      </c>
      <c r="L8" s="282"/>
      <c r="M8" s="281" t="s">
        <v>575</v>
      </c>
      <c r="N8" s="282"/>
      <c r="O8" s="281" t="s">
        <v>187</v>
      </c>
      <c r="P8" s="282"/>
      <c r="Q8" s="281" t="s">
        <v>196</v>
      </c>
      <c r="R8" s="282"/>
      <c r="S8" s="281" t="s">
        <v>196</v>
      </c>
      <c r="T8" s="282"/>
      <c r="U8" s="281" t="s">
        <v>162</v>
      </c>
      <c r="V8" s="282"/>
      <c r="W8" s="281" t="s">
        <v>191</v>
      </c>
      <c r="X8" s="282"/>
      <c r="Y8" s="281" t="s">
        <v>576</v>
      </c>
      <c r="Z8" s="282"/>
      <c r="AA8" s="281" t="s">
        <v>173</v>
      </c>
      <c r="AB8" s="282"/>
      <c r="AC8" s="281" t="s">
        <v>425</v>
      </c>
      <c r="AD8" s="282"/>
      <c r="AE8" s="281" t="s">
        <v>198</v>
      </c>
      <c r="AF8" s="282"/>
      <c r="AG8" s="281" t="s">
        <v>577</v>
      </c>
      <c r="AH8" s="282"/>
    </row>
    <row r="9" spans="1:34" ht="12.75">
      <c r="A9" s="65" t="s">
        <v>43</v>
      </c>
      <c r="B9" s="66"/>
      <c r="C9" s="67" t="s">
        <v>411</v>
      </c>
      <c r="D9" s="68"/>
      <c r="E9" s="68"/>
      <c r="F9" s="68"/>
      <c r="G9" s="68"/>
      <c r="H9" s="69"/>
      <c r="I9" s="283"/>
      <c r="J9" s="284"/>
      <c r="K9" s="283"/>
      <c r="L9" s="284"/>
      <c r="M9" s="283"/>
      <c r="N9" s="284"/>
      <c r="O9" s="283"/>
      <c r="P9" s="284"/>
      <c r="Q9" s="283"/>
      <c r="R9" s="284"/>
      <c r="S9" s="283"/>
      <c r="T9" s="284"/>
      <c r="U9" s="283"/>
      <c r="V9" s="284"/>
      <c r="W9" s="283"/>
      <c r="X9" s="284"/>
      <c r="Y9" s="283"/>
      <c r="Z9" s="284"/>
      <c r="AA9" s="283"/>
      <c r="AB9" s="284"/>
      <c r="AC9" s="283"/>
      <c r="AD9" s="284"/>
      <c r="AE9" s="283"/>
      <c r="AF9" s="284"/>
      <c r="AG9" s="283"/>
      <c r="AH9" s="284"/>
    </row>
    <row r="10" spans="1:34" ht="12.75">
      <c r="A10" s="65" t="s">
        <v>44</v>
      </c>
      <c r="B10" s="66"/>
      <c r="C10" s="70" t="s">
        <v>45</v>
      </c>
      <c r="D10" s="70"/>
      <c r="E10" s="70"/>
      <c r="F10" s="70"/>
      <c r="G10" s="70"/>
      <c r="H10" s="71"/>
      <c r="I10" s="280" t="s">
        <v>423</v>
      </c>
      <c r="J10" s="280"/>
      <c r="K10" s="280" t="s">
        <v>424</v>
      </c>
      <c r="L10" s="280"/>
      <c r="M10" s="280" t="s">
        <v>425</v>
      </c>
      <c r="N10" s="280"/>
      <c r="O10" s="280" t="s">
        <v>426</v>
      </c>
      <c r="P10" s="280"/>
      <c r="Q10" s="280" t="s">
        <v>427</v>
      </c>
      <c r="R10" s="280"/>
      <c r="S10" s="280" t="s">
        <v>293</v>
      </c>
      <c r="T10" s="280"/>
      <c r="U10" s="281" t="s">
        <v>428</v>
      </c>
      <c r="V10" s="282"/>
      <c r="W10" s="281" t="s">
        <v>189</v>
      </c>
      <c r="X10" s="282"/>
      <c r="Y10" s="281" t="s">
        <v>429</v>
      </c>
      <c r="Z10" s="282"/>
      <c r="AA10" s="281" t="s">
        <v>430</v>
      </c>
      <c r="AB10" s="282"/>
      <c r="AC10" s="281" t="s">
        <v>431</v>
      </c>
      <c r="AD10" s="282"/>
      <c r="AE10" s="281" t="s">
        <v>425</v>
      </c>
      <c r="AF10" s="282"/>
      <c r="AG10" s="281" t="s">
        <v>423</v>
      </c>
      <c r="AH10" s="282"/>
    </row>
    <row r="11" spans="1:34" ht="12.75">
      <c r="A11" s="67"/>
      <c r="B11" s="69"/>
      <c r="C11" s="70" t="s">
        <v>47</v>
      </c>
      <c r="D11" s="70"/>
      <c r="E11" s="70"/>
      <c r="F11" s="70"/>
      <c r="G11" s="70"/>
      <c r="H11" s="71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3"/>
      <c r="V11" s="284"/>
      <c r="W11" s="283"/>
      <c r="X11" s="284"/>
      <c r="Y11" s="283"/>
      <c r="Z11" s="284"/>
      <c r="AA11" s="283"/>
      <c r="AB11" s="284"/>
      <c r="AC11" s="283"/>
      <c r="AD11" s="284"/>
      <c r="AE11" s="283"/>
      <c r="AF11" s="284"/>
      <c r="AG11" s="283"/>
      <c r="AH11" s="284"/>
    </row>
    <row r="12" spans="1:34" ht="12.75">
      <c r="A12" s="62"/>
      <c r="B12" s="64"/>
      <c r="C12" s="63"/>
      <c r="D12" s="63"/>
      <c r="E12" s="64"/>
      <c r="F12" s="62"/>
      <c r="G12" s="63"/>
      <c r="H12" s="63"/>
      <c r="I12" s="64"/>
      <c r="J12" s="53" t="s">
        <v>48</v>
      </c>
      <c r="K12" s="54"/>
      <c r="L12" s="54"/>
      <c r="M12" s="55"/>
      <c r="N12" s="74" t="s">
        <v>49</v>
      </c>
      <c r="O12" s="60"/>
      <c r="P12" s="58"/>
      <c r="Q12" s="58"/>
      <c r="R12" s="58"/>
      <c r="S12" s="58"/>
      <c r="T12" s="59"/>
      <c r="U12" s="75" t="s">
        <v>50</v>
      </c>
      <c r="V12" s="58"/>
      <c r="W12" s="58"/>
      <c r="X12" s="58"/>
      <c r="Y12" s="58"/>
      <c r="Z12" s="58"/>
      <c r="AA12" s="59"/>
      <c r="AB12" s="75" t="s">
        <v>51</v>
      </c>
      <c r="AC12" s="58"/>
      <c r="AD12" s="58"/>
      <c r="AE12" s="58"/>
      <c r="AF12" s="58"/>
      <c r="AG12" s="58"/>
      <c r="AH12" s="59"/>
    </row>
    <row r="13" spans="1:34" ht="116.25">
      <c r="A13" s="65" t="s">
        <v>52</v>
      </c>
      <c r="B13" s="66"/>
      <c r="C13" s="76"/>
      <c r="D13" s="76" t="s">
        <v>53</v>
      </c>
      <c r="E13" s="77"/>
      <c r="F13" s="78"/>
      <c r="G13" s="76" t="s">
        <v>54</v>
      </c>
      <c r="H13" s="76" t="s">
        <v>55</v>
      </c>
      <c r="I13" s="77"/>
      <c r="J13" s="79" t="s">
        <v>56</v>
      </c>
      <c r="K13" s="80" t="s">
        <v>57</v>
      </c>
      <c r="L13" s="79" t="s">
        <v>58</v>
      </c>
      <c r="M13" s="80" t="s">
        <v>59</v>
      </c>
      <c r="N13" s="79" t="s">
        <v>56</v>
      </c>
      <c r="O13" s="80" t="s">
        <v>57</v>
      </c>
      <c r="P13" s="79" t="s">
        <v>58</v>
      </c>
      <c r="Q13" s="80" t="s">
        <v>59</v>
      </c>
      <c r="R13" s="79"/>
      <c r="S13" s="81" t="s">
        <v>60</v>
      </c>
      <c r="T13" s="80"/>
      <c r="U13" s="79" t="s">
        <v>56</v>
      </c>
      <c r="V13" s="80" t="s">
        <v>57</v>
      </c>
      <c r="W13" s="81" t="s">
        <v>58</v>
      </c>
      <c r="X13" s="80" t="s">
        <v>59</v>
      </c>
      <c r="Y13" s="81"/>
      <c r="Z13" s="81" t="s">
        <v>60</v>
      </c>
      <c r="AA13" s="80"/>
      <c r="AB13" s="81" t="s">
        <v>56</v>
      </c>
      <c r="AC13" s="80" t="s">
        <v>57</v>
      </c>
      <c r="AD13" s="81" t="s">
        <v>58</v>
      </c>
      <c r="AE13" s="80" t="s">
        <v>59</v>
      </c>
      <c r="AF13" s="81"/>
      <c r="AG13" s="81" t="s">
        <v>60</v>
      </c>
      <c r="AH13" s="80"/>
    </row>
    <row r="14" spans="1:34" ht="12.75">
      <c r="A14" s="65" t="s">
        <v>61</v>
      </c>
      <c r="B14" s="66"/>
      <c r="C14" s="62"/>
      <c r="D14" s="82" t="s">
        <v>62</v>
      </c>
      <c r="E14" s="64"/>
      <c r="F14" s="63" t="s">
        <v>432</v>
      </c>
      <c r="H14" s="63"/>
      <c r="I14" s="64"/>
      <c r="J14" s="56">
        <v>-26</v>
      </c>
      <c r="K14" s="61"/>
      <c r="L14" s="83" t="s">
        <v>303</v>
      </c>
      <c r="M14" s="61"/>
      <c r="N14" s="56">
        <v>-14</v>
      </c>
      <c r="O14" s="61"/>
      <c r="P14" s="83" t="s">
        <v>298</v>
      </c>
      <c r="Q14" s="61"/>
      <c r="R14" s="83" t="s">
        <v>529</v>
      </c>
      <c r="S14" s="83"/>
      <c r="T14" s="84"/>
      <c r="U14" s="56">
        <v>-39</v>
      </c>
      <c r="V14" s="61"/>
      <c r="W14" s="83" t="s">
        <v>301</v>
      </c>
      <c r="X14" s="61"/>
      <c r="Y14" s="83" t="s">
        <v>578</v>
      </c>
      <c r="Z14" s="83"/>
      <c r="AA14" s="84"/>
      <c r="AB14" s="56">
        <v>-26</v>
      </c>
      <c r="AC14" s="61"/>
      <c r="AD14" s="83" t="s">
        <v>301</v>
      </c>
      <c r="AE14" s="61"/>
      <c r="AF14" s="83" t="s">
        <v>581</v>
      </c>
      <c r="AG14" s="83"/>
      <c r="AH14" s="84"/>
    </row>
    <row r="15" spans="1:34" ht="12.75">
      <c r="A15" s="65"/>
      <c r="B15" s="66"/>
      <c r="C15" s="85"/>
      <c r="D15" s="86"/>
      <c r="E15" s="71"/>
      <c r="F15" s="70"/>
      <c r="G15" s="70"/>
      <c r="H15" s="70"/>
      <c r="I15" s="71"/>
      <c r="J15" s="74"/>
      <c r="K15" s="66"/>
      <c r="L15" s="87"/>
      <c r="M15" s="66"/>
      <c r="N15" s="74"/>
      <c r="O15" s="66"/>
      <c r="P15" s="87"/>
      <c r="Q15" s="66"/>
      <c r="R15" s="87"/>
      <c r="S15" s="87"/>
      <c r="T15" s="88"/>
      <c r="U15" s="74"/>
      <c r="V15" s="66"/>
      <c r="W15" s="87"/>
      <c r="X15" s="66"/>
      <c r="Y15" s="285"/>
      <c r="Z15" s="286"/>
      <c r="AA15" s="287"/>
      <c r="AB15" s="91"/>
      <c r="AC15" s="92"/>
      <c r="AD15" s="91"/>
      <c r="AE15" s="92"/>
      <c r="AF15" s="91"/>
      <c r="AG15" s="91"/>
      <c r="AH15" s="92"/>
    </row>
    <row r="16" spans="1:34" ht="12.75">
      <c r="A16" s="65" t="s">
        <v>63</v>
      </c>
      <c r="B16" s="66"/>
      <c r="C16" s="85"/>
      <c r="D16" s="86" t="s">
        <v>64</v>
      </c>
      <c r="E16" s="71"/>
      <c r="F16" s="86" t="s">
        <v>402</v>
      </c>
      <c r="H16" s="86"/>
      <c r="I16" s="93"/>
      <c r="J16" s="87" t="s">
        <v>199</v>
      </c>
      <c r="K16" s="88"/>
      <c r="L16" s="87" t="s">
        <v>403</v>
      </c>
      <c r="M16" s="88"/>
      <c r="N16" s="87" t="s">
        <v>65</v>
      </c>
      <c r="O16" s="88"/>
      <c r="P16" s="87" t="s">
        <v>299</v>
      </c>
      <c r="Q16" s="88"/>
      <c r="R16" s="87" t="s">
        <v>579</v>
      </c>
      <c r="S16" s="87"/>
      <c r="T16" s="88"/>
      <c r="U16" s="87" t="s">
        <v>300</v>
      </c>
      <c r="V16" s="88"/>
      <c r="W16" s="87" t="s">
        <v>433</v>
      </c>
      <c r="X16" s="88"/>
      <c r="Y16" s="87" t="s">
        <v>578</v>
      </c>
      <c r="Z16" s="87"/>
      <c r="AA16" s="88"/>
      <c r="AB16" s="87" t="s">
        <v>66</v>
      </c>
      <c r="AC16" s="88"/>
      <c r="AD16" s="87" t="s">
        <v>403</v>
      </c>
      <c r="AE16" s="88"/>
      <c r="AF16" s="87" t="s">
        <v>582</v>
      </c>
      <c r="AG16" s="87"/>
      <c r="AH16" s="88"/>
    </row>
    <row r="17" spans="1:34" ht="12.75">
      <c r="A17" s="72"/>
      <c r="B17" s="73"/>
      <c r="C17" s="67"/>
      <c r="D17" s="94"/>
      <c r="E17" s="69"/>
      <c r="F17" s="94"/>
      <c r="G17" s="94"/>
      <c r="H17" s="94"/>
      <c r="I17" s="95"/>
      <c r="J17" s="96"/>
      <c r="K17" s="97"/>
      <c r="L17" s="96"/>
      <c r="M17" s="97"/>
      <c r="N17" s="96"/>
      <c r="O17" s="97"/>
      <c r="P17" s="96"/>
      <c r="Q17" s="97"/>
      <c r="R17" s="193" t="s">
        <v>580</v>
      </c>
      <c r="S17" s="96"/>
      <c r="T17" s="97"/>
      <c r="U17" s="96"/>
      <c r="V17" s="97"/>
      <c r="W17" s="96"/>
      <c r="X17" s="97"/>
      <c r="Y17" s="96"/>
      <c r="Z17" s="96"/>
      <c r="AA17" s="97"/>
      <c r="AB17" s="96"/>
      <c r="AC17" s="97"/>
      <c r="AD17" s="96"/>
      <c r="AE17" s="97"/>
      <c r="AF17" s="96"/>
      <c r="AG17" s="96"/>
      <c r="AH17" s="97"/>
    </row>
    <row r="18" spans="1:34" ht="12.75">
      <c r="A18" s="62"/>
      <c r="B18" s="64"/>
      <c r="C18" s="70"/>
      <c r="D18" s="70"/>
      <c r="E18" s="71"/>
      <c r="F18" s="70"/>
      <c r="G18" s="70"/>
      <c r="H18" s="70"/>
      <c r="I18" s="71"/>
      <c r="J18" s="53" t="s">
        <v>48</v>
      </c>
      <c r="K18" s="54"/>
      <c r="L18" s="54"/>
      <c r="M18" s="55"/>
      <c r="N18" s="58" t="s">
        <v>67</v>
      </c>
      <c r="O18" s="58"/>
      <c r="P18" s="58"/>
      <c r="Q18" s="58"/>
      <c r="R18" s="58"/>
      <c r="S18" s="58"/>
      <c r="T18" s="59"/>
      <c r="U18" s="58" t="s">
        <v>68</v>
      </c>
      <c r="V18" s="58"/>
      <c r="W18" s="58"/>
      <c r="X18" s="58"/>
      <c r="Y18" s="58"/>
      <c r="Z18" s="58"/>
      <c r="AA18" s="59"/>
      <c r="AB18" s="58" t="s">
        <v>69</v>
      </c>
      <c r="AC18" s="58"/>
      <c r="AD18" s="58"/>
      <c r="AE18" s="58"/>
      <c r="AF18" s="58"/>
      <c r="AG18" s="58"/>
      <c r="AH18" s="59"/>
    </row>
    <row r="19" spans="1:34" ht="87">
      <c r="A19" s="65" t="s">
        <v>70</v>
      </c>
      <c r="B19" s="66"/>
      <c r="C19" s="78"/>
      <c r="D19" s="76" t="s">
        <v>71</v>
      </c>
      <c r="E19" s="77"/>
      <c r="F19" s="76"/>
      <c r="G19" s="76" t="s">
        <v>54</v>
      </c>
      <c r="H19" s="76" t="s">
        <v>55</v>
      </c>
      <c r="I19" s="77"/>
      <c r="J19" s="76" t="s">
        <v>56</v>
      </c>
      <c r="K19" s="77" t="s">
        <v>72</v>
      </c>
      <c r="L19" s="76" t="s">
        <v>73</v>
      </c>
      <c r="M19" s="77" t="s">
        <v>74</v>
      </c>
      <c r="N19" s="76" t="s">
        <v>56</v>
      </c>
      <c r="O19" s="77" t="s">
        <v>72</v>
      </c>
      <c r="P19" s="76" t="s">
        <v>73</v>
      </c>
      <c r="Q19" s="77" t="s">
        <v>74</v>
      </c>
      <c r="R19" s="76"/>
      <c r="S19" s="76" t="s">
        <v>60</v>
      </c>
      <c r="T19" s="77"/>
      <c r="U19" s="76" t="s">
        <v>56</v>
      </c>
      <c r="V19" s="77" t="s">
        <v>72</v>
      </c>
      <c r="W19" s="76" t="s">
        <v>73</v>
      </c>
      <c r="X19" s="77" t="s">
        <v>74</v>
      </c>
      <c r="Y19" s="76"/>
      <c r="Z19" s="76" t="s">
        <v>60</v>
      </c>
      <c r="AA19" s="77"/>
      <c r="AB19" s="76" t="s">
        <v>56</v>
      </c>
      <c r="AC19" s="77" t="s">
        <v>72</v>
      </c>
      <c r="AD19" s="76" t="s">
        <v>73</v>
      </c>
      <c r="AE19" s="77" t="s">
        <v>74</v>
      </c>
      <c r="AF19" s="76"/>
      <c r="AG19" s="76" t="s">
        <v>60</v>
      </c>
      <c r="AH19" s="77"/>
    </row>
    <row r="20" spans="1:34" ht="12.75">
      <c r="A20" s="65" t="s">
        <v>75</v>
      </c>
      <c r="B20" s="66"/>
      <c r="C20" s="70"/>
      <c r="D20" s="70">
        <v>1</v>
      </c>
      <c r="E20" s="71"/>
      <c r="F20" s="70"/>
      <c r="G20" s="70" t="s">
        <v>434</v>
      </c>
      <c r="H20" s="70"/>
      <c r="I20" s="71"/>
      <c r="J20" s="98">
        <v>9.56</v>
      </c>
      <c r="K20" s="99"/>
      <c r="L20" s="98">
        <v>1.31</v>
      </c>
      <c r="M20" s="99"/>
      <c r="N20" s="98">
        <v>1.6</v>
      </c>
      <c r="O20" s="99"/>
      <c r="P20" s="289">
        <v>0.14</v>
      </c>
      <c r="Q20" s="290"/>
      <c r="R20" s="87" t="s">
        <v>583</v>
      </c>
      <c r="S20" s="98"/>
      <c r="T20" s="99"/>
      <c r="U20" s="100">
        <v>65.4</v>
      </c>
      <c r="V20" s="66"/>
      <c r="W20" s="74">
        <v>0.79</v>
      </c>
      <c r="X20" s="66"/>
      <c r="Y20" s="87" t="s">
        <v>377</v>
      </c>
      <c r="Z20" s="74"/>
      <c r="AA20" s="66"/>
      <c r="AB20" s="98">
        <v>0.2</v>
      </c>
      <c r="AC20" s="66"/>
      <c r="AD20" s="74" t="s">
        <v>76</v>
      </c>
      <c r="AE20" s="66"/>
      <c r="AF20" s="74" t="s">
        <v>584</v>
      </c>
      <c r="AG20" s="74"/>
      <c r="AH20" s="66"/>
    </row>
    <row r="21" spans="1:34" ht="12.75">
      <c r="A21" s="72"/>
      <c r="B21" s="73"/>
      <c r="C21" s="68"/>
      <c r="D21" s="68"/>
      <c r="E21" s="69"/>
      <c r="F21" s="68"/>
      <c r="G21" s="68"/>
      <c r="H21" s="68"/>
      <c r="I21" s="69"/>
      <c r="J21" s="101"/>
      <c r="K21" s="73"/>
      <c r="L21" s="101"/>
      <c r="M21" s="73"/>
      <c r="N21" s="101"/>
      <c r="O21" s="73"/>
      <c r="P21" s="101"/>
      <c r="Q21" s="73"/>
      <c r="R21" s="101"/>
      <c r="S21" s="101"/>
      <c r="T21" s="73"/>
      <c r="U21" s="102"/>
      <c r="V21" s="103"/>
      <c r="W21" s="104"/>
      <c r="X21" s="103"/>
      <c r="Y21" s="283"/>
      <c r="Z21" s="291"/>
      <c r="AA21" s="284"/>
      <c r="AB21" s="104"/>
      <c r="AC21" s="103"/>
      <c r="AD21" s="104"/>
      <c r="AE21" s="103"/>
      <c r="AF21" s="96"/>
      <c r="AG21" s="101"/>
      <c r="AH21" s="73"/>
    </row>
    <row r="24" ht="18">
      <c r="Q24" s="5"/>
    </row>
    <row r="26" ht="12.75">
      <c r="I26" s="19" t="s">
        <v>401</v>
      </c>
    </row>
    <row r="28" spans="1:34" ht="12.75">
      <c r="A28" s="62"/>
      <c r="B28" s="64"/>
      <c r="C28" s="63"/>
      <c r="D28" s="63"/>
      <c r="E28" s="64"/>
      <c r="F28" s="63"/>
      <c r="G28" s="63"/>
      <c r="H28" s="63"/>
      <c r="I28" s="64"/>
      <c r="J28" s="63"/>
      <c r="K28" s="63"/>
      <c r="L28" s="63"/>
      <c r="M28" s="64"/>
      <c r="N28" s="53"/>
      <c r="O28" s="54"/>
      <c r="P28" s="54" t="s">
        <v>77</v>
      </c>
      <c r="Q28" s="54"/>
      <c r="R28" s="54"/>
      <c r="S28" s="54"/>
      <c r="T28" s="54"/>
      <c r="U28" s="54"/>
      <c r="V28" s="55"/>
      <c r="W28" s="54"/>
      <c r="X28" s="54" t="s">
        <v>78</v>
      </c>
      <c r="Y28" s="54"/>
      <c r="Z28" s="54"/>
      <c r="AA28" s="54"/>
      <c r="AB28" s="55"/>
      <c r="AC28" s="54"/>
      <c r="AD28" s="54" t="s">
        <v>79</v>
      </c>
      <c r="AE28" s="54"/>
      <c r="AF28" s="54"/>
      <c r="AG28" s="54"/>
      <c r="AH28" s="55"/>
    </row>
    <row r="29" spans="1:34" ht="75">
      <c r="A29" s="65" t="s">
        <v>80</v>
      </c>
      <c r="B29" s="66"/>
      <c r="C29" s="78"/>
      <c r="D29" s="76" t="s">
        <v>81</v>
      </c>
      <c r="E29" s="77"/>
      <c r="F29" s="76"/>
      <c r="G29" s="76" t="s">
        <v>54</v>
      </c>
      <c r="H29" s="76" t="s">
        <v>55</v>
      </c>
      <c r="I29" s="77"/>
      <c r="J29" s="76"/>
      <c r="K29" s="76" t="s">
        <v>82</v>
      </c>
      <c r="L29" s="76" t="s">
        <v>83</v>
      </c>
      <c r="M29" s="77"/>
      <c r="N29" s="76" t="s">
        <v>84</v>
      </c>
      <c r="O29" s="76" t="s">
        <v>85</v>
      </c>
      <c r="P29" s="77" t="s">
        <v>57</v>
      </c>
      <c r="Q29" s="76" t="s">
        <v>86</v>
      </c>
      <c r="R29" s="76" t="s">
        <v>56</v>
      </c>
      <c r="S29" s="77" t="s">
        <v>87</v>
      </c>
      <c r="T29" s="76"/>
      <c r="U29" s="76" t="s">
        <v>60</v>
      </c>
      <c r="V29" s="77"/>
      <c r="W29" s="76" t="s">
        <v>88</v>
      </c>
      <c r="X29" s="76" t="s">
        <v>89</v>
      </c>
      <c r="Y29" s="77" t="s">
        <v>60</v>
      </c>
      <c r="Z29" s="76" t="s">
        <v>86</v>
      </c>
      <c r="AA29" s="76" t="s">
        <v>56</v>
      </c>
      <c r="AB29" s="77" t="s">
        <v>90</v>
      </c>
      <c r="AC29" s="76" t="s">
        <v>56</v>
      </c>
      <c r="AD29" s="76" t="s">
        <v>89</v>
      </c>
      <c r="AE29" s="77" t="s">
        <v>60</v>
      </c>
      <c r="AF29" s="76" t="s">
        <v>86</v>
      </c>
      <c r="AG29" s="76" t="s">
        <v>56</v>
      </c>
      <c r="AH29" s="77" t="s">
        <v>90</v>
      </c>
    </row>
    <row r="30" spans="1:34" ht="12.75">
      <c r="A30" s="65" t="s">
        <v>91</v>
      </c>
      <c r="B30" s="66"/>
      <c r="C30" s="70"/>
      <c r="D30" s="70">
        <v>1</v>
      </c>
      <c r="E30" s="71"/>
      <c r="F30" s="70"/>
      <c r="G30" s="70" t="s">
        <v>402</v>
      </c>
      <c r="H30" s="70"/>
      <c r="I30" s="71"/>
      <c r="J30" s="70"/>
      <c r="K30" s="70" t="s">
        <v>92</v>
      </c>
      <c r="L30" s="70"/>
      <c r="M30" s="71"/>
      <c r="N30" s="87" t="s">
        <v>93</v>
      </c>
      <c r="O30" s="87"/>
      <c r="P30" s="88"/>
      <c r="Q30" s="87" t="s">
        <v>403</v>
      </c>
      <c r="R30" s="87"/>
      <c r="S30" s="88"/>
      <c r="T30" s="87" t="s">
        <v>294</v>
      </c>
      <c r="U30" s="87"/>
      <c r="V30" s="88"/>
      <c r="W30" s="87" t="s">
        <v>304</v>
      </c>
      <c r="X30" s="87"/>
      <c r="Y30" s="88"/>
      <c r="Z30" s="87" t="s">
        <v>403</v>
      </c>
      <c r="AA30" s="87"/>
      <c r="AB30" s="88"/>
      <c r="AC30" s="87" t="s">
        <v>588</v>
      </c>
      <c r="AD30" s="87"/>
      <c r="AE30" s="88"/>
      <c r="AF30" s="87" t="s">
        <v>403</v>
      </c>
      <c r="AG30" s="87"/>
      <c r="AH30" s="88"/>
    </row>
    <row r="31" spans="1:34" ht="12.75">
      <c r="A31" s="85"/>
      <c r="B31" s="71"/>
      <c r="C31" s="70"/>
      <c r="D31" s="70">
        <v>1</v>
      </c>
      <c r="E31" s="71"/>
      <c r="F31" s="70"/>
      <c r="G31" s="70" t="s">
        <v>402</v>
      </c>
      <c r="H31" s="70"/>
      <c r="I31" s="71"/>
      <c r="J31" s="70"/>
      <c r="K31" s="70" t="s">
        <v>94</v>
      </c>
      <c r="L31" s="70"/>
      <c r="M31" s="71"/>
      <c r="N31" s="87" t="s">
        <v>95</v>
      </c>
      <c r="O31" s="87"/>
      <c r="P31" s="88"/>
      <c r="Q31" s="87" t="s">
        <v>403</v>
      </c>
      <c r="R31" s="87"/>
      <c r="S31" s="88"/>
      <c r="T31" s="87" t="s">
        <v>294</v>
      </c>
      <c r="U31" s="87"/>
      <c r="V31" s="88"/>
      <c r="W31" s="87" t="s">
        <v>305</v>
      </c>
      <c r="X31" s="87"/>
      <c r="Y31" s="88"/>
      <c r="Z31" s="87" t="s">
        <v>403</v>
      </c>
      <c r="AA31" s="87"/>
      <c r="AB31" s="88"/>
      <c r="AC31" s="87" t="s">
        <v>589</v>
      </c>
      <c r="AD31" s="87"/>
      <c r="AE31" s="88"/>
      <c r="AF31" s="87" t="s">
        <v>403</v>
      </c>
      <c r="AG31" s="87"/>
      <c r="AH31" s="88"/>
    </row>
    <row r="32" spans="1:34" ht="12.75">
      <c r="A32" s="85"/>
      <c r="B32" s="71"/>
      <c r="C32" s="70"/>
      <c r="D32" s="70"/>
      <c r="E32" s="71"/>
      <c r="F32" s="70"/>
      <c r="G32" s="70"/>
      <c r="H32" s="70"/>
      <c r="I32" s="71"/>
      <c r="J32" s="70"/>
      <c r="K32" s="70"/>
      <c r="L32" s="70"/>
      <c r="M32" s="71"/>
      <c r="N32" s="87"/>
      <c r="O32" s="87"/>
      <c r="P32" s="88"/>
      <c r="Q32" s="87"/>
      <c r="R32" s="87"/>
      <c r="S32" s="88"/>
      <c r="T32" s="285"/>
      <c r="U32" s="286"/>
      <c r="V32" s="287"/>
      <c r="W32" s="89"/>
      <c r="X32" s="89"/>
      <c r="Y32" s="90"/>
      <c r="Z32" s="89"/>
      <c r="AA32" s="89"/>
      <c r="AB32" s="90"/>
      <c r="AC32" s="89"/>
      <c r="AD32" s="89"/>
      <c r="AE32" s="90"/>
      <c r="AF32" s="89"/>
      <c r="AG32" s="89"/>
      <c r="AH32" s="90"/>
    </row>
    <row r="33" spans="1:34" ht="12.75">
      <c r="A33" s="85"/>
      <c r="B33" s="71"/>
      <c r="C33" s="70"/>
      <c r="D33" s="70">
        <v>5</v>
      </c>
      <c r="E33" s="71"/>
      <c r="F33" s="70"/>
      <c r="G33" s="70" t="s">
        <v>402</v>
      </c>
      <c r="H33" s="70"/>
      <c r="I33" s="71"/>
      <c r="J33" s="70"/>
      <c r="K33" s="70" t="s">
        <v>92</v>
      </c>
      <c r="L33" s="70"/>
      <c r="M33" s="71"/>
      <c r="N33" s="87" t="s">
        <v>167</v>
      </c>
      <c r="O33" s="87"/>
      <c r="P33" s="88"/>
      <c r="Q33" s="87" t="s">
        <v>404</v>
      </c>
      <c r="R33" s="87"/>
      <c r="S33" s="88"/>
      <c r="T33" s="87" t="s">
        <v>582</v>
      </c>
      <c r="U33" s="87"/>
      <c r="V33" s="88"/>
      <c r="W33" s="87" t="s">
        <v>586</v>
      </c>
      <c r="X33" s="87"/>
      <c r="Y33" s="88"/>
      <c r="Z33" s="87" t="s">
        <v>406</v>
      </c>
      <c r="AA33" s="87"/>
      <c r="AB33" s="88"/>
      <c r="AC33" s="87" t="s">
        <v>590</v>
      </c>
      <c r="AD33" s="87"/>
      <c r="AE33" s="88"/>
      <c r="AF33" s="87" t="s">
        <v>408</v>
      </c>
      <c r="AG33" s="87"/>
      <c r="AH33" s="88"/>
    </row>
    <row r="34" spans="1:34" ht="12.75">
      <c r="A34" s="85"/>
      <c r="B34" s="71"/>
      <c r="C34" s="70"/>
      <c r="D34" s="70">
        <v>5</v>
      </c>
      <c r="E34" s="71"/>
      <c r="F34" s="70"/>
      <c r="G34" s="70" t="s">
        <v>402</v>
      </c>
      <c r="H34" s="70"/>
      <c r="I34" s="71"/>
      <c r="J34" s="70"/>
      <c r="K34" s="70" t="s">
        <v>94</v>
      </c>
      <c r="L34" s="70"/>
      <c r="M34" s="71"/>
      <c r="N34" s="87" t="s">
        <v>96</v>
      </c>
      <c r="O34" s="87"/>
      <c r="P34" s="88"/>
      <c r="Q34" s="87" t="s">
        <v>405</v>
      </c>
      <c r="R34" s="87"/>
      <c r="S34" s="88"/>
      <c r="T34" s="87" t="s">
        <v>585</v>
      </c>
      <c r="U34" s="87"/>
      <c r="V34" s="88"/>
      <c r="W34" s="87" t="s">
        <v>587</v>
      </c>
      <c r="X34" s="87"/>
      <c r="Y34" s="88"/>
      <c r="Z34" s="87" t="s">
        <v>407</v>
      </c>
      <c r="AA34" s="87"/>
      <c r="AB34" s="88"/>
      <c r="AC34" s="87" t="s">
        <v>200</v>
      </c>
      <c r="AD34" s="87"/>
      <c r="AE34" s="88"/>
      <c r="AF34" s="87" t="s">
        <v>306</v>
      </c>
      <c r="AG34" s="87"/>
      <c r="AH34" s="88"/>
    </row>
    <row r="35" spans="1:34" ht="12.75">
      <c r="A35" s="53"/>
      <c r="B35" s="54"/>
      <c r="C35" s="54" t="s">
        <v>97</v>
      </c>
      <c r="D35" s="54"/>
      <c r="E35" s="54"/>
      <c r="F35" s="54"/>
      <c r="G35" s="54"/>
      <c r="H35" s="54"/>
      <c r="I35" s="54"/>
      <c r="J35" s="55"/>
      <c r="K35" s="54"/>
      <c r="L35" s="54" t="s">
        <v>98</v>
      </c>
      <c r="M35" s="54"/>
      <c r="N35" s="54"/>
      <c r="O35" s="54"/>
      <c r="P35" s="54"/>
      <c r="Q35" s="54"/>
      <c r="R35" s="55"/>
      <c r="S35" s="54"/>
      <c r="T35" s="54"/>
      <c r="U35" s="54"/>
      <c r="V35" s="54"/>
      <c r="W35" s="54"/>
      <c r="X35" s="54" t="s">
        <v>99</v>
      </c>
      <c r="Y35" s="54"/>
      <c r="Z35" s="54"/>
      <c r="AA35" s="54"/>
      <c r="AB35" s="54"/>
      <c r="AC35" s="54"/>
      <c r="AD35" s="54"/>
      <c r="AE35" s="54"/>
      <c r="AF35" s="54"/>
      <c r="AG35" s="54"/>
      <c r="AH35" s="55"/>
    </row>
    <row r="36" spans="1:34" ht="12.75">
      <c r="A36" s="85"/>
      <c r="B36" s="70"/>
      <c r="C36" s="71"/>
      <c r="D36" s="70"/>
      <c r="E36" s="70"/>
      <c r="F36" s="71"/>
      <c r="G36" s="70"/>
      <c r="H36" s="70"/>
      <c r="I36" s="70"/>
      <c r="J36" s="71"/>
      <c r="K36" s="70"/>
      <c r="L36" s="70"/>
      <c r="M36" s="70"/>
      <c r="N36" s="71"/>
      <c r="O36" s="70"/>
      <c r="P36" s="70"/>
      <c r="Q36" s="70"/>
      <c r="R36" s="71"/>
      <c r="S36" s="53"/>
      <c r="T36" s="54"/>
      <c r="U36" s="54"/>
      <c r="V36" s="54" t="s">
        <v>100</v>
      </c>
      <c r="W36" s="54"/>
      <c r="X36" s="54"/>
      <c r="Y36" s="54"/>
      <c r="Z36" s="55"/>
      <c r="AA36" s="54"/>
      <c r="AB36" s="54"/>
      <c r="AC36" s="54"/>
      <c r="AD36" s="54" t="s">
        <v>101</v>
      </c>
      <c r="AE36" s="54"/>
      <c r="AF36" s="54"/>
      <c r="AG36" s="54"/>
      <c r="AH36" s="55"/>
    </row>
    <row r="37" spans="1:34" ht="72">
      <c r="A37" s="78"/>
      <c r="B37" s="76" t="s">
        <v>102</v>
      </c>
      <c r="C37" s="77"/>
      <c r="D37" s="76"/>
      <c r="E37" s="76" t="s">
        <v>60</v>
      </c>
      <c r="F37" s="77"/>
      <c r="G37" s="76" t="s">
        <v>103</v>
      </c>
      <c r="H37" s="76" t="s">
        <v>84</v>
      </c>
      <c r="I37" s="76" t="s">
        <v>85</v>
      </c>
      <c r="J37" s="77" t="s">
        <v>47</v>
      </c>
      <c r="K37" s="76"/>
      <c r="L37" s="76" t="s">
        <v>104</v>
      </c>
      <c r="M37" s="76"/>
      <c r="N37" s="77"/>
      <c r="O37" s="76"/>
      <c r="P37" s="76" t="s">
        <v>105</v>
      </c>
      <c r="Q37" s="76"/>
      <c r="R37" s="77"/>
      <c r="S37" s="76"/>
      <c r="T37" s="76" t="s">
        <v>106</v>
      </c>
      <c r="U37" s="76" t="s">
        <v>434</v>
      </c>
      <c r="V37" s="77"/>
      <c r="W37" s="76" t="s">
        <v>107</v>
      </c>
      <c r="X37" s="76" t="s">
        <v>84</v>
      </c>
      <c r="Y37" s="76" t="s">
        <v>85</v>
      </c>
      <c r="Z37" s="77" t="s">
        <v>47</v>
      </c>
      <c r="AA37" s="76"/>
      <c r="AB37" s="76" t="s">
        <v>106</v>
      </c>
      <c r="AC37" s="76" t="s">
        <v>302</v>
      </c>
      <c r="AD37" s="77"/>
      <c r="AE37" s="76" t="s">
        <v>107</v>
      </c>
      <c r="AF37" s="76" t="s">
        <v>84</v>
      </c>
      <c r="AG37" s="76" t="s">
        <v>85</v>
      </c>
      <c r="AH37" s="77" t="s">
        <v>47</v>
      </c>
    </row>
    <row r="38" spans="1:34" ht="12.75">
      <c r="A38" s="85"/>
      <c r="B38" s="70" t="s">
        <v>108</v>
      </c>
      <c r="C38" s="71"/>
      <c r="D38" s="87" t="s">
        <v>591</v>
      </c>
      <c r="E38" s="87"/>
      <c r="F38" s="88"/>
      <c r="G38" s="74">
        <v>60</v>
      </c>
      <c r="H38" s="87"/>
      <c r="I38" s="74"/>
      <c r="J38" s="66"/>
      <c r="K38" s="87" t="s">
        <v>589</v>
      </c>
      <c r="L38" s="87"/>
      <c r="M38" s="87"/>
      <c r="N38" s="88"/>
      <c r="O38" s="87" t="s">
        <v>593</v>
      </c>
      <c r="P38" s="87"/>
      <c r="Q38" s="87"/>
      <c r="R38" s="88"/>
      <c r="S38" s="87" t="s">
        <v>186</v>
      </c>
      <c r="T38" s="87"/>
      <c r="U38" s="87"/>
      <c r="V38" s="88"/>
      <c r="W38" s="285" t="s">
        <v>409</v>
      </c>
      <c r="X38" s="286"/>
      <c r="Y38" s="286"/>
      <c r="Z38" s="287"/>
      <c r="AA38" s="87" t="s">
        <v>168</v>
      </c>
      <c r="AB38" s="87"/>
      <c r="AC38" s="87"/>
      <c r="AD38" s="88"/>
      <c r="AE38" s="285" t="s">
        <v>294</v>
      </c>
      <c r="AF38" s="286"/>
      <c r="AG38" s="286"/>
      <c r="AH38" s="287"/>
    </row>
    <row r="39" spans="1:34" ht="12.75">
      <c r="A39" s="67"/>
      <c r="B39" s="68">
        <v>5</v>
      </c>
      <c r="C39" s="69"/>
      <c r="D39" s="96" t="s">
        <v>592</v>
      </c>
      <c r="E39" s="96"/>
      <c r="F39" s="97"/>
      <c r="G39" s="101">
        <v>71</v>
      </c>
      <c r="H39" s="96"/>
      <c r="I39" s="101"/>
      <c r="J39" s="73"/>
      <c r="K39" s="105"/>
      <c r="L39" s="105"/>
      <c r="M39" s="105"/>
      <c r="N39" s="106"/>
      <c r="O39" s="105"/>
      <c r="P39" s="105"/>
      <c r="Q39" s="105"/>
      <c r="R39" s="106"/>
      <c r="S39" s="105"/>
      <c r="T39" s="105"/>
      <c r="U39" s="105"/>
      <c r="V39" s="106"/>
      <c r="W39" s="105"/>
      <c r="X39" s="105"/>
      <c r="Y39" s="105"/>
      <c r="Z39" s="106"/>
      <c r="AA39" s="105"/>
      <c r="AB39" s="105"/>
      <c r="AC39" s="105"/>
      <c r="AD39" s="106"/>
      <c r="AE39" s="105"/>
      <c r="AF39" s="105"/>
      <c r="AG39" s="105"/>
      <c r="AH39" s="106"/>
    </row>
  </sheetData>
  <sheetProtection/>
  <mergeCells count="58">
    <mergeCell ref="AE6:AF7"/>
    <mergeCell ref="S6:T7"/>
    <mergeCell ref="I6:J7"/>
    <mergeCell ref="Y6:Z7"/>
    <mergeCell ref="AG6:AH7"/>
    <mergeCell ref="AE38:AH38"/>
    <mergeCell ref="Y15:AA15"/>
    <mergeCell ref="P20:Q20"/>
    <mergeCell ref="W38:Z38"/>
    <mergeCell ref="Y21:AA21"/>
    <mergeCell ref="T32:V32"/>
    <mergeCell ref="AE8:AF9"/>
    <mergeCell ref="AG8:AH9"/>
    <mergeCell ref="AA6:AB7"/>
    <mergeCell ref="AC6:AD7"/>
    <mergeCell ref="K6:L7"/>
    <mergeCell ref="M6:N7"/>
    <mergeCell ref="O6:P7"/>
    <mergeCell ref="U6:V7"/>
    <mergeCell ref="W6:X7"/>
    <mergeCell ref="Q6:R7"/>
    <mergeCell ref="AA4:AB5"/>
    <mergeCell ref="AC4:AD5"/>
    <mergeCell ref="AE4:AF5"/>
    <mergeCell ref="AG4:AH5"/>
    <mergeCell ref="S8:T9"/>
    <mergeCell ref="U8:V9"/>
    <mergeCell ref="W8:X9"/>
    <mergeCell ref="Y8:Z9"/>
    <mergeCell ref="AA8:AB9"/>
    <mergeCell ref="I4:J5"/>
    <mergeCell ref="K4:L5"/>
    <mergeCell ref="S4:T5"/>
    <mergeCell ref="U4:V5"/>
    <mergeCell ref="W4:X5"/>
    <mergeCell ref="Y4:Z5"/>
    <mergeCell ref="Q4:R5"/>
    <mergeCell ref="M4:N5"/>
    <mergeCell ref="O4:P5"/>
    <mergeCell ref="O8:P9"/>
    <mergeCell ref="Q8:R9"/>
    <mergeCell ref="AE10:AF11"/>
    <mergeCell ref="AG10:AH11"/>
    <mergeCell ref="S10:T11"/>
    <mergeCell ref="U10:V11"/>
    <mergeCell ref="W10:X11"/>
    <mergeCell ref="Y10:Z11"/>
    <mergeCell ref="AC8:AD9"/>
    <mergeCell ref="I10:J11"/>
    <mergeCell ref="K10:L11"/>
    <mergeCell ref="I8:J9"/>
    <mergeCell ref="K8:L9"/>
    <mergeCell ref="AA10:AB11"/>
    <mergeCell ref="AC10:AD11"/>
    <mergeCell ref="M10:N11"/>
    <mergeCell ref="O10:P11"/>
    <mergeCell ref="Q10:R11"/>
    <mergeCell ref="M8:N9"/>
  </mergeCells>
  <printOptions/>
  <pageMargins left="0.7480314960629921" right="0.5118110236220472" top="0.984251968503937" bottom="0.984251968503937" header="0.5118110236220472" footer="0.5118110236220472"/>
  <pageSetup firstPageNumber="7" useFirstPageNumber="1" horizontalDpi="600" verticalDpi="600" orientation="landscape" r:id="rId1"/>
  <headerFooter alignWithMargins="0">
    <oddHeader>&amp;LTABEL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35"/>
  <sheetViews>
    <sheetView view="pageLayout" zoomScaleNormal="75" workbookViewId="0" topLeftCell="A1">
      <selection activeCell="I11" sqref="I11"/>
    </sheetView>
  </sheetViews>
  <sheetFormatPr defaultColWidth="9.140625" defaultRowHeight="12.75"/>
  <cols>
    <col min="1" max="1" width="11.421875" style="19" customWidth="1"/>
    <col min="2" max="5" width="8.140625" style="19" customWidth="1"/>
    <col min="6" max="17" width="6.57421875" style="19" customWidth="1"/>
    <col min="18" max="18" width="8.57421875" style="19" customWidth="1"/>
    <col min="19" max="19" width="11.421875" style="19" customWidth="1"/>
    <col min="20" max="31" width="7.28125" style="19" customWidth="1"/>
    <col min="32" max="32" width="9.8515625" style="19" customWidth="1"/>
    <col min="33" max="33" width="11.140625" style="19" customWidth="1"/>
    <col min="34" max="34" width="6.00390625" style="19" customWidth="1"/>
    <col min="35" max="16384" width="9.140625" style="19" customWidth="1"/>
  </cols>
  <sheetData>
    <row r="1" spans="1:33" ht="12.75">
      <c r="A1" s="44"/>
      <c r="B1" s="53"/>
      <c r="C1" s="54"/>
      <c r="D1" s="54"/>
      <c r="E1" s="54"/>
      <c r="F1" s="54"/>
      <c r="G1" s="54"/>
      <c r="H1" s="54" t="s">
        <v>0</v>
      </c>
      <c r="I1" s="54"/>
      <c r="J1" s="54"/>
      <c r="K1" s="54"/>
      <c r="L1" s="54"/>
      <c r="M1" s="54"/>
      <c r="N1" s="54"/>
      <c r="O1" s="54"/>
      <c r="P1" s="54"/>
      <c r="Q1" s="55"/>
      <c r="S1" s="44"/>
      <c r="T1" s="75" t="s">
        <v>1</v>
      </c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9"/>
    </row>
    <row r="2" spans="1:33" ht="12.75">
      <c r="A2" s="38" t="s">
        <v>2</v>
      </c>
      <c r="B2" s="107">
        <v>2</v>
      </c>
      <c r="C2" s="107">
        <v>2</v>
      </c>
      <c r="D2" s="107">
        <v>2</v>
      </c>
      <c r="E2" s="107">
        <v>2</v>
      </c>
      <c r="F2" s="107">
        <v>1</v>
      </c>
      <c r="G2" s="107">
        <v>2</v>
      </c>
      <c r="H2" s="107">
        <v>4</v>
      </c>
      <c r="I2" s="107">
        <v>5</v>
      </c>
      <c r="J2" s="107">
        <v>1</v>
      </c>
      <c r="K2" s="107">
        <v>2</v>
      </c>
      <c r="L2" s="107">
        <v>4</v>
      </c>
      <c r="M2" s="107">
        <v>5</v>
      </c>
      <c r="N2" s="107">
        <v>1</v>
      </c>
      <c r="O2" s="107">
        <v>2</v>
      </c>
      <c r="P2" s="107">
        <v>4</v>
      </c>
      <c r="Q2" s="107">
        <v>5</v>
      </c>
      <c r="S2" s="38" t="s">
        <v>3</v>
      </c>
      <c r="T2" s="107">
        <v>1</v>
      </c>
      <c r="U2" s="107">
        <v>2</v>
      </c>
      <c r="V2" s="107">
        <v>4</v>
      </c>
      <c r="W2" s="107">
        <v>5</v>
      </c>
      <c r="X2" s="107">
        <v>1</v>
      </c>
      <c r="Y2" s="107">
        <v>2</v>
      </c>
      <c r="Z2" s="107">
        <v>4</v>
      </c>
      <c r="AA2" s="107">
        <v>5</v>
      </c>
      <c r="AB2" s="108">
        <v>1</v>
      </c>
      <c r="AC2" s="107">
        <v>2</v>
      </c>
      <c r="AD2" s="107">
        <v>4</v>
      </c>
      <c r="AE2" s="107">
        <v>5</v>
      </c>
      <c r="AF2" s="107">
        <v>2</v>
      </c>
      <c r="AG2" s="107">
        <v>2</v>
      </c>
    </row>
    <row r="3" spans="1:33" ht="12.75">
      <c r="A3" s="21"/>
      <c r="B3" s="71" t="s">
        <v>4</v>
      </c>
      <c r="C3" s="71" t="s">
        <v>5</v>
      </c>
      <c r="D3" s="71" t="s">
        <v>6</v>
      </c>
      <c r="E3" s="71" t="s">
        <v>7</v>
      </c>
      <c r="F3" s="292" t="s">
        <v>159</v>
      </c>
      <c r="G3" s="293"/>
      <c r="H3" s="293"/>
      <c r="I3" s="294"/>
      <c r="J3" s="292" t="s">
        <v>160</v>
      </c>
      <c r="K3" s="293"/>
      <c r="L3" s="293"/>
      <c r="M3" s="294"/>
      <c r="N3" s="292" t="s">
        <v>161</v>
      </c>
      <c r="O3" s="293"/>
      <c r="P3" s="293"/>
      <c r="Q3" s="294"/>
      <c r="R3" s="70"/>
      <c r="S3" s="21"/>
      <c r="T3" s="74" t="s">
        <v>8</v>
      </c>
      <c r="U3" s="74"/>
      <c r="V3" s="74"/>
      <c r="W3" s="66"/>
      <c r="X3" s="74" t="s">
        <v>9</v>
      </c>
      <c r="Y3" s="74"/>
      <c r="Z3" s="74"/>
      <c r="AA3" s="66"/>
      <c r="AB3" s="74" t="s">
        <v>10</v>
      </c>
      <c r="AC3" s="74"/>
      <c r="AD3" s="74"/>
      <c r="AE3" s="66"/>
      <c r="AF3" s="71" t="s">
        <v>11</v>
      </c>
      <c r="AG3" s="71" t="s">
        <v>12</v>
      </c>
    </row>
    <row r="4" spans="1:33" ht="12.75">
      <c r="A4" s="21">
        <v>1</v>
      </c>
      <c r="B4" s="50" t="s">
        <v>333</v>
      </c>
      <c r="C4" s="50" t="s">
        <v>336</v>
      </c>
      <c r="D4" s="50" t="s">
        <v>354</v>
      </c>
      <c r="E4" s="50"/>
      <c r="F4" s="4"/>
      <c r="G4" s="34"/>
      <c r="H4" s="4"/>
      <c r="I4" s="50"/>
      <c r="J4" s="4"/>
      <c r="K4" s="70"/>
      <c r="L4" s="4"/>
      <c r="M4" s="50"/>
      <c r="N4" s="4">
        <v>4.5</v>
      </c>
      <c r="O4" s="70">
        <v>5.5</v>
      </c>
      <c r="P4" s="4"/>
      <c r="Q4" s="50"/>
      <c r="R4" s="70"/>
      <c r="S4" s="21">
        <v>1</v>
      </c>
      <c r="T4" s="34"/>
      <c r="U4" s="70"/>
      <c r="V4" s="70"/>
      <c r="W4" s="71"/>
      <c r="X4" s="34"/>
      <c r="Y4" s="70"/>
      <c r="Z4" s="70"/>
      <c r="AA4" s="71"/>
      <c r="AB4" s="70">
        <v>0.8</v>
      </c>
      <c r="AC4" s="70"/>
      <c r="AD4" s="70"/>
      <c r="AE4" s="71"/>
      <c r="AF4" s="50">
        <v>3.4</v>
      </c>
      <c r="AG4" s="50">
        <v>7.9</v>
      </c>
    </row>
    <row r="5" spans="1:33" ht="12.75">
      <c r="A5" s="21">
        <v>2</v>
      </c>
      <c r="B5" s="50" t="s">
        <v>334</v>
      </c>
      <c r="C5" s="50">
        <v>0.8</v>
      </c>
      <c r="D5" s="23" t="s">
        <v>353</v>
      </c>
      <c r="E5" s="50"/>
      <c r="F5" s="22"/>
      <c r="G5" s="22"/>
      <c r="H5" s="4"/>
      <c r="I5" s="50"/>
      <c r="J5" s="4"/>
      <c r="K5" s="70"/>
      <c r="L5" s="4"/>
      <c r="M5" s="50"/>
      <c r="N5" s="22">
        <v>1</v>
      </c>
      <c r="O5" s="34">
        <v>0.4</v>
      </c>
      <c r="P5" s="4"/>
      <c r="Q5" s="50"/>
      <c r="R5" s="70"/>
      <c r="S5" s="21">
        <v>2</v>
      </c>
      <c r="T5" s="34"/>
      <c r="U5" s="34"/>
      <c r="V5" s="70"/>
      <c r="W5" s="71"/>
      <c r="X5" s="34">
        <v>6.2</v>
      </c>
      <c r="Y5" s="34">
        <v>5.7</v>
      </c>
      <c r="Z5" s="70">
        <v>8.8</v>
      </c>
      <c r="AA5" s="71">
        <v>9.7</v>
      </c>
      <c r="AB5" s="34">
        <v>9.8</v>
      </c>
      <c r="AC5" s="34">
        <v>12.6</v>
      </c>
      <c r="AD5" s="34"/>
      <c r="AE5" s="71"/>
      <c r="AF5" s="23"/>
      <c r="AG5" s="50">
        <v>5.1</v>
      </c>
    </row>
    <row r="6" spans="1:33" ht="12.75">
      <c r="A6" s="21">
        <v>3</v>
      </c>
      <c r="B6" s="50"/>
      <c r="C6" s="50" t="s">
        <v>333</v>
      </c>
      <c r="D6" s="50" t="s">
        <v>345</v>
      </c>
      <c r="E6" s="50"/>
      <c r="F6" s="4"/>
      <c r="G6" s="70"/>
      <c r="H6" s="22"/>
      <c r="I6" s="23"/>
      <c r="J6" s="4"/>
      <c r="K6" s="34"/>
      <c r="L6" s="22"/>
      <c r="M6" s="50"/>
      <c r="N6" s="4">
        <v>6.5</v>
      </c>
      <c r="O6" s="34">
        <v>8</v>
      </c>
      <c r="P6" s="22">
        <v>9.9</v>
      </c>
      <c r="Q6" s="50">
        <v>12.6</v>
      </c>
      <c r="R6" s="70"/>
      <c r="S6" s="21">
        <v>3</v>
      </c>
      <c r="T6" s="34">
        <v>44.8</v>
      </c>
      <c r="U6" s="70">
        <v>36.4</v>
      </c>
      <c r="V6" s="8">
        <v>40.9</v>
      </c>
      <c r="W6" s="32">
        <v>47.1</v>
      </c>
      <c r="X6" s="34">
        <v>6.5</v>
      </c>
      <c r="Y6" s="34">
        <v>0.5</v>
      </c>
      <c r="Z6" s="34"/>
      <c r="AA6" s="32"/>
      <c r="AB6" s="34">
        <v>3</v>
      </c>
      <c r="AC6" s="34">
        <v>2.7</v>
      </c>
      <c r="AD6" s="35">
        <v>14.5</v>
      </c>
      <c r="AE6" s="32">
        <v>16.2</v>
      </c>
      <c r="AF6" s="23"/>
      <c r="AG6" s="50"/>
    </row>
    <row r="7" spans="1:33" ht="12.75">
      <c r="A7" s="21">
        <v>4</v>
      </c>
      <c r="B7" s="50"/>
      <c r="C7" s="50" t="s">
        <v>346</v>
      </c>
      <c r="D7" s="50" t="s">
        <v>355</v>
      </c>
      <c r="E7" s="23"/>
      <c r="F7" s="22">
        <v>5.6</v>
      </c>
      <c r="G7" s="51">
        <v>5.6</v>
      </c>
      <c r="H7" s="4"/>
      <c r="I7" s="50"/>
      <c r="J7" s="22"/>
      <c r="K7" s="26"/>
      <c r="L7" s="22"/>
      <c r="M7" s="50"/>
      <c r="N7" s="4"/>
      <c r="O7" s="26"/>
      <c r="P7" s="4"/>
      <c r="Q7" s="50"/>
      <c r="R7" s="70"/>
      <c r="S7" s="21">
        <v>4</v>
      </c>
      <c r="T7" s="34">
        <v>10.8</v>
      </c>
      <c r="U7" s="34">
        <v>13</v>
      </c>
      <c r="V7" s="70"/>
      <c r="W7" s="71"/>
      <c r="X7" s="35">
        <v>12.4</v>
      </c>
      <c r="Y7" s="34">
        <v>18.5</v>
      </c>
      <c r="Z7" s="70"/>
      <c r="AA7" s="71"/>
      <c r="AB7" s="70"/>
      <c r="AC7" s="34"/>
      <c r="AD7" s="70"/>
      <c r="AE7" s="71"/>
      <c r="AF7" s="23"/>
      <c r="AG7" s="23" t="s">
        <v>367</v>
      </c>
    </row>
    <row r="8" spans="1:33" ht="12.75">
      <c r="A8" s="21">
        <v>5</v>
      </c>
      <c r="B8" s="23"/>
      <c r="C8" s="50">
        <v>1.7</v>
      </c>
      <c r="D8" s="50" t="s">
        <v>350</v>
      </c>
      <c r="E8" s="50"/>
      <c r="F8" s="22">
        <v>0.1</v>
      </c>
      <c r="G8" s="70">
        <v>0.6</v>
      </c>
      <c r="H8" s="4"/>
      <c r="I8" s="50"/>
      <c r="J8" s="22"/>
      <c r="K8" s="34"/>
      <c r="L8" s="22"/>
      <c r="M8" s="50"/>
      <c r="N8" s="4"/>
      <c r="O8" s="34"/>
      <c r="P8" s="4"/>
      <c r="Q8" s="50"/>
      <c r="R8" s="70"/>
      <c r="S8" s="21">
        <v>5</v>
      </c>
      <c r="T8" s="34">
        <v>32.9</v>
      </c>
      <c r="U8" s="70">
        <v>36.1</v>
      </c>
      <c r="V8" s="70"/>
      <c r="W8" s="71"/>
      <c r="X8" s="34">
        <v>2.7</v>
      </c>
      <c r="Y8" s="34">
        <v>2.2</v>
      </c>
      <c r="Z8" s="70"/>
      <c r="AA8" s="71"/>
      <c r="AB8" s="22"/>
      <c r="AC8" s="22"/>
      <c r="AD8" s="70"/>
      <c r="AE8" s="71"/>
      <c r="AF8" s="23"/>
      <c r="AG8" s="23" t="s">
        <v>368</v>
      </c>
    </row>
    <row r="9" spans="1:33" ht="12.75">
      <c r="A9" s="21">
        <v>6</v>
      </c>
      <c r="B9" s="50"/>
      <c r="C9" s="50">
        <v>1.8</v>
      </c>
      <c r="D9" s="23" t="s">
        <v>356</v>
      </c>
      <c r="E9" s="50"/>
      <c r="F9" s="4"/>
      <c r="G9" s="51"/>
      <c r="H9" s="22">
        <v>3.7</v>
      </c>
      <c r="I9" s="50">
        <v>3.9</v>
      </c>
      <c r="J9" s="22"/>
      <c r="K9" s="34"/>
      <c r="L9" s="22"/>
      <c r="M9" s="50"/>
      <c r="N9" s="22">
        <v>2.8</v>
      </c>
      <c r="O9" s="34">
        <v>2.4</v>
      </c>
      <c r="P9" s="4">
        <v>4.4</v>
      </c>
      <c r="Q9" s="50">
        <v>2.8</v>
      </c>
      <c r="R9" s="70"/>
      <c r="S9" s="21">
        <v>6</v>
      </c>
      <c r="T9" s="34"/>
      <c r="U9" s="8"/>
      <c r="V9" s="34">
        <v>18.8</v>
      </c>
      <c r="W9" s="32">
        <v>21.9</v>
      </c>
      <c r="X9" s="34">
        <v>0.4</v>
      </c>
      <c r="Y9" s="34">
        <v>1</v>
      </c>
      <c r="Z9" s="35">
        <v>24.4</v>
      </c>
      <c r="AA9" s="32">
        <v>32</v>
      </c>
      <c r="AB9" s="22">
        <v>3.1</v>
      </c>
      <c r="AC9" s="22">
        <v>2</v>
      </c>
      <c r="AD9" s="35">
        <v>3.1</v>
      </c>
      <c r="AE9" s="71">
        <v>3.2</v>
      </c>
      <c r="AF9" s="23"/>
      <c r="AG9" s="23" t="s">
        <v>368</v>
      </c>
    </row>
    <row r="10" spans="1:33" ht="12.75">
      <c r="A10" s="21">
        <v>7</v>
      </c>
      <c r="B10" s="50" t="s">
        <v>335</v>
      </c>
      <c r="C10" s="50" t="s">
        <v>347</v>
      </c>
      <c r="D10" s="23" t="s">
        <v>350</v>
      </c>
      <c r="E10" s="23">
        <v>7.6</v>
      </c>
      <c r="F10" s="22">
        <v>0.8</v>
      </c>
      <c r="G10" s="70">
        <v>0.5</v>
      </c>
      <c r="H10" s="4"/>
      <c r="I10" s="50"/>
      <c r="J10" s="22"/>
      <c r="K10" s="34"/>
      <c r="L10" s="22"/>
      <c r="M10" s="50"/>
      <c r="N10" s="4"/>
      <c r="O10" s="34">
        <v>2.9</v>
      </c>
      <c r="P10" s="4"/>
      <c r="Q10" s="50"/>
      <c r="R10" s="70"/>
      <c r="S10" s="21">
        <v>7</v>
      </c>
      <c r="T10" s="34"/>
      <c r="U10" s="70"/>
      <c r="V10" s="70"/>
      <c r="W10" s="71"/>
      <c r="X10" s="34">
        <v>0.2</v>
      </c>
      <c r="Y10" s="34"/>
      <c r="Z10" s="70"/>
      <c r="AA10" s="71"/>
      <c r="AB10" s="22"/>
      <c r="AC10" s="4"/>
      <c r="AD10" s="70"/>
      <c r="AE10" s="71"/>
      <c r="AF10" s="50"/>
      <c r="AG10" s="50" t="s">
        <v>369</v>
      </c>
    </row>
    <row r="11" spans="1:33" ht="12.75">
      <c r="A11" s="21">
        <v>8</v>
      </c>
      <c r="B11" s="50" t="s">
        <v>336</v>
      </c>
      <c r="C11" s="50">
        <v>0.4</v>
      </c>
      <c r="D11" s="50" t="s">
        <v>357</v>
      </c>
      <c r="E11" s="23">
        <v>6.4</v>
      </c>
      <c r="F11" s="22">
        <v>0.1</v>
      </c>
      <c r="G11" s="51">
        <v>0.1</v>
      </c>
      <c r="H11" s="4"/>
      <c r="I11" s="50"/>
      <c r="J11" s="22"/>
      <c r="K11" s="34"/>
      <c r="L11" s="22"/>
      <c r="M11" s="50"/>
      <c r="N11" s="4">
        <v>11.7</v>
      </c>
      <c r="O11" s="34">
        <v>9.2</v>
      </c>
      <c r="P11" s="4"/>
      <c r="Q11" s="50"/>
      <c r="R11" s="70"/>
      <c r="S11" s="21">
        <v>8</v>
      </c>
      <c r="T11" s="34">
        <v>5.4</v>
      </c>
      <c r="U11" s="35">
        <v>4</v>
      </c>
      <c r="V11" s="70"/>
      <c r="W11" s="71"/>
      <c r="X11" s="34"/>
      <c r="Y11" s="34"/>
      <c r="Z11" s="70"/>
      <c r="AA11" s="71"/>
      <c r="AB11" s="22"/>
      <c r="AC11" s="4"/>
      <c r="AD11" s="70"/>
      <c r="AE11" s="71"/>
      <c r="AF11" s="50"/>
      <c r="AG11" s="50"/>
    </row>
    <row r="12" spans="1:33" ht="12.75">
      <c r="A12" s="21">
        <v>9</v>
      </c>
      <c r="B12" s="50" t="s">
        <v>337</v>
      </c>
      <c r="C12" s="50">
        <v>0.6</v>
      </c>
      <c r="D12" s="50" t="s">
        <v>358</v>
      </c>
      <c r="E12" s="23">
        <v>0.6</v>
      </c>
      <c r="F12" s="4"/>
      <c r="G12" s="34"/>
      <c r="H12" s="4">
        <v>0.6</v>
      </c>
      <c r="I12" s="23">
        <v>1</v>
      </c>
      <c r="J12" s="22"/>
      <c r="K12" s="34"/>
      <c r="L12" s="22"/>
      <c r="M12" s="50"/>
      <c r="N12" s="22">
        <v>20.8</v>
      </c>
      <c r="O12" s="26">
        <v>19.1</v>
      </c>
      <c r="P12" s="4">
        <v>48.7</v>
      </c>
      <c r="Q12" s="50">
        <v>53.4</v>
      </c>
      <c r="R12" s="70"/>
      <c r="S12" s="21">
        <v>9</v>
      </c>
      <c r="T12" s="26">
        <v>2.2</v>
      </c>
      <c r="U12" s="51">
        <v>3.3</v>
      </c>
      <c r="V12" s="26">
        <v>6.1</v>
      </c>
      <c r="W12" s="32">
        <v>6.9</v>
      </c>
      <c r="X12" s="35">
        <v>23.4</v>
      </c>
      <c r="Y12" s="34">
        <v>26.4</v>
      </c>
      <c r="Z12" s="34">
        <v>16.9</v>
      </c>
      <c r="AA12" s="32">
        <v>25.1</v>
      </c>
      <c r="AB12" s="22">
        <v>1.4</v>
      </c>
      <c r="AC12" s="22"/>
      <c r="AD12" s="34">
        <v>0.4</v>
      </c>
      <c r="AE12" s="71">
        <v>0.4</v>
      </c>
      <c r="AF12" s="50">
        <v>1.1</v>
      </c>
      <c r="AG12" s="50"/>
    </row>
    <row r="13" spans="1:33" ht="12.75">
      <c r="A13" s="21">
        <v>10</v>
      </c>
      <c r="B13" s="23" t="s">
        <v>338</v>
      </c>
      <c r="C13" s="23">
        <v>2</v>
      </c>
      <c r="D13" s="50"/>
      <c r="E13" s="23">
        <v>3.1</v>
      </c>
      <c r="F13" s="34"/>
      <c r="G13" s="34"/>
      <c r="H13" s="4"/>
      <c r="I13" s="50"/>
      <c r="J13" s="22"/>
      <c r="K13" s="34"/>
      <c r="L13" s="22"/>
      <c r="M13" s="50"/>
      <c r="N13" s="22">
        <v>0.6</v>
      </c>
      <c r="O13" s="34">
        <v>0.4</v>
      </c>
      <c r="P13" s="4"/>
      <c r="Q13" s="50"/>
      <c r="R13" s="70"/>
      <c r="S13" s="21">
        <v>10</v>
      </c>
      <c r="T13" s="34"/>
      <c r="U13" s="34">
        <v>0.4</v>
      </c>
      <c r="V13" s="70"/>
      <c r="W13" s="71"/>
      <c r="X13" s="34">
        <v>0.8</v>
      </c>
      <c r="Y13" s="34">
        <v>2.4</v>
      </c>
      <c r="Z13" s="34"/>
      <c r="AA13" s="32"/>
      <c r="AB13" s="22">
        <v>1.1</v>
      </c>
      <c r="AC13" s="22">
        <v>2.7</v>
      </c>
      <c r="AD13" s="70"/>
      <c r="AE13" s="71"/>
      <c r="AF13" s="23">
        <v>1.3</v>
      </c>
      <c r="AG13" s="23" t="s">
        <v>369</v>
      </c>
    </row>
    <row r="14" spans="1:33" ht="12.75">
      <c r="A14" s="21">
        <v>11</v>
      </c>
      <c r="B14" s="50" t="s">
        <v>337</v>
      </c>
      <c r="C14" s="50" t="s">
        <v>348</v>
      </c>
      <c r="D14" s="50"/>
      <c r="E14" s="23">
        <v>2</v>
      </c>
      <c r="F14" s="4"/>
      <c r="G14" s="34"/>
      <c r="H14" s="4"/>
      <c r="I14" s="50"/>
      <c r="J14" s="22">
        <v>4.4</v>
      </c>
      <c r="K14" s="34">
        <v>0.7</v>
      </c>
      <c r="L14" s="22"/>
      <c r="M14" s="50"/>
      <c r="N14" s="22"/>
      <c r="O14" s="34"/>
      <c r="P14" s="4"/>
      <c r="Q14" s="50"/>
      <c r="R14" s="70"/>
      <c r="S14" s="21">
        <v>11</v>
      </c>
      <c r="T14" s="34">
        <v>2.8</v>
      </c>
      <c r="U14" s="8">
        <v>2.7</v>
      </c>
      <c r="V14" s="70"/>
      <c r="W14" s="71"/>
      <c r="X14" s="34"/>
      <c r="Y14" s="34"/>
      <c r="Z14" s="34"/>
      <c r="AA14" s="32"/>
      <c r="AB14" s="22">
        <v>3.1</v>
      </c>
      <c r="AC14" s="22">
        <v>1.1</v>
      </c>
      <c r="AD14" s="70"/>
      <c r="AE14" s="71"/>
      <c r="AF14" s="50">
        <v>2.7</v>
      </c>
      <c r="AG14" s="23"/>
    </row>
    <row r="15" spans="1:33" ht="12.75">
      <c r="A15" s="21">
        <v>12</v>
      </c>
      <c r="B15" s="50">
        <v>1.1</v>
      </c>
      <c r="C15" s="50"/>
      <c r="D15" s="50">
        <v>0.9</v>
      </c>
      <c r="E15" s="23"/>
      <c r="F15" s="22">
        <v>0.6</v>
      </c>
      <c r="G15" s="34"/>
      <c r="H15" s="4">
        <v>0.3</v>
      </c>
      <c r="I15" s="50">
        <v>0.6</v>
      </c>
      <c r="J15" s="22">
        <v>3.5</v>
      </c>
      <c r="K15" s="34">
        <v>7.9</v>
      </c>
      <c r="L15" s="22">
        <v>5.3</v>
      </c>
      <c r="M15" s="23">
        <v>6.6</v>
      </c>
      <c r="N15" s="4">
        <v>6.4</v>
      </c>
      <c r="O15" s="26">
        <v>5.4</v>
      </c>
      <c r="P15" s="22">
        <v>8.7</v>
      </c>
      <c r="Q15" s="50">
        <v>8.8</v>
      </c>
      <c r="R15" s="70"/>
      <c r="S15" s="21">
        <v>12</v>
      </c>
      <c r="T15" s="34">
        <v>23.9</v>
      </c>
      <c r="U15" s="8">
        <v>17.9</v>
      </c>
      <c r="V15" s="34">
        <v>45.4</v>
      </c>
      <c r="W15" s="32">
        <v>40.1</v>
      </c>
      <c r="X15" s="34"/>
      <c r="Y15" s="34"/>
      <c r="Z15" s="34">
        <v>7.3</v>
      </c>
      <c r="AA15" s="32">
        <v>11.2</v>
      </c>
      <c r="AB15" s="22"/>
      <c r="AC15" s="22">
        <v>1.4</v>
      </c>
      <c r="AD15" s="34">
        <v>4.6</v>
      </c>
      <c r="AE15" s="32">
        <v>7.5</v>
      </c>
      <c r="AF15" s="50">
        <v>0.1</v>
      </c>
      <c r="AG15" s="50"/>
    </row>
    <row r="16" spans="1:33" ht="12.75">
      <c r="A16" s="21">
        <v>13</v>
      </c>
      <c r="B16" s="50">
        <v>0.6</v>
      </c>
      <c r="C16" s="50" t="s">
        <v>334</v>
      </c>
      <c r="D16" s="50">
        <v>5.8</v>
      </c>
      <c r="E16" s="23">
        <v>4.8</v>
      </c>
      <c r="F16" s="4"/>
      <c r="G16" s="26"/>
      <c r="H16" s="4"/>
      <c r="I16" s="50"/>
      <c r="J16" s="4"/>
      <c r="K16" s="26"/>
      <c r="L16" s="22"/>
      <c r="M16" s="50"/>
      <c r="N16" s="4"/>
      <c r="O16" s="34"/>
      <c r="P16" s="4"/>
      <c r="Q16" s="50"/>
      <c r="R16" s="70"/>
      <c r="S16" s="21">
        <v>13</v>
      </c>
      <c r="T16" s="34">
        <v>7.6</v>
      </c>
      <c r="U16" s="8">
        <v>14.7</v>
      </c>
      <c r="V16" s="70"/>
      <c r="W16" s="71"/>
      <c r="X16" s="34"/>
      <c r="Y16" s="34"/>
      <c r="Z16" s="34"/>
      <c r="AA16" s="32"/>
      <c r="AB16" s="22"/>
      <c r="AC16" s="22"/>
      <c r="AD16" s="34"/>
      <c r="AE16" s="32"/>
      <c r="AF16" s="50">
        <v>0.1</v>
      </c>
      <c r="AG16" s="23"/>
    </row>
    <row r="17" spans="1:33" ht="12.75">
      <c r="A17" s="21">
        <v>14</v>
      </c>
      <c r="B17" s="50">
        <v>0.6</v>
      </c>
      <c r="C17" s="50" t="s">
        <v>334</v>
      </c>
      <c r="D17" s="50">
        <v>0.4</v>
      </c>
      <c r="E17" s="23">
        <v>0.8</v>
      </c>
      <c r="F17" s="22"/>
      <c r="G17" s="34"/>
      <c r="H17" s="4"/>
      <c r="I17" s="50"/>
      <c r="J17" s="22">
        <v>4.5</v>
      </c>
      <c r="K17" s="34">
        <v>2.3</v>
      </c>
      <c r="L17" s="22"/>
      <c r="M17" s="50"/>
      <c r="N17" s="22"/>
      <c r="O17" s="34">
        <v>5.5</v>
      </c>
      <c r="P17" s="4"/>
      <c r="Q17" s="50"/>
      <c r="R17" s="70"/>
      <c r="S17" s="21">
        <v>14</v>
      </c>
      <c r="T17" s="34"/>
      <c r="U17" s="34"/>
      <c r="V17" s="70"/>
      <c r="W17" s="71"/>
      <c r="X17" s="34"/>
      <c r="Y17" s="34"/>
      <c r="Z17" s="34"/>
      <c r="AA17" s="32"/>
      <c r="AB17" s="22">
        <v>3.3</v>
      </c>
      <c r="AC17" s="22">
        <v>3.7</v>
      </c>
      <c r="AD17" s="34"/>
      <c r="AE17" s="32"/>
      <c r="AF17" s="49">
        <v>0.4</v>
      </c>
      <c r="AG17" s="50"/>
    </row>
    <row r="18" spans="1:33" ht="12.75">
      <c r="A18" s="21">
        <v>15</v>
      </c>
      <c r="B18" s="23"/>
      <c r="C18" s="50" t="s">
        <v>339</v>
      </c>
      <c r="D18" s="50" t="s">
        <v>359</v>
      </c>
      <c r="E18" s="23"/>
      <c r="F18" s="4"/>
      <c r="G18" s="26"/>
      <c r="H18" s="4"/>
      <c r="I18" s="50"/>
      <c r="J18" s="4">
        <v>6.2</v>
      </c>
      <c r="K18" s="34">
        <v>9.1</v>
      </c>
      <c r="L18" s="22">
        <v>15.7</v>
      </c>
      <c r="M18" s="23">
        <v>16.2</v>
      </c>
      <c r="N18" s="4">
        <v>7.9</v>
      </c>
      <c r="O18" s="34">
        <v>2.5</v>
      </c>
      <c r="P18" s="22">
        <v>11</v>
      </c>
      <c r="Q18" s="23">
        <v>9.7</v>
      </c>
      <c r="R18" s="70"/>
      <c r="S18" s="21">
        <v>15</v>
      </c>
      <c r="U18" s="34"/>
      <c r="V18" s="34">
        <v>31.1</v>
      </c>
      <c r="W18" s="71">
        <v>26.5</v>
      </c>
      <c r="X18" s="34"/>
      <c r="Y18" s="34"/>
      <c r="Z18" s="34"/>
      <c r="AA18" s="32"/>
      <c r="AB18" s="22"/>
      <c r="AC18" s="22"/>
      <c r="AD18" s="34">
        <v>3.3</v>
      </c>
      <c r="AE18" s="32">
        <v>4</v>
      </c>
      <c r="AF18" s="50">
        <v>9.5</v>
      </c>
      <c r="AG18" s="50"/>
    </row>
    <row r="19" spans="1:33" ht="12.75">
      <c r="A19" s="21">
        <v>16</v>
      </c>
      <c r="B19" s="23"/>
      <c r="C19" s="50"/>
      <c r="D19" s="23" t="s">
        <v>360</v>
      </c>
      <c r="E19" s="23">
        <v>2.8</v>
      </c>
      <c r="F19" s="4"/>
      <c r="G19" s="34"/>
      <c r="H19" s="4"/>
      <c r="I19" s="50"/>
      <c r="J19" s="4">
        <v>1.7</v>
      </c>
      <c r="K19" s="26">
        <v>4.5</v>
      </c>
      <c r="L19" s="22"/>
      <c r="M19" s="50"/>
      <c r="N19" s="4">
        <v>6.7</v>
      </c>
      <c r="O19" s="34">
        <v>5.6</v>
      </c>
      <c r="P19" s="4"/>
      <c r="Q19" s="50"/>
      <c r="R19" s="70"/>
      <c r="S19" s="21">
        <v>16</v>
      </c>
      <c r="T19" s="34">
        <v>3.1</v>
      </c>
      <c r="U19" s="34">
        <v>4</v>
      </c>
      <c r="V19" s="34"/>
      <c r="W19" s="71"/>
      <c r="X19" s="34"/>
      <c r="Y19" s="34"/>
      <c r="Z19" s="34"/>
      <c r="AA19" s="32"/>
      <c r="AB19" s="22">
        <v>10.3</v>
      </c>
      <c r="AC19" s="22">
        <v>9.3</v>
      </c>
      <c r="AD19" s="34"/>
      <c r="AE19" s="32"/>
      <c r="AF19" s="23">
        <v>4</v>
      </c>
      <c r="AG19" s="50"/>
    </row>
    <row r="20" spans="1:33" ht="12.75">
      <c r="A20" s="21">
        <v>17</v>
      </c>
      <c r="B20" s="23">
        <v>0.2</v>
      </c>
      <c r="C20" s="50" t="s">
        <v>349</v>
      </c>
      <c r="D20" s="50" t="s">
        <v>350</v>
      </c>
      <c r="E20" s="23">
        <v>0.9</v>
      </c>
      <c r="F20" s="22">
        <v>2</v>
      </c>
      <c r="G20" s="26"/>
      <c r="H20" s="4"/>
      <c r="I20" s="50"/>
      <c r="J20" s="4">
        <v>17.4</v>
      </c>
      <c r="K20" s="34">
        <v>17.7</v>
      </c>
      <c r="L20" s="22"/>
      <c r="M20" s="50"/>
      <c r="N20" s="22">
        <v>4.2</v>
      </c>
      <c r="O20" s="34">
        <v>4.8</v>
      </c>
      <c r="P20" s="4"/>
      <c r="Q20" s="50"/>
      <c r="R20" s="70"/>
      <c r="S20" s="21">
        <v>17</v>
      </c>
      <c r="T20" s="34">
        <v>0.1</v>
      </c>
      <c r="U20" s="34">
        <v>0.4</v>
      </c>
      <c r="V20" s="34"/>
      <c r="W20" s="71"/>
      <c r="X20" s="35">
        <v>0.4</v>
      </c>
      <c r="Y20" s="34">
        <v>0.2</v>
      </c>
      <c r="Z20" s="34"/>
      <c r="AA20" s="32"/>
      <c r="AB20" s="22">
        <v>2.4</v>
      </c>
      <c r="AC20" s="22">
        <v>1.8</v>
      </c>
      <c r="AD20" s="34"/>
      <c r="AE20" s="32"/>
      <c r="AF20" s="23" t="s">
        <v>356</v>
      </c>
      <c r="AG20" s="23"/>
    </row>
    <row r="21" spans="1:33" ht="12.75">
      <c r="A21" s="21">
        <v>18</v>
      </c>
      <c r="B21" s="50" t="s">
        <v>339</v>
      </c>
      <c r="C21" s="50"/>
      <c r="D21" s="50" t="s">
        <v>361</v>
      </c>
      <c r="E21" s="23">
        <v>1.8</v>
      </c>
      <c r="F21" s="4">
        <v>6.7</v>
      </c>
      <c r="G21" s="26">
        <v>9.6</v>
      </c>
      <c r="H21" s="22">
        <v>10.3</v>
      </c>
      <c r="I21" s="23">
        <v>10</v>
      </c>
      <c r="J21" s="22">
        <v>43.2</v>
      </c>
      <c r="K21" s="34">
        <v>41.6</v>
      </c>
      <c r="L21" s="22">
        <v>73.5</v>
      </c>
      <c r="M21" s="23">
        <v>81.8</v>
      </c>
      <c r="N21" s="22">
        <v>1.2</v>
      </c>
      <c r="O21" s="34">
        <v>2.2</v>
      </c>
      <c r="P21" s="22">
        <v>11.9</v>
      </c>
      <c r="Q21" s="23">
        <v>8.7</v>
      </c>
      <c r="R21" s="70"/>
      <c r="S21" s="21">
        <v>18</v>
      </c>
      <c r="T21" s="34">
        <v>2.3</v>
      </c>
      <c r="U21" s="34">
        <v>1.8</v>
      </c>
      <c r="V21" s="34">
        <v>4.3</v>
      </c>
      <c r="W21" s="71">
        <v>5.4</v>
      </c>
      <c r="X21" s="35"/>
      <c r="Y21" s="34"/>
      <c r="Z21" s="35"/>
      <c r="AA21" s="32"/>
      <c r="AB21" s="22"/>
      <c r="AC21" s="22">
        <v>0.6</v>
      </c>
      <c r="AD21" s="34">
        <v>15.1</v>
      </c>
      <c r="AE21" s="32">
        <v>19.9</v>
      </c>
      <c r="AF21" s="23"/>
      <c r="AG21" s="23">
        <v>2.8</v>
      </c>
    </row>
    <row r="22" spans="1:33" ht="12.75">
      <c r="A22" s="21">
        <v>19</v>
      </c>
      <c r="B22" s="50" t="s">
        <v>340</v>
      </c>
      <c r="C22" s="50" t="s">
        <v>350</v>
      </c>
      <c r="D22" s="50" t="s">
        <v>358</v>
      </c>
      <c r="E22" s="23">
        <v>1.2</v>
      </c>
      <c r="F22" s="4"/>
      <c r="G22" s="26"/>
      <c r="H22" s="4"/>
      <c r="I22" s="50"/>
      <c r="J22" s="4"/>
      <c r="K22" s="34"/>
      <c r="L22" s="22"/>
      <c r="M22" s="23"/>
      <c r="N22" s="22"/>
      <c r="O22" s="34"/>
      <c r="P22" s="4"/>
      <c r="Q22" s="50"/>
      <c r="R22" s="70"/>
      <c r="S22" s="21">
        <v>19</v>
      </c>
      <c r="T22" s="34">
        <v>3.2</v>
      </c>
      <c r="U22" s="34">
        <v>3.1</v>
      </c>
      <c r="V22" s="34"/>
      <c r="W22" s="71"/>
      <c r="X22" s="35"/>
      <c r="Y22" s="34"/>
      <c r="Z22" s="34"/>
      <c r="AA22" s="32"/>
      <c r="AB22" s="22">
        <v>10.1</v>
      </c>
      <c r="AC22" s="22">
        <v>11.3</v>
      </c>
      <c r="AD22" s="34"/>
      <c r="AE22" s="32"/>
      <c r="AF22" s="50" t="s">
        <v>365</v>
      </c>
      <c r="AG22" s="50" t="s">
        <v>370</v>
      </c>
    </row>
    <row r="23" spans="1:33" ht="12.75">
      <c r="A23" s="21">
        <v>20</v>
      </c>
      <c r="B23" s="50">
        <v>1.8</v>
      </c>
      <c r="C23" s="50" t="s">
        <v>351</v>
      </c>
      <c r="D23" s="50" t="s">
        <v>362</v>
      </c>
      <c r="E23" s="23"/>
      <c r="F23" s="22"/>
      <c r="G23" s="34"/>
      <c r="H23" s="4"/>
      <c r="I23" s="50"/>
      <c r="J23" s="4">
        <v>13.9</v>
      </c>
      <c r="K23" s="34">
        <v>3.1</v>
      </c>
      <c r="L23" s="22"/>
      <c r="M23" s="23"/>
      <c r="N23" s="22"/>
      <c r="O23" s="34"/>
      <c r="P23" s="4"/>
      <c r="Q23" s="50"/>
      <c r="R23" s="70"/>
      <c r="S23" s="21">
        <v>20</v>
      </c>
      <c r="T23" s="34">
        <v>0.3</v>
      </c>
      <c r="U23" s="34">
        <v>0.4</v>
      </c>
      <c r="V23" s="34"/>
      <c r="W23" s="71"/>
      <c r="X23" s="34"/>
      <c r="Y23" s="34"/>
      <c r="Z23" s="34"/>
      <c r="AA23" s="32"/>
      <c r="AB23" s="22"/>
      <c r="AC23" s="22">
        <v>0.5</v>
      </c>
      <c r="AD23" s="34"/>
      <c r="AE23" s="32"/>
      <c r="AF23" s="50">
        <v>2.4</v>
      </c>
      <c r="AG23" s="50" t="s">
        <v>371</v>
      </c>
    </row>
    <row r="24" spans="1:33" ht="12.75">
      <c r="A24" s="21">
        <v>21</v>
      </c>
      <c r="B24" s="50" t="s">
        <v>341</v>
      </c>
      <c r="C24" s="50">
        <v>0.2</v>
      </c>
      <c r="D24" s="50"/>
      <c r="E24" s="23"/>
      <c r="F24" s="22"/>
      <c r="G24" s="34"/>
      <c r="H24" s="4"/>
      <c r="I24" s="50">
        <v>0.3</v>
      </c>
      <c r="J24" s="22"/>
      <c r="K24" s="26">
        <v>7.8</v>
      </c>
      <c r="L24" s="22">
        <v>18.7</v>
      </c>
      <c r="M24" s="23">
        <v>19.4</v>
      </c>
      <c r="N24" s="22">
        <v>4</v>
      </c>
      <c r="O24" s="26">
        <v>2.1</v>
      </c>
      <c r="P24" s="4">
        <v>0.7</v>
      </c>
      <c r="Q24" s="23"/>
      <c r="R24" s="34"/>
      <c r="S24" s="21">
        <v>21</v>
      </c>
      <c r="T24" s="35">
        <v>0.1</v>
      </c>
      <c r="U24" s="34"/>
      <c r="V24" s="34">
        <v>11.6</v>
      </c>
      <c r="W24" s="32">
        <v>11.8</v>
      </c>
      <c r="X24" s="35"/>
      <c r="Y24" s="35"/>
      <c r="Z24" s="35"/>
      <c r="AA24" s="32"/>
      <c r="AB24" s="22"/>
      <c r="AC24" s="22"/>
      <c r="AD24" s="34">
        <v>12.7</v>
      </c>
      <c r="AE24" s="32">
        <v>14.4</v>
      </c>
      <c r="AF24" s="21"/>
      <c r="AG24" s="50" t="s">
        <v>363</v>
      </c>
    </row>
    <row r="25" spans="1:33" ht="12.75">
      <c r="A25" s="21">
        <v>22</v>
      </c>
      <c r="B25" s="50" t="s">
        <v>342</v>
      </c>
      <c r="C25" s="50">
        <v>5.3</v>
      </c>
      <c r="D25" s="50" t="s">
        <v>363</v>
      </c>
      <c r="E25" s="23"/>
      <c r="F25" s="22"/>
      <c r="G25" s="34"/>
      <c r="H25" s="4"/>
      <c r="I25" s="50"/>
      <c r="J25" s="22">
        <v>1</v>
      </c>
      <c r="K25" s="34">
        <v>3</v>
      </c>
      <c r="L25" s="22"/>
      <c r="M25" s="23"/>
      <c r="N25" s="22">
        <v>10.7</v>
      </c>
      <c r="O25" s="34">
        <v>12.5</v>
      </c>
      <c r="P25" s="4"/>
      <c r="Q25" s="50"/>
      <c r="R25" s="70"/>
      <c r="S25" s="21">
        <v>22</v>
      </c>
      <c r="T25" s="35">
        <v>3.2</v>
      </c>
      <c r="U25" s="34">
        <v>3.3</v>
      </c>
      <c r="V25" s="34"/>
      <c r="W25" s="71"/>
      <c r="X25" s="35"/>
      <c r="Y25" s="34"/>
      <c r="Z25" s="34"/>
      <c r="AA25" s="32"/>
      <c r="AB25" s="22">
        <v>2.2</v>
      </c>
      <c r="AC25" s="22">
        <v>2.5</v>
      </c>
      <c r="AD25" s="34"/>
      <c r="AE25" s="32"/>
      <c r="AF25" s="50">
        <v>0.4</v>
      </c>
      <c r="AG25" s="50" t="s">
        <v>355</v>
      </c>
    </row>
    <row r="26" spans="1:33" ht="12.75">
      <c r="A26" s="21">
        <v>23</v>
      </c>
      <c r="B26" s="50" t="s">
        <v>343</v>
      </c>
      <c r="C26" s="50" t="s">
        <v>352</v>
      </c>
      <c r="D26" s="50" t="s">
        <v>337</v>
      </c>
      <c r="E26" s="23"/>
      <c r="F26" s="22"/>
      <c r="G26" s="34"/>
      <c r="H26" s="4"/>
      <c r="I26" s="50"/>
      <c r="J26" s="4">
        <v>20.3</v>
      </c>
      <c r="K26" s="34">
        <v>20.5</v>
      </c>
      <c r="L26" s="22"/>
      <c r="M26" s="23"/>
      <c r="N26" s="22"/>
      <c r="O26" s="26">
        <v>0.3</v>
      </c>
      <c r="P26" s="4"/>
      <c r="Q26" s="50"/>
      <c r="R26" s="70"/>
      <c r="S26" s="21">
        <v>23</v>
      </c>
      <c r="U26" s="34">
        <v>0.3</v>
      </c>
      <c r="V26" s="70"/>
      <c r="W26" s="71"/>
      <c r="X26" s="35"/>
      <c r="Y26" s="34"/>
      <c r="Z26" s="34"/>
      <c r="AA26" s="32"/>
      <c r="AB26" s="22">
        <v>2.5</v>
      </c>
      <c r="AC26" s="22">
        <v>3.8</v>
      </c>
      <c r="AD26" s="34"/>
      <c r="AE26" s="32"/>
      <c r="AF26" s="50">
        <v>18.8</v>
      </c>
      <c r="AG26" s="50" t="s">
        <v>372</v>
      </c>
    </row>
    <row r="27" spans="1:33" ht="12.75">
      <c r="A27" s="21">
        <v>24</v>
      </c>
      <c r="B27" s="50" t="s">
        <v>344</v>
      </c>
      <c r="C27" s="50" t="s">
        <v>333</v>
      </c>
      <c r="D27" s="50"/>
      <c r="E27" s="23"/>
      <c r="F27" s="22"/>
      <c r="G27" s="34"/>
      <c r="H27" s="22"/>
      <c r="I27" s="50"/>
      <c r="J27" s="4">
        <v>8.9</v>
      </c>
      <c r="K27" s="34">
        <v>10.2</v>
      </c>
      <c r="L27" s="22">
        <v>34.2</v>
      </c>
      <c r="M27" s="23">
        <v>36.9</v>
      </c>
      <c r="N27" s="22"/>
      <c r="O27" s="34"/>
      <c r="P27" s="22">
        <v>21</v>
      </c>
      <c r="Q27" s="23">
        <v>17.5</v>
      </c>
      <c r="R27" s="34"/>
      <c r="S27" s="21">
        <v>24</v>
      </c>
      <c r="T27" s="35">
        <v>3.8</v>
      </c>
      <c r="U27" s="34">
        <v>3.8</v>
      </c>
      <c r="V27" s="35">
        <v>7.5</v>
      </c>
      <c r="W27" s="71">
        <v>7.5</v>
      </c>
      <c r="X27" s="34"/>
      <c r="Y27" s="34"/>
      <c r="Z27" s="34"/>
      <c r="AA27" s="32"/>
      <c r="AB27" s="22"/>
      <c r="AC27" s="22"/>
      <c r="AD27" s="34">
        <v>5.1</v>
      </c>
      <c r="AE27" s="32">
        <v>6.7</v>
      </c>
      <c r="AF27" s="23">
        <v>15.7</v>
      </c>
      <c r="AG27" s="50" t="s">
        <v>361</v>
      </c>
    </row>
    <row r="28" spans="1:33" ht="12.75">
      <c r="A28" s="21">
        <v>25</v>
      </c>
      <c r="B28" s="50" t="s">
        <v>345</v>
      </c>
      <c r="C28" s="50">
        <v>3.6</v>
      </c>
      <c r="D28" s="50" t="s">
        <v>360</v>
      </c>
      <c r="E28" s="50"/>
      <c r="F28" s="22"/>
      <c r="G28" s="34"/>
      <c r="H28" s="4"/>
      <c r="I28" s="50"/>
      <c r="J28" s="4">
        <v>0.5</v>
      </c>
      <c r="K28" s="34"/>
      <c r="L28" s="22"/>
      <c r="M28" s="23"/>
      <c r="N28" s="22"/>
      <c r="O28" s="34"/>
      <c r="P28" s="4"/>
      <c r="Q28" s="50"/>
      <c r="R28" s="70"/>
      <c r="S28" s="21">
        <v>25</v>
      </c>
      <c r="T28" s="35">
        <v>6.9</v>
      </c>
      <c r="U28" s="34">
        <v>7.7</v>
      </c>
      <c r="V28" s="70"/>
      <c r="W28" s="71"/>
      <c r="X28" s="35"/>
      <c r="Y28" s="34"/>
      <c r="Z28" s="34"/>
      <c r="AA28" s="32"/>
      <c r="AB28" s="70"/>
      <c r="AC28" s="8"/>
      <c r="AD28" s="70"/>
      <c r="AE28" s="32"/>
      <c r="AF28" s="23">
        <v>2.1</v>
      </c>
      <c r="AG28" s="50" t="s">
        <v>343</v>
      </c>
    </row>
    <row r="29" spans="1:33" ht="12.75">
      <c r="A29" s="21">
        <v>26</v>
      </c>
      <c r="B29" s="23">
        <v>1.8</v>
      </c>
      <c r="C29" s="50"/>
      <c r="D29" s="23" t="s">
        <v>364</v>
      </c>
      <c r="E29" s="50"/>
      <c r="F29" s="22"/>
      <c r="G29" s="70"/>
      <c r="H29" s="4"/>
      <c r="I29" s="50"/>
      <c r="J29" s="4"/>
      <c r="K29" s="34"/>
      <c r="L29" s="22"/>
      <c r="M29" s="23"/>
      <c r="N29" s="22"/>
      <c r="O29" s="26"/>
      <c r="P29" s="4"/>
      <c r="Q29" s="50"/>
      <c r="R29" s="70"/>
      <c r="S29" s="21">
        <v>26</v>
      </c>
      <c r="T29" s="34">
        <v>8.6</v>
      </c>
      <c r="U29" s="34">
        <v>8.4</v>
      </c>
      <c r="V29" s="70"/>
      <c r="W29" s="71"/>
      <c r="X29" s="34"/>
      <c r="Y29" s="34"/>
      <c r="Z29" s="34"/>
      <c r="AA29" s="32"/>
      <c r="AB29" s="22">
        <v>1</v>
      </c>
      <c r="AC29" s="26">
        <v>1</v>
      </c>
      <c r="AD29" s="70"/>
      <c r="AE29" s="32"/>
      <c r="AF29" s="23" t="s">
        <v>366</v>
      </c>
      <c r="AG29" s="50"/>
    </row>
    <row r="30" spans="1:33" ht="12.75">
      <c r="A30" s="21">
        <v>27</v>
      </c>
      <c r="B30" s="50"/>
      <c r="C30" s="50">
        <v>9.9</v>
      </c>
      <c r="D30" s="23" t="s">
        <v>345</v>
      </c>
      <c r="E30" s="23"/>
      <c r="F30" s="22"/>
      <c r="G30" s="70"/>
      <c r="H30" s="4"/>
      <c r="I30" s="23"/>
      <c r="J30" s="22">
        <v>0.4</v>
      </c>
      <c r="K30" s="34">
        <v>0.1</v>
      </c>
      <c r="L30" s="22">
        <v>6.7</v>
      </c>
      <c r="M30" s="23">
        <v>7.5</v>
      </c>
      <c r="N30" s="22"/>
      <c r="O30" s="34"/>
      <c r="P30" s="22"/>
      <c r="Q30" s="23"/>
      <c r="R30" s="70"/>
      <c r="S30" s="21">
        <v>27</v>
      </c>
      <c r="T30" s="35">
        <v>3.7</v>
      </c>
      <c r="U30" s="34">
        <v>3.5</v>
      </c>
      <c r="V30" s="70">
        <v>22.1</v>
      </c>
      <c r="W30" s="71">
        <v>27.4</v>
      </c>
      <c r="X30" s="34"/>
      <c r="Y30" s="34"/>
      <c r="Z30" s="35"/>
      <c r="AA30" s="32"/>
      <c r="AB30" s="4">
        <v>16.6</v>
      </c>
      <c r="AC30" s="26">
        <v>11.5</v>
      </c>
      <c r="AD30" s="34">
        <v>10.3</v>
      </c>
      <c r="AE30" s="32">
        <v>13</v>
      </c>
      <c r="AF30" s="23">
        <v>1.6</v>
      </c>
      <c r="AG30" s="50"/>
    </row>
    <row r="31" spans="1:33" ht="12.75">
      <c r="A31" s="21">
        <v>28</v>
      </c>
      <c r="B31" s="50"/>
      <c r="C31" s="50" t="s">
        <v>353</v>
      </c>
      <c r="D31" s="23"/>
      <c r="E31" s="50"/>
      <c r="F31" s="22">
        <v>1.2</v>
      </c>
      <c r="G31" s="70">
        <v>1.3</v>
      </c>
      <c r="H31" s="4"/>
      <c r="I31" s="23"/>
      <c r="J31" s="4">
        <v>1.9</v>
      </c>
      <c r="K31" s="34">
        <v>0.4</v>
      </c>
      <c r="L31" s="4"/>
      <c r="M31" s="50"/>
      <c r="N31" s="22"/>
      <c r="O31" s="34"/>
      <c r="P31" s="4"/>
      <c r="Q31" s="50"/>
      <c r="R31" s="70"/>
      <c r="S31" s="21">
        <v>28</v>
      </c>
      <c r="T31" s="34">
        <v>14.1</v>
      </c>
      <c r="U31" s="34">
        <v>16</v>
      </c>
      <c r="V31" s="70"/>
      <c r="W31" s="71"/>
      <c r="X31" s="34">
        <v>3.5</v>
      </c>
      <c r="Y31" s="34">
        <v>2.2</v>
      </c>
      <c r="Z31" s="34"/>
      <c r="AA31" s="32"/>
      <c r="AB31" s="26">
        <v>4.6</v>
      </c>
      <c r="AC31" s="26">
        <v>9.8</v>
      </c>
      <c r="AD31" s="70"/>
      <c r="AE31" s="23"/>
      <c r="AF31" s="50"/>
      <c r="AG31" s="23"/>
    </row>
    <row r="32" spans="1:33" ht="12.75">
      <c r="A32" s="21">
        <v>29</v>
      </c>
      <c r="B32" s="50">
        <v>0.8</v>
      </c>
      <c r="C32" s="50" t="s">
        <v>341</v>
      </c>
      <c r="D32" s="23"/>
      <c r="E32" s="23"/>
      <c r="F32" s="22"/>
      <c r="G32" s="70"/>
      <c r="H32" s="4"/>
      <c r="I32" s="23"/>
      <c r="J32" s="22">
        <v>0.8</v>
      </c>
      <c r="K32" s="34">
        <v>1.1</v>
      </c>
      <c r="L32" s="4"/>
      <c r="M32" s="50"/>
      <c r="N32" s="4"/>
      <c r="O32" s="34"/>
      <c r="P32" s="4"/>
      <c r="Q32" s="50"/>
      <c r="R32" s="70"/>
      <c r="S32" s="21">
        <v>29</v>
      </c>
      <c r="T32" s="35">
        <v>7.2</v>
      </c>
      <c r="U32" s="34">
        <v>8.4</v>
      </c>
      <c r="V32" s="70"/>
      <c r="W32" s="71"/>
      <c r="X32" s="34"/>
      <c r="Y32" s="34"/>
      <c r="Z32" s="34"/>
      <c r="AA32" s="32"/>
      <c r="AB32" s="26">
        <v>12</v>
      </c>
      <c r="AC32" s="26">
        <v>3.6</v>
      </c>
      <c r="AD32" s="70"/>
      <c r="AE32" s="32"/>
      <c r="AF32" s="23">
        <v>0.8</v>
      </c>
      <c r="AG32" s="50"/>
    </row>
    <row r="33" spans="1:33" ht="12.75">
      <c r="A33" s="21">
        <v>30</v>
      </c>
      <c r="B33" s="50">
        <v>0.5</v>
      </c>
      <c r="C33" s="50"/>
      <c r="D33" s="50">
        <v>0.4</v>
      </c>
      <c r="E33" s="23"/>
      <c r="F33" s="22"/>
      <c r="G33" s="34"/>
      <c r="H33" s="4"/>
      <c r="I33" s="50"/>
      <c r="J33" s="4"/>
      <c r="K33" s="26"/>
      <c r="L33" s="22">
        <v>2.6</v>
      </c>
      <c r="M33" s="50">
        <v>2.8</v>
      </c>
      <c r="N33" s="22"/>
      <c r="O33" s="34"/>
      <c r="P33" s="4"/>
      <c r="Q33" s="50"/>
      <c r="R33" s="70"/>
      <c r="S33" s="21">
        <v>30</v>
      </c>
      <c r="T33" s="35"/>
      <c r="U33" s="34"/>
      <c r="V33" s="70"/>
      <c r="W33" s="71"/>
      <c r="X33" s="34"/>
      <c r="Y33" s="34"/>
      <c r="Z33" s="35">
        <v>3.5</v>
      </c>
      <c r="AA33" s="32">
        <v>4.3</v>
      </c>
      <c r="AB33" s="26">
        <v>13.6</v>
      </c>
      <c r="AC33" s="22">
        <v>18.5</v>
      </c>
      <c r="AD33" s="70"/>
      <c r="AE33" s="71"/>
      <c r="AF33" s="23" t="s">
        <v>358</v>
      </c>
      <c r="AG33" s="50"/>
    </row>
    <row r="34" spans="1:33" ht="12.75">
      <c r="A34" s="38">
        <v>31</v>
      </c>
      <c r="B34" s="52">
        <v>2.1</v>
      </c>
      <c r="C34" s="52"/>
      <c r="D34" s="111"/>
      <c r="E34" s="111"/>
      <c r="F34" s="37"/>
      <c r="G34" s="68"/>
      <c r="H34" s="37"/>
      <c r="I34" s="111"/>
      <c r="J34" s="112"/>
      <c r="K34" s="48"/>
      <c r="L34" s="112"/>
      <c r="M34" s="52"/>
      <c r="N34" s="37"/>
      <c r="O34" s="48"/>
      <c r="P34" s="112"/>
      <c r="Q34" s="111"/>
      <c r="R34" s="34"/>
      <c r="S34" s="38">
        <v>31</v>
      </c>
      <c r="T34" s="68">
        <v>7.8</v>
      </c>
      <c r="U34" s="48">
        <v>6.3</v>
      </c>
      <c r="V34" s="68">
        <v>34.5</v>
      </c>
      <c r="W34" s="113">
        <v>36</v>
      </c>
      <c r="X34" s="68"/>
      <c r="Y34" s="68"/>
      <c r="Z34" s="48"/>
      <c r="AA34" s="113"/>
      <c r="AB34" s="48">
        <v>11</v>
      </c>
      <c r="AC34" s="68">
        <v>13.9</v>
      </c>
      <c r="AD34" s="68">
        <v>61.8</v>
      </c>
      <c r="AE34" s="69">
        <v>67.9</v>
      </c>
      <c r="AF34" s="69"/>
      <c r="AG34" s="52"/>
    </row>
    <row r="35" spans="1:33" ht="12.75">
      <c r="A35" s="38" t="s">
        <v>13</v>
      </c>
      <c r="B35" s="111">
        <v>57.1</v>
      </c>
      <c r="C35" s="111">
        <v>72.8</v>
      </c>
      <c r="D35" s="52">
        <v>58.2</v>
      </c>
      <c r="E35" s="111">
        <v>32</v>
      </c>
      <c r="F35" s="37">
        <v>17.1</v>
      </c>
      <c r="G35" s="68">
        <v>17.7</v>
      </c>
      <c r="H35" s="112">
        <v>14.9</v>
      </c>
      <c r="I35" s="52">
        <v>15.8</v>
      </c>
      <c r="J35" s="37">
        <v>128.6</v>
      </c>
      <c r="K35" s="48">
        <v>130</v>
      </c>
      <c r="L35" s="37">
        <v>156.7</v>
      </c>
      <c r="M35" s="111">
        <v>171.2</v>
      </c>
      <c r="N35" s="37">
        <v>89</v>
      </c>
      <c r="O35" s="48">
        <v>88.8</v>
      </c>
      <c r="P35" s="37">
        <v>116.3</v>
      </c>
      <c r="Q35" s="52">
        <v>113.5</v>
      </c>
      <c r="S35" s="38" t="s">
        <v>13</v>
      </c>
      <c r="T35" s="48">
        <v>194.8</v>
      </c>
      <c r="U35" s="48">
        <v>195.9</v>
      </c>
      <c r="V35" s="48">
        <v>222.3</v>
      </c>
      <c r="W35" s="113">
        <v>230.6</v>
      </c>
      <c r="X35" s="48">
        <v>56.5</v>
      </c>
      <c r="Y35" s="48">
        <v>59.9</v>
      </c>
      <c r="Z35" s="48">
        <v>60.9</v>
      </c>
      <c r="AA35" s="113">
        <v>82.3</v>
      </c>
      <c r="AB35" s="48">
        <v>111.9</v>
      </c>
      <c r="AC35" s="48">
        <v>114.3</v>
      </c>
      <c r="AD35" s="37">
        <v>130.9</v>
      </c>
      <c r="AE35" s="111">
        <v>153.2</v>
      </c>
      <c r="AF35" s="69">
        <v>72.8</v>
      </c>
      <c r="AG35" s="113">
        <v>57.9</v>
      </c>
    </row>
  </sheetData>
  <sheetProtection/>
  <mergeCells count="3">
    <mergeCell ref="F3:I3"/>
    <mergeCell ref="J3:M3"/>
    <mergeCell ref="N3:Q3"/>
  </mergeCells>
  <printOptions/>
  <pageMargins left="0.5118110236220472" right="0.4330708661417323" top="0.984251968503937" bottom="0.984251968503937" header="0.5118110236220472" footer="0.5118110236220472"/>
  <pageSetup firstPageNumber="9" useFirstPageNumber="1" horizontalDpi="600" verticalDpi="600" orientation="landscape" r:id="rId1"/>
  <headerFooter alignWithMargins="0">
    <oddHeader>&amp;LTABEL 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20"/>
  <sheetViews>
    <sheetView view="pageLayout" zoomScaleNormal="75" workbookViewId="0" topLeftCell="A1">
      <selection activeCell="L21" sqref="L21"/>
    </sheetView>
  </sheetViews>
  <sheetFormatPr defaultColWidth="9.140625" defaultRowHeight="12.75"/>
  <cols>
    <col min="1" max="1" width="7.00390625" style="19" customWidth="1"/>
    <col min="2" max="21" width="6.00390625" style="19" customWidth="1"/>
    <col min="22" max="16384" width="9.140625" style="19" customWidth="1"/>
  </cols>
  <sheetData>
    <row r="1" spans="1:21" ht="146.25" customHeight="1">
      <c r="A1" s="114" t="s">
        <v>2</v>
      </c>
      <c r="B1" s="80" t="s">
        <v>109</v>
      </c>
      <c r="C1" s="80" t="s">
        <v>316</v>
      </c>
      <c r="D1" s="80" t="s">
        <v>110</v>
      </c>
      <c r="E1" s="114" t="s">
        <v>111</v>
      </c>
      <c r="F1" s="80" t="s">
        <v>109</v>
      </c>
      <c r="G1" s="80" t="s">
        <v>316</v>
      </c>
      <c r="H1" s="80" t="s">
        <v>110</v>
      </c>
      <c r="I1" s="114" t="s">
        <v>111</v>
      </c>
      <c r="J1" s="80" t="s">
        <v>109</v>
      </c>
      <c r="K1" s="80" t="s">
        <v>316</v>
      </c>
      <c r="L1" s="80" t="s">
        <v>110</v>
      </c>
      <c r="M1" s="114" t="s">
        <v>111</v>
      </c>
      <c r="N1" s="80" t="s">
        <v>109</v>
      </c>
      <c r="O1" s="80" t="s">
        <v>316</v>
      </c>
      <c r="P1" s="80" t="s">
        <v>110</v>
      </c>
      <c r="Q1" s="114" t="s">
        <v>111</v>
      </c>
      <c r="R1" s="80" t="s">
        <v>109</v>
      </c>
      <c r="S1" s="80" t="s">
        <v>316</v>
      </c>
      <c r="T1" s="80" t="s">
        <v>110</v>
      </c>
      <c r="U1" s="80" t="s">
        <v>111</v>
      </c>
    </row>
    <row r="2" spans="1:21" ht="12.75">
      <c r="A2" s="44"/>
      <c r="B2" s="56" t="s">
        <v>112</v>
      </c>
      <c r="C2" s="56"/>
      <c r="D2" s="56"/>
      <c r="E2" s="61"/>
      <c r="F2" s="115" t="s">
        <v>113</v>
      </c>
      <c r="G2" s="115"/>
      <c r="H2" s="115"/>
      <c r="I2" s="116"/>
      <c r="J2" s="117"/>
      <c r="K2" s="117" t="s">
        <v>114</v>
      </c>
      <c r="L2" s="117"/>
      <c r="M2" s="118"/>
      <c r="N2" s="56" t="s">
        <v>197</v>
      </c>
      <c r="O2" s="56"/>
      <c r="P2" s="56"/>
      <c r="Q2" s="61"/>
      <c r="R2" s="63"/>
      <c r="S2" s="63" t="s">
        <v>115</v>
      </c>
      <c r="T2" s="63"/>
      <c r="U2" s="64"/>
    </row>
    <row r="3" spans="1:21" ht="12.75">
      <c r="A3" s="21"/>
      <c r="B3" s="74" t="s">
        <v>116</v>
      </c>
      <c r="C3" s="74"/>
      <c r="D3" s="74"/>
      <c r="E3" s="66"/>
      <c r="F3" s="119" t="s">
        <v>117</v>
      </c>
      <c r="G3" s="119"/>
      <c r="H3" s="119"/>
      <c r="I3" s="120"/>
      <c r="J3" s="121"/>
      <c r="K3" s="121" t="s">
        <v>118</v>
      </c>
      <c r="L3" s="121"/>
      <c r="M3" s="122"/>
      <c r="N3" s="74" t="s">
        <v>118</v>
      </c>
      <c r="O3" s="74"/>
      <c r="P3" s="74"/>
      <c r="Q3" s="66"/>
      <c r="R3" s="70"/>
      <c r="S3" s="70"/>
      <c r="T3" s="70"/>
      <c r="U3" s="71"/>
    </row>
    <row r="4" spans="1:21" ht="12.75">
      <c r="A4" s="21"/>
      <c r="B4" s="70"/>
      <c r="C4" s="70"/>
      <c r="D4" s="70"/>
      <c r="E4" s="71"/>
      <c r="F4" s="70"/>
      <c r="G4" s="70"/>
      <c r="H4" s="70"/>
      <c r="I4" s="71"/>
      <c r="J4" s="70"/>
      <c r="K4" s="70"/>
      <c r="L4" s="70"/>
      <c r="M4" s="71"/>
      <c r="N4" s="70"/>
      <c r="O4" s="70"/>
      <c r="P4" s="70"/>
      <c r="Q4" s="71"/>
      <c r="R4" s="70"/>
      <c r="S4" s="70"/>
      <c r="T4" s="70"/>
      <c r="U4" s="71"/>
    </row>
    <row r="5" spans="1:21" ht="12.75">
      <c r="A5" s="21">
        <v>9.01</v>
      </c>
      <c r="B5" s="3"/>
      <c r="C5" s="3"/>
      <c r="D5" s="3"/>
      <c r="E5" s="123"/>
      <c r="F5" s="3" t="s">
        <v>180</v>
      </c>
      <c r="G5" s="3" t="s">
        <v>453</v>
      </c>
      <c r="H5" s="3" t="s">
        <v>179</v>
      </c>
      <c r="I5" s="123" t="s">
        <v>46</v>
      </c>
      <c r="J5" s="3" t="s">
        <v>181</v>
      </c>
      <c r="K5" s="3" t="s">
        <v>456</v>
      </c>
      <c r="L5" s="3" t="s">
        <v>181</v>
      </c>
      <c r="M5" s="123" t="s">
        <v>46</v>
      </c>
      <c r="N5" s="3" t="s">
        <v>180</v>
      </c>
      <c r="O5" s="3" t="s">
        <v>457</v>
      </c>
      <c r="P5" s="3" t="s">
        <v>170</v>
      </c>
      <c r="Q5" s="123" t="s">
        <v>46</v>
      </c>
      <c r="R5" s="3" t="s">
        <v>182</v>
      </c>
      <c r="S5" s="3" t="s">
        <v>458</v>
      </c>
      <c r="T5" s="3" t="s">
        <v>179</v>
      </c>
      <c r="U5" s="123" t="s">
        <v>46</v>
      </c>
    </row>
    <row r="6" spans="1:21" ht="12.75">
      <c r="A6" s="21">
        <v>5.03</v>
      </c>
      <c r="B6" s="3"/>
      <c r="C6" s="3"/>
      <c r="D6" s="3"/>
      <c r="E6" s="123"/>
      <c r="F6" s="3"/>
      <c r="G6" s="3"/>
      <c r="H6" s="3"/>
      <c r="I6" s="123"/>
      <c r="J6" s="3"/>
      <c r="K6" s="3"/>
      <c r="L6" s="3"/>
      <c r="M6" s="123"/>
      <c r="N6" s="3"/>
      <c r="O6" s="3"/>
      <c r="P6" s="3"/>
      <c r="Q6" s="123"/>
      <c r="R6" s="3" t="s">
        <v>178</v>
      </c>
      <c r="S6" s="3" t="s">
        <v>459</v>
      </c>
      <c r="T6" s="3" t="s">
        <v>181</v>
      </c>
      <c r="U6" s="123" t="s">
        <v>46</v>
      </c>
    </row>
    <row r="7" spans="1:21" ht="12.75">
      <c r="A7" s="21">
        <v>9.03</v>
      </c>
      <c r="B7" s="3"/>
      <c r="C7" s="3"/>
      <c r="D7" s="3"/>
      <c r="E7" s="123"/>
      <c r="F7" s="3" t="s">
        <v>181</v>
      </c>
      <c r="G7" s="3" t="s">
        <v>454</v>
      </c>
      <c r="H7" s="3" t="s">
        <v>196</v>
      </c>
      <c r="I7" s="123" t="s">
        <v>46</v>
      </c>
      <c r="J7" s="3" t="s">
        <v>178</v>
      </c>
      <c r="K7" s="3" t="s">
        <v>460</v>
      </c>
      <c r="L7" s="3" t="s">
        <v>186</v>
      </c>
      <c r="M7" s="123" t="s">
        <v>46</v>
      </c>
      <c r="N7" s="3" t="s">
        <v>182</v>
      </c>
      <c r="O7" s="3" t="s">
        <v>461</v>
      </c>
      <c r="P7" s="3" t="s">
        <v>196</v>
      </c>
      <c r="Q7" s="123" t="s">
        <v>46</v>
      </c>
      <c r="R7" s="3" t="s">
        <v>171</v>
      </c>
      <c r="S7" s="3" t="s">
        <v>462</v>
      </c>
      <c r="T7" s="3" t="s">
        <v>181</v>
      </c>
      <c r="U7" s="123" t="s">
        <v>46</v>
      </c>
    </row>
    <row r="8" spans="1:21" ht="12.75">
      <c r="A8" s="21">
        <v>21.03</v>
      </c>
      <c r="B8" s="3"/>
      <c r="C8" s="3"/>
      <c r="D8" s="3"/>
      <c r="E8" s="123"/>
      <c r="F8" s="3"/>
      <c r="G8" s="3"/>
      <c r="H8" s="3"/>
      <c r="I8" s="123"/>
      <c r="J8" s="3"/>
      <c r="K8" s="3"/>
      <c r="L8" s="3"/>
      <c r="M8" s="123"/>
      <c r="N8" s="3"/>
      <c r="O8" s="3"/>
      <c r="P8" s="3"/>
      <c r="Q8" s="123"/>
      <c r="R8" s="3"/>
      <c r="S8" s="3"/>
      <c r="T8" s="3"/>
      <c r="U8" s="123"/>
    </row>
    <row r="9" spans="1:21" ht="12.75">
      <c r="A9" s="21">
        <v>31.03</v>
      </c>
      <c r="B9" s="3"/>
      <c r="C9" s="3"/>
      <c r="D9" s="3"/>
      <c r="E9" s="123"/>
      <c r="F9" s="3" t="s">
        <v>177</v>
      </c>
      <c r="G9" s="3" t="s">
        <v>455</v>
      </c>
      <c r="H9" s="3" t="s">
        <v>184</v>
      </c>
      <c r="I9" s="123" t="s">
        <v>46</v>
      </c>
      <c r="J9" s="3"/>
      <c r="K9" s="3"/>
      <c r="L9" s="3"/>
      <c r="M9" s="123"/>
      <c r="N9" s="3"/>
      <c r="O9" s="3"/>
      <c r="P9" s="3"/>
      <c r="Q9" s="123"/>
      <c r="R9" s="3" t="s">
        <v>179</v>
      </c>
      <c r="S9" s="3" t="s">
        <v>463</v>
      </c>
      <c r="T9" s="3" t="s">
        <v>185</v>
      </c>
      <c r="U9" s="123" t="s">
        <v>46</v>
      </c>
    </row>
    <row r="10" spans="1:21" ht="12.75">
      <c r="A10" s="21"/>
      <c r="B10" s="3"/>
      <c r="C10" s="3"/>
      <c r="D10" s="3"/>
      <c r="E10" s="123"/>
      <c r="F10" s="3"/>
      <c r="G10" s="3"/>
      <c r="H10" s="3"/>
      <c r="I10" s="123"/>
      <c r="J10" s="3"/>
      <c r="K10" s="3"/>
      <c r="L10" s="3"/>
      <c r="M10" s="123"/>
      <c r="N10" s="3"/>
      <c r="O10" s="3"/>
      <c r="P10" s="3"/>
      <c r="Q10" s="123"/>
      <c r="R10" s="3"/>
      <c r="S10" s="3"/>
      <c r="T10" s="3"/>
      <c r="U10" s="123"/>
    </row>
    <row r="11" spans="1:21" ht="12.75">
      <c r="A11" s="21">
        <v>9.12</v>
      </c>
      <c r="B11" s="3" t="s">
        <v>179</v>
      </c>
      <c r="C11" s="3" t="s">
        <v>449</v>
      </c>
      <c r="D11" s="3" t="s">
        <v>196</v>
      </c>
      <c r="E11" s="123" t="s">
        <v>46</v>
      </c>
      <c r="F11" s="3" t="s">
        <v>180</v>
      </c>
      <c r="G11" s="3" t="s">
        <v>464</v>
      </c>
      <c r="H11" s="3" t="s">
        <v>188</v>
      </c>
      <c r="I11" s="123" t="s">
        <v>295</v>
      </c>
      <c r="J11" s="3" t="s">
        <v>170</v>
      </c>
      <c r="K11" s="3" t="s">
        <v>459</v>
      </c>
      <c r="L11" s="3" t="s">
        <v>95</v>
      </c>
      <c r="M11" s="123" t="s">
        <v>46</v>
      </c>
      <c r="N11" s="3" t="s">
        <v>175</v>
      </c>
      <c r="O11" s="3" t="s">
        <v>456</v>
      </c>
      <c r="P11" s="3" t="s">
        <v>175</v>
      </c>
      <c r="Q11" s="123" t="s">
        <v>46</v>
      </c>
      <c r="R11" s="3"/>
      <c r="S11" s="3"/>
      <c r="T11" s="3"/>
      <c r="U11" s="123"/>
    </row>
    <row r="12" spans="1:21" ht="12.75">
      <c r="A12" s="21">
        <v>21.12</v>
      </c>
      <c r="B12" s="3" t="s">
        <v>175</v>
      </c>
      <c r="C12" s="3" t="s">
        <v>450</v>
      </c>
      <c r="D12" s="3" t="s">
        <v>190</v>
      </c>
      <c r="E12" s="123" t="s">
        <v>46</v>
      </c>
      <c r="F12" s="3" t="s">
        <v>180</v>
      </c>
      <c r="G12" s="3" t="s">
        <v>465</v>
      </c>
      <c r="H12" s="3" t="s">
        <v>175</v>
      </c>
      <c r="I12" s="123" t="s">
        <v>46</v>
      </c>
      <c r="J12" s="3" t="s">
        <v>170</v>
      </c>
      <c r="K12" s="3" t="s">
        <v>458</v>
      </c>
      <c r="L12" s="3" t="s">
        <v>466</v>
      </c>
      <c r="M12" s="123" t="s">
        <v>46</v>
      </c>
      <c r="N12" s="3" t="s">
        <v>170</v>
      </c>
      <c r="O12" s="3" t="s">
        <v>467</v>
      </c>
      <c r="P12" s="3" t="s">
        <v>176</v>
      </c>
      <c r="Q12" s="123" t="s">
        <v>46</v>
      </c>
      <c r="R12" s="3" t="s">
        <v>182</v>
      </c>
      <c r="S12" s="3" t="s">
        <v>468</v>
      </c>
      <c r="T12" s="3" t="s">
        <v>181</v>
      </c>
      <c r="U12" s="123" t="s">
        <v>46</v>
      </c>
    </row>
    <row r="13" spans="1:21" ht="12.75">
      <c r="A13" s="21">
        <v>31.12</v>
      </c>
      <c r="B13" s="3" t="s">
        <v>175</v>
      </c>
      <c r="C13" s="3" t="s">
        <v>451</v>
      </c>
      <c r="D13" s="3" t="s">
        <v>452</v>
      </c>
      <c r="E13" s="123" t="s">
        <v>46</v>
      </c>
      <c r="F13" s="3" t="s">
        <v>179</v>
      </c>
      <c r="G13" s="3" t="s">
        <v>463</v>
      </c>
      <c r="H13" s="3" t="s">
        <v>185</v>
      </c>
      <c r="I13" s="123" t="s">
        <v>46</v>
      </c>
      <c r="J13" s="3" t="s">
        <v>178</v>
      </c>
      <c r="K13" s="3" t="s">
        <v>469</v>
      </c>
      <c r="L13" s="3" t="s">
        <v>209</v>
      </c>
      <c r="M13" s="123" t="s">
        <v>46</v>
      </c>
      <c r="N13" s="3" t="s">
        <v>181</v>
      </c>
      <c r="O13" s="3" t="s">
        <v>470</v>
      </c>
      <c r="P13" s="3" t="s">
        <v>209</v>
      </c>
      <c r="Q13" s="123" t="s">
        <v>46</v>
      </c>
      <c r="R13" s="3"/>
      <c r="S13" s="3"/>
      <c r="T13" s="3"/>
      <c r="U13" s="123"/>
    </row>
    <row r="14" spans="1:21" ht="12.75">
      <c r="A14" s="20"/>
      <c r="B14" s="3"/>
      <c r="C14" s="3"/>
      <c r="D14" s="3"/>
      <c r="E14" s="123"/>
      <c r="F14" s="3"/>
      <c r="G14" s="3"/>
      <c r="H14" s="3"/>
      <c r="I14" s="123"/>
      <c r="J14" s="3"/>
      <c r="K14" s="3"/>
      <c r="L14" s="3"/>
      <c r="M14" s="123"/>
      <c r="N14" s="3"/>
      <c r="O14" s="3"/>
      <c r="P14" s="3"/>
      <c r="Q14" s="123"/>
      <c r="R14" s="3"/>
      <c r="S14" s="3"/>
      <c r="T14" s="3"/>
      <c r="U14" s="123"/>
    </row>
    <row r="15" spans="1:21" ht="12.75">
      <c r="A15" s="20"/>
      <c r="B15" s="3"/>
      <c r="C15" s="3"/>
      <c r="D15" s="3"/>
      <c r="E15" s="194"/>
      <c r="F15" s="195" t="s">
        <v>653</v>
      </c>
      <c r="G15" s="195"/>
      <c r="H15" s="195"/>
      <c r="I15" s="194"/>
      <c r="J15" s="195"/>
      <c r="K15" s="195"/>
      <c r="L15" s="195"/>
      <c r="M15" s="194"/>
      <c r="N15" s="195"/>
      <c r="O15" s="195"/>
      <c r="P15" s="3"/>
      <c r="Q15" s="123"/>
      <c r="R15" s="3"/>
      <c r="S15" s="3"/>
      <c r="T15" s="3"/>
      <c r="U15" s="123"/>
    </row>
    <row r="16" spans="1:21" ht="12.75">
      <c r="A16" s="21">
        <v>10.03</v>
      </c>
      <c r="B16" s="3"/>
      <c r="C16" s="3"/>
      <c r="D16" s="3"/>
      <c r="E16" s="123"/>
      <c r="F16" s="3" t="s">
        <v>177</v>
      </c>
      <c r="G16" s="3" t="s">
        <v>471</v>
      </c>
      <c r="H16" s="3" t="s">
        <v>183</v>
      </c>
      <c r="I16" s="123" t="s">
        <v>472</v>
      </c>
      <c r="J16" s="3" t="s">
        <v>168</v>
      </c>
      <c r="K16" s="3" t="s">
        <v>473</v>
      </c>
      <c r="L16" s="3" t="s">
        <v>183</v>
      </c>
      <c r="M16" s="123" t="s">
        <v>474</v>
      </c>
      <c r="N16" s="3" t="s">
        <v>177</v>
      </c>
      <c r="O16" s="3" t="s">
        <v>461</v>
      </c>
      <c r="P16" s="3" t="s">
        <v>93</v>
      </c>
      <c r="Q16" s="123" t="s">
        <v>472</v>
      </c>
      <c r="R16" s="3"/>
      <c r="S16" s="3"/>
      <c r="T16" s="3"/>
      <c r="U16" s="123"/>
    </row>
    <row r="17" spans="1:21" ht="12.75">
      <c r="A17" s="21"/>
      <c r="B17" s="3"/>
      <c r="C17" s="3"/>
      <c r="D17" s="3"/>
      <c r="E17" s="123"/>
      <c r="F17" s="3"/>
      <c r="G17" s="3"/>
      <c r="H17" s="3"/>
      <c r="I17" s="123"/>
      <c r="J17" s="3"/>
      <c r="K17" s="3"/>
      <c r="L17" s="3"/>
      <c r="M17" s="123"/>
      <c r="N17" s="3"/>
      <c r="O17" s="3"/>
      <c r="P17" s="3"/>
      <c r="Q17" s="123"/>
      <c r="R17" s="3"/>
      <c r="S17" s="3"/>
      <c r="T17" s="3"/>
      <c r="U17" s="123"/>
    </row>
    <row r="18" spans="1:21" ht="12.75">
      <c r="A18" s="124"/>
      <c r="B18" s="125"/>
      <c r="C18" s="125"/>
      <c r="D18" s="125"/>
      <c r="E18" s="126"/>
      <c r="F18" s="193" t="s">
        <v>475</v>
      </c>
      <c r="G18" s="193"/>
      <c r="H18" s="193"/>
      <c r="I18" s="196"/>
      <c r="J18" s="193"/>
      <c r="K18" s="193"/>
      <c r="L18" s="193"/>
      <c r="M18" s="196"/>
      <c r="N18" s="193"/>
      <c r="O18" s="193"/>
      <c r="P18" s="125"/>
      <c r="Q18" s="126"/>
      <c r="R18" s="125"/>
      <c r="S18" s="125"/>
      <c r="T18" s="125"/>
      <c r="U18" s="126"/>
    </row>
    <row r="19" spans="1:21" ht="12.75">
      <c r="A19" s="3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</row>
    <row r="20" spans="1:21" ht="12.75">
      <c r="A20" s="3"/>
      <c r="B20" s="70"/>
      <c r="C20" s="70"/>
      <c r="D20" s="70"/>
      <c r="E20" s="70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70"/>
      <c r="S20" s="70"/>
      <c r="T20" s="70"/>
      <c r="U20" s="70"/>
    </row>
  </sheetData>
  <sheetProtection/>
  <printOptions/>
  <pageMargins left="0.5" right="0.5" top="1" bottom="1" header="0.5" footer="0.5"/>
  <pageSetup firstPageNumber="11" useFirstPageNumber="1" horizontalDpi="600" verticalDpi="600" orientation="landscape" r:id="rId1"/>
  <headerFooter alignWithMargins="0">
    <oddHeader>&amp;LTABEL 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58"/>
  <sheetViews>
    <sheetView view="pageLayout" zoomScaleNormal="75" workbookViewId="0" topLeftCell="A1">
      <selection activeCell="B2" sqref="B2"/>
    </sheetView>
  </sheetViews>
  <sheetFormatPr defaultColWidth="9.140625" defaultRowHeight="12.75"/>
  <cols>
    <col min="1" max="1" width="9.7109375" style="19" customWidth="1"/>
    <col min="2" max="13" width="9.140625" style="19" customWidth="1"/>
    <col min="14" max="25" width="8.7109375" style="19" customWidth="1"/>
    <col min="26" max="26" width="9.28125" style="19" customWidth="1"/>
    <col min="27" max="27" width="8.7109375" style="19" customWidth="1"/>
    <col min="28" max="31" width="8.421875" style="19" customWidth="1"/>
    <col min="32" max="36" width="9.57421875" style="19" customWidth="1"/>
    <col min="37" max="41" width="8.421875" style="19" customWidth="1"/>
    <col min="42" max="16384" width="9.140625" style="19" customWidth="1"/>
  </cols>
  <sheetData>
    <row r="1" ht="12.75">
      <c r="G1" s="19" t="s">
        <v>126</v>
      </c>
    </row>
    <row r="2" spans="1:13" ht="12.75">
      <c r="A2" s="44" t="s">
        <v>2</v>
      </c>
      <c r="B2" s="53"/>
      <c r="C2" s="54"/>
      <c r="D2" s="54"/>
      <c r="E2" s="54"/>
      <c r="F2" s="58" t="s">
        <v>119</v>
      </c>
      <c r="G2" s="58"/>
      <c r="H2" s="58"/>
      <c r="I2" s="58"/>
      <c r="J2" s="54"/>
      <c r="K2" s="54"/>
      <c r="L2" s="54"/>
      <c r="M2" s="55"/>
    </row>
    <row r="3" spans="1:13" ht="12.75">
      <c r="A3" s="21"/>
      <c r="B3" s="38">
        <v>1</v>
      </c>
      <c r="C3" s="69">
        <v>2</v>
      </c>
      <c r="D3" s="69">
        <v>3</v>
      </c>
      <c r="E3" s="69">
        <v>4</v>
      </c>
      <c r="F3" s="69">
        <v>5</v>
      </c>
      <c r="G3" s="69">
        <v>6</v>
      </c>
      <c r="H3" s="69">
        <v>7</v>
      </c>
      <c r="I3" s="69">
        <v>8</v>
      </c>
      <c r="J3" s="69">
        <v>9</v>
      </c>
      <c r="K3" s="69">
        <v>10</v>
      </c>
      <c r="L3" s="69">
        <v>11</v>
      </c>
      <c r="M3" s="69">
        <v>12</v>
      </c>
    </row>
    <row r="4" spans="1:13" ht="12.75" customHeight="1">
      <c r="A4" s="44">
        <v>1</v>
      </c>
      <c r="B4" s="29">
        <v>24.3</v>
      </c>
      <c r="C4" s="29">
        <v>15.8</v>
      </c>
      <c r="D4" s="141">
        <v>83.5</v>
      </c>
      <c r="E4" s="29">
        <v>47</v>
      </c>
      <c r="F4" s="141">
        <v>5.8</v>
      </c>
      <c r="G4" s="26" t="s">
        <v>523</v>
      </c>
      <c r="H4" s="26">
        <v>6.2</v>
      </c>
      <c r="I4" s="142" t="s">
        <v>523</v>
      </c>
      <c r="J4" s="26">
        <v>46.6</v>
      </c>
      <c r="K4" s="26">
        <v>8.8</v>
      </c>
      <c r="L4" s="26">
        <v>76</v>
      </c>
      <c r="M4" s="275">
        <v>77.8</v>
      </c>
    </row>
    <row r="5" spans="1:13" ht="12.75">
      <c r="A5" s="21">
        <v>2</v>
      </c>
      <c r="B5" s="22">
        <v>15.3</v>
      </c>
      <c r="C5" s="22">
        <v>13.9</v>
      </c>
      <c r="D5" s="22">
        <v>72.5</v>
      </c>
      <c r="E5" s="33">
        <v>48.6</v>
      </c>
      <c r="F5" s="22">
        <v>5.3</v>
      </c>
      <c r="G5" s="26" t="s">
        <v>523</v>
      </c>
      <c r="H5" s="26">
        <v>5.6</v>
      </c>
      <c r="I5" s="142" t="s">
        <v>523</v>
      </c>
      <c r="J5" s="26">
        <v>39.8</v>
      </c>
      <c r="K5" s="26">
        <v>9.1</v>
      </c>
      <c r="L5" s="142">
        <v>82.5</v>
      </c>
      <c r="M5" s="139">
        <v>65</v>
      </c>
    </row>
    <row r="6" spans="1:13" ht="12.75">
      <c r="A6" s="21">
        <v>3</v>
      </c>
      <c r="B6" s="22">
        <v>12.5</v>
      </c>
      <c r="C6" s="22">
        <v>13</v>
      </c>
      <c r="D6" s="22">
        <v>67.5</v>
      </c>
      <c r="E6" s="22">
        <v>45.4</v>
      </c>
      <c r="F6" s="22">
        <v>4.8</v>
      </c>
      <c r="G6" s="26" t="s">
        <v>523</v>
      </c>
      <c r="H6" s="26">
        <v>4.6</v>
      </c>
      <c r="I6" s="142">
        <v>0.2</v>
      </c>
      <c r="J6" s="26">
        <v>38.8</v>
      </c>
      <c r="K6" s="26">
        <v>10.7</v>
      </c>
      <c r="L6" s="26">
        <v>48.5</v>
      </c>
      <c r="M6" s="139">
        <v>55.7</v>
      </c>
    </row>
    <row r="7" spans="1:13" ht="12.75">
      <c r="A7" s="21">
        <v>4</v>
      </c>
      <c r="B7" s="22">
        <v>11.2</v>
      </c>
      <c r="C7" s="22">
        <v>10.3</v>
      </c>
      <c r="D7" s="22">
        <v>59</v>
      </c>
      <c r="E7" s="22">
        <v>41.7</v>
      </c>
      <c r="F7" s="22">
        <v>4.4</v>
      </c>
      <c r="G7" s="26" t="s">
        <v>523</v>
      </c>
      <c r="H7" s="26">
        <v>4.4</v>
      </c>
      <c r="I7" s="26">
        <v>11</v>
      </c>
      <c r="J7" s="26">
        <v>53.5</v>
      </c>
      <c r="K7" s="26">
        <v>11.8</v>
      </c>
      <c r="L7" s="26">
        <v>43.6</v>
      </c>
      <c r="M7" s="139">
        <v>47.5</v>
      </c>
    </row>
    <row r="8" spans="1:13" ht="12.75">
      <c r="A8" s="21">
        <v>5</v>
      </c>
      <c r="B8" s="22">
        <v>9.9</v>
      </c>
      <c r="C8" s="22">
        <v>24.9</v>
      </c>
      <c r="D8" s="22">
        <v>52.2</v>
      </c>
      <c r="E8" s="22">
        <v>39.3</v>
      </c>
      <c r="F8" s="22">
        <v>4.3</v>
      </c>
      <c r="G8" s="26" t="s">
        <v>523</v>
      </c>
      <c r="H8" s="26">
        <v>3.7</v>
      </c>
      <c r="I8" s="26">
        <v>23.6</v>
      </c>
      <c r="J8" s="142">
        <v>57.7</v>
      </c>
      <c r="K8" s="26">
        <v>11.6</v>
      </c>
      <c r="L8" s="26">
        <v>39.7</v>
      </c>
      <c r="M8" s="139">
        <v>40.5</v>
      </c>
    </row>
    <row r="9" spans="1:13" ht="12.75">
      <c r="A9" s="21">
        <v>6</v>
      </c>
      <c r="B9" s="22">
        <v>8</v>
      </c>
      <c r="C9" s="22">
        <v>25.1</v>
      </c>
      <c r="D9" s="22">
        <v>45.8</v>
      </c>
      <c r="E9" s="22">
        <v>36.9</v>
      </c>
      <c r="F9" s="22">
        <v>3</v>
      </c>
      <c r="G9" s="26" t="s">
        <v>523</v>
      </c>
      <c r="H9" s="26">
        <v>2.8</v>
      </c>
      <c r="I9" s="26">
        <v>40.2</v>
      </c>
      <c r="J9" s="26">
        <v>54.8</v>
      </c>
      <c r="K9" s="26">
        <v>11</v>
      </c>
      <c r="L9" s="26">
        <v>34.9</v>
      </c>
      <c r="M9" s="139">
        <v>30.4</v>
      </c>
    </row>
    <row r="10" spans="1:13" ht="12.75">
      <c r="A10" s="21">
        <v>7</v>
      </c>
      <c r="B10" s="22">
        <v>5.8</v>
      </c>
      <c r="C10" s="22">
        <v>26</v>
      </c>
      <c r="D10" s="22">
        <v>42.3</v>
      </c>
      <c r="E10" s="22">
        <v>34.5</v>
      </c>
      <c r="F10" s="22">
        <v>0.9</v>
      </c>
      <c r="G10" s="26" t="s">
        <v>523</v>
      </c>
      <c r="H10" s="26">
        <v>2</v>
      </c>
      <c r="I10" s="26">
        <v>40.5</v>
      </c>
      <c r="J10" s="26">
        <v>48.6</v>
      </c>
      <c r="K10" s="26">
        <v>10.4</v>
      </c>
      <c r="L10" s="26">
        <v>45</v>
      </c>
      <c r="M10" s="139">
        <v>21.9</v>
      </c>
    </row>
    <row r="11" spans="1:13" ht="12.75">
      <c r="A11" s="21">
        <v>8</v>
      </c>
      <c r="B11" s="22">
        <v>3.5</v>
      </c>
      <c r="C11" s="22">
        <v>31.6</v>
      </c>
      <c r="D11" s="22">
        <v>40.5</v>
      </c>
      <c r="E11" s="22">
        <v>39</v>
      </c>
      <c r="F11" s="22">
        <v>3.3</v>
      </c>
      <c r="G11" s="26" t="s">
        <v>523</v>
      </c>
      <c r="H11" s="26">
        <v>3.1</v>
      </c>
      <c r="I11" s="26">
        <v>39</v>
      </c>
      <c r="J11" s="26">
        <v>43.2</v>
      </c>
      <c r="K11" s="26">
        <v>9.4</v>
      </c>
      <c r="L11" s="26">
        <v>37.5</v>
      </c>
      <c r="M11" s="139">
        <v>17.6</v>
      </c>
    </row>
    <row r="12" spans="1:13" ht="12.75">
      <c r="A12" s="21">
        <v>9</v>
      </c>
      <c r="B12" s="22">
        <v>1.7</v>
      </c>
      <c r="C12" s="22">
        <v>35.5</v>
      </c>
      <c r="D12" s="22">
        <v>38.1</v>
      </c>
      <c r="E12" s="22">
        <v>46.6</v>
      </c>
      <c r="F12" s="22">
        <v>2.9</v>
      </c>
      <c r="G12" s="26" t="s">
        <v>523</v>
      </c>
      <c r="H12" s="26">
        <v>7.2</v>
      </c>
      <c r="I12" s="26">
        <v>37.5</v>
      </c>
      <c r="J12" s="26">
        <v>48.1</v>
      </c>
      <c r="K12" s="26">
        <v>8.7</v>
      </c>
      <c r="L12" s="26">
        <v>31.8</v>
      </c>
      <c r="M12" s="139">
        <v>14.7</v>
      </c>
    </row>
    <row r="13" spans="1:13" ht="12.75">
      <c r="A13" s="21">
        <v>10</v>
      </c>
      <c r="B13" s="22">
        <v>0.9</v>
      </c>
      <c r="C13" s="22">
        <v>37.3</v>
      </c>
      <c r="D13" s="22">
        <v>42</v>
      </c>
      <c r="E13" s="22">
        <v>47.8</v>
      </c>
      <c r="F13" s="22">
        <v>2.4</v>
      </c>
      <c r="G13" s="26" t="s">
        <v>523</v>
      </c>
      <c r="H13" s="142">
        <v>23.4</v>
      </c>
      <c r="I13" s="26">
        <v>33.3</v>
      </c>
      <c r="J13" s="26">
        <v>52.5</v>
      </c>
      <c r="K13" s="26">
        <v>8.1</v>
      </c>
      <c r="L13" s="26">
        <v>29.1</v>
      </c>
      <c r="M13" s="139">
        <v>25.5</v>
      </c>
    </row>
    <row r="14" spans="1:13" ht="12.75">
      <c r="A14" s="21">
        <v>11</v>
      </c>
      <c r="B14" s="33">
        <v>0.4</v>
      </c>
      <c r="C14" s="22">
        <v>45.3</v>
      </c>
      <c r="D14" s="22">
        <v>55.8</v>
      </c>
      <c r="E14" s="22">
        <v>47.8</v>
      </c>
      <c r="F14" s="22">
        <v>2</v>
      </c>
      <c r="G14" s="26" t="s">
        <v>523</v>
      </c>
      <c r="H14" s="26">
        <v>21.8</v>
      </c>
      <c r="I14" s="26">
        <v>28.2</v>
      </c>
      <c r="J14" s="26">
        <v>51.4</v>
      </c>
      <c r="K14" s="26">
        <v>7.6</v>
      </c>
      <c r="L14" s="26">
        <v>29.4</v>
      </c>
      <c r="M14" s="139">
        <v>39.4</v>
      </c>
    </row>
    <row r="15" spans="1:13" ht="12.75">
      <c r="A15" s="21">
        <v>12</v>
      </c>
      <c r="B15" s="22">
        <v>0.6</v>
      </c>
      <c r="C15" s="22">
        <v>58.3</v>
      </c>
      <c r="D15" s="22">
        <v>58.6</v>
      </c>
      <c r="E15" s="22">
        <v>44.7</v>
      </c>
      <c r="F15" s="22">
        <v>1.8</v>
      </c>
      <c r="G15" s="26" t="s">
        <v>523</v>
      </c>
      <c r="H15" s="26">
        <v>16.6</v>
      </c>
      <c r="I15" s="26">
        <v>24.6</v>
      </c>
      <c r="J15" s="26">
        <v>45.2</v>
      </c>
      <c r="K15" s="26">
        <v>7.3</v>
      </c>
      <c r="L15" s="26">
        <v>29.4</v>
      </c>
      <c r="M15" s="139">
        <v>41.3</v>
      </c>
    </row>
    <row r="16" spans="1:13" ht="12.75">
      <c r="A16" s="21">
        <v>13</v>
      </c>
      <c r="B16" s="22">
        <v>1.2</v>
      </c>
      <c r="C16" s="22">
        <v>53.6</v>
      </c>
      <c r="D16" s="22">
        <v>60.6</v>
      </c>
      <c r="E16" s="22">
        <v>41.1</v>
      </c>
      <c r="F16" s="22">
        <v>0.7</v>
      </c>
      <c r="G16" s="26" t="s">
        <v>523</v>
      </c>
      <c r="H16" s="26">
        <v>15.6</v>
      </c>
      <c r="I16" s="26">
        <v>30.6</v>
      </c>
      <c r="J16" s="26">
        <v>38.1</v>
      </c>
      <c r="K16" s="26">
        <v>7.3</v>
      </c>
      <c r="L16" s="26">
        <v>26.1</v>
      </c>
      <c r="M16" s="139">
        <v>43.1</v>
      </c>
    </row>
    <row r="17" spans="1:13" ht="12.75">
      <c r="A17" s="21">
        <v>14</v>
      </c>
      <c r="B17" s="22">
        <v>1.5</v>
      </c>
      <c r="C17" s="22">
        <v>43.1</v>
      </c>
      <c r="D17" s="22">
        <v>61</v>
      </c>
      <c r="E17" s="22">
        <v>40.5</v>
      </c>
      <c r="F17" s="142" t="s">
        <v>523</v>
      </c>
      <c r="G17" s="26" t="s">
        <v>523</v>
      </c>
      <c r="H17" s="26">
        <v>15.4</v>
      </c>
      <c r="I17" s="26">
        <v>39.9</v>
      </c>
      <c r="J17" s="26">
        <v>30.6</v>
      </c>
      <c r="K17" s="26">
        <v>7</v>
      </c>
      <c r="L17" s="26">
        <v>22.8</v>
      </c>
      <c r="M17" s="139">
        <v>44.1</v>
      </c>
    </row>
    <row r="18" spans="1:13" ht="12.75" customHeight="1">
      <c r="A18" s="21">
        <v>15</v>
      </c>
      <c r="B18" s="22">
        <v>1.2</v>
      </c>
      <c r="C18" s="22">
        <v>35.9</v>
      </c>
      <c r="D18" s="22">
        <v>60.2</v>
      </c>
      <c r="E18" s="22">
        <v>39.6</v>
      </c>
      <c r="F18" s="26" t="s">
        <v>523</v>
      </c>
      <c r="G18" s="26" t="s">
        <v>523</v>
      </c>
      <c r="H18" s="26">
        <v>14.3</v>
      </c>
      <c r="I18" s="26">
        <v>36.6</v>
      </c>
      <c r="J18" s="26">
        <v>24.7</v>
      </c>
      <c r="K18" s="26">
        <v>6.4</v>
      </c>
      <c r="L18" s="26">
        <v>22.8</v>
      </c>
      <c r="M18" s="139">
        <v>45.2</v>
      </c>
    </row>
    <row r="19" spans="1:13" ht="12.75">
      <c r="A19" s="21">
        <v>16</v>
      </c>
      <c r="B19" s="22">
        <v>1.3</v>
      </c>
      <c r="C19" s="22">
        <v>26.7</v>
      </c>
      <c r="D19" s="22">
        <v>60.2</v>
      </c>
      <c r="E19" s="22">
        <v>36.9</v>
      </c>
      <c r="F19" s="26" t="s">
        <v>523</v>
      </c>
      <c r="G19" s="26" t="s">
        <v>523</v>
      </c>
      <c r="H19" s="26">
        <v>14</v>
      </c>
      <c r="I19" s="26">
        <v>30.9</v>
      </c>
      <c r="J19" s="26">
        <v>20.1</v>
      </c>
      <c r="K19" s="26">
        <v>6.1</v>
      </c>
      <c r="L19" s="26">
        <v>35.1</v>
      </c>
      <c r="M19" s="139">
        <v>44.7</v>
      </c>
    </row>
    <row r="20" spans="1:13" ht="12.75">
      <c r="A20" s="21">
        <v>17</v>
      </c>
      <c r="B20" s="22">
        <v>1.3</v>
      </c>
      <c r="C20" s="22">
        <v>28.3</v>
      </c>
      <c r="D20" s="22">
        <v>58.2</v>
      </c>
      <c r="E20" s="22">
        <v>35.4</v>
      </c>
      <c r="F20" s="26" t="s">
        <v>523</v>
      </c>
      <c r="G20" s="26" t="s">
        <v>523</v>
      </c>
      <c r="H20" s="26">
        <v>13</v>
      </c>
      <c r="I20" s="26">
        <v>28.2</v>
      </c>
      <c r="J20" s="26">
        <v>13.8</v>
      </c>
      <c r="K20" s="142">
        <v>6</v>
      </c>
      <c r="L20" s="26">
        <v>43.2</v>
      </c>
      <c r="M20" s="139">
        <v>47.4</v>
      </c>
    </row>
    <row r="21" spans="1:13" ht="12.75">
      <c r="A21" s="21">
        <v>18</v>
      </c>
      <c r="B21" s="22">
        <v>1.5</v>
      </c>
      <c r="C21" s="22">
        <v>17.4</v>
      </c>
      <c r="D21" s="22">
        <v>55.4</v>
      </c>
      <c r="E21" s="22">
        <v>33.4</v>
      </c>
      <c r="F21" s="26" t="s">
        <v>523</v>
      </c>
      <c r="G21" s="142">
        <v>0.2</v>
      </c>
      <c r="H21" s="26">
        <v>12.6</v>
      </c>
      <c r="I21" s="26">
        <v>24</v>
      </c>
      <c r="J21" s="26">
        <v>34.2</v>
      </c>
      <c r="K21" s="26">
        <v>8.1</v>
      </c>
      <c r="L21" s="26">
        <v>39.3</v>
      </c>
      <c r="M21" s="139">
        <v>42.3</v>
      </c>
    </row>
    <row r="22" spans="1:13" ht="12.75">
      <c r="A22" s="21">
        <v>19</v>
      </c>
      <c r="B22" s="22">
        <v>2.2</v>
      </c>
      <c r="C22" s="22">
        <v>15.6</v>
      </c>
      <c r="D22" s="22">
        <v>51</v>
      </c>
      <c r="E22" s="22">
        <v>31.5</v>
      </c>
      <c r="F22" s="26" t="s">
        <v>523</v>
      </c>
      <c r="G22" s="26">
        <v>10.7</v>
      </c>
      <c r="H22" s="26">
        <v>10.5</v>
      </c>
      <c r="I22" s="26">
        <v>22.2</v>
      </c>
      <c r="J22" s="26">
        <v>30.6</v>
      </c>
      <c r="K22" s="26">
        <v>10</v>
      </c>
      <c r="L22" s="26">
        <v>34.5</v>
      </c>
      <c r="M22" s="139">
        <v>39.6</v>
      </c>
    </row>
    <row r="23" spans="1:13" ht="12.75">
      <c r="A23" s="21">
        <v>20</v>
      </c>
      <c r="B23" s="22">
        <v>21.2</v>
      </c>
      <c r="C23" s="22">
        <v>15</v>
      </c>
      <c r="D23" s="22">
        <v>47.8</v>
      </c>
      <c r="E23" s="22">
        <v>28.5</v>
      </c>
      <c r="F23" s="26" t="s">
        <v>523</v>
      </c>
      <c r="G23" s="26">
        <v>6.2</v>
      </c>
      <c r="H23" s="26">
        <v>8.1</v>
      </c>
      <c r="I23" s="26">
        <v>21.4</v>
      </c>
      <c r="J23" s="26">
        <v>27.6</v>
      </c>
      <c r="K23" s="26">
        <v>10.5</v>
      </c>
      <c r="L23" s="26">
        <v>31.2</v>
      </c>
      <c r="M23" s="139">
        <v>34.5</v>
      </c>
    </row>
    <row r="24" spans="1:13" ht="12.75">
      <c r="A24" s="21">
        <v>21</v>
      </c>
      <c r="B24" s="22">
        <v>19.3</v>
      </c>
      <c r="C24" s="22">
        <v>14.7</v>
      </c>
      <c r="D24" s="22">
        <v>43.2</v>
      </c>
      <c r="E24" s="22">
        <v>25.2</v>
      </c>
      <c r="F24" s="26" t="s">
        <v>523</v>
      </c>
      <c r="G24" s="26">
        <v>8</v>
      </c>
      <c r="H24" s="26">
        <v>6.3</v>
      </c>
      <c r="I24" s="26">
        <v>19.4</v>
      </c>
      <c r="J24" s="26">
        <v>24.6</v>
      </c>
      <c r="K24" s="26">
        <v>18.5</v>
      </c>
      <c r="L24" s="26">
        <v>27.3</v>
      </c>
      <c r="M24" s="139">
        <v>31.2</v>
      </c>
    </row>
    <row r="25" spans="1:13" ht="12.75">
      <c r="A25" s="21">
        <v>22</v>
      </c>
      <c r="B25" s="22">
        <v>21</v>
      </c>
      <c r="C25" s="33">
        <v>15.3</v>
      </c>
      <c r="D25" s="22">
        <v>39</v>
      </c>
      <c r="E25" s="22">
        <v>23.2</v>
      </c>
      <c r="F25" s="26" t="s">
        <v>523</v>
      </c>
      <c r="G25" s="26">
        <v>5.4</v>
      </c>
      <c r="H25" s="26">
        <v>5.8</v>
      </c>
      <c r="I25" s="26">
        <v>16.6</v>
      </c>
      <c r="J25" s="26">
        <v>22.4</v>
      </c>
      <c r="K25" s="26">
        <v>21</v>
      </c>
      <c r="L25" s="26">
        <v>23.4</v>
      </c>
      <c r="M25" s="139">
        <v>29.7</v>
      </c>
    </row>
    <row r="26" spans="1:13" ht="12.75">
      <c r="A26" s="21">
        <v>23</v>
      </c>
      <c r="B26" s="22">
        <v>22.7</v>
      </c>
      <c r="C26" s="22">
        <v>31.7</v>
      </c>
      <c r="D26" s="22">
        <v>34.5</v>
      </c>
      <c r="E26" s="22">
        <v>20.6</v>
      </c>
      <c r="F26" s="26" t="s">
        <v>523</v>
      </c>
      <c r="G26" s="26">
        <v>6.4</v>
      </c>
      <c r="H26" s="26">
        <v>7.2</v>
      </c>
      <c r="I26" s="26">
        <v>15.2</v>
      </c>
      <c r="J26" s="26">
        <v>21.4</v>
      </c>
      <c r="K26" s="26">
        <v>20.4</v>
      </c>
      <c r="L26" s="142">
        <v>21.2</v>
      </c>
      <c r="M26" s="139">
        <v>29.4</v>
      </c>
    </row>
    <row r="27" spans="1:13" ht="12.75">
      <c r="A27" s="21">
        <v>24</v>
      </c>
      <c r="B27" s="22">
        <v>22.3</v>
      </c>
      <c r="C27" s="22">
        <v>50.4</v>
      </c>
      <c r="D27" s="22">
        <v>32.1</v>
      </c>
      <c r="E27" s="22">
        <v>16.4</v>
      </c>
      <c r="F27" s="26" t="s">
        <v>523</v>
      </c>
      <c r="G27" s="26">
        <v>17.9</v>
      </c>
      <c r="H27" s="26">
        <v>6.7</v>
      </c>
      <c r="I27" s="26">
        <v>14.4</v>
      </c>
      <c r="J27" s="26">
        <v>18.8</v>
      </c>
      <c r="K27" s="26">
        <v>18.5</v>
      </c>
      <c r="L27" s="26">
        <v>25.5</v>
      </c>
      <c r="M27" s="139">
        <v>30.9</v>
      </c>
    </row>
    <row r="28" spans="1:13" ht="12.75">
      <c r="A28" s="21">
        <v>25</v>
      </c>
      <c r="B28" s="22">
        <v>21.7</v>
      </c>
      <c r="C28" s="22">
        <v>69.2</v>
      </c>
      <c r="D28" s="22">
        <v>29.7</v>
      </c>
      <c r="E28" s="22">
        <v>14.4</v>
      </c>
      <c r="F28" s="26" t="s">
        <v>523</v>
      </c>
      <c r="G28" s="142">
        <v>22.2</v>
      </c>
      <c r="H28" s="26">
        <v>5.4</v>
      </c>
      <c r="I28" s="26">
        <v>14.1</v>
      </c>
      <c r="J28" s="26">
        <v>15.4</v>
      </c>
      <c r="K28" s="26">
        <v>16.8</v>
      </c>
      <c r="L28" s="26">
        <v>36.9</v>
      </c>
      <c r="M28" s="139">
        <v>30</v>
      </c>
    </row>
    <row r="29" spans="1:13" ht="12.75">
      <c r="A29" s="21">
        <v>26</v>
      </c>
      <c r="B29" s="33">
        <v>23.2</v>
      </c>
      <c r="C29" s="22">
        <v>82</v>
      </c>
      <c r="D29" s="33">
        <v>25.5</v>
      </c>
      <c r="E29" s="22">
        <v>13</v>
      </c>
      <c r="F29" s="26" t="s">
        <v>523</v>
      </c>
      <c r="G29" s="26">
        <v>19.1</v>
      </c>
      <c r="H29" s="26">
        <v>3.9</v>
      </c>
      <c r="I29" s="26">
        <v>20.8</v>
      </c>
      <c r="J29" s="26">
        <v>14.1</v>
      </c>
      <c r="K29" s="26">
        <v>15.2</v>
      </c>
      <c r="L29" s="26">
        <v>42</v>
      </c>
      <c r="M29" s="139">
        <v>28</v>
      </c>
    </row>
    <row r="30" spans="1:13" ht="12.75">
      <c r="A30" s="21">
        <v>27</v>
      </c>
      <c r="B30" s="22">
        <v>23.5</v>
      </c>
      <c r="C30" s="22">
        <v>79.8</v>
      </c>
      <c r="D30" s="22">
        <v>24.6</v>
      </c>
      <c r="E30" s="22">
        <v>10.5</v>
      </c>
      <c r="F30" s="26" t="s">
        <v>523</v>
      </c>
      <c r="G30" s="26">
        <v>14.7</v>
      </c>
      <c r="H30" s="26">
        <v>2.6</v>
      </c>
      <c r="I30" s="26">
        <v>17.4</v>
      </c>
      <c r="J30" s="26">
        <v>12.6</v>
      </c>
      <c r="K30" s="26">
        <v>14.1</v>
      </c>
      <c r="L30" s="26">
        <v>45.4</v>
      </c>
      <c r="M30" s="139">
        <v>24.9</v>
      </c>
    </row>
    <row r="31" spans="1:13" ht="12.75" customHeight="1">
      <c r="A31" s="21">
        <v>28</v>
      </c>
      <c r="B31" s="22">
        <v>20.3</v>
      </c>
      <c r="C31" s="22">
        <v>86.2</v>
      </c>
      <c r="D31" s="22">
        <v>24.9</v>
      </c>
      <c r="E31" s="22">
        <v>8.7</v>
      </c>
      <c r="F31" s="26" t="s">
        <v>523</v>
      </c>
      <c r="G31" s="26">
        <v>12.8</v>
      </c>
      <c r="H31" s="26">
        <v>1.7</v>
      </c>
      <c r="I31" s="26">
        <v>27.3</v>
      </c>
      <c r="J31" s="26">
        <v>11.4</v>
      </c>
      <c r="K31" s="26">
        <v>14.1</v>
      </c>
      <c r="L31" s="26">
        <v>73.5</v>
      </c>
      <c r="M31" s="139">
        <v>23</v>
      </c>
    </row>
    <row r="32" spans="1:13" ht="12.75">
      <c r="A32" s="21">
        <v>29</v>
      </c>
      <c r="B32" s="22">
        <v>16.6</v>
      </c>
      <c r="C32" s="33">
        <v>92</v>
      </c>
      <c r="D32" s="22">
        <v>25.2</v>
      </c>
      <c r="E32" s="22">
        <v>7.3</v>
      </c>
      <c r="F32" s="26" t="s">
        <v>523</v>
      </c>
      <c r="G32" s="26">
        <v>9.4</v>
      </c>
      <c r="H32" s="26">
        <v>0.8</v>
      </c>
      <c r="I32" s="26">
        <v>43.9</v>
      </c>
      <c r="J32" s="26">
        <v>10.7</v>
      </c>
      <c r="K32" s="26">
        <v>29.1</v>
      </c>
      <c r="L32" s="26">
        <v>77.5</v>
      </c>
      <c r="M32" s="139">
        <v>21</v>
      </c>
    </row>
    <row r="33" spans="1:13" ht="12.75">
      <c r="A33" s="21">
        <v>30</v>
      </c>
      <c r="B33" s="22">
        <v>16</v>
      </c>
      <c r="C33" s="22"/>
      <c r="D33" s="22">
        <v>28</v>
      </c>
      <c r="E33" s="33">
        <v>6.4</v>
      </c>
      <c r="F33" s="26" t="s">
        <v>523</v>
      </c>
      <c r="G33" s="26">
        <v>7.4</v>
      </c>
      <c r="H33" s="26">
        <v>0.3</v>
      </c>
      <c r="I33" s="26">
        <v>52.1</v>
      </c>
      <c r="J33" s="142">
        <v>9.7</v>
      </c>
      <c r="K33" s="26">
        <v>42.3</v>
      </c>
      <c r="L33" s="26">
        <v>77.6</v>
      </c>
      <c r="M33" s="139">
        <v>18.5</v>
      </c>
    </row>
    <row r="34" spans="1:13" ht="12.75">
      <c r="A34" s="38">
        <v>31</v>
      </c>
      <c r="B34" s="22">
        <v>15.4</v>
      </c>
      <c r="C34" s="34"/>
      <c r="D34" s="22">
        <v>39.3</v>
      </c>
      <c r="E34" s="34"/>
      <c r="F34" s="26" t="s">
        <v>523</v>
      </c>
      <c r="G34"/>
      <c r="H34" s="142">
        <v>0.1</v>
      </c>
      <c r="I34" s="142">
        <v>53.9</v>
      </c>
      <c r="K34" s="217">
        <v>54.6</v>
      </c>
      <c r="M34" s="231">
        <v>16.8</v>
      </c>
    </row>
    <row r="35" spans="1:13" ht="12.75">
      <c r="A35" s="85" t="s">
        <v>142</v>
      </c>
      <c r="B35" s="24">
        <v>9.3</v>
      </c>
      <c r="C35" s="29">
        <v>23.3</v>
      </c>
      <c r="D35" s="29">
        <v>54.3</v>
      </c>
      <c r="E35" s="29">
        <v>42.7</v>
      </c>
      <c r="F35" s="29">
        <v>3.7</v>
      </c>
      <c r="G35" s="218" t="s">
        <v>523</v>
      </c>
      <c r="H35" s="218">
        <v>6.3</v>
      </c>
      <c r="I35" s="218">
        <v>22.5</v>
      </c>
      <c r="J35" s="218">
        <v>48.4</v>
      </c>
      <c r="K35" s="218">
        <v>10</v>
      </c>
      <c r="L35" s="218">
        <v>46.9</v>
      </c>
      <c r="M35" s="219">
        <v>39.7</v>
      </c>
    </row>
    <row r="36" spans="1:13" ht="12.75">
      <c r="A36" s="85" t="s">
        <v>143</v>
      </c>
      <c r="B36" s="25">
        <v>3.2</v>
      </c>
      <c r="C36" s="26">
        <v>33.9</v>
      </c>
      <c r="D36" s="26">
        <v>56.9</v>
      </c>
      <c r="E36" s="26">
        <v>37.9</v>
      </c>
      <c r="F36" s="26">
        <v>0.5</v>
      </c>
      <c r="G36" s="1">
        <v>1.7</v>
      </c>
      <c r="H36" s="26">
        <v>14.2</v>
      </c>
      <c r="I36" s="26">
        <v>28.7</v>
      </c>
      <c r="J36" s="26">
        <v>31.6</v>
      </c>
      <c r="K36" s="26">
        <v>7.6</v>
      </c>
      <c r="L36" s="26">
        <v>31.4</v>
      </c>
      <c r="M36" s="220">
        <v>42.2</v>
      </c>
    </row>
    <row r="37" spans="1:13" ht="12.75">
      <c r="A37" s="85" t="s">
        <v>144</v>
      </c>
      <c r="B37" s="25">
        <v>2.2</v>
      </c>
      <c r="C37" s="26">
        <v>57.9</v>
      </c>
      <c r="D37" s="26">
        <v>31.5</v>
      </c>
      <c r="E37" s="26">
        <v>14.6</v>
      </c>
      <c r="F37" s="26" t="s">
        <v>523</v>
      </c>
      <c r="G37" s="1">
        <v>12.3</v>
      </c>
      <c r="H37" s="26">
        <v>3.7</v>
      </c>
      <c r="I37" s="26">
        <v>26.8</v>
      </c>
      <c r="J37" s="26">
        <v>16.1</v>
      </c>
      <c r="K37" s="26">
        <v>24.1</v>
      </c>
      <c r="L37" s="26">
        <v>45</v>
      </c>
      <c r="M37" s="220">
        <v>25.8</v>
      </c>
    </row>
    <row r="38" spans="1:13" ht="12.75">
      <c r="A38" s="85" t="s">
        <v>127</v>
      </c>
      <c r="B38" s="25">
        <v>11.2</v>
      </c>
      <c r="C38" s="26">
        <v>37.7</v>
      </c>
      <c r="D38" s="26">
        <v>47</v>
      </c>
      <c r="E38" s="26">
        <v>31.7</v>
      </c>
      <c r="F38" s="26">
        <v>1.4</v>
      </c>
      <c r="G38" s="1">
        <v>4.7</v>
      </c>
      <c r="H38" s="26">
        <v>7.9</v>
      </c>
      <c r="I38" s="26">
        <v>26</v>
      </c>
      <c r="J38" s="26">
        <v>32</v>
      </c>
      <c r="K38" s="26">
        <v>14.2</v>
      </c>
      <c r="L38" s="26">
        <v>41.1</v>
      </c>
      <c r="M38" s="220">
        <v>35.5</v>
      </c>
    </row>
    <row r="39" spans="1:13" ht="12.75">
      <c r="A39" s="85" t="s">
        <v>128</v>
      </c>
      <c r="B39" s="25">
        <v>32</v>
      </c>
      <c r="C39" s="26">
        <v>93</v>
      </c>
      <c r="D39" s="26">
        <v>86.8</v>
      </c>
      <c r="E39" s="26">
        <v>49</v>
      </c>
      <c r="F39" s="26">
        <v>6.2</v>
      </c>
      <c r="G39" s="1">
        <v>22.8</v>
      </c>
      <c r="H39" s="26">
        <v>23.6</v>
      </c>
      <c r="I39" s="26">
        <v>53.9</v>
      </c>
      <c r="J39" s="26">
        <v>57.7</v>
      </c>
      <c r="K39" s="26">
        <v>71</v>
      </c>
      <c r="L39" s="26">
        <v>83</v>
      </c>
      <c r="M39" s="220">
        <v>77.8</v>
      </c>
    </row>
    <row r="40" spans="1:13" ht="12.75">
      <c r="A40" s="67" t="s">
        <v>145</v>
      </c>
      <c r="B40" s="28">
        <v>0.4</v>
      </c>
      <c r="C40" s="37">
        <v>14.1</v>
      </c>
      <c r="D40" s="37">
        <v>22.8</v>
      </c>
      <c r="E40" s="37">
        <v>6.2</v>
      </c>
      <c r="F40" s="140" t="s">
        <v>523</v>
      </c>
      <c r="G40" s="140" t="s">
        <v>523</v>
      </c>
      <c r="H40" s="140">
        <v>0</v>
      </c>
      <c r="I40" s="140" t="s">
        <v>524</v>
      </c>
      <c r="J40" s="140">
        <v>9.3</v>
      </c>
      <c r="K40" s="140">
        <v>5.8</v>
      </c>
      <c r="L40" s="140">
        <v>20.8</v>
      </c>
      <c r="M40" s="144">
        <v>16</v>
      </c>
    </row>
    <row r="41" spans="1:13" ht="12.75">
      <c r="A41" s="70"/>
      <c r="B41" s="22"/>
      <c r="C41" s="22"/>
      <c r="D41" s="22"/>
      <c r="E41" s="22"/>
      <c r="F41" s="22"/>
      <c r="G41" s="26"/>
      <c r="H41" s="22"/>
      <c r="I41" s="22"/>
      <c r="J41" s="22"/>
      <c r="K41" s="22"/>
      <c r="L41" s="70"/>
      <c r="M41" s="34"/>
    </row>
    <row r="42" spans="1:13" ht="12.75">
      <c r="A42" s="70"/>
      <c r="B42" s="4"/>
      <c r="C42" s="4"/>
      <c r="D42" s="4"/>
      <c r="E42" s="4"/>
      <c r="F42" s="4"/>
      <c r="H42" s="4"/>
      <c r="I42" s="4"/>
      <c r="J42" s="4"/>
      <c r="K42" s="4"/>
      <c r="L42" s="4"/>
      <c r="M42" s="4"/>
    </row>
    <row r="43" spans="1:13" ht="12.75">
      <c r="A43" s="70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ht="12.75">
      <c r="G44" s="19" t="s">
        <v>139</v>
      </c>
    </row>
    <row r="45" spans="1:13" ht="12.75">
      <c r="A45" s="44" t="s">
        <v>2</v>
      </c>
      <c r="B45" s="53"/>
      <c r="C45" s="54"/>
      <c r="D45" s="54"/>
      <c r="E45" s="54"/>
      <c r="F45" s="58" t="s">
        <v>119</v>
      </c>
      <c r="G45" s="58"/>
      <c r="H45" s="58"/>
      <c r="I45" s="58"/>
      <c r="J45" s="54"/>
      <c r="K45" s="54"/>
      <c r="L45" s="54"/>
      <c r="M45" s="55"/>
    </row>
    <row r="46" spans="1:13" ht="12.75">
      <c r="A46" s="21"/>
      <c r="B46" s="128">
        <v>1</v>
      </c>
      <c r="C46" s="55">
        <v>2</v>
      </c>
      <c r="D46" s="55">
        <v>3</v>
      </c>
      <c r="E46" s="55">
        <v>4</v>
      </c>
      <c r="F46" s="55">
        <v>5</v>
      </c>
      <c r="G46" s="55">
        <v>6</v>
      </c>
      <c r="H46" s="55">
        <v>7</v>
      </c>
      <c r="I46" s="55">
        <v>8</v>
      </c>
      <c r="J46" s="55">
        <v>9</v>
      </c>
      <c r="K46" s="55">
        <v>10</v>
      </c>
      <c r="L46" s="55">
        <v>11</v>
      </c>
      <c r="M46" s="55">
        <v>12</v>
      </c>
    </row>
    <row r="47" spans="1:13" ht="12.75" customHeight="1">
      <c r="A47" s="44">
        <v>1</v>
      </c>
      <c r="B47" s="24">
        <v>95</v>
      </c>
      <c r="C47" s="258">
        <v>176</v>
      </c>
      <c r="D47" s="259">
        <v>345</v>
      </c>
      <c r="E47" s="258">
        <v>284</v>
      </c>
      <c r="F47" s="29">
        <v>28</v>
      </c>
      <c r="G47" s="218">
        <v>4</v>
      </c>
      <c r="H47" s="267">
        <v>139</v>
      </c>
      <c r="I47" s="218">
        <v>6</v>
      </c>
      <c r="J47" s="266">
        <v>267</v>
      </c>
      <c r="K47" s="218">
        <v>90.3</v>
      </c>
      <c r="L47" s="267">
        <v>848</v>
      </c>
      <c r="M47" s="268">
        <v>680</v>
      </c>
    </row>
    <row r="48" spans="1:13" ht="12.75">
      <c r="A48" s="21">
        <v>2</v>
      </c>
      <c r="B48" s="136">
        <v>93.6</v>
      </c>
      <c r="C48" s="145">
        <v>175</v>
      </c>
      <c r="D48" s="145">
        <v>300</v>
      </c>
      <c r="E48" s="145">
        <v>302</v>
      </c>
      <c r="F48" s="22">
        <v>26.5</v>
      </c>
      <c r="G48" s="26">
        <v>3</v>
      </c>
      <c r="H48" s="26">
        <v>94</v>
      </c>
      <c r="I48" s="142">
        <v>2</v>
      </c>
      <c r="J48" s="30">
        <v>255</v>
      </c>
      <c r="K48" s="26">
        <v>87.5</v>
      </c>
      <c r="L48" s="30">
        <v>598</v>
      </c>
      <c r="M48" s="269">
        <v>930</v>
      </c>
    </row>
    <row r="49" spans="1:13" ht="12.75">
      <c r="A49" s="21">
        <v>3</v>
      </c>
      <c r="B49" s="136">
        <v>47.5</v>
      </c>
      <c r="C49" s="145">
        <v>175</v>
      </c>
      <c r="D49" s="145">
        <v>255</v>
      </c>
      <c r="E49" s="145">
        <v>302</v>
      </c>
      <c r="F49" s="22">
        <v>25</v>
      </c>
      <c r="G49" s="142">
        <v>0.3</v>
      </c>
      <c r="H49" s="26">
        <v>94</v>
      </c>
      <c r="I49" s="26">
        <v>61.5</v>
      </c>
      <c r="J49" s="30">
        <v>246</v>
      </c>
      <c r="K49" s="26">
        <v>93</v>
      </c>
      <c r="L49" s="30">
        <v>420</v>
      </c>
      <c r="M49" s="270">
        <v>1170</v>
      </c>
    </row>
    <row r="50" spans="1:13" ht="12.75">
      <c r="A50" s="21">
        <v>4</v>
      </c>
      <c r="B50" s="136">
        <v>29</v>
      </c>
      <c r="C50" s="145">
        <v>174</v>
      </c>
      <c r="D50" s="145">
        <v>202</v>
      </c>
      <c r="E50" s="145">
        <v>302</v>
      </c>
      <c r="F50" s="22">
        <v>25.5</v>
      </c>
      <c r="G50" s="26">
        <v>0.3</v>
      </c>
      <c r="H50" s="26">
        <v>94.5</v>
      </c>
      <c r="I50" s="30">
        <v>132</v>
      </c>
      <c r="J50" s="30">
        <v>279</v>
      </c>
      <c r="K50" s="26">
        <v>86.5</v>
      </c>
      <c r="L50" s="30">
        <v>380</v>
      </c>
      <c r="M50" s="269">
        <v>945</v>
      </c>
    </row>
    <row r="51" spans="1:13" ht="12.75" customHeight="1">
      <c r="A51" s="21">
        <v>5</v>
      </c>
      <c r="B51" s="136">
        <v>24.5</v>
      </c>
      <c r="C51" s="145">
        <v>173</v>
      </c>
      <c r="D51" s="145">
        <v>188</v>
      </c>
      <c r="E51" s="145">
        <v>299</v>
      </c>
      <c r="F51" s="22">
        <v>27.5</v>
      </c>
      <c r="G51" s="26">
        <v>0.3</v>
      </c>
      <c r="H51" s="26">
        <v>85.7</v>
      </c>
      <c r="I51" s="30">
        <v>276</v>
      </c>
      <c r="J51" s="30">
        <v>313</v>
      </c>
      <c r="K51" s="26">
        <v>79.3</v>
      </c>
      <c r="L51" s="30">
        <v>345</v>
      </c>
      <c r="M51" s="269">
        <v>760</v>
      </c>
    </row>
    <row r="52" spans="1:13" ht="12.75">
      <c r="A52" s="21">
        <v>6</v>
      </c>
      <c r="B52" s="27">
        <v>0</v>
      </c>
      <c r="C52" s="145">
        <v>169</v>
      </c>
      <c r="D52" s="145">
        <v>175</v>
      </c>
      <c r="E52" s="145">
        <v>290</v>
      </c>
      <c r="F52" s="22">
        <v>27.5</v>
      </c>
      <c r="G52" s="26">
        <v>0.3</v>
      </c>
      <c r="H52" s="26">
        <v>75.2</v>
      </c>
      <c r="I52" s="260">
        <v>530</v>
      </c>
      <c r="J52" s="30">
        <v>293</v>
      </c>
      <c r="K52" s="26">
        <v>72</v>
      </c>
      <c r="L52" s="30">
        <v>325</v>
      </c>
      <c r="M52" s="269">
        <v>577</v>
      </c>
    </row>
    <row r="53" spans="1:13" ht="12.75">
      <c r="A53" s="21">
        <v>7</v>
      </c>
      <c r="B53" s="136">
        <v>2.5</v>
      </c>
      <c r="C53" s="145">
        <v>171</v>
      </c>
      <c r="D53" s="145">
        <v>175</v>
      </c>
      <c r="E53" s="145">
        <v>279</v>
      </c>
      <c r="F53" s="22">
        <v>13.5</v>
      </c>
      <c r="G53" s="26">
        <v>6.5</v>
      </c>
      <c r="H53" s="26">
        <v>75.5</v>
      </c>
      <c r="I53" s="30">
        <v>344</v>
      </c>
      <c r="J53" s="30">
        <v>279</v>
      </c>
      <c r="K53" s="26">
        <v>70</v>
      </c>
      <c r="L53" s="30">
        <v>275</v>
      </c>
      <c r="M53" s="269">
        <v>487</v>
      </c>
    </row>
    <row r="54" spans="1:13" ht="12.75">
      <c r="A54" s="21">
        <v>8</v>
      </c>
      <c r="B54" s="136">
        <v>5</v>
      </c>
      <c r="C54" s="145">
        <v>250</v>
      </c>
      <c r="D54" s="145">
        <v>160</v>
      </c>
      <c r="E54" s="145">
        <v>294</v>
      </c>
      <c r="F54" s="22">
        <v>9.5</v>
      </c>
      <c r="G54" s="26">
        <v>13</v>
      </c>
      <c r="H54" s="26">
        <v>79.5</v>
      </c>
      <c r="I54" s="30">
        <v>238</v>
      </c>
      <c r="J54" s="30">
        <v>267</v>
      </c>
      <c r="K54" s="26">
        <v>68</v>
      </c>
      <c r="L54" s="30">
        <v>260</v>
      </c>
      <c r="M54" s="269">
        <v>410</v>
      </c>
    </row>
    <row r="55" spans="1:13" ht="12.75">
      <c r="A55" s="21">
        <v>9</v>
      </c>
      <c r="B55" s="136">
        <v>7.9</v>
      </c>
      <c r="C55" s="145">
        <v>289</v>
      </c>
      <c r="D55" s="145">
        <v>154</v>
      </c>
      <c r="E55" s="262">
        <v>302</v>
      </c>
      <c r="F55" s="22">
        <v>10.5</v>
      </c>
      <c r="G55" s="26">
        <v>41.5</v>
      </c>
      <c r="H55" s="26">
        <v>93</v>
      </c>
      <c r="I55" s="30">
        <v>170</v>
      </c>
      <c r="J55" s="30">
        <v>306</v>
      </c>
      <c r="K55" s="26">
        <v>58</v>
      </c>
      <c r="L55" s="30">
        <v>225</v>
      </c>
      <c r="M55" s="269">
        <v>345</v>
      </c>
    </row>
    <row r="56" spans="1:13" ht="12.75">
      <c r="A56" s="21">
        <v>10</v>
      </c>
      <c r="B56" s="136">
        <v>22.5</v>
      </c>
      <c r="C56" s="145">
        <v>296</v>
      </c>
      <c r="D56" s="145">
        <v>211</v>
      </c>
      <c r="E56" s="145">
        <v>276</v>
      </c>
      <c r="F56" s="22">
        <v>4.5</v>
      </c>
      <c r="G56" s="26">
        <v>45</v>
      </c>
      <c r="H56" s="26">
        <v>86</v>
      </c>
      <c r="I56" s="30">
        <v>128</v>
      </c>
      <c r="J56" s="260">
        <v>400</v>
      </c>
      <c r="K56" s="26">
        <v>66</v>
      </c>
      <c r="L56" s="30">
        <v>195</v>
      </c>
      <c r="M56" s="269">
        <v>319</v>
      </c>
    </row>
    <row r="57" spans="1:13" ht="12.75">
      <c r="A57" s="21">
        <v>11</v>
      </c>
      <c r="B57" s="136">
        <v>22</v>
      </c>
      <c r="C57" s="145">
        <v>328</v>
      </c>
      <c r="D57" s="145">
        <v>251</v>
      </c>
      <c r="E57" s="145">
        <v>250</v>
      </c>
      <c r="F57" s="22">
        <v>2</v>
      </c>
      <c r="G57" s="26">
        <v>57</v>
      </c>
      <c r="H57" s="26">
        <v>74.5</v>
      </c>
      <c r="I57" s="26">
        <v>90</v>
      </c>
      <c r="J57" s="30">
        <v>380</v>
      </c>
      <c r="K57" s="26">
        <v>68</v>
      </c>
      <c r="L57" s="30">
        <v>190</v>
      </c>
      <c r="M57" s="269">
        <v>315</v>
      </c>
    </row>
    <row r="58" spans="1:13" ht="12.75">
      <c r="A58" s="21">
        <v>12</v>
      </c>
      <c r="B58" s="136">
        <v>38</v>
      </c>
      <c r="C58" s="145">
        <v>342</v>
      </c>
      <c r="D58" s="145">
        <v>316</v>
      </c>
      <c r="E58" s="145">
        <v>198</v>
      </c>
      <c r="F58" s="33">
        <v>14</v>
      </c>
      <c r="G58" s="26">
        <v>61.5</v>
      </c>
      <c r="H58" s="26">
        <v>74.4</v>
      </c>
      <c r="I58" s="30">
        <v>100</v>
      </c>
      <c r="J58" s="30">
        <v>353</v>
      </c>
      <c r="K58" s="26">
        <v>67</v>
      </c>
      <c r="L58" s="30">
        <v>145</v>
      </c>
      <c r="M58" s="269">
        <v>275</v>
      </c>
    </row>
    <row r="59" spans="1:13" ht="12.75">
      <c r="A59" s="21">
        <v>13</v>
      </c>
      <c r="B59" s="136">
        <v>42.5</v>
      </c>
      <c r="C59" s="145">
        <v>308</v>
      </c>
      <c r="D59" s="145">
        <v>342</v>
      </c>
      <c r="E59" s="145">
        <v>165</v>
      </c>
      <c r="F59" s="22">
        <v>29</v>
      </c>
      <c r="G59" s="26">
        <v>66</v>
      </c>
      <c r="H59" s="26">
        <v>78</v>
      </c>
      <c r="I59" s="30">
        <v>190</v>
      </c>
      <c r="J59" s="30">
        <v>251</v>
      </c>
      <c r="K59" s="26">
        <v>64</v>
      </c>
      <c r="L59" s="30">
        <v>120</v>
      </c>
      <c r="M59" s="269">
        <v>266</v>
      </c>
    </row>
    <row r="60" spans="1:13" ht="12.75" customHeight="1">
      <c r="A60" s="21">
        <v>14</v>
      </c>
      <c r="B60" s="136">
        <v>44</v>
      </c>
      <c r="C60" s="145">
        <v>284</v>
      </c>
      <c r="D60" s="145">
        <v>344</v>
      </c>
      <c r="E60" s="145">
        <v>180</v>
      </c>
      <c r="F60" s="22">
        <v>21.5</v>
      </c>
      <c r="G60" s="26">
        <v>73.5</v>
      </c>
      <c r="H60" s="26">
        <v>74.5</v>
      </c>
      <c r="I60" s="30">
        <v>212</v>
      </c>
      <c r="J60" s="30">
        <v>269</v>
      </c>
      <c r="K60" s="26">
        <v>57</v>
      </c>
      <c r="L60" s="30">
        <v>100</v>
      </c>
      <c r="M60" s="269">
        <v>253</v>
      </c>
    </row>
    <row r="61" spans="1:13" ht="12.75">
      <c r="A61" s="21">
        <v>15</v>
      </c>
      <c r="B61" s="136">
        <v>77.5</v>
      </c>
      <c r="C61" s="145">
        <v>238</v>
      </c>
      <c r="D61" s="145">
        <v>329</v>
      </c>
      <c r="E61" s="145">
        <v>144</v>
      </c>
      <c r="F61" s="22">
        <v>12</v>
      </c>
      <c r="G61" s="30">
        <v>102</v>
      </c>
      <c r="H61" s="26">
        <v>78.5</v>
      </c>
      <c r="I61" s="30">
        <v>181</v>
      </c>
      <c r="J61" s="30">
        <v>226</v>
      </c>
      <c r="K61" s="142">
        <v>54</v>
      </c>
      <c r="L61" s="30">
        <v>120</v>
      </c>
      <c r="M61" s="269">
        <v>225</v>
      </c>
    </row>
    <row r="62" spans="1:13" ht="12.75">
      <c r="A62" s="21">
        <v>16</v>
      </c>
      <c r="B62" s="136">
        <v>76</v>
      </c>
      <c r="C62" s="145">
        <v>157</v>
      </c>
      <c r="D62" s="145">
        <v>292</v>
      </c>
      <c r="E62" s="145">
        <v>137</v>
      </c>
      <c r="F62" s="22">
        <v>9</v>
      </c>
      <c r="G62" s="26">
        <v>94</v>
      </c>
      <c r="H62" s="26">
        <v>75</v>
      </c>
      <c r="I62" s="30">
        <v>140</v>
      </c>
      <c r="J62" s="30">
        <v>158</v>
      </c>
      <c r="K62" s="26">
        <v>70</v>
      </c>
      <c r="L62" s="30">
        <v>170</v>
      </c>
      <c r="M62" s="269">
        <v>197</v>
      </c>
    </row>
    <row r="63" spans="1:13" ht="12.75">
      <c r="A63" s="21">
        <v>17</v>
      </c>
      <c r="B63" s="136">
        <v>79</v>
      </c>
      <c r="C63" s="145">
        <v>133</v>
      </c>
      <c r="D63" s="145">
        <v>257</v>
      </c>
      <c r="E63" s="145">
        <v>127</v>
      </c>
      <c r="F63" s="22">
        <v>10</v>
      </c>
      <c r="G63" s="26">
        <v>97.5</v>
      </c>
      <c r="H63" s="26">
        <v>72.5</v>
      </c>
      <c r="I63" s="30">
        <v>123</v>
      </c>
      <c r="J63" s="30">
        <v>143</v>
      </c>
      <c r="K63" s="26">
        <v>98</v>
      </c>
      <c r="L63" s="30">
        <v>190</v>
      </c>
      <c r="M63" s="269">
        <v>172</v>
      </c>
    </row>
    <row r="64" spans="1:13" ht="12.75">
      <c r="A64" s="21">
        <v>18</v>
      </c>
      <c r="B64" s="136">
        <v>88</v>
      </c>
      <c r="C64" s="145">
        <v>126</v>
      </c>
      <c r="D64" s="145">
        <v>232</v>
      </c>
      <c r="E64" s="145">
        <v>123</v>
      </c>
      <c r="F64" s="22">
        <v>20</v>
      </c>
      <c r="G64" s="30">
        <v>114</v>
      </c>
      <c r="H64" s="26">
        <v>56.5</v>
      </c>
      <c r="I64" s="30">
        <v>100</v>
      </c>
      <c r="J64" s="30">
        <v>121</v>
      </c>
      <c r="K64" s="30">
        <v>108</v>
      </c>
      <c r="L64" s="30">
        <v>170</v>
      </c>
      <c r="M64" s="269">
        <v>147</v>
      </c>
    </row>
    <row r="65" spans="1:13" ht="12.75" customHeight="1">
      <c r="A65" s="21">
        <v>19</v>
      </c>
      <c r="B65" s="136">
        <v>98.5</v>
      </c>
      <c r="C65" s="145">
        <v>110</v>
      </c>
      <c r="D65" s="145">
        <v>219</v>
      </c>
      <c r="E65" s="145">
        <v>117</v>
      </c>
      <c r="F65" s="33">
        <v>28</v>
      </c>
      <c r="G65" s="30">
        <v>109</v>
      </c>
      <c r="H65" s="26">
        <v>32.5</v>
      </c>
      <c r="I65" s="26">
        <v>93</v>
      </c>
      <c r="J65" s="26">
        <v>82.5</v>
      </c>
      <c r="K65" s="30">
        <v>118</v>
      </c>
      <c r="L65" s="30">
        <v>150</v>
      </c>
      <c r="M65" s="269">
        <v>150</v>
      </c>
    </row>
    <row r="66" spans="1:13" ht="12.75">
      <c r="A66" s="21">
        <v>20</v>
      </c>
      <c r="B66" s="228">
        <v>109</v>
      </c>
      <c r="C66" s="22">
        <v>90</v>
      </c>
      <c r="D66" s="145">
        <v>203</v>
      </c>
      <c r="E66" s="145">
        <v>107</v>
      </c>
      <c r="F66" s="22">
        <v>24.5</v>
      </c>
      <c r="G66" s="30">
        <v>107</v>
      </c>
      <c r="H66" s="26">
        <v>27.5</v>
      </c>
      <c r="I66" s="26">
        <v>77.5</v>
      </c>
      <c r="J66" s="26">
        <v>69</v>
      </c>
      <c r="K66" s="30">
        <v>168</v>
      </c>
      <c r="L66" s="30">
        <v>135</v>
      </c>
      <c r="M66" s="269">
        <v>151</v>
      </c>
    </row>
    <row r="67" spans="1:13" ht="12.75">
      <c r="A67" s="21">
        <v>21</v>
      </c>
      <c r="B67" s="228">
        <v>127</v>
      </c>
      <c r="C67" s="22">
        <v>90.6</v>
      </c>
      <c r="D67" s="145">
        <v>188</v>
      </c>
      <c r="E67" s="22">
        <v>98.5</v>
      </c>
      <c r="F67" s="22">
        <v>17</v>
      </c>
      <c r="G67" s="30">
        <v>104</v>
      </c>
      <c r="H67" s="26">
        <v>21</v>
      </c>
      <c r="I67" s="26">
        <v>54.5</v>
      </c>
      <c r="J67" s="142">
        <v>63.7</v>
      </c>
      <c r="K67" s="30">
        <v>150</v>
      </c>
      <c r="L67" s="30">
        <v>115</v>
      </c>
      <c r="M67" s="269">
        <v>153</v>
      </c>
    </row>
    <row r="68" spans="1:13" ht="12.75">
      <c r="A68" s="21">
        <v>22</v>
      </c>
      <c r="B68" s="228">
        <v>121</v>
      </c>
      <c r="C68" s="262">
        <v>125</v>
      </c>
      <c r="D68" s="145">
        <v>165</v>
      </c>
      <c r="E68" s="22">
        <v>91</v>
      </c>
      <c r="F68" s="22">
        <v>12.5</v>
      </c>
      <c r="G68" s="30">
        <v>100</v>
      </c>
      <c r="H68" s="26">
        <v>22.5</v>
      </c>
      <c r="I68" s="30">
        <v>127</v>
      </c>
      <c r="J68" s="26">
        <v>64.5</v>
      </c>
      <c r="K68" s="30">
        <v>140</v>
      </c>
      <c r="L68" s="26">
        <v>95</v>
      </c>
      <c r="M68" s="269">
        <v>152</v>
      </c>
    </row>
    <row r="69" spans="1:13" ht="12.75">
      <c r="A69" s="21">
        <v>23</v>
      </c>
      <c r="B69" s="228">
        <v>146</v>
      </c>
      <c r="C69" s="145">
        <v>192</v>
      </c>
      <c r="D69" s="145">
        <v>157</v>
      </c>
      <c r="E69" s="22">
        <v>84</v>
      </c>
      <c r="F69" s="22">
        <v>8.5</v>
      </c>
      <c r="G69" s="30">
        <v>106</v>
      </c>
      <c r="H69" s="26">
        <v>29</v>
      </c>
      <c r="I69" s="30">
        <v>116</v>
      </c>
      <c r="J69" s="26">
        <v>65</v>
      </c>
      <c r="K69" s="30">
        <v>130</v>
      </c>
      <c r="L69" s="142">
        <v>90</v>
      </c>
      <c r="M69" s="269">
        <v>148</v>
      </c>
    </row>
    <row r="70" spans="1:13" ht="12.75">
      <c r="A70" s="21">
        <v>24</v>
      </c>
      <c r="B70" s="228">
        <v>152</v>
      </c>
      <c r="C70" s="145">
        <v>216</v>
      </c>
      <c r="D70" s="145">
        <v>147</v>
      </c>
      <c r="E70" s="22">
        <v>77</v>
      </c>
      <c r="F70" s="22">
        <v>6</v>
      </c>
      <c r="G70" s="260">
        <v>245</v>
      </c>
      <c r="H70" s="26">
        <v>21.4</v>
      </c>
      <c r="I70" s="26">
        <v>92.5</v>
      </c>
      <c r="J70" s="26">
        <v>65</v>
      </c>
      <c r="K70" s="30">
        <v>122</v>
      </c>
      <c r="L70" s="30">
        <v>130</v>
      </c>
      <c r="M70" s="269">
        <v>149</v>
      </c>
    </row>
    <row r="71" spans="1:13" ht="12.75">
      <c r="A71" s="21">
        <v>25</v>
      </c>
      <c r="B71" s="228">
        <v>156</v>
      </c>
      <c r="C71" s="145">
        <v>286</v>
      </c>
      <c r="D71" s="145">
        <v>127</v>
      </c>
      <c r="E71" s="22">
        <v>69</v>
      </c>
      <c r="F71" s="22">
        <v>6.5</v>
      </c>
      <c r="G71" s="260">
        <v>239</v>
      </c>
      <c r="H71" s="26">
        <v>19</v>
      </c>
      <c r="I71" s="26">
        <v>92.8</v>
      </c>
      <c r="J71" s="26">
        <v>66.4</v>
      </c>
      <c r="K71" s="30">
        <v>115</v>
      </c>
      <c r="L71" s="30">
        <v>140</v>
      </c>
      <c r="M71" s="269">
        <v>153</v>
      </c>
    </row>
    <row r="72" spans="1:13" ht="12.75">
      <c r="A72" s="21">
        <v>26</v>
      </c>
      <c r="B72" s="228">
        <v>158</v>
      </c>
      <c r="C72" s="145">
        <v>278</v>
      </c>
      <c r="D72" s="22">
        <v>95.5</v>
      </c>
      <c r="E72" s="22">
        <v>59.5</v>
      </c>
      <c r="F72" s="22">
        <v>4.5</v>
      </c>
      <c r="G72" s="30">
        <v>185</v>
      </c>
      <c r="H72" s="26">
        <v>15.5</v>
      </c>
      <c r="I72" s="30">
        <v>155</v>
      </c>
      <c r="J72" s="26">
        <v>70</v>
      </c>
      <c r="K72" s="30">
        <v>108</v>
      </c>
      <c r="L72" s="30">
        <v>130</v>
      </c>
      <c r="M72" s="269">
        <v>151</v>
      </c>
    </row>
    <row r="73" spans="1:13" ht="12.75" customHeight="1">
      <c r="A73" s="21">
        <v>27</v>
      </c>
      <c r="B73" s="228">
        <v>161</v>
      </c>
      <c r="C73" s="145">
        <v>337</v>
      </c>
      <c r="D73" s="22">
        <v>77.5</v>
      </c>
      <c r="E73" s="22">
        <v>52.5</v>
      </c>
      <c r="F73" s="22">
        <v>5</v>
      </c>
      <c r="G73" s="30">
        <v>198</v>
      </c>
      <c r="H73" s="26">
        <v>13.5</v>
      </c>
      <c r="I73" s="30">
        <v>160</v>
      </c>
      <c r="J73" s="26">
        <v>70.5</v>
      </c>
      <c r="K73" s="30">
        <v>146</v>
      </c>
      <c r="L73" s="30">
        <v>130</v>
      </c>
      <c r="M73" s="269">
        <v>158</v>
      </c>
    </row>
    <row r="74" spans="1:13" ht="12.75">
      <c r="A74" s="21">
        <v>28</v>
      </c>
      <c r="B74" s="228">
        <v>168</v>
      </c>
      <c r="C74" s="262">
        <v>413</v>
      </c>
      <c r="D74" s="33">
        <v>67.5</v>
      </c>
      <c r="E74" s="22">
        <v>48.5</v>
      </c>
      <c r="F74" s="22">
        <v>7.5</v>
      </c>
      <c r="G74" s="30">
        <v>184</v>
      </c>
      <c r="H74" s="26">
        <v>14</v>
      </c>
      <c r="I74" s="30">
        <v>226</v>
      </c>
      <c r="J74" s="26">
        <v>71</v>
      </c>
      <c r="K74" s="30">
        <v>348</v>
      </c>
      <c r="L74" s="30">
        <v>280</v>
      </c>
      <c r="M74" s="269">
        <v>138</v>
      </c>
    </row>
    <row r="75" spans="1:13" ht="12.75">
      <c r="A75" s="21">
        <v>29</v>
      </c>
      <c r="B75" s="228">
        <v>172</v>
      </c>
      <c r="C75" s="145">
        <v>405</v>
      </c>
      <c r="D75" s="22">
        <v>96.5</v>
      </c>
      <c r="E75" s="22">
        <v>40</v>
      </c>
      <c r="F75" s="22">
        <v>8</v>
      </c>
      <c r="G75" s="30">
        <v>172</v>
      </c>
      <c r="H75" s="26">
        <v>13</v>
      </c>
      <c r="I75" s="30">
        <v>289</v>
      </c>
      <c r="J75" s="26">
        <v>71.3</v>
      </c>
      <c r="K75" s="30">
        <v>470</v>
      </c>
      <c r="L75" s="30">
        <v>475</v>
      </c>
      <c r="M75" s="269">
        <v>126</v>
      </c>
    </row>
    <row r="76" spans="1:13" ht="12.75">
      <c r="A76" s="21">
        <v>30</v>
      </c>
      <c r="B76" s="228">
        <v>174</v>
      </c>
      <c r="C76" s="22"/>
      <c r="D76" s="22">
        <v>96.5</v>
      </c>
      <c r="E76" s="33">
        <v>38</v>
      </c>
      <c r="F76" s="22">
        <v>7.5</v>
      </c>
      <c r="G76" s="30">
        <v>168</v>
      </c>
      <c r="H76" s="26">
        <v>12.5</v>
      </c>
      <c r="I76" s="30">
        <v>283</v>
      </c>
      <c r="J76" s="26">
        <v>72</v>
      </c>
      <c r="K76" s="30">
        <v>630</v>
      </c>
      <c r="L76" s="30">
        <v>595</v>
      </c>
      <c r="M76" s="269">
        <v>115</v>
      </c>
    </row>
    <row r="77" spans="1:13" ht="12.75">
      <c r="A77" s="38">
        <v>31</v>
      </c>
      <c r="B77" s="261">
        <v>177</v>
      </c>
      <c r="C77" s="22"/>
      <c r="D77" s="145">
        <v>154</v>
      </c>
      <c r="E77" s="22"/>
      <c r="F77" s="22">
        <v>5</v>
      </c>
      <c r="G77" s="223"/>
      <c r="H77" s="222">
        <v>10</v>
      </c>
      <c r="I77" s="265">
        <v>270</v>
      </c>
      <c r="J77" s="48"/>
      <c r="K77" s="263">
        <v>940</v>
      </c>
      <c r="L77" s="48"/>
      <c r="M77" s="271">
        <v>104</v>
      </c>
    </row>
    <row r="78" spans="1:13" ht="12.75">
      <c r="A78" s="44" t="s">
        <v>142</v>
      </c>
      <c r="B78" s="29">
        <v>32.8</v>
      </c>
      <c r="C78" s="258">
        <v>205</v>
      </c>
      <c r="D78" s="258">
        <v>217</v>
      </c>
      <c r="E78" s="258">
        <v>293</v>
      </c>
      <c r="F78" s="29">
        <v>19.8</v>
      </c>
      <c r="G78" s="26">
        <v>11.4</v>
      </c>
      <c r="H78" s="26">
        <v>91.6</v>
      </c>
      <c r="I78" s="30">
        <v>188.9</v>
      </c>
      <c r="J78" s="30">
        <v>291</v>
      </c>
      <c r="K78" s="26">
        <v>76.6</v>
      </c>
      <c r="L78" s="30">
        <v>387</v>
      </c>
      <c r="M78" s="269">
        <v>662</v>
      </c>
    </row>
    <row r="79" spans="1:13" ht="12.75">
      <c r="A79" s="21" t="s">
        <v>143</v>
      </c>
      <c r="B79" s="22">
        <v>67.5</v>
      </c>
      <c r="C79" s="145">
        <v>212</v>
      </c>
      <c r="D79" s="145">
        <v>279</v>
      </c>
      <c r="E79" s="145">
        <v>155</v>
      </c>
      <c r="F79" s="22">
        <v>17</v>
      </c>
      <c r="G79" s="26">
        <v>88.2</v>
      </c>
      <c r="H79" s="26">
        <v>64.4</v>
      </c>
      <c r="I79" s="30">
        <v>130.7</v>
      </c>
      <c r="J79" s="30">
        <v>205.3</v>
      </c>
      <c r="K79" s="26">
        <v>86.6</v>
      </c>
      <c r="L79" s="30">
        <v>149</v>
      </c>
      <c r="M79" s="269">
        <v>215</v>
      </c>
    </row>
    <row r="80" spans="1:13" ht="12.75">
      <c r="A80" s="21" t="s">
        <v>144</v>
      </c>
      <c r="B80" s="145">
        <v>156</v>
      </c>
      <c r="C80" s="145">
        <v>260</v>
      </c>
      <c r="D80" s="145">
        <v>125</v>
      </c>
      <c r="E80" s="22">
        <v>66</v>
      </c>
      <c r="F80" s="22">
        <v>8</v>
      </c>
      <c r="G80" s="30">
        <v>170</v>
      </c>
      <c r="H80" s="26">
        <v>17.4</v>
      </c>
      <c r="I80" s="30">
        <v>169.6</v>
      </c>
      <c r="J80" s="26">
        <v>6.79</v>
      </c>
      <c r="K80" s="30">
        <v>300</v>
      </c>
      <c r="L80" s="30">
        <v>218</v>
      </c>
      <c r="M80" s="269">
        <v>141</v>
      </c>
    </row>
    <row r="81" spans="1:13" ht="12.75">
      <c r="A81" s="21" t="s">
        <v>127</v>
      </c>
      <c r="B81" s="22">
        <v>87.5</v>
      </c>
      <c r="C81" s="145">
        <v>224</v>
      </c>
      <c r="D81" s="145">
        <v>204</v>
      </c>
      <c r="E81" s="145">
        <v>171</v>
      </c>
      <c r="F81" s="22">
        <v>14.7</v>
      </c>
      <c r="G81" s="26">
        <v>89.9</v>
      </c>
      <c r="H81" s="26">
        <v>56.5</v>
      </c>
      <c r="I81" s="30">
        <v>163.3</v>
      </c>
      <c r="J81" s="30">
        <v>187.9</v>
      </c>
      <c r="K81" s="30">
        <v>159.1</v>
      </c>
      <c r="L81" s="30">
        <v>251.4</v>
      </c>
      <c r="M81" s="269">
        <v>333</v>
      </c>
    </row>
    <row r="82" spans="1:13" ht="12.75">
      <c r="A82" s="21" t="s">
        <v>128</v>
      </c>
      <c r="B82" s="145">
        <v>180</v>
      </c>
      <c r="C82" s="145">
        <v>419</v>
      </c>
      <c r="D82" s="145">
        <v>372</v>
      </c>
      <c r="E82" s="145">
        <v>308</v>
      </c>
      <c r="F82" s="22">
        <v>42.5</v>
      </c>
      <c r="G82" s="30">
        <v>251</v>
      </c>
      <c r="H82" s="30">
        <v>168</v>
      </c>
      <c r="I82" s="30">
        <v>545</v>
      </c>
      <c r="J82" s="30">
        <v>404</v>
      </c>
      <c r="K82" s="30">
        <v>976</v>
      </c>
      <c r="L82" s="30">
        <v>976</v>
      </c>
      <c r="M82" s="269">
        <v>1191</v>
      </c>
    </row>
    <row r="83" spans="1:13" ht="12.75">
      <c r="A83" s="38" t="s">
        <v>145</v>
      </c>
      <c r="B83" s="37">
        <v>0</v>
      </c>
      <c r="C83" s="37">
        <v>88</v>
      </c>
      <c r="D83" s="37">
        <v>67.5</v>
      </c>
      <c r="E83" s="37">
        <v>36.5</v>
      </c>
      <c r="F83" s="37">
        <v>0</v>
      </c>
      <c r="G83" s="223">
        <v>0</v>
      </c>
      <c r="H83" s="48">
        <v>9</v>
      </c>
      <c r="I83" s="48">
        <v>1.5</v>
      </c>
      <c r="J83" s="48">
        <v>63.7</v>
      </c>
      <c r="K83" s="48">
        <v>50</v>
      </c>
      <c r="L83" s="48">
        <v>70.2</v>
      </c>
      <c r="M83" s="113">
        <v>98.6</v>
      </c>
    </row>
    <row r="84" spans="1:13" ht="12.75">
      <c r="A84" s="70"/>
      <c r="B84" s="22"/>
      <c r="C84" s="22"/>
      <c r="D84" s="22"/>
      <c r="E84" s="22"/>
      <c r="F84" s="22"/>
      <c r="G84" s="22"/>
      <c r="H84" s="26"/>
      <c r="I84" s="26"/>
      <c r="J84" s="26"/>
      <c r="K84" s="34"/>
      <c r="L84" s="34"/>
      <c r="M84" s="34"/>
    </row>
    <row r="85" spans="1:13" ht="12.75">
      <c r="A85" s="70"/>
      <c r="B85" s="3"/>
      <c r="C85" s="3"/>
      <c r="D85" s="3"/>
      <c r="E85" s="3"/>
      <c r="F85" s="3"/>
      <c r="H85" s="3"/>
      <c r="I85" s="3"/>
      <c r="J85" s="3"/>
      <c r="K85" s="3"/>
      <c r="L85" s="3"/>
      <c r="M85" s="3"/>
    </row>
    <row r="86" spans="1:13" ht="12.75">
      <c r="A86" s="70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ht="12.75">
      <c r="G87" s="19" t="s">
        <v>141</v>
      </c>
    </row>
    <row r="88" spans="1:13" ht="12.75">
      <c r="A88" s="44" t="s">
        <v>2</v>
      </c>
      <c r="B88" s="53"/>
      <c r="C88" s="54"/>
      <c r="D88" s="54"/>
      <c r="E88" s="54"/>
      <c r="F88" s="58" t="s">
        <v>119</v>
      </c>
      <c r="G88" s="58"/>
      <c r="H88" s="58"/>
      <c r="I88" s="58"/>
      <c r="J88" s="54"/>
      <c r="K88" s="54"/>
      <c r="L88" s="54"/>
      <c r="M88" s="55"/>
    </row>
    <row r="89" spans="1:13" ht="12.75" customHeight="1">
      <c r="A89" s="21"/>
      <c r="B89" s="128">
        <v>1</v>
      </c>
      <c r="C89" s="55">
        <v>2</v>
      </c>
      <c r="D89" s="55">
        <v>3</v>
      </c>
      <c r="E89" s="55">
        <v>4</v>
      </c>
      <c r="F89" s="55">
        <v>5</v>
      </c>
      <c r="G89" s="55">
        <v>6</v>
      </c>
      <c r="H89" s="55">
        <v>7</v>
      </c>
      <c r="I89" s="55">
        <v>8</v>
      </c>
      <c r="J89" s="55">
        <v>9</v>
      </c>
      <c r="K89" s="55">
        <v>10</v>
      </c>
      <c r="L89" s="55">
        <v>11</v>
      </c>
      <c r="M89" s="55">
        <v>12</v>
      </c>
    </row>
    <row r="90" spans="1:13" ht="12.75">
      <c r="A90" s="44">
        <v>1</v>
      </c>
      <c r="B90" s="24">
        <v>7.7</v>
      </c>
      <c r="C90" s="29">
        <v>15.4</v>
      </c>
      <c r="D90" s="141">
        <v>41.5</v>
      </c>
      <c r="E90" s="29">
        <v>23.6</v>
      </c>
      <c r="F90" s="141">
        <v>3.2</v>
      </c>
      <c r="G90" s="224">
        <v>0</v>
      </c>
      <c r="H90" s="225">
        <v>3.7</v>
      </c>
      <c r="I90" s="225">
        <v>0.4</v>
      </c>
      <c r="J90" s="273">
        <v>82</v>
      </c>
      <c r="K90" s="225">
        <v>4.4</v>
      </c>
      <c r="L90" s="273">
        <v>88</v>
      </c>
      <c r="M90" s="226">
        <v>130</v>
      </c>
    </row>
    <row r="91" spans="1:13" ht="12.75">
      <c r="A91" s="21">
        <v>2</v>
      </c>
      <c r="B91" s="136">
        <v>6.5</v>
      </c>
      <c r="C91" s="22">
        <v>13.3</v>
      </c>
      <c r="D91" s="22">
        <v>37.5</v>
      </c>
      <c r="E91" s="22">
        <v>30.2</v>
      </c>
      <c r="F91" s="22">
        <v>2.6</v>
      </c>
      <c r="G91" s="26" t="s">
        <v>523</v>
      </c>
      <c r="H91" s="26">
        <v>3.3</v>
      </c>
      <c r="I91" s="142">
        <v>0.3</v>
      </c>
      <c r="J91" s="26">
        <v>66</v>
      </c>
      <c r="K91" s="26">
        <v>4.6</v>
      </c>
      <c r="L91" s="26">
        <v>71</v>
      </c>
      <c r="M91" s="269">
        <v>114</v>
      </c>
    </row>
    <row r="92" spans="1:13" ht="12.75">
      <c r="A92" s="21">
        <v>3</v>
      </c>
      <c r="B92" s="136">
        <v>5.6</v>
      </c>
      <c r="C92" s="22">
        <v>13.3</v>
      </c>
      <c r="D92" s="22">
        <v>33</v>
      </c>
      <c r="E92" s="33">
        <v>31.1</v>
      </c>
      <c r="F92" s="22">
        <v>2.4</v>
      </c>
      <c r="G92" s="26" t="s">
        <v>523</v>
      </c>
      <c r="H92" s="26">
        <v>3.3</v>
      </c>
      <c r="I92" s="26">
        <v>7</v>
      </c>
      <c r="J92" s="26">
        <v>60.2</v>
      </c>
      <c r="K92" s="26">
        <v>6.4</v>
      </c>
      <c r="L92" s="26">
        <v>56</v>
      </c>
      <c r="M92" s="269">
        <v>103</v>
      </c>
    </row>
    <row r="93" spans="1:13" ht="12.75">
      <c r="A93" s="21">
        <v>4</v>
      </c>
      <c r="B93" s="136">
        <v>3.3</v>
      </c>
      <c r="C93" s="22">
        <v>14.6</v>
      </c>
      <c r="D93" s="22">
        <v>24.4</v>
      </c>
      <c r="E93" s="22">
        <v>27.7</v>
      </c>
      <c r="F93" s="22">
        <v>2.2</v>
      </c>
      <c r="G93" s="26" t="s">
        <v>523</v>
      </c>
      <c r="H93" s="26">
        <v>3</v>
      </c>
      <c r="I93" s="26">
        <v>24.6</v>
      </c>
      <c r="J93" s="26">
        <v>47.3</v>
      </c>
      <c r="K93" s="26">
        <v>6.1</v>
      </c>
      <c r="L93" s="26">
        <v>60.5</v>
      </c>
      <c r="M93" s="139">
        <v>81.5</v>
      </c>
    </row>
    <row r="94" spans="1:13" ht="13.5" customHeight="1">
      <c r="A94" s="21">
        <v>5</v>
      </c>
      <c r="B94" s="136">
        <v>1.9</v>
      </c>
      <c r="C94" s="22">
        <v>13.9</v>
      </c>
      <c r="D94" s="22">
        <v>22.7</v>
      </c>
      <c r="E94" s="22">
        <v>21</v>
      </c>
      <c r="F94" s="22">
        <v>2.6</v>
      </c>
      <c r="G94" s="26" t="s">
        <v>523</v>
      </c>
      <c r="H94" s="26">
        <v>1.7</v>
      </c>
      <c r="I94" s="26">
        <v>53</v>
      </c>
      <c r="J94" s="26">
        <v>45</v>
      </c>
      <c r="K94" s="26">
        <v>5.8</v>
      </c>
      <c r="L94" s="26">
        <v>64.5</v>
      </c>
      <c r="M94" s="139">
        <v>70</v>
      </c>
    </row>
    <row r="95" spans="1:13" ht="12.75">
      <c r="A95" s="21">
        <v>6</v>
      </c>
      <c r="B95" s="27">
        <v>1.4</v>
      </c>
      <c r="C95" s="22">
        <v>14</v>
      </c>
      <c r="D95" s="22">
        <v>19.4</v>
      </c>
      <c r="E95" s="22">
        <v>14.8</v>
      </c>
      <c r="F95" s="22">
        <v>2.4</v>
      </c>
      <c r="G95" s="26" t="s">
        <v>523</v>
      </c>
      <c r="H95" s="26">
        <v>1.3</v>
      </c>
      <c r="I95" s="26">
        <v>69</v>
      </c>
      <c r="J95" s="26">
        <v>38.5</v>
      </c>
      <c r="K95" s="26">
        <v>5.6</v>
      </c>
      <c r="L95" s="26">
        <v>68.3</v>
      </c>
      <c r="M95" s="139">
        <v>55.5</v>
      </c>
    </row>
    <row r="96" spans="1:13" ht="12.75">
      <c r="A96" s="21">
        <v>7</v>
      </c>
      <c r="B96" s="136">
        <v>2</v>
      </c>
      <c r="C96" s="22">
        <v>15.1</v>
      </c>
      <c r="D96" s="22">
        <v>14.7</v>
      </c>
      <c r="E96" s="22">
        <v>13.3</v>
      </c>
      <c r="F96" s="22">
        <v>2.1</v>
      </c>
      <c r="G96" s="26" t="s">
        <v>523</v>
      </c>
      <c r="H96" s="26">
        <v>2</v>
      </c>
      <c r="I96" s="26">
        <v>71.5</v>
      </c>
      <c r="J96" s="26">
        <v>44</v>
      </c>
      <c r="K96" s="26">
        <v>3.9</v>
      </c>
      <c r="L96" s="26">
        <v>53</v>
      </c>
      <c r="M96" s="139">
        <v>46.7</v>
      </c>
    </row>
    <row r="97" spans="1:13" ht="12.75">
      <c r="A97" s="21">
        <v>8</v>
      </c>
      <c r="B97" s="136">
        <v>2.9</v>
      </c>
      <c r="C97" s="22">
        <v>16.3</v>
      </c>
      <c r="D97" s="22">
        <v>11.7</v>
      </c>
      <c r="E97" s="22">
        <v>20.7</v>
      </c>
      <c r="F97" s="22">
        <v>1.8</v>
      </c>
      <c r="G97" s="26" t="s">
        <v>523</v>
      </c>
      <c r="H97" s="26">
        <v>5.7</v>
      </c>
      <c r="I97" s="26">
        <v>78</v>
      </c>
      <c r="J97" s="26">
        <v>42.5</v>
      </c>
      <c r="K97" s="26">
        <v>4.2</v>
      </c>
      <c r="L97" s="26">
        <v>43.2</v>
      </c>
      <c r="M97" s="139">
        <v>36</v>
      </c>
    </row>
    <row r="98" spans="1:13" ht="12.75">
      <c r="A98" s="21">
        <v>9</v>
      </c>
      <c r="B98" s="136">
        <v>3.3</v>
      </c>
      <c r="C98" s="22">
        <v>20.2</v>
      </c>
      <c r="D98" s="22">
        <v>11.5</v>
      </c>
      <c r="E98" s="22">
        <v>27.7</v>
      </c>
      <c r="F98" s="22">
        <v>1.4</v>
      </c>
      <c r="G98" s="26" t="s">
        <v>523</v>
      </c>
      <c r="H98" s="142">
        <v>22</v>
      </c>
      <c r="I98" s="26">
        <v>43.5</v>
      </c>
      <c r="J98" s="26">
        <v>54.5</v>
      </c>
      <c r="K98" s="142">
        <v>3.6</v>
      </c>
      <c r="L98" s="26">
        <v>36.9</v>
      </c>
      <c r="M98" s="139">
        <v>27.9</v>
      </c>
    </row>
    <row r="99" spans="1:13" ht="13.5" customHeight="1">
      <c r="A99" s="21">
        <v>10</v>
      </c>
      <c r="B99" s="136">
        <v>2.8</v>
      </c>
      <c r="C99" s="22">
        <v>21</v>
      </c>
      <c r="D99" s="22">
        <v>14.5</v>
      </c>
      <c r="E99" s="22">
        <v>25.4</v>
      </c>
      <c r="F99" s="22">
        <v>1.9</v>
      </c>
      <c r="G99" s="26" t="s">
        <v>523</v>
      </c>
      <c r="H99" s="227" t="s">
        <v>525</v>
      </c>
      <c r="I99" s="26">
        <v>27.3</v>
      </c>
      <c r="J99" s="142">
        <v>79</v>
      </c>
      <c r="K99" s="142">
        <v>3.6</v>
      </c>
      <c r="L99" s="26">
        <v>33.6</v>
      </c>
      <c r="M99" s="139">
        <v>25.2</v>
      </c>
    </row>
    <row r="100" spans="1:13" ht="12.75">
      <c r="A100" s="21">
        <v>11</v>
      </c>
      <c r="B100" s="136">
        <v>2.8</v>
      </c>
      <c r="C100" s="22">
        <v>27.7</v>
      </c>
      <c r="D100" s="22">
        <v>23</v>
      </c>
      <c r="E100" s="22">
        <v>23.2</v>
      </c>
      <c r="F100" s="22">
        <v>2.1</v>
      </c>
      <c r="G100" s="26" t="s">
        <v>523</v>
      </c>
      <c r="H100" s="26">
        <v>12.4</v>
      </c>
      <c r="I100" s="26">
        <v>18.8</v>
      </c>
      <c r="J100" s="26">
        <v>75.5</v>
      </c>
      <c r="K100" s="26">
        <v>3.8</v>
      </c>
      <c r="L100" s="26">
        <v>32.7</v>
      </c>
      <c r="M100" s="139">
        <v>22.5</v>
      </c>
    </row>
    <row r="101" spans="1:13" ht="12.75">
      <c r="A101" s="21">
        <v>12</v>
      </c>
      <c r="B101" s="136">
        <v>3.6</v>
      </c>
      <c r="C101" s="22">
        <v>29.6</v>
      </c>
      <c r="D101" s="22">
        <v>31.4</v>
      </c>
      <c r="E101" s="22">
        <v>19.8</v>
      </c>
      <c r="F101" s="22">
        <v>1.9</v>
      </c>
      <c r="G101" s="26" t="s">
        <v>523</v>
      </c>
      <c r="H101" s="26">
        <v>10.5</v>
      </c>
      <c r="I101" s="26">
        <v>21.4</v>
      </c>
      <c r="J101" s="26">
        <v>66.1</v>
      </c>
      <c r="K101" s="26">
        <v>3.8</v>
      </c>
      <c r="L101" s="26">
        <v>30</v>
      </c>
      <c r="M101" s="139">
        <v>21.5</v>
      </c>
    </row>
    <row r="102" spans="1:13" ht="12.75">
      <c r="A102" s="21">
        <v>13</v>
      </c>
      <c r="B102" s="136">
        <v>4.5</v>
      </c>
      <c r="C102" s="22">
        <v>25.1</v>
      </c>
      <c r="D102" s="22">
        <v>36.8</v>
      </c>
      <c r="E102" s="22">
        <v>16.8</v>
      </c>
      <c r="F102" s="22">
        <v>1.2</v>
      </c>
      <c r="G102" s="26" t="s">
        <v>523</v>
      </c>
      <c r="H102" s="26">
        <v>9.9</v>
      </c>
      <c r="I102" s="26">
        <v>53.4</v>
      </c>
      <c r="J102" s="26">
        <v>58</v>
      </c>
      <c r="K102" s="26">
        <v>3.9</v>
      </c>
      <c r="L102" s="26">
        <v>12.4</v>
      </c>
      <c r="M102" s="139">
        <v>20</v>
      </c>
    </row>
    <row r="103" spans="1:13" ht="12.75">
      <c r="A103" s="21">
        <v>14</v>
      </c>
      <c r="B103" s="136">
        <v>4.7</v>
      </c>
      <c r="C103" s="22">
        <v>20.2</v>
      </c>
      <c r="D103" s="22">
        <v>38.9</v>
      </c>
      <c r="E103" s="22">
        <v>16.6</v>
      </c>
      <c r="F103" s="22">
        <v>1</v>
      </c>
      <c r="G103" s="26" t="s">
        <v>523</v>
      </c>
      <c r="H103" s="26">
        <v>8.6</v>
      </c>
      <c r="I103" s="26">
        <v>61</v>
      </c>
      <c r="J103" s="26">
        <v>58</v>
      </c>
      <c r="K103" s="26">
        <v>4</v>
      </c>
      <c r="L103" s="26">
        <v>12.6</v>
      </c>
      <c r="M103" s="139">
        <v>26.3</v>
      </c>
    </row>
    <row r="104" spans="1:13" ht="12.75">
      <c r="A104" s="21">
        <v>15</v>
      </c>
      <c r="B104" s="136">
        <v>4.6</v>
      </c>
      <c r="C104" s="22">
        <v>11.5</v>
      </c>
      <c r="D104" s="22">
        <v>30.1</v>
      </c>
      <c r="E104" s="22">
        <v>15.3</v>
      </c>
      <c r="F104" s="22">
        <v>0.9</v>
      </c>
      <c r="G104" s="26" t="s">
        <v>523</v>
      </c>
      <c r="H104" s="26">
        <v>9.3</v>
      </c>
      <c r="I104" s="26">
        <v>45</v>
      </c>
      <c r="J104" s="26">
        <v>53</v>
      </c>
      <c r="K104" s="26">
        <v>4.3</v>
      </c>
      <c r="L104" s="26">
        <v>14.7</v>
      </c>
      <c r="M104" s="139">
        <v>22.1</v>
      </c>
    </row>
    <row r="105" spans="1:13" ht="12.75">
      <c r="A105" s="21">
        <v>16</v>
      </c>
      <c r="B105" s="136">
        <v>4.6</v>
      </c>
      <c r="C105" s="22">
        <v>11.2</v>
      </c>
      <c r="D105" s="22">
        <v>28.8</v>
      </c>
      <c r="E105" s="22">
        <v>14.2</v>
      </c>
      <c r="F105" s="22">
        <v>0.9</v>
      </c>
      <c r="G105" s="26" t="s">
        <v>523</v>
      </c>
      <c r="H105" s="26">
        <v>7.3</v>
      </c>
      <c r="I105" s="26">
        <v>32.7</v>
      </c>
      <c r="J105" s="26">
        <v>52.5</v>
      </c>
      <c r="K105" s="26">
        <v>4.5</v>
      </c>
      <c r="L105" s="26">
        <v>23.9</v>
      </c>
      <c r="M105" s="139">
        <v>18.7</v>
      </c>
    </row>
    <row r="106" spans="1:13" ht="12.75">
      <c r="A106" s="21">
        <v>17</v>
      </c>
      <c r="B106" s="136">
        <v>4.8</v>
      </c>
      <c r="C106" s="22">
        <v>8</v>
      </c>
      <c r="D106" s="22">
        <v>23.7</v>
      </c>
      <c r="E106" s="22">
        <v>11.9</v>
      </c>
      <c r="F106" s="22">
        <v>1</v>
      </c>
      <c r="G106" s="36">
        <v>0</v>
      </c>
      <c r="H106" s="26">
        <v>7.9</v>
      </c>
      <c r="I106" s="26">
        <v>28.8</v>
      </c>
      <c r="J106" s="26">
        <v>48</v>
      </c>
      <c r="K106" s="26">
        <v>9.1</v>
      </c>
      <c r="L106" s="26">
        <v>23.1</v>
      </c>
      <c r="M106" s="139">
        <v>15.3</v>
      </c>
    </row>
    <row r="107" spans="1:13" ht="12.75">
      <c r="A107" s="21">
        <v>18</v>
      </c>
      <c r="B107" s="136">
        <v>5.5</v>
      </c>
      <c r="C107" s="22">
        <v>7.4</v>
      </c>
      <c r="D107" s="22">
        <v>21.7</v>
      </c>
      <c r="E107" s="22">
        <v>12.3</v>
      </c>
      <c r="F107" s="22">
        <v>1.5</v>
      </c>
      <c r="G107" s="1">
        <v>10.4</v>
      </c>
      <c r="H107" s="26">
        <v>9</v>
      </c>
      <c r="I107" s="26">
        <v>21</v>
      </c>
      <c r="J107" s="26">
        <v>45</v>
      </c>
      <c r="K107" s="26">
        <v>11.4</v>
      </c>
      <c r="L107" s="26">
        <v>19.5</v>
      </c>
      <c r="M107" s="139">
        <v>11.8</v>
      </c>
    </row>
    <row r="108" spans="1:13" ht="13.5" customHeight="1">
      <c r="A108" s="21">
        <v>19</v>
      </c>
      <c r="B108" s="136">
        <v>12.6</v>
      </c>
      <c r="C108" s="22">
        <v>7.2</v>
      </c>
      <c r="D108" s="22">
        <v>19.7</v>
      </c>
      <c r="E108" s="22">
        <v>12.2</v>
      </c>
      <c r="F108" s="22">
        <v>1.2</v>
      </c>
      <c r="G108" s="1">
        <v>8.6</v>
      </c>
      <c r="H108" s="26">
        <v>7.2</v>
      </c>
      <c r="I108" s="26">
        <v>20.8</v>
      </c>
      <c r="J108" s="26">
        <v>43.2</v>
      </c>
      <c r="K108" s="26">
        <v>13.2</v>
      </c>
      <c r="L108" s="26">
        <v>19.5</v>
      </c>
      <c r="M108" s="139">
        <v>11.8</v>
      </c>
    </row>
    <row r="109" spans="1:13" ht="12.75">
      <c r="A109" s="21">
        <v>20</v>
      </c>
      <c r="B109" s="27">
        <v>24.1</v>
      </c>
      <c r="C109" s="33">
        <v>7.1</v>
      </c>
      <c r="D109" s="22">
        <v>14</v>
      </c>
      <c r="E109" s="22">
        <v>12.1</v>
      </c>
      <c r="F109" s="22">
        <v>0.7</v>
      </c>
      <c r="G109" s="274">
        <v>5</v>
      </c>
      <c r="H109" s="26">
        <v>5.6</v>
      </c>
      <c r="I109" s="26">
        <v>16.4</v>
      </c>
      <c r="J109" s="26">
        <v>35.4</v>
      </c>
      <c r="K109" s="26">
        <v>19.4</v>
      </c>
      <c r="L109" s="26">
        <v>16.5</v>
      </c>
      <c r="M109" s="139">
        <v>10.4</v>
      </c>
    </row>
    <row r="110" spans="1:13" ht="12.75" customHeight="1">
      <c r="A110" s="21">
        <v>21</v>
      </c>
      <c r="B110" s="136">
        <v>23.1</v>
      </c>
      <c r="C110" s="22">
        <v>7.4</v>
      </c>
      <c r="D110" s="22">
        <v>11.4</v>
      </c>
      <c r="E110" s="22">
        <v>10.1</v>
      </c>
      <c r="F110" s="22">
        <v>0.5</v>
      </c>
      <c r="G110" s="274">
        <v>7.4</v>
      </c>
      <c r="H110" s="26">
        <v>4.7</v>
      </c>
      <c r="I110" s="26">
        <v>13.9</v>
      </c>
      <c r="J110" s="26">
        <v>29.4</v>
      </c>
      <c r="K110" s="26">
        <v>15.6</v>
      </c>
      <c r="L110" s="26">
        <v>14</v>
      </c>
      <c r="M110" s="139">
        <v>9.1</v>
      </c>
    </row>
    <row r="111" spans="1:13" ht="12.75">
      <c r="A111" s="21">
        <v>22</v>
      </c>
      <c r="B111" s="136">
        <v>21.8</v>
      </c>
      <c r="C111" s="22">
        <v>12.1</v>
      </c>
      <c r="D111" s="22">
        <v>11.2</v>
      </c>
      <c r="E111" s="26">
        <v>9</v>
      </c>
      <c r="F111" s="22">
        <v>0.3</v>
      </c>
      <c r="G111" s="274">
        <v>6</v>
      </c>
      <c r="H111" s="26">
        <v>4.3</v>
      </c>
      <c r="I111" s="26">
        <v>23.2</v>
      </c>
      <c r="J111" s="26">
        <v>24.3</v>
      </c>
      <c r="K111" s="26">
        <v>13.9</v>
      </c>
      <c r="L111" s="26">
        <v>12.4</v>
      </c>
      <c r="M111" s="139">
        <v>10</v>
      </c>
    </row>
    <row r="112" spans="1:13" ht="12.75">
      <c r="A112" s="21">
        <v>23</v>
      </c>
      <c r="B112" s="136">
        <v>17.9</v>
      </c>
      <c r="C112" s="22">
        <v>19.9</v>
      </c>
      <c r="D112" s="22">
        <v>11</v>
      </c>
      <c r="E112" s="22">
        <v>7.6</v>
      </c>
      <c r="F112" s="22">
        <v>0.2</v>
      </c>
      <c r="G112" s="274">
        <v>7.2</v>
      </c>
      <c r="H112" s="26">
        <v>5.1</v>
      </c>
      <c r="I112" s="26">
        <v>20.4</v>
      </c>
      <c r="J112" s="26">
        <v>17.3</v>
      </c>
      <c r="K112" s="26">
        <v>12</v>
      </c>
      <c r="L112" s="142">
        <v>9.7</v>
      </c>
      <c r="M112" s="139">
        <v>11.5</v>
      </c>
    </row>
    <row r="113" spans="1:13" ht="12.75">
      <c r="A113" s="21">
        <v>24</v>
      </c>
      <c r="B113" s="136">
        <v>13.3</v>
      </c>
      <c r="C113" s="22">
        <v>23.9</v>
      </c>
      <c r="D113" s="22">
        <v>10.6</v>
      </c>
      <c r="E113" s="22">
        <v>6.3</v>
      </c>
      <c r="F113" s="22">
        <v>0.1</v>
      </c>
      <c r="G113" s="274">
        <v>26.4</v>
      </c>
      <c r="H113" s="26">
        <v>4</v>
      </c>
      <c r="I113" s="26">
        <v>14.3</v>
      </c>
      <c r="J113" s="26">
        <v>13.9</v>
      </c>
      <c r="K113" s="26">
        <v>10.8</v>
      </c>
      <c r="L113" s="26">
        <v>12.3</v>
      </c>
      <c r="M113" s="139">
        <v>13.5</v>
      </c>
    </row>
    <row r="114" spans="1:13" ht="12.75">
      <c r="A114" s="21">
        <v>25</v>
      </c>
      <c r="B114" s="136">
        <v>12</v>
      </c>
      <c r="C114" s="22">
        <v>34.8</v>
      </c>
      <c r="D114" s="22">
        <v>8.6</v>
      </c>
      <c r="E114" s="22">
        <v>5.7</v>
      </c>
      <c r="F114" s="22">
        <v>0.1</v>
      </c>
      <c r="G114" s="36">
        <v>24.6</v>
      </c>
      <c r="H114" s="26">
        <v>3</v>
      </c>
      <c r="I114" s="26">
        <v>14.7</v>
      </c>
      <c r="J114" s="26">
        <v>11.8</v>
      </c>
      <c r="K114" s="26">
        <v>9.9</v>
      </c>
      <c r="L114" s="26">
        <v>13.1</v>
      </c>
      <c r="M114" s="139">
        <v>11.4</v>
      </c>
    </row>
    <row r="115" spans="1:13" ht="12.75">
      <c r="A115" s="21">
        <v>26</v>
      </c>
      <c r="B115" s="136">
        <v>16</v>
      </c>
      <c r="C115" s="22">
        <v>30.4</v>
      </c>
      <c r="D115" s="33">
        <v>7.7</v>
      </c>
      <c r="E115" s="22">
        <v>5.2</v>
      </c>
      <c r="F115" s="22">
        <v>0.1</v>
      </c>
      <c r="G115" s="274">
        <v>14.3</v>
      </c>
      <c r="H115" s="26">
        <v>2.3</v>
      </c>
      <c r="I115" s="26">
        <v>40.2</v>
      </c>
      <c r="J115" s="26">
        <v>9.1</v>
      </c>
      <c r="K115" s="26">
        <v>9.3</v>
      </c>
      <c r="L115" s="26">
        <v>13.6</v>
      </c>
      <c r="M115" s="139">
        <v>10.3</v>
      </c>
    </row>
    <row r="116" spans="1:13" ht="12.75">
      <c r="A116" s="21">
        <v>27</v>
      </c>
      <c r="B116" s="136">
        <v>16.1</v>
      </c>
      <c r="C116" s="22">
        <v>43.2</v>
      </c>
      <c r="D116" s="22">
        <v>8.1</v>
      </c>
      <c r="E116" s="22">
        <v>4.5</v>
      </c>
      <c r="F116" s="22">
        <v>0.1</v>
      </c>
      <c r="G116" s="274">
        <v>8</v>
      </c>
      <c r="H116" s="26">
        <v>1.7</v>
      </c>
      <c r="I116" s="26">
        <v>41.4</v>
      </c>
      <c r="J116" s="26">
        <v>7.2</v>
      </c>
      <c r="K116" s="26">
        <v>14.8</v>
      </c>
      <c r="L116" s="26">
        <v>15.9</v>
      </c>
      <c r="M116" s="139">
        <v>12.2</v>
      </c>
    </row>
    <row r="117" spans="1:13" ht="12.75">
      <c r="A117" s="21">
        <v>28</v>
      </c>
      <c r="B117" s="136">
        <v>12.5</v>
      </c>
      <c r="C117" s="33">
        <v>58.5</v>
      </c>
      <c r="D117" s="22">
        <v>8.6</v>
      </c>
      <c r="E117" s="22">
        <v>4.1</v>
      </c>
      <c r="F117" s="22">
        <v>0.2</v>
      </c>
      <c r="G117" s="274">
        <v>5.9</v>
      </c>
      <c r="H117" s="26">
        <v>1.2</v>
      </c>
      <c r="I117" s="26">
        <v>75.5</v>
      </c>
      <c r="J117" s="26">
        <v>6.2</v>
      </c>
      <c r="K117" s="26">
        <v>36</v>
      </c>
      <c r="L117" s="26">
        <v>43.4</v>
      </c>
      <c r="M117" s="139">
        <v>8.2</v>
      </c>
    </row>
    <row r="118" spans="1:13" ht="12.75">
      <c r="A118" s="21">
        <v>29</v>
      </c>
      <c r="B118" s="136">
        <v>11.5</v>
      </c>
      <c r="C118" s="22">
        <v>50.5</v>
      </c>
      <c r="D118" s="22">
        <v>8.8</v>
      </c>
      <c r="E118" s="22">
        <v>3.8</v>
      </c>
      <c r="F118" s="22">
        <v>0.1</v>
      </c>
      <c r="G118" s="274">
        <v>4.8</v>
      </c>
      <c r="H118" s="26">
        <v>0.8</v>
      </c>
      <c r="I118" s="142">
        <v>93</v>
      </c>
      <c r="J118" s="26">
        <v>5.4</v>
      </c>
      <c r="K118" s="26">
        <v>52.2</v>
      </c>
      <c r="L118" s="26">
        <v>67.5</v>
      </c>
      <c r="M118" s="139">
        <v>7.4</v>
      </c>
    </row>
    <row r="119" spans="1:13" ht="12.75">
      <c r="A119" s="21">
        <v>30</v>
      </c>
      <c r="B119" s="136">
        <v>12.9</v>
      </c>
      <c r="C119" s="22"/>
      <c r="D119" s="22">
        <v>11.2</v>
      </c>
      <c r="E119" s="33">
        <v>3.6</v>
      </c>
      <c r="F119" s="33">
        <v>0</v>
      </c>
      <c r="G119" s="274">
        <v>4</v>
      </c>
      <c r="H119" s="26">
        <v>0.6</v>
      </c>
      <c r="I119" s="26">
        <v>91.5</v>
      </c>
      <c r="J119" s="142">
        <v>3.8</v>
      </c>
      <c r="K119" s="26">
        <v>66.5</v>
      </c>
      <c r="L119" s="142">
        <v>91.5</v>
      </c>
      <c r="M119" s="139">
        <v>7.5</v>
      </c>
    </row>
    <row r="120" spans="1:13" ht="12.75" customHeight="1">
      <c r="A120" s="38">
        <v>31</v>
      </c>
      <c r="B120" s="28">
        <v>18.6</v>
      </c>
      <c r="C120" s="37"/>
      <c r="D120" s="37">
        <v>17.1</v>
      </c>
      <c r="E120" s="37"/>
      <c r="F120" s="37">
        <v>0</v>
      </c>
      <c r="G120" s="221"/>
      <c r="H120" s="229">
        <v>0.5</v>
      </c>
      <c r="I120" s="140">
        <v>83.5</v>
      </c>
      <c r="J120" s="221"/>
      <c r="K120" s="230">
        <v>85.5</v>
      </c>
      <c r="L120" s="221"/>
      <c r="M120" s="231">
        <v>6.5</v>
      </c>
    </row>
    <row r="121" spans="1:13" ht="12.75" customHeight="1">
      <c r="A121" s="85" t="s">
        <v>142</v>
      </c>
      <c r="B121" s="136">
        <v>3.7</v>
      </c>
      <c r="C121" s="22">
        <v>15.7</v>
      </c>
      <c r="D121" s="22">
        <v>23.1</v>
      </c>
      <c r="E121" s="22">
        <v>23.6</v>
      </c>
      <c r="F121" s="22">
        <v>2.3</v>
      </c>
      <c r="G121" s="26" t="s">
        <v>523</v>
      </c>
      <c r="H121" s="26">
        <v>6.5</v>
      </c>
      <c r="I121" s="26">
        <v>37.5</v>
      </c>
      <c r="J121" s="26">
        <v>53.5</v>
      </c>
      <c r="K121" s="26">
        <v>4.8</v>
      </c>
      <c r="L121" s="26">
        <v>57.5</v>
      </c>
      <c r="M121" s="139">
        <v>69</v>
      </c>
    </row>
    <row r="122" spans="1:13" ht="12.75">
      <c r="A122" s="85" t="s">
        <v>143</v>
      </c>
      <c r="B122" s="136">
        <v>7.2</v>
      </c>
      <c r="C122" s="22">
        <v>15.5</v>
      </c>
      <c r="D122" s="22">
        <v>26.8</v>
      </c>
      <c r="E122" s="22">
        <v>15.4</v>
      </c>
      <c r="F122" s="22">
        <v>1.2</v>
      </c>
      <c r="G122" s="1">
        <v>2.4</v>
      </c>
      <c r="H122" s="26">
        <v>8.8</v>
      </c>
      <c r="I122" s="26">
        <v>31.9</v>
      </c>
      <c r="J122" s="26">
        <v>51</v>
      </c>
      <c r="K122" s="26">
        <v>7.7</v>
      </c>
      <c r="L122" s="26">
        <v>20.5</v>
      </c>
      <c r="M122" s="139">
        <v>18</v>
      </c>
    </row>
    <row r="123" spans="1:13" ht="12.75">
      <c r="A123" s="85" t="s">
        <v>144</v>
      </c>
      <c r="B123" s="136">
        <v>16</v>
      </c>
      <c r="C123" s="22">
        <v>31.2</v>
      </c>
      <c r="D123" s="22">
        <v>10.4</v>
      </c>
      <c r="E123" s="22">
        <v>6</v>
      </c>
      <c r="F123" s="22">
        <v>0.2</v>
      </c>
      <c r="G123" s="1">
        <v>10.9</v>
      </c>
      <c r="H123" s="26">
        <v>2.6</v>
      </c>
      <c r="I123" s="26">
        <v>46.5</v>
      </c>
      <c r="J123" s="26">
        <v>12.8</v>
      </c>
      <c r="K123" s="26">
        <v>29.7</v>
      </c>
      <c r="L123" s="26">
        <v>29.3</v>
      </c>
      <c r="M123" s="139">
        <v>9.8</v>
      </c>
    </row>
    <row r="124" spans="1:13" ht="12.75">
      <c r="A124" s="85" t="s">
        <v>127</v>
      </c>
      <c r="B124" s="136">
        <v>9.2</v>
      </c>
      <c r="C124" s="22">
        <v>20.4</v>
      </c>
      <c r="D124" s="22">
        <v>19.8</v>
      </c>
      <c r="E124" s="22">
        <v>15</v>
      </c>
      <c r="F124" s="22">
        <v>1.2</v>
      </c>
      <c r="G124" s="1">
        <v>4.4</v>
      </c>
      <c r="H124" s="26">
        <v>5.8</v>
      </c>
      <c r="I124" s="26">
        <v>38.9</v>
      </c>
      <c r="J124" s="26">
        <v>40.7</v>
      </c>
      <c r="K124" s="26">
        <v>14.6</v>
      </c>
      <c r="L124" s="26">
        <v>35.8</v>
      </c>
      <c r="M124" s="139">
        <v>31.5</v>
      </c>
    </row>
    <row r="125" spans="1:13" ht="12.75">
      <c r="A125" s="85" t="s">
        <v>128</v>
      </c>
      <c r="B125" s="136">
        <v>28.4</v>
      </c>
      <c r="C125" s="22">
        <v>60</v>
      </c>
      <c r="D125" s="22">
        <v>45.5</v>
      </c>
      <c r="E125" s="22">
        <v>31.1</v>
      </c>
      <c r="F125" s="22">
        <v>3.5</v>
      </c>
      <c r="G125" s="1">
        <v>29.1</v>
      </c>
      <c r="H125" s="26">
        <v>32.7</v>
      </c>
      <c r="I125" s="26">
        <v>94</v>
      </c>
      <c r="J125" s="26">
        <v>95</v>
      </c>
      <c r="K125" s="26">
        <v>90</v>
      </c>
      <c r="L125" s="26">
        <v>91.5</v>
      </c>
      <c r="M125" s="269">
        <v>130</v>
      </c>
    </row>
    <row r="126" spans="1:13" ht="12.75">
      <c r="A126" s="67" t="s">
        <v>145</v>
      </c>
      <c r="B126" s="28">
        <v>1.3</v>
      </c>
      <c r="C126" s="37">
        <v>7</v>
      </c>
      <c r="D126" s="37">
        <v>7.1</v>
      </c>
      <c r="E126" s="37">
        <v>3.5</v>
      </c>
      <c r="F126" s="37">
        <v>0</v>
      </c>
      <c r="G126" s="140" t="s">
        <v>523</v>
      </c>
      <c r="H126" s="140">
        <v>0.5</v>
      </c>
      <c r="I126" s="140">
        <v>0.2</v>
      </c>
      <c r="J126" s="140">
        <v>3.6</v>
      </c>
      <c r="K126" s="140">
        <v>3.4</v>
      </c>
      <c r="L126" s="140">
        <v>8</v>
      </c>
      <c r="M126" s="144">
        <v>6.5</v>
      </c>
    </row>
    <row r="127" spans="1:13" ht="12.75">
      <c r="A127" s="70"/>
      <c r="B127" s="3"/>
      <c r="C127" s="4"/>
      <c r="D127" s="4"/>
      <c r="E127" s="3"/>
      <c r="F127" s="3"/>
      <c r="G127" s="3"/>
      <c r="H127" s="3"/>
      <c r="I127" s="4"/>
      <c r="J127" s="4"/>
      <c r="K127" s="3"/>
      <c r="L127" s="3"/>
      <c r="M127" s="3"/>
    </row>
    <row r="128" spans="1:13" ht="12.75" customHeight="1">
      <c r="A128" s="70"/>
      <c r="B128" s="3"/>
      <c r="C128" s="4"/>
      <c r="D128" s="4"/>
      <c r="E128" s="3"/>
      <c r="F128" s="3"/>
      <c r="H128" s="3"/>
      <c r="I128" s="4"/>
      <c r="J128" s="4"/>
      <c r="K128" s="3"/>
      <c r="L128" s="3"/>
      <c r="M128" s="3"/>
    </row>
    <row r="129" spans="1:13" ht="12.75" customHeight="1">
      <c r="A129" s="70"/>
      <c r="B129" s="3"/>
      <c r="C129" s="4"/>
      <c r="D129" s="4"/>
      <c r="E129" s="3"/>
      <c r="F129" s="3"/>
      <c r="G129" s="3"/>
      <c r="H129" s="3"/>
      <c r="I129" s="4"/>
      <c r="J129" s="4"/>
      <c r="K129" s="3"/>
      <c r="L129" s="3"/>
      <c r="M129" s="3"/>
    </row>
    <row r="130" ht="12.75" customHeight="1">
      <c r="G130" s="19" t="s">
        <v>146</v>
      </c>
    </row>
    <row r="131" spans="1:13" ht="12.75">
      <c r="A131" s="44" t="s">
        <v>2</v>
      </c>
      <c r="B131" s="53"/>
      <c r="C131" s="54"/>
      <c r="D131" s="54"/>
      <c r="E131" s="54"/>
      <c r="F131" s="58" t="s">
        <v>119</v>
      </c>
      <c r="G131" s="58"/>
      <c r="H131" s="58"/>
      <c r="I131" s="58"/>
      <c r="J131" s="54"/>
      <c r="K131" s="54"/>
      <c r="L131" s="54"/>
      <c r="M131" s="55"/>
    </row>
    <row r="132" spans="1:13" ht="12.75">
      <c r="A132" s="21"/>
      <c r="B132" s="128">
        <v>1</v>
      </c>
      <c r="C132" s="55">
        <v>2</v>
      </c>
      <c r="D132" s="55">
        <v>3</v>
      </c>
      <c r="E132" s="55">
        <v>4</v>
      </c>
      <c r="F132" s="55">
        <v>5</v>
      </c>
      <c r="G132" s="55">
        <v>6</v>
      </c>
      <c r="H132" s="55">
        <v>7</v>
      </c>
      <c r="I132" s="55">
        <v>8</v>
      </c>
      <c r="J132" s="55">
        <v>9</v>
      </c>
      <c r="K132" s="55">
        <v>10</v>
      </c>
      <c r="L132" s="55">
        <v>11</v>
      </c>
      <c r="M132" s="55">
        <v>12</v>
      </c>
    </row>
    <row r="133" spans="1:13" ht="12.75">
      <c r="A133" s="44">
        <v>1</v>
      </c>
      <c r="B133" s="138">
        <v>3.6</v>
      </c>
      <c r="C133" s="148">
        <v>5.2</v>
      </c>
      <c r="D133" s="148">
        <v>15.9</v>
      </c>
      <c r="E133" s="224">
        <v>21.8</v>
      </c>
      <c r="F133" s="26" t="s">
        <v>523</v>
      </c>
      <c r="G133" s="26" t="s">
        <v>523</v>
      </c>
      <c r="H133" s="26">
        <v>0.8</v>
      </c>
      <c r="I133" s="142" t="s">
        <v>523</v>
      </c>
      <c r="J133" s="26">
        <v>15.7</v>
      </c>
      <c r="K133" s="142">
        <v>0.9</v>
      </c>
      <c r="L133" s="26">
        <v>40.5</v>
      </c>
      <c r="M133" s="275">
        <v>40.4</v>
      </c>
    </row>
    <row r="134" spans="1:13" ht="12.75">
      <c r="A134" s="21">
        <v>2</v>
      </c>
      <c r="B134" s="232">
        <v>2.8</v>
      </c>
      <c r="C134" s="35">
        <v>3.8</v>
      </c>
      <c r="D134" s="34">
        <v>13.8</v>
      </c>
      <c r="E134" s="35">
        <v>16.4</v>
      </c>
      <c r="F134" s="26" t="s">
        <v>523</v>
      </c>
      <c r="G134" s="26" t="s">
        <v>523</v>
      </c>
      <c r="H134" s="26">
        <v>0.7</v>
      </c>
      <c r="I134" s="142" t="s">
        <v>523</v>
      </c>
      <c r="J134" s="26">
        <v>9.8</v>
      </c>
      <c r="K134" s="26">
        <v>1.2</v>
      </c>
      <c r="L134" s="26">
        <v>35.7</v>
      </c>
      <c r="M134" s="139">
        <v>36.7</v>
      </c>
    </row>
    <row r="135" spans="1:13" ht="12.75">
      <c r="A135" s="21">
        <v>3</v>
      </c>
      <c r="B135" s="232">
        <v>1.6</v>
      </c>
      <c r="C135" s="34">
        <v>3.5</v>
      </c>
      <c r="D135" s="34">
        <v>11</v>
      </c>
      <c r="E135" s="34">
        <v>12.9</v>
      </c>
      <c r="F135" s="26" t="s">
        <v>523</v>
      </c>
      <c r="G135" s="26" t="s">
        <v>523</v>
      </c>
      <c r="H135" s="26">
        <v>0.6</v>
      </c>
      <c r="I135" s="26">
        <v>1.3</v>
      </c>
      <c r="J135" s="26">
        <v>9.4</v>
      </c>
      <c r="K135" s="26">
        <v>1.8</v>
      </c>
      <c r="L135" s="26">
        <v>21.2</v>
      </c>
      <c r="M135" s="139">
        <v>34</v>
      </c>
    </row>
    <row r="136" spans="1:13" ht="12.75">
      <c r="A136" s="21">
        <v>4</v>
      </c>
      <c r="B136" s="232">
        <v>0.9</v>
      </c>
      <c r="C136" s="34">
        <v>3.8</v>
      </c>
      <c r="D136" s="34">
        <v>10.3</v>
      </c>
      <c r="E136" s="34">
        <v>11.1</v>
      </c>
      <c r="F136" s="26" t="s">
        <v>523</v>
      </c>
      <c r="G136" s="26" t="s">
        <v>523</v>
      </c>
      <c r="H136" s="26">
        <v>0.7</v>
      </c>
      <c r="I136" s="26">
        <v>5.7</v>
      </c>
      <c r="J136" s="26">
        <v>15.2</v>
      </c>
      <c r="K136" s="26">
        <v>1.9</v>
      </c>
      <c r="L136" s="142">
        <v>45.8</v>
      </c>
      <c r="M136" s="139">
        <v>29</v>
      </c>
    </row>
    <row r="137" spans="1:13" ht="12.75">
      <c r="A137" s="21">
        <v>5</v>
      </c>
      <c r="B137" s="31">
        <v>0.3</v>
      </c>
      <c r="C137" s="34">
        <v>3.6</v>
      </c>
      <c r="D137" s="34">
        <v>8.8</v>
      </c>
      <c r="E137" s="34">
        <v>8.9</v>
      </c>
      <c r="F137" s="26" t="s">
        <v>523</v>
      </c>
      <c r="G137" s="26" t="s">
        <v>523</v>
      </c>
      <c r="H137" s="26">
        <v>0.5</v>
      </c>
      <c r="I137" s="26">
        <v>13</v>
      </c>
      <c r="J137" s="26">
        <v>22</v>
      </c>
      <c r="K137" s="26">
        <v>1.8</v>
      </c>
      <c r="L137" s="26">
        <v>38.4</v>
      </c>
      <c r="M137" s="139">
        <v>25</v>
      </c>
    </row>
    <row r="138" spans="1:13" ht="12.75">
      <c r="A138" s="21">
        <v>6</v>
      </c>
      <c r="B138" s="143">
        <v>0</v>
      </c>
      <c r="C138" s="34">
        <v>3.6</v>
      </c>
      <c r="D138" s="34">
        <v>8.4</v>
      </c>
      <c r="E138" s="34">
        <v>8.5</v>
      </c>
      <c r="F138" s="26" t="s">
        <v>523</v>
      </c>
      <c r="G138" s="26" t="s">
        <v>523</v>
      </c>
      <c r="H138" s="26">
        <v>0.3</v>
      </c>
      <c r="I138" s="26">
        <v>22.9</v>
      </c>
      <c r="J138" s="26">
        <v>20.4</v>
      </c>
      <c r="K138" s="26">
        <v>1.8</v>
      </c>
      <c r="L138" s="26">
        <v>30.6</v>
      </c>
      <c r="M138" s="139">
        <v>22.3</v>
      </c>
    </row>
    <row r="139" spans="1:13" ht="12.75">
      <c r="A139" s="21">
        <v>7</v>
      </c>
      <c r="B139" s="233" t="s">
        <v>523</v>
      </c>
      <c r="C139" s="35">
        <v>4.7</v>
      </c>
      <c r="D139" s="34">
        <v>8.8</v>
      </c>
      <c r="E139" s="35">
        <v>7.3</v>
      </c>
      <c r="F139" s="26" t="s">
        <v>523</v>
      </c>
      <c r="G139" s="26" t="s">
        <v>523</v>
      </c>
      <c r="H139" s="26">
        <v>0.2</v>
      </c>
      <c r="I139" s="26">
        <v>21.6</v>
      </c>
      <c r="J139" s="26">
        <v>16.7</v>
      </c>
      <c r="K139" s="26">
        <v>1.8</v>
      </c>
      <c r="L139" s="26">
        <v>23.2</v>
      </c>
      <c r="M139" s="139">
        <v>19</v>
      </c>
    </row>
    <row r="140" spans="1:13" ht="12.75">
      <c r="A140" s="21">
        <v>8</v>
      </c>
      <c r="B140" s="233" t="s">
        <v>523</v>
      </c>
      <c r="C140" s="35">
        <v>7.9</v>
      </c>
      <c r="D140" s="34">
        <v>8.3</v>
      </c>
      <c r="E140" s="35">
        <v>10.3</v>
      </c>
      <c r="F140" s="26" t="s">
        <v>523</v>
      </c>
      <c r="G140" s="26" t="s">
        <v>523</v>
      </c>
      <c r="H140" s="26">
        <v>1.2</v>
      </c>
      <c r="I140" s="26">
        <v>11.5</v>
      </c>
      <c r="J140" s="26">
        <v>13.5</v>
      </c>
      <c r="K140" s="26">
        <v>1.7</v>
      </c>
      <c r="L140" s="26">
        <v>17.9</v>
      </c>
      <c r="M140" s="139">
        <v>15.7</v>
      </c>
    </row>
    <row r="141" spans="1:13" ht="12.75">
      <c r="A141" s="21">
        <v>9</v>
      </c>
      <c r="B141" s="233" t="s">
        <v>523</v>
      </c>
      <c r="C141" s="35">
        <v>9.1</v>
      </c>
      <c r="D141" s="34">
        <v>8.6</v>
      </c>
      <c r="E141" s="35">
        <v>11.8</v>
      </c>
      <c r="F141" s="26" t="s">
        <v>523</v>
      </c>
      <c r="G141" s="26" t="s">
        <v>523</v>
      </c>
      <c r="H141" s="142">
        <v>6.4</v>
      </c>
      <c r="I141" s="26">
        <v>9.2</v>
      </c>
      <c r="J141" s="26">
        <v>16.8</v>
      </c>
      <c r="K141" s="26">
        <v>1.3</v>
      </c>
      <c r="L141" s="26">
        <v>14</v>
      </c>
      <c r="M141" s="139">
        <v>15</v>
      </c>
    </row>
    <row r="142" spans="1:13" ht="12.75">
      <c r="A142" s="21">
        <v>10</v>
      </c>
      <c r="B142" s="233" t="s">
        <v>523</v>
      </c>
      <c r="C142" s="34">
        <v>10</v>
      </c>
      <c r="D142" s="34">
        <v>13.2</v>
      </c>
      <c r="E142" s="34">
        <v>11</v>
      </c>
      <c r="F142" s="26" t="s">
        <v>523</v>
      </c>
      <c r="G142" s="26" t="s">
        <v>523</v>
      </c>
      <c r="H142" s="26">
        <v>6.6</v>
      </c>
      <c r="I142" s="26">
        <v>7.4</v>
      </c>
      <c r="J142" s="142">
        <v>35.7</v>
      </c>
      <c r="K142" s="26">
        <v>1.3</v>
      </c>
      <c r="L142" s="26">
        <v>12.4</v>
      </c>
      <c r="M142" s="139">
        <v>14.4</v>
      </c>
    </row>
    <row r="143" spans="1:13" ht="12.75">
      <c r="A143" s="21">
        <v>11</v>
      </c>
      <c r="B143" s="233" t="s">
        <v>523</v>
      </c>
      <c r="C143" s="34">
        <v>14.7</v>
      </c>
      <c r="D143" s="34">
        <v>21.1</v>
      </c>
      <c r="E143" s="34">
        <v>10.4</v>
      </c>
      <c r="F143" s="26" t="s">
        <v>523</v>
      </c>
      <c r="G143" s="26" t="s">
        <v>523</v>
      </c>
      <c r="H143" s="26">
        <v>4.9</v>
      </c>
      <c r="I143" s="26">
        <v>6</v>
      </c>
      <c r="J143" s="142">
        <v>36.5</v>
      </c>
      <c r="K143" s="26">
        <v>1.3</v>
      </c>
      <c r="L143" s="26">
        <v>11.2</v>
      </c>
      <c r="M143" s="139">
        <v>14</v>
      </c>
    </row>
    <row r="144" spans="1:13" ht="12.75">
      <c r="A144" s="21">
        <v>12</v>
      </c>
      <c r="B144" s="233" t="s">
        <v>523</v>
      </c>
      <c r="C144" s="34">
        <v>13.5</v>
      </c>
      <c r="D144" s="34">
        <v>21.3</v>
      </c>
      <c r="E144" s="34">
        <v>8.4</v>
      </c>
      <c r="F144" s="26" t="s">
        <v>523</v>
      </c>
      <c r="G144" s="26" t="s">
        <v>523</v>
      </c>
      <c r="H144" s="26">
        <v>3.8</v>
      </c>
      <c r="I144" s="26">
        <v>5.2</v>
      </c>
      <c r="J144" s="26">
        <v>29.5</v>
      </c>
      <c r="K144" s="26">
        <v>1.3</v>
      </c>
      <c r="L144" s="26">
        <v>6.6</v>
      </c>
      <c r="M144" s="139">
        <v>13.5</v>
      </c>
    </row>
    <row r="145" spans="1:13" ht="12.75">
      <c r="A145" s="21">
        <v>13</v>
      </c>
      <c r="B145" s="31">
        <v>0.1</v>
      </c>
      <c r="C145" s="34">
        <v>11.5</v>
      </c>
      <c r="D145" s="34">
        <v>19.7</v>
      </c>
      <c r="E145" s="34">
        <v>7.7</v>
      </c>
      <c r="F145" s="26" t="s">
        <v>523</v>
      </c>
      <c r="G145" s="26" t="s">
        <v>523</v>
      </c>
      <c r="H145" s="26">
        <v>3.6</v>
      </c>
      <c r="I145" s="26">
        <v>11.8</v>
      </c>
      <c r="J145" s="26">
        <v>20</v>
      </c>
      <c r="K145" s="26">
        <v>1.3</v>
      </c>
      <c r="L145" s="26">
        <v>5.5</v>
      </c>
      <c r="M145" s="139">
        <v>13.5</v>
      </c>
    </row>
    <row r="146" spans="1:13" ht="12.75">
      <c r="A146" s="21">
        <v>14</v>
      </c>
      <c r="B146" s="31">
        <v>0.4</v>
      </c>
      <c r="C146" s="34">
        <v>7.2</v>
      </c>
      <c r="D146" s="34">
        <v>15.8</v>
      </c>
      <c r="E146" s="34">
        <v>8.1</v>
      </c>
      <c r="F146" s="26" t="s">
        <v>523</v>
      </c>
      <c r="G146" s="26" t="s">
        <v>523</v>
      </c>
      <c r="H146" s="26">
        <v>2.9</v>
      </c>
      <c r="I146" s="26">
        <v>15.3</v>
      </c>
      <c r="J146" s="26">
        <v>18</v>
      </c>
      <c r="K146" s="26">
        <v>1.3</v>
      </c>
      <c r="L146" s="26">
        <v>4.6</v>
      </c>
      <c r="M146" s="139">
        <v>13.5</v>
      </c>
    </row>
    <row r="147" spans="1:13" ht="12.75">
      <c r="A147" s="21">
        <v>15</v>
      </c>
      <c r="B147" s="31">
        <v>0.2</v>
      </c>
      <c r="C147" s="34">
        <v>4.4</v>
      </c>
      <c r="D147" s="34">
        <v>11.7</v>
      </c>
      <c r="E147" s="34">
        <v>6.9</v>
      </c>
      <c r="F147" s="26" t="s">
        <v>523</v>
      </c>
      <c r="G147" s="26" t="s">
        <v>523</v>
      </c>
      <c r="H147" s="26">
        <v>3.5</v>
      </c>
      <c r="I147" s="26">
        <v>9.1</v>
      </c>
      <c r="J147" s="26">
        <v>17.8</v>
      </c>
      <c r="K147" s="26">
        <v>1.4</v>
      </c>
      <c r="L147" s="26">
        <v>5.7</v>
      </c>
      <c r="M147" s="139">
        <v>13.7</v>
      </c>
    </row>
    <row r="148" spans="1:13" ht="12.75">
      <c r="A148" s="21">
        <v>16</v>
      </c>
      <c r="B148" s="31">
        <v>0.2</v>
      </c>
      <c r="C148" s="34">
        <v>2.8</v>
      </c>
      <c r="D148" s="34">
        <v>11.5</v>
      </c>
      <c r="E148" s="34">
        <v>6</v>
      </c>
      <c r="F148" s="26" t="s">
        <v>523</v>
      </c>
      <c r="G148" s="26" t="s">
        <v>523</v>
      </c>
      <c r="H148" s="26">
        <v>2.9</v>
      </c>
      <c r="I148" s="26">
        <v>7.1</v>
      </c>
      <c r="J148" s="26">
        <v>13.4</v>
      </c>
      <c r="K148" s="26">
        <v>1.8</v>
      </c>
      <c r="L148" s="26">
        <v>9.4</v>
      </c>
      <c r="M148" s="139">
        <v>10.4</v>
      </c>
    </row>
    <row r="149" spans="1:13" ht="12.75">
      <c r="A149" s="21">
        <v>17</v>
      </c>
      <c r="B149" s="31">
        <v>0.3</v>
      </c>
      <c r="C149" s="34">
        <v>1.8</v>
      </c>
      <c r="D149" s="34">
        <v>11.6</v>
      </c>
      <c r="E149" s="34">
        <v>5.7</v>
      </c>
      <c r="F149" s="26" t="s">
        <v>523</v>
      </c>
      <c r="G149" s="26" t="s">
        <v>523</v>
      </c>
      <c r="H149" s="26">
        <v>3</v>
      </c>
      <c r="I149" s="26">
        <v>6.8</v>
      </c>
      <c r="J149" s="26">
        <v>11.4</v>
      </c>
      <c r="K149" s="26">
        <v>3.5</v>
      </c>
      <c r="L149" s="26">
        <v>10.5</v>
      </c>
      <c r="M149" s="139">
        <v>8.2</v>
      </c>
    </row>
    <row r="150" spans="1:13" ht="12.75">
      <c r="A150" s="21">
        <v>18</v>
      </c>
      <c r="B150" s="31">
        <v>0.5</v>
      </c>
      <c r="C150" s="34">
        <v>2</v>
      </c>
      <c r="D150" s="34">
        <v>11.9</v>
      </c>
      <c r="E150" s="34">
        <v>5.7</v>
      </c>
      <c r="F150" s="26" t="s">
        <v>523</v>
      </c>
      <c r="G150" s="234">
        <v>2.9</v>
      </c>
      <c r="H150" s="35">
        <v>3.5</v>
      </c>
      <c r="I150" s="35">
        <v>5.6</v>
      </c>
      <c r="J150" s="35">
        <v>9.3</v>
      </c>
      <c r="K150" s="35">
        <v>5.2</v>
      </c>
      <c r="L150" s="35">
        <v>9.9</v>
      </c>
      <c r="M150" s="276">
        <v>6.6</v>
      </c>
    </row>
    <row r="151" spans="1:13" ht="12.75">
      <c r="A151" s="21">
        <v>19</v>
      </c>
      <c r="B151" s="31">
        <v>3.1</v>
      </c>
      <c r="C151" s="34">
        <v>1.6</v>
      </c>
      <c r="D151" s="34">
        <v>11</v>
      </c>
      <c r="E151" s="34">
        <v>5</v>
      </c>
      <c r="F151" s="26" t="s">
        <v>523</v>
      </c>
      <c r="G151" s="35">
        <v>1.5</v>
      </c>
      <c r="H151" s="35">
        <v>2.6</v>
      </c>
      <c r="I151" s="35">
        <v>6.1</v>
      </c>
      <c r="J151" s="35">
        <v>7.8</v>
      </c>
      <c r="K151" s="35">
        <v>5.4</v>
      </c>
      <c r="L151" s="35">
        <v>9.2</v>
      </c>
      <c r="M151" s="276">
        <v>13.3</v>
      </c>
    </row>
    <row r="152" spans="1:13" ht="12.75">
      <c r="A152" s="21">
        <v>20</v>
      </c>
      <c r="B152" s="143">
        <v>13.6</v>
      </c>
      <c r="C152" s="34">
        <v>1.1</v>
      </c>
      <c r="D152" s="34">
        <v>9.6</v>
      </c>
      <c r="E152" s="34">
        <v>3.6</v>
      </c>
      <c r="F152" s="26" t="s">
        <v>523</v>
      </c>
      <c r="G152" s="35">
        <v>0.7</v>
      </c>
      <c r="H152" s="35">
        <v>1.8</v>
      </c>
      <c r="I152" s="35">
        <v>6</v>
      </c>
      <c r="J152" s="35">
        <v>6.1</v>
      </c>
      <c r="K152" s="35">
        <v>6.5</v>
      </c>
      <c r="L152" s="35">
        <v>7.7</v>
      </c>
      <c r="M152" s="276">
        <v>12</v>
      </c>
    </row>
    <row r="153" spans="1:13" ht="12.75">
      <c r="A153" s="21">
        <v>21</v>
      </c>
      <c r="B153" s="232">
        <v>12.5</v>
      </c>
      <c r="C153" s="36">
        <v>0.8</v>
      </c>
      <c r="D153" s="34">
        <v>8</v>
      </c>
      <c r="E153" s="34">
        <v>3.8</v>
      </c>
      <c r="F153" s="26" t="s">
        <v>523</v>
      </c>
      <c r="G153" s="35">
        <v>2.4</v>
      </c>
      <c r="H153" s="35">
        <v>1.3</v>
      </c>
      <c r="I153" s="35">
        <v>5.6</v>
      </c>
      <c r="J153" s="35">
        <v>4.7</v>
      </c>
      <c r="K153" s="35">
        <v>7.2</v>
      </c>
      <c r="L153" s="35">
        <v>5.6</v>
      </c>
      <c r="M153" s="276">
        <v>10.5</v>
      </c>
    </row>
    <row r="154" spans="1:13" ht="12.75">
      <c r="A154" s="21">
        <v>22</v>
      </c>
      <c r="B154" s="31">
        <v>8.5</v>
      </c>
      <c r="C154" s="34">
        <v>2.1</v>
      </c>
      <c r="D154" s="34">
        <v>6.3</v>
      </c>
      <c r="E154" s="34">
        <v>3</v>
      </c>
      <c r="F154" s="26" t="s">
        <v>523</v>
      </c>
      <c r="G154" s="35">
        <v>1.5</v>
      </c>
      <c r="H154" s="35">
        <v>1.5</v>
      </c>
      <c r="I154" s="35">
        <v>5.1</v>
      </c>
      <c r="J154" s="35">
        <v>3.8</v>
      </c>
      <c r="K154" s="35">
        <v>5.7</v>
      </c>
      <c r="L154" s="35">
        <v>5.1</v>
      </c>
      <c r="M154" s="276">
        <v>10.5</v>
      </c>
    </row>
    <row r="155" spans="1:13" ht="12.75">
      <c r="A155" s="21">
        <v>23</v>
      </c>
      <c r="B155" s="232">
        <v>7.4</v>
      </c>
      <c r="C155" s="34">
        <v>9.4</v>
      </c>
      <c r="D155" s="34">
        <v>5.8</v>
      </c>
      <c r="E155" s="34">
        <v>2.1</v>
      </c>
      <c r="F155" s="26" t="s">
        <v>523</v>
      </c>
      <c r="G155" s="35">
        <v>2.4</v>
      </c>
      <c r="H155" s="35">
        <v>2.7</v>
      </c>
      <c r="I155" s="35">
        <v>5.1</v>
      </c>
      <c r="J155" s="35">
        <v>2.8</v>
      </c>
      <c r="K155" s="35">
        <v>3.7</v>
      </c>
      <c r="L155" s="234">
        <v>4.5</v>
      </c>
      <c r="M155" s="276">
        <v>12.2</v>
      </c>
    </row>
    <row r="156" spans="1:13" ht="12.75">
      <c r="A156" s="21">
        <v>24</v>
      </c>
      <c r="B156" s="232">
        <v>5.5</v>
      </c>
      <c r="C156" s="34">
        <v>12.9</v>
      </c>
      <c r="D156" s="34">
        <v>5.5</v>
      </c>
      <c r="E156" s="34">
        <v>1.6</v>
      </c>
      <c r="F156" s="26" t="s">
        <v>523</v>
      </c>
      <c r="G156" s="234">
        <v>8.3</v>
      </c>
      <c r="H156" s="35">
        <v>2.1</v>
      </c>
      <c r="I156" s="35">
        <v>3.5</v>
      </c>
      <c r="J156" s="35">
        <v>2.2</v>
      </c>
      <c r="K156" s="35">
        <v>4.4</v>
      </c>
      <c r="L156" s="35">
        <v>5.7</v>
      </c>
      <c r="M156" s="276">
        <v>7.4</v>
      </c>
    </row>
    <row r="157" spans="1:13" ht="12.75">
      <c r="A157" s="21">
        <v>25</v>
      </c>
      <c r="B157" s="31">
        <v>4.9</v>
      </c>
      <c r="C157" s="34">
        <v>15.1</v>
      </c>
      <c r="D157" s="34">
        <v>4.2</v>
      </c>
      <c r="E157" s="34">
        <v>1.3</v>
      </c>
      <c r="F157" s="26" t="s">
        <v>523</v>
      </c>
      <c r="G157" s="234">
        <v>6.2</v>
      </c>
      <c r="H157" s="35">
        <v>1.3</v>
      </c>
      <c r="I157" s="35">
        <v>3.6</v>
      </c>
      <c r="J157" s="35">
        <v>2.5</v>
      </c>
      <c r="K157" s="35">
        <v>3.8</v>
      </c>
      <c r="L157" s="35">
        <v>7.1</v>
      </c>
      <c r="M157" s="276">
        <v>7.1</v>
      </c>
    </row>
    <row r="158" spans="1:13" ht="12.75">
      <c r="A158" s="21">
        <v>26</v>
      </c>
      <c r="B158" s="31">
        <v>6.9</v>
      </c>
      <c r="C158" s="34">
        <v>14.2</v>
      </c>
      <c r="D158" s="36">
        <v>2.8</v>
      </c>
      <c r="E158" s="34">
        <v>0.9</v>
      </c>
      <c r="F158" s="26" t="s">
        <v>523</v>
      </c>
      <c r="G158" s="35">
        <v>3.3</v>
      </c>
      <c r="H158" s="35">
        <v>0.8</v>
      </c>
      <c r="I158" s="35">
        <v>11.4</v>
      </c>
      <c r="J158" s="35">
        <v>2.4</v>
      </c>
      <c r="K158" s="35">
        <v>3.2</v>
      </c>
      <c r="L158" s="35">
        <v>10</v>
      </c>
      <c r="M158" s="276">
        <v>6.5</v>
      </c>
    </row>
    <row r="159" spans="1:13" ht="12.75">
      <c r="A159" s="21">
        <v>27</v>
      </c>
      <c r="B159" s="31">
        <v>6.4</v>
      </c>
      <c r="C159" s="34">
        <v>17.9</v>
      </c>
      <c r="D159" s="34">
        <v>4.6</v>
      </c>
      <c r="E159" s="34">
        <v>0.5</v>
      </c>
      <c r="F159" s="26" t="s">
        <v>523</v>
      </c>
      <c r="G159" s="35">
        <v>2.9</v>
      </c>
      <c r="H159" s="35">
        <v>0.5</v>
      </c>
      <c r="I159" s="35">
        <v>13.8</v>
      </c>
      <c r="J159" s="35">
        <v>1.9</v>
      </c>
      <c r="K159" s="35">
        <v>4.5</v>
      </c>
      <c r="L159" s="35">
        <v>15.7</v>
      </c>
      <c r="M159" s="276">
        <v>6.7</v>
      </c>
    </row>
    <row r="160" spans="1:13" ht="12.75">
      <c r="A160" s="21">
        <v>28</v>
      </c>
      <c r="B160" s="31">
        <v>4</v>
      </c>
      <c r="C160" s="36">
        <v>25.1</v>
      </c>
      <c r="D160" s="34">
        <v>4.9</v>
      </c>
      <c r="E160" s="34">
        <v>0.2</v>
      </c>
      <c r="F160" s="26" t="s">
        <v>523</v>
      </c>
      <c r="G160" s="35">
        <v>1.9</v>
      </c>
      <c r="H160" s="35">
        <v>0.3</v>
      </c>
      <c r="I160" s="35">
        <v>19.4</v>
      </c>
      <c r="J160" s="35">
        <v>1</v>
      </c>
      <c r="K160" s="35">
        <v>12.8</v>
      </c>
      <c r="L160" s="35">
        <v>29.5</v>
      </c>
      <c r="M160" s="276">
        <v>6.1</v>
      </c>
    </row>
    <row r="161" spans="1:13" ht="12.75">
      <c r="A161" s="21">
        <v>29</v>
      </c>
      <c r="B161" s="31">
        <v>2.6</v>
      </c>
      <c r="C161" s="34">
        <v>18.8</v>
      </c>
      <c r="D161" s="34">
        <v>5.4</v>
      </c>
      <c r="E161" s="36">
        <v>0</v>
      </c>
      <c r="F161" s="26" t="s">
        <v>523</v>
      </c>
      <c r="G161" s="35">
        <v>1.3</v>
      </c>
      <c r="H161" s="35">
        <v>0.1</v>
      </c>
      <c r="I161" s="234">
        <v>32.2</v>
      </c>
      <c r="J161" s="234">
        <v>0.8</v>
      </c>
      <c r="K161" s="35">
        <v>16</v>
      </c>
      <c r="L161" s="35">
        <v>35.7</v>
      </c>
      <c r="M161" s="276">
        <v>5.4</v>
      </c>
    </row>
    <row r="162" spans="1:13" ht="12.75">
      <c r="A162" s="21">
        <v>30</v>
      </c>
      <c r="B162" s="232">
        <v>2.9</v>
      </c>
      <c r="C162" s="34"/>
      <c r="D162" s="34">
        <v>9.7</v>
      </c>
      <c r="E162" s="26" t="s">
        <v>523</v>
      </c>
      <c r="F162" s="26" t="s">
        <v>523</v>
      </c>
      <c r="G162" s="35">
        <v>1</v>
      </c>
      <c r="H162" s="35">
        <v>0</v>
      </c>
      <c r="I162" s="234">
        <v>28.4</v>
      </c>
      <c r="J162" s="35">
        <v>0.9</v>
      </c>
      <c r="K162" s="35">
        <v>34.8</v>
      </c>
      <c r="L162" s="35">
        <v>41</v>
      </c>
      <c r="M162" s="276">
        <v>5.7</v>
      </c>
    </row>
    <row r="163" spans="1:13" ht="12.75">
      <c r="A163" s="38">
        <v>31</v>
      </c>
      <c r="B163" s="31">
        <v>6.4</v>
      </c>
      <c r="C163" s="34"/>
      <c r="D163" s="36">
        <v>20.4</v>
      </c>
      <c r="E163" s="34"/>
      <c r="F163" s="26" t="s">
        <v>523</v>
      </c>
      <c r="G163" s="1"/>
      <c r="H163" s="142" t="s">
        <v>523</v>
      </c>
      <c r="I163" s="34">
        <v>19</v>
      </c>
      <c r="J163" s="70"/>
      <c r="K163" s="146">
        <v>39.3</v>
      </c>
      <c r="L163" s="70"/>
      <c r="M163" s="137">
        <v>5.1</v>
      </c>
    </row>
    <row r="164" spans="1:13" ht="12.75">
      <c r="A164" s="85" t="s">
        <v>142</v>
      </c>
      <c r="B164" s="147">
        <v>0.9</v>
      </c>
      <c r="C164" s="148">
        <v>5.5</v>
      </c>
      <c r="D164" s="148">
        <v>10.7</v>
      </c>
      <c r="E164" s="148">
        <v>12</v>
      </c>
      <c r="F164" s="218" t="s">
        <v>523</v>
      </c>
      <c r="G164" s="218" t="s">
        <v>523</v>
      </c>
      <c r="H164" s="225">
        <v>1.8</v>
      </c>
      <c r="I164" s="225">
        <v>9.3</v>
      </c>
      <c r="J164" s="225">
        <v>17.5</v>
      </c>
      <c r="K164" s="225">
        <v>1.6</v>
      </c>
      <c r="L164" s="273">
        <v>28</v>
      </c>
      <c r="M164" s="237">
        <v>25.2</v>
      </c>
    </row>
    <row r="165" spans="1:13" ht="12.75">
      <c r="A165" s="85" t="s">
        <v>143</v>
      </c>
      <c r="B165" s="31">
        <v>1.8</v>
      </c>
      <c r="C165" s="34">
        <v>6.1</v>
      </c>
      <c r="D165" s="34">
        <v>14.5</v>
      </c>
      <c r="E165" s="34">
        <v>6.8</v>
      </c>
      <c r="F165" s="26" t="s">
        <v>523</v>
      </c>
      <c r="G165" s="35">
        <v>0.51</v>
      </c>
      <c r="H165" s="35">
        <v>3.3</v>
      </c>
      <c r="I165" s="35">
        <v>7.9</v>
      </c>
      <c r="J165" s="35">
        <v>17</v>
      </c>
      <c r="K165" s="35">
        <v>2.9</v>
      </c>
      <c r="L165" s="35">
        <v>8</v>
      </c>
      <c r="M165" s="276">
        <v>11.9</v>
      </c>
    </row>
    <row r="166" spans="1:13" ht="12.75">
      <c r="A166" s="85" t="s">
        <v>144</v>
      </c>
      <c r="B166" s="31">
        <v>6.2</v>
      </c>
      <c r="C166" s="34">
        <v>12.9</v>
      </c>
      <c r="D166" s="34">
        <v>7.1</v>
      </c>
      <c r="E166" s="34">
        <v>1.3</v>
      </c>
      <c r="F166" s="26" t="s">
        <v>523</v>
      </c>
      <c r="G166" s="35">
        <v>3.1</v>
      </c>
      <c r="H166" s="35">
        <v>1</v>
      </c>
      <c r="I166" s="35">
        <v>13.4</v>
      </c>
      <c r="J166" s="35">
        <v>2.3</v>
      </c>
      <c r="K166" s="35">
        <v>12.3</v>
      </c>
      <c r="L166" s="35">
        <v>16</v>
      </c>
      <c r="M166" s="276">
        <v>7.6</v>
      </c>
    </row>
    <row r="167" spans="1:13" ht="12.75">
      <c r="A167" s="85" t="s">
        <v>127</v>
      </c>
      <c r="B167" s="31">
        <v>3.1</v>
      </c>
      <c r="C167" s="34">
        <v>8</v>
      </c>
      <c r="D167" s="34">
        <v>10.6</v>
      </c>
      <c r="E167" s="34">
        <v>6.7</v>
      </c>
      <c r="F167" s="26" t="s">
        <v>523</v>
      </c>
      <c r="G167" s="35">
        <v>1.2</v>
      </c>
      <c r="H167" s="35">
        <v>2</v>
      </c>
      <c r="I167" s="35">
        <v>10.3</v>
      </c>
      <c r="J167" s="35">
        <v>11.9</v>
      </c>
      <c r="K167" s="35">
        <v>5.8</v>
      </c>
      <c r="L167" s="35">
        <v>17.3</v>
      </c>
      <c r="M167" s="276">
        <v>14.6</v>
      </c>
    </row>
    <row r="168" spans="1:13" ht="12.75">
      <c r="A168" s="85" t="s">
        <v>128</v>
      </c>
      <c r="B168" s="31">
        <v>14.1</v>
      </c>
      <c r="C168" s="34">
        <v>26</v>
      </c>
      <c r="D168" s="34">
        <v>25.5</v>
      </c>
      <c r="E168" s="34">
        <v>25.1</v>
      </c>
      <c r="F168" s="26" t="s">
        <v>523</v>
      </c>
      <c r="G168" s="35">
        <v>8.7</v>
      </c>
      <c r="H168" s="35">
        <v>11.6</v>
      </c>
      <c r="I168" s="35">
        <v>32.2</v>
      </c>
      <c r="J168" s="35">
        <v>38</v>
      </c>
      <c r="K168" s="35">
        <v>40.2</v>
      </c>
      <c r="L168" s="35">
        <v>45.8</v>
      </c>
      <c r="M168" s="276">
        <v>40.4</v>
      </c>
    </row>
    <row r="169" spans="1:13" ht="12.75">
      <c r="A169" s="67" t="s">
        <v>145</v>
      </c>
      <c r="B169" s="235" t="s">
        <v>627</v>
      </c>
      <c r="C169" s="48">
        <v>0.8</v>
      </c>
      <c r="D169" s="48">
        <v>2.7</v>
      </c>
      <c r="E169" s="140" t="s">
        <v>523</v>
      </c>
      <c r="F169" s="140" t="s">
        <v>523</v>
      </c>
      <c r="G169" s="140" t="s">
        <v>523</v>
      </c>
      <c r="H169" s="140" t="s">
        <v>523</v>
      </c>
      <c r="I169" s="140" t="s">
        <v>523</v>
      </c>
      <c r="J169" s="140">
        <v>0.8</v>
      </c>
      <c r="K169" s="140">
        <v>0.9</v>
      </c>
      <c r="L169" s="140">
        <v>4.3</v>
      </c>
      <c r="M169" s="144">
        <v>4.9</v>
      </c>
    </row>
    <row r="170" spans="1:13" ht="12.75">
      <c r="A170" s="70"/>
      <c r="B170" s="149"/>
      <c r="C170" s="4"/>
      <c r="D170" s="4"/>
      <c r="E170" s="70"/>
      <c r="F170" s="149"/>
      <c r="G170" s="149"/>
      <c r="H170" s="150"/>
      <c r="I170" s="4"/>
      <c r="J170" s="4"/>
      <c r="K170" s="149"/>
      <c r="L170" s="149"/>
      <c r="M170" s="149"/>
    </row>
    <row r="171" spans="1:13" ht="12.75">
      <c r="A171" s="70"/>
      <c r="B171" s="149"/>
      <c r="C171" s="4"/>
      <c r="D171" s="4"/>
      <c r="E171" s="70"/>
      <c r="F171" s="149"/>
      <c r="H171" s="150"/>
      <c r="I171" s="4"/>
      <c r="J171" s="4"/>
      <c r="K171" s="149"/>
      <c r="L171" s="149"/>
      <c r="M171" s="149"/>
    </row>
    <row r="172" spans="1:13" ht="12.75">
      <c r="A172" s="70"/>
      <c r="B172" s="149"/>
      <c r="C172" s="4"/>
      <c r="D172" s="4"/>
      <c r="E172" s="70"/>
      <c r="F172" s="149"/>
      <c r="G172" s="145"/>
      <c r="H172" s="150"/>
      <c r="I172" s="4"/>
      <c r="J172" s="4"/>
      <c r="K172" s="149"/>
      <c r="L172" s="149"/>
      <c r="M172" s="149"/>
    </row>
    <row r="173" ht="12.75" customHeight="1">
      <c r="G173" s="19" t="s">
        <v>148</v>
      </c>
    </row>
    <row r="174" spans="1:13" ht="12.75">
      <c r="A174" s="44" t="s">
        <v>2</v>
      </c>
      <c r="B174" s="53"/>
      <c r="C174" s="54"/>
      <c r="D174" s="54"/>
      <c r="E174" s="54"/>
      <c r="F174" s="58" t="s">
        <v>119</v>
      </c>
      <c r="G174" s="58"/>
      <c r="H174" s="58"/>
      <c r="I174" s="58"/>
      <c r="J174" s="54"/>
      <c r="K174" s="54"/>
      <c r="L174" s="54"/>
      <c r="M174" s="55"/>
    </row>
    <row r="175" spans="1:13" ht="12.75">
      <c r="A175" s="21"/>
      <c r="B175" s="151">
        <v>1</v>
      </c>
      <c r="C175" s="152">
        <v>2</v>
      </c>
      <c r="D175" s="152">
        <v>3</v>
      </c>
      <c r="E175" s="152">
        <v>4</v>
      </c>
      <c r="F175" s="152">
        <v>5</v>
      </c>
      <c r="G175" s="152">
        <v>6</v>
      </c>
      <c r="H175" s="55">
        <v>7</v>
      </c>
      <c r="I175" s="55">
        <v>8</v>
      </c>
      <c r="J175" s="55">
        <v>9</v>
      </c>
      <c r="K175" s="152">
        <v>10</v>
      </c>
      <c r="L175" s="152">
        <v>11</v>
      </c>
      <c r="M175" s="152">
        <v>12</v>
      </c>
    </row>
    <row r="176" spans="1:13" ht="12.75">
      <c r="A176" s="44">
        <v>1</v>
      </c>
      <c r="B176" s="24">
        <v>0.5</v>
      </c>
      <c r="C176" s="29">
        <v>0.8</v>
      </c>
      <c r="D176" s="29">
        <v>3</v>
      </c>
      <c r="E176" s="141">
        <v>4.2</v>
      </c>
      <c r="F176" s="33">
        <v>0.3</v>
      </c>
      <c r="G176" s="26" t="s">
        <v>523</v>
      </c>
      <c r="H176" s="26">
        <v>0.2</v>
      </c>
      <c r="I176" s="26">
        <v>0</v>
      </c>
      <c r="J176" s="26">
        <v>2.2</v>
      </c>
      <c r="K176" s="142">
        <v>0.2</v>
      </c>
      <c r="L176" s="142">
        <v>14.6</v>
      </c>
      <c r="M176" s="275">
        <v>10.9</v>
      </c>
    </row>
    <row r="177" spans="1:13" ht="12.75">
      <c r="A177" s="21">
        <v>2</v>
      </c>
      <c r="B177" s="136">
        <v>0.4</v>
      </c>
      <c r="C177" s="22">
        <v>0.7</v>
      </c>
      <c r="D177" s="22">
        <v>2.4</v>
      </c>
      <c r="E177" s="22">
        <v>3.4</v>
      </c>
      <c r="F177" s="22">
        <v>0.2</v>
      </c>
      <c r="G177" s="26" t="s">
        <v>523</v>
      </c>
      <c r="H177" s="26">
        <v>0.2</v>
      </c>
      <c r="I177" s="26">
        <v>0</v>
      </c>
      <c r="J177" s="26">
        <v>1.5</v>
      </c>
      <c r="K177" s="26">
        <v>0.5</v>
      </c>
      <c r="L177" s="26">
        <v>6.1</v>
      </c>
      <c r="M177" s="272">
        <v>12.7</v>
      </c>
    </row>
    <row r="178" spans="1:13" ht="12.75">
      <c r="A178" s="21">
        <v>3</v>
      </c>
      <c r="B178" s="136">
        <v>0.3</v>
      </c>
      <c r="C178" s="22">
        <v>0.7</v>
      </c>
      <c r="D178" s="22">
        <v>1.9</v>
      </c>
      <c r="E178" s="22">
        <v>2.7</v>
      </c>
      <c r="F178" s="22">
        <v>0.1</v>
      </c>
      <c r="G178" s="26" t="s">
        <v>523</v>
      </c>
      <c r="H178" s="26">
        <v>0.2</v>
      </c>
      <c r="I178" s="142">
        <v>0.4</v>
      </c>
      <c r="J178" s="26">
        <v>1.8</v>
      </c>
      <c r="K178" s="26">
        <v>0.7</v>
      </c>
      <c r="L178" s="26">
        <v>2.3</v>
      </c>
      <c r="M178" s="139">
        <v>9.1</v>
      </c>
    </row>
    <row r="179" spans="1:13" ht="12.75">
      <c r="A179" s="21">
        <v>4</v>
      </c>
      <c r="B179" s="136">
        <v>0.2</v>
      </c>
      <c r="C179" s="22">
        <v>0.9</v>
      </c>
      <c r="D179" s="22">
        <v>1.5</v>
      </c>
      <c r="E179" s="22">
        <v>2.2</v>
      </c>
      <c r="F179" s="22">
        <v>0.1</v>
      </c>
      <c r="G179" s="26" t="s">
        <v>523</v>
      </c>
      <c r="H179" s="26">
        <v>0.2</v>
      </c>
      <c r="I179" s="26">
        <v>2.1</v>
      </c>
      <c r="J179" s="26">
        <v>5.2</v>
      </c>
      <c r="K179" s="26">
        <v>0.8</v>
      </c>
      <c r="L179" s="26">
        <v>1.7</v>
      </c>
      <c r="M179" s="139">
        <v>7.1</v>
      </c>
    </row>
    <row r="180" spans="1:13" ht="12.75">
      <c r="A180" s="21">
        <v>5</v>
      </c>
      <c r="B180" s="136">
        <v>0.2</v>
      </c>
      <c r="C180" s="22">
        <v>0.9</v>
      </c>
      <c r="D180" s="22">
        <v>1.2</v>
      </c>
      <c r="E180" s="22">
        <v>1.7</v>
      </c>
      <c r="F180" s="22">
        <v>0.1</v>
      </c>
      <c r="G180" s="26" t="s">
        <v>523</v>
      </c>
      <c r="H180" s="26">
        <v>0.2</v>
      </c>
      <c r="I180" s="142">
        <v>5.1</v>
      </c>
      <c r="J180" s="26">
        <v>4.5</v>
      </c>
      <c r="K180" s="26">
        <v>0.6</v>
      </c>
      <c r="L180" s="26">
        <v>1.3</v>
      </c>
      <c r="M180" s="139">
        <v>6.6</v>
      </c>
    </row>
    <row r="181" spans="1:13" ht="12.75">
      <c r="A181" s="21">
        <v>6</v>
      </c>
      <c r="B181" s="136">
        <v>0.1</v>
      </c>
      <c r="C181" s="22">
        <v>0.9</v>
      </c>
      <c r="D181" s="22">
        <v>1</v>
      </c>
      <c r="E181" s="22">
        <v>1.3</v>
      </c>
      <c r="F181" s="22">
        <v>0.1</v>
      </c>
      <c r="G181" s="26" t="s">
        <v>523</v>
      </c>
      <c r="H181" s="26">
        <v>0.2</v>
      </c>
      <c r="I181" s="142">
        <v>10.9</v>
      </c>
      <c r="J181" s="26">
        <v>2.7</v>
      </c>
      <c r="K181" s="26">
        <v>0.5</v>
      </c>
      <c r="L181" s="26">
        <v>1.1</v>
      </c>
      <c r="M181" s="139">
        <v>3.5</v>
      </c>
    </row>
    <row r="182" spans="1:13" ht="12.75">
      <c r="A182" s="21">
        <v>7</v>
      </c>
      <c r="B182" s="27">
        <v>0</v>
      </c>
      <c r="C182" s="22">
        <v>1</v>
      </c>
      <c r="D182" s="22">
        <v>0.9</v>
      </c>
      <c r="E182" s="22">
        <v>1.3</v>
      </c>
      <c r="F182" s="22">
        <v>0.1</v>
      </c>
      <c r="G182" s="26" t="s">
        <v>523</v>
      </c>
      <c r="H182" s="26">
        <v>0.1</v>
      </c>
      <c r="I182" s="26">
        <v>3.9</v>
      </c>
      <c r="J182" s="26">
        <v>1.9</v>
      </c>
      <c r="K182" s="26">
        <v>0.5</v>
      </c>
      <c r="L182" s="26">
        <v>0.8</v>
      </c>
      <c r="M182" s="139">
        <v>2.6</v>
      </c>
    </row>
    <row r="183" spans="1:13" ht="12.75">
      <c r="A183" s="21">
        <v>8</v>
      </c>
      <c r="B183" s="27">
        <v>0</v>
      </c>
      <c r="C183" s="22">
        <v>1.5</v>
      </c>
      <c r="D183" s="22">
        <v>0.9</v>
      </c>
      <c r="E183" s="22">
        <v>2.2</v>
      </c>
      <c r="F183" s="22">
        <v>0.2</v>
      </c>
      <c r="G183" s="26" t="s">
        <v>523</v>
      </c>
      <c r="H183" s="26">
        <v>0.2</v>
      </c>
      <c r="I183" s="26">
        <v>2</v>
      </c>
      <c r="J183" s="26">
        <v>1.4</v>
      </c>
      <c r="K183" s="26">
        <v>0.7</v>
      </c>
      <c r="L183" s="26">
        <v>0.7</v>
      </c>
      <c r="M183" s="139">
        <v>2.1</v>
      </c>
    </row>
    <row r="184" spans="1:13" ht="12.75">
      <c r="A184" s="21">
        <v>9</v>
      </c>
      <c r="B184" s="136">
        <v>0.1</v>
      </c>
      <c r="C184" s="22">
        <v>1.6</v>
      </c>
      <c r="D184" s="22">
        <v>0.8</v>
      </c>
      <c r="E184" s="22">
        <v>2.2</v>
      </c>
      <c r="F184" s="22">
        <v>0.2</v>
      </c>
      <c r="G184" s="26" t="s">
        <v>523</v>
      </c>
      <c r="H184" s="142">
        <v>2.2</v>
      </c>
      <c r="I184" s="26">
        <v>1.4</v>
      </c>
      <c r="J184" s="142">
        <v>4.5</v>
      </c>
      <c r="K184" s="26">
        <v>0.4</v>
      </c>
      <c r="L184" s="26">
        <v>0.7</v>
      </c>
      <c r="M184" s="139">
        <v>1.7</v>
      </c>
    </row>
    <row r="185" spans="1:13" ht="12.75">
      <c r="A185" s="21">
        <v>10</v>
      </c>
      <c r="B185" s="136">
        <v>0.1</v>
      </c>
      <c r="C185" s="22">
        <v>1.6</v>
      </c>
      <c r="D185" s="22">
        <v>1.3</v>
      </c>
      <c r="E185" s="22">
        <v>1.8</v>
      </c>
      <c r="F185" s="22">
        <v>0.1</v>
      </c>
      <c r="G185" s="26" t="s">
        <v>523</v>
      </c>
      <c r="H185" s="26">
        <v>1.7</v>
      </c>
      <c r="I185" s="26">
        <v>1</v>
      </c>
      <c r="J185" s="26">
        <v>6.5</v>
      </c>
      <c r="K185" s="26">
        <v>0.5</v>
      </c>
      <c r="L185" s="26">
        <v>0.6</v>
      </c>
      <c r="M185" s="139">
        <v>1.4</v>
      </c>
    </row>
    <row r="186" spans="1:13" ht="12.75">
      <c r="A186" s="21">
        <v>11</v>
      </c>
      <c r="B186" s="136">
        <v>0.1</v>
      </c>
      <c r="C186" s="22">
        <v>2.4</v>
      </c>
      <c r="D186" s="22">
        <v>3.1</v>
      </c>
      <c r="E186" s="22">
        <v>1.7</v>
      </c>
      <c r="F186" s="22">
        <v>0.1</v>
      </c>
      <c r="G186" s="26" t="s">
        <v>523</v>
      </c>
      <c r="H186" s="26">
        <v>0.7</v>
      </c>
      <c r="I186" s="26">
        <v>0.7</v>
      </c>
      <c r="J186" s="26">
        <v>3.5</v>
      </c>
      <c r="K186" s="26">
        <v>0.5</v>
      </c>
      <c r="L186" s="26">
        <v>0.7</v>
      </c>
      <c r="M186" s="139">
        <v>1.2</v>
      </c>
    </row>
    <row r="187" spans="1:13" ht="12.75">
      <c r="A187" s="21">
        <v>12</v>
      </c>
      <c r="B187" s="136">
        <v>0.9</v>
      </c>
      <c r="C187" s="22">
        <v>2.3</v>
      </c>
      <c r="D187" s="22">
        <v>4.8</v>
      </c>
      <c r="E187" s="22">
        <v>1.3</v>
      </c>
      <c r="F187" s="22">
        <v>0.1</v>
      </c>
      <c r="G187" s="26" t="s">
        <v>523</v>
      </c>
      <c r="H187" s="26">
        <v>0.6</v>
      </c>
      <c r="I187" s="26">
        <v>0.8</v>
      </c>
      <c r="J187" s="26">
        <v>2.2</v>
      </c>
      <c r="K187" s="26">
        <v>0.6</v>
      </c>
      <c r="L187" s="26">
        <v>0.8</v>
      </c>
      <c r="M187" s="139">
        <v>1.1</v>
      </c>
    </row>
    <row r="188" spans="1:13" ht="12.75">
      <c r="A188" s="21">
        <v>13</v>
      </c>
      <c r="B188" s="136">
        <v>0.5</v>
      </c>
      <c r="C188" s="22">
        <v>1.6</v>
      </c>
      <c r="D188" s="33">
        <v>4.9</v>
      </c>
      <c r="E188" s="22">
        <v>1.2</v>
      </c>
      <c r="F188" s="22">
        <v>0.1</v>
      </c>
      <c r="G188" s="26" t="s">
        <v>523</v>
      </c>
      <c r="H188" s="26">
        <v>0.7</v>
      </c>
      <c r="I188" s="26">
        <v>5.9</v>
      </c>
      <c r="J188" s="26">
        <v>1.4</v>
      </c>
      <c r="K188" s="26">
        <v>0.6</v>
      </c>
      <c r="L188" s="26">
        <v>0.8</v>
      </c>
      <c r="M188" s="139">
        <v>1.1</v>
      </c>
    </row>
    <row r="189" spans="1:13" ht="12.75">
      <c r="A189" s="21">
        <v>14</v>
      </c>
      <c r="B189" s="136">
        <v>0.4</v>
      </c>
      <c r="C189" s="22">
        <v>1</v>
      </c>
      <c r="D189" s="22">
        <v>3.6</v>
      </c>
      <c r="E189" s="22">
        <v>1.3</v>
      </c>
      <c r="F189" s="22">
        <v>0</v>
      </c>
      <c r="G189" s="26" t="s">
        <v>523</v>
      </c>
      <c r="H189" s="26">
        <v>0.6</v>
      </c>
      <c r="I189" s="26">
        <v>4.7</v>
      </c>
      <c r="J189" s="26">
        <v>1.1</v>
      </c>
      <c r="K189" s="26">
        <v>0.6</v>
      </c>
      <c r="L189" s="26">
        <v>0.8</v>
      </c>
      <c r="M189" s="139">
        <v>1.2</v>
      </c>
    </row>
    <row r="190" spans="1:13" ht="12.75">
      <c r="A190" s="21">
        <v>15</v>
      </c>
      <c r="B190" s="136">
        <v>0.4</v>
      </c>
      <c r="C190" s="22">
        <v>0.7</v>
      </c>
      <c r="D190" s="22">
        <v>2.3</v>
      </c>
      <c r="E190" s="22">
        <v>1.1</v>
      </c>
      <c r="F190" s="22">
        <v>0</v>
      </c>
      <c r="G190" s="26" t="s">
        <v>523</v>
      </c>
      <c r="H190" s="26">
        <v>0.7</v>
      </c>
      <c r="I190" s="26">
        <v>2</v>
      </c>
      <c r="J190" s="26">
        <v>0.9</v>
      </c>
      <c r="K190" s="26">
        <v>0.6</v>
      </c>
      <c r="L190" s="26">
        <v>1.1</v>
      </c>
      <c r="M190" s="139">
        <v>1</v>
      </c>
    </row>
    <row r="191" spans="1:13" ht="12.75">
      <c r="A191" s="21">
        <v>16</v>
      </c>
      <c r="B191" s="136">
        <v>0.3</v>
      </c>
      <c r="C191" s="22">
        <v>0.5</v>
      </c>
      <c r="D191" s="22">
        <v>2.3</v>
      </c>
      <c r="E191" s="22">
        <v>1</v>
      </c>
      <c r="F191" s="22">
        <v>0</v>
      </c>
      <c r="G191" s="26" t="s">
        <v>523</v>
      </c>
      <c r="H191" s="26">
        <v>0.6</v>
      </c>
      <c r="I191" s="26">
        <v>1.2</v>
      </c>
      <c r="J191" s="26">
        <v>0.7</v>
      </c>
      <c r="K191" s="26">
        <v>0.6</v>
      </c>
      <c r="L191" s="26">
        <v>2.5</v>
      </c>
      <c r="M191" s="139">
        <v>0.8</v>
      </c>
    </row>
    <row r="192" spans="1:13" ht="12.75">
      <c r="A192" s="21">
        <v>17</v>
      </c>
      <c r="B192" s="136">
        <v>0.2</v>
      </c>
      <c r="C192" s="22">
        <v>0.5</v>
      </c>
      <c r="D192" s="22">
        <v>2</v>
      </c>
      <c r="E192" s="22">
        <v>0.9</v>
      </c>
      <c r="F192" s="22">
        <v>0</v>
      </c>
      <c r="G192" s="142" t="s">
        <v>523</v>
      </c>
      <c r="H192" s="26">
        <v>0.6</v>
      </c>
      <c r="I192" s="26">
        <v>1.2</v>
      </c>
      <c r="J192" s="26">
        <v>0.6</v>
      </c>
      <c r="K192" s="26">
        <v>0.9</v>
      </c>
      <c r="L192" s="26">
        <v>2.6</v>
      </c>
      <c r="M192" s="139">
        <v>0.6</v>
      </c>
    </row>
    <row r="193" spans="1:13" ht="12.75">
      <c r="A193" s="21">
        <v>18</v>
      </c>
      <c r="B193" s="136">
        <v>0.3</v>
      </c>
      <c r="C193" s="22">
        <v>0.5</v>
      </c>
      <c r="D193" s="22">
        <v>1.8</v>
      </c>
      <c r="E193" s="22">
        <v>0.8</v>
      </c>
      <c r="F193" s="22">
        <v>0.1</v>
      </c>
      <c r="G193" s="26">
        <v>0.6</v>
      </c>
      <c r="H193" s="26">
        <v>0.8</v>
      </c>
      <c r="I193" s="26">
        <v>0.9</v>
      </c>
      <c r="J193" s="26">
        <v>0.6</v>
      </c>
      <c r="K193" s="26">
        <v>1</v>
      </c>
      <c r="L193" s="26">
        <v>1.8</v>
      </c>
      <c r="M193" s="139">
        <v>0.6</v>
      </c>
    </row>
    <row r="194" spans="1:13" ht="12.75">
      <c r="A194" s="21">
        <v>19</v>
      </c>
      <c r="B194" s="27">
        <v>1.5</v>
      </c>
      <c r="C194" s="22">
        <v>0.4</v>
      </c>
      <c r="D194" s="22">
        <v>1.6</v>
      </c>
      <c r="E194" s="22">
        <v>0.8</v>
      </c>
      <c r="F194" s="22">
        <v>0.1</v>
      </c>
      <c r="G194" s="26">
        <v>1.2</v>
      </c>
      <c r="H194" s="26">
        <v>0.5</v>
      </c>
      <c r="I194" s="26">
        <v>0.6</v>
      </c>
      <c r="J194" s="26">
        <v>0.6</v>
      </c>
      <c r="K194" s="26">
        <v>1.1</v>
      </c>
      <c r="L194" s="26">
        <v>1.4</v>
      </c>
      <c r="M194" s="139">
        <v>0.6</v>
      </c>
    </row>
    <row r="195" spans="1:13" ht="12.75">
      <c r="A195" s="21">
        <v>20</v>
      </c>
      <c r="B195" s="27">
        <v>6</v>
      </c>
      <c r="C195" s="33">
        <v>0.3</v>
      </c>
      <c r="D195" s="22">
        <v>1.3</v>
      </c>
      <c r="E195" s="22">
        <v>0.7</v>
      </c>
      <c r="F195" s="22">
        <v>0.1</v>
      </c>
      <c r="G195" s="26">
        <v>0.5</v>
      </c>
      <c r="H195" s="26">
        <v>0.3</v>
      </c>
      <c r="I195" s="26">
        <v>0.6</v>
      </c>
      <c r="J195" s="26">
        <v>0.8</v>
      </c>
      <c r="K195" s="26">
        <v>1.8</v>
      </c>
      <c r="L195" s="26">
        <v>1.2</v>
      </c>
      <c r="M195" s="139">
        <v>0.6</v>
      </c>
    </row>
    <row r="196" spans="1:13" ht="12.75">
      <c r="A196" s="21">
        <v>21</v>
      </c>
      <c r="B196" s="136">
        <v>2.1</v>
      </c>
      <c r="C196" s="22">
        <v>0.4</v>
      </c>
      <c r="D196" s="22">
        <v>1.1</v>
      </c>
      <c r="E196" s="22">
        <v>0.6</v>
      </c>
      <c r="F196" s="22">
        <v>0.1</v>
      </c>
      <c r="G196" s="26">
        <v>0.8</v>
      </c>
      <c r="H196" s="26">
        <v>0.2</v>
      </c>
      <c r="I196" s="26">
        <v>0.6</v>
      </c>
      <c r="J196" s="26">
        <v>1.2</v>
      </c>
      <c r="K196" s="26">
        <v>1.3</v>
      </c>
      <c r="L196" s="26">
        <v>1</v>
      </c>
      <c r="M196" s="139">
        <v>0.6</v>
      </c>
    </row>
    <row r="197" spans="1:13" ht="12.75">
      <c r="A197" s="21">
        <v>22</v>
      </c>
      <c r="B197" s="136">
        <v>1.5</v>
      </c>
      <c r="C197" s="22">
        <v>0.5</v>
      </c>
      <c r="D197" s="22">
        <v>0.9</v>
      </c>
      <c r="E197" s="22">
        <v>0.6</v>
      </c>
      <c r="F197" s="22">
        <v>0</v>
      </c>
      <c r="G197" s="26">
        <v>0.5</v>
      </c>
      <c r="H197" s="26">
        <v>0.2</v>
      </c>
      <c r="I197" s="26">
        <v>0.5</v>
      </c>
      <c r="J197" s="26">
        <v>0.6</v>
      </c>
      <c r="K197" s="26">
        <v>1.1</v>
      </c>
      <c r="L197" s="26">
        <v>0.8</v>
      </c>
      <c r="M197" s="139">
        <v>0.8</v>
      </c>
    </row>
    <row r="198" spans="1:13" ht="12.75">
      <c r="A198" s="21">
        <v>23</v>
      </c>
      <c r="B198" s="136">
        <v>1.2</v>
      </c>
      <c r="C198" s="22">
        <v>1.7</v>
      </c>
      <c r="D198" s="22">
        <v>0.8</v>
      </c>
      <c r="E198" s="22">
        <v>0.5</v>
      </c>
      <c r="F198" s="22">
        <v>0</v>
      </c>
      <c r="G198" s="26">
        <v>0.4</v>
      </c>
      <c r="H198" s="26">
        <v>0.5</v>
      </c>
      <c r="I198" s="26">
        <v>0.5</v>
      </c>
      <c r="J198" s="26">
        <v>0.4</v>
      </c>
      <c r="K198" s="26">
        <v>0.9</v>
      </c>
      <c r="L198" s="26">
        <v>0.7</v>
      </c>
      <c r="M198" s="139">
        <v>1</v>
      </c>
    </row>
    <row r="199" spans="1:13" ht="12.75">
      <c r="A199" s="21">
        <v>24</v>
      </c>
      <c r="B199" s="136">
        <v>0.8</v>
      </c>
      <c r="C199" s="22">
        <v>2.3</v>
      </c>
      <c r="D199" s="22">
        <v>0.7</v>
      </c>
      <c r="E199" s="22">
        <v>0.5</v>
      </c>
      <c r="F199" s="33">
        <v>0</v>
      </c>
      <c r="G199" s="142">
        <v>3.2</v>
      </c>
      <c r="H199" s="26">
        <v>0.5</v>
      </c>
      <c r="I199" s="26">
        <v>0.5</v>
      </c>
      <c r="J199" s="26">
        <v>0.3</v>
      </c>
      <c r="K199" s="26">
        <v>0.9</v>
      </c>
      <c r="L199" s="142">
        <v>0.7</v>
      </c>
      <c r="M199" s="139">
        <v>0.9</v>
      </c>
    </row>
    <row r="200" spans="1:13" ht="12.75">
      <c r="A200" s="21">
        <v>25</v>
      </c>
      <c r="B200" s="136">
        <v>0.7</v>
      </c>
      <c r="C200" s="22">
        <v>3.1</v>
      </c>
      <c r="D200" s="22">
        <v>0.6</v>
      </c>
      <c r="E200" s="22">
        <v>0.6</v>
      </c>
      <c r="F200" s="26" t="s">
        <v>523</v>
      </c>
      <c r="G200" s="26">
        <v>1.9</v>
      </c>
      <c r="H200" s="26">
        <v>0.3</v>
      </c>
      <c r="I200" s="26">
        <v>0.5</v>
      </c>
      <c r="J200" s="26">
        <v>0.3</v>
      </c>
      <c r="K200" s="26">
        <v>0.8</v>
      </c>
      <c r="L200" s="26">
        <v>0.8</v>
      </c>
      <c r="M200" s="139">
        <v>0.8</v>
      </c>
    </row>
    <row r="201" spans="1:13" ht="12.75">
      <c r="A201" s="21">
        <v>26</v>
      </c>
      <c r="B201" s="136">
        <v>1.3</v>
      </c>
      <c r="C201" s="22">
        <v>2.3</v>
      </c>
      <c r="D201" s="22">
        <v>0.6</v>
      </c>
      <c r="E201" s="22">
        <v>0.8</v>
      </c>
      <c r="F201" s="26" t="s">
        <v>523</v>
      </c>
      <c r="G201" s="26">
        <v>0.8</v>
      </c>
      <c r="H201" s="26">
        <v>0.2</v>
      </c>
      <c r="I201" s="26">
        <v>2.5</v>
      </c>
      <c r="J201" s="26">
        <v>0.2</v>
      </c>
      <c r="K201" s="26">
        <v>0.7</v>
      </c>
      <c r="L201" s="26">
        <v>0.8</v>
      </c>
      <c r="M201" s="139">
        <v>0.7</v>
      </c>
    </row>
    <row r="202" spans="1:13" ht="12.75">
      <c r="A202" s="21">
        <v>27</v>
      </c>
      <c r="B202" s="136">
        <v>1.2</v>
      </c>
      <c r="C202" s="22">
        <v>3.3</v>
      </c>
      <c r="D202" s="22">
        <v>0.6</v>
      </c>
      <c r="E202" s="22">
        <v>0.6</v>
      </c>
      <c r="F202" s="26" t="s">
        <v>523</v>
      </c>
      <c r="G202" s="26">
        <v>0.6</v>
      </c>
      <c r="H202" s="26">
        <v>0.1</v>
      </c>
      <c r="I202" s="26">
        <v>2.5</v>
      </c>
      <c r="J202" s="142">
        <v>0.2</v>
      </c>
      <c r="K202" s="26">
        <v>0.9</v>
      </c>
      <c r="L202" s="26">
        <v>0.7</v>
      </c>
      <c r="M202" s="139">
        <v>0.7</v>
      </c>
    </row>
    <row r="203" spans="1:13" ht="12.75">
      <c r="A203" s="21">
        <v>28</v>
      </c>
      <c r="B203" s="136">
        <v>0.8</v>
      </c>
      <c r="C203" s="33">
        <v>5.8</v>
      </c>
      <c r="D203" s="33">
        <v>0.6</v>
      </c>
      <c r="E203" s="22">
        <v>0.4</v>
      </c>
      <c r="F203" s="26" t="s">
        <v>523</v>
      </c>
      <c r="G203" s="26">
        <v>0.4</v>
      </c>
      <c r="H203" s="26">
        <v>0.1</v>
      </c>
      <c r="I203" s="26">
        <v>4.2</v>
      </c>
      <c r="J203" s="26">
        <v>0.3</v>
      </c>
      <c r="K203" s="26">
        <v>2.8</v>
      </c>
      <c r="L203" s="26">
        <v>6.8</v>
      </c>
      <c r="M203" s="139">
        <v>0.6</v>
      </c>
    </row>
    <row r="204" spans="1:13" ht="12.75">
      <c r="A204" s="21">
        <v>29</v>
      </c>
      <c r="B204" s="136">
        <v>0.6</v>
      </c>
      <c r="C204" s="22">
        <v>3.7</v>
      </c>
      <c r="D204" s="22">
        <v>0.6</v>
      </c>
      <c r="E204" s="22">
        <v>0.3</v>
      </c>
      <c r="F204" s="26" t="s">
        <v>523</v>
      </c>
      <c r="G204" s="26">
        <v>0.3</v>
      </c>
      <c r="H204" s="26">
        <v>0.1</v>
      </c>
      <c r="I204" s="26">
        <v>7.1</v>
      </c>
      <c r="J204" s="26">
        <v>0.2</v>
      </c>
      <c r="K204" s="26">
        <v>2.1</v>
      </c>
      <c r="L204" s="26">
        <v>11.8</v>
      </c>
      <c r="M204" s="272">
        <v>0.5</v>
      </c>
    </row>
    <row r="205" spans="1:13" ht="12.75">
      <c r="A205" s="21">
        <v>30</v>
      </c>
      <c r="B205" s="136">
        <v>0.7</v>
      </c>
      <c r="C205" s="22"/>
      <c r="D205" s="22">
        <v>0.9</v>
      </c>
      <c r="E205" s="33">
        <v>0.3</v>
      </c>
      <c r="F205" s="26" t="s">
        <v>523</v>
      </c>
      <c r="G205" s="26">
        <v>0.2</v>
      </c>
      <c r="H205" s="26">
        <v>0.1</v>
      </c>
      <c r="I205" s="26">
        <v>3.6</v>
      </c>
      <c r="J205" s="26">
        <v>0.2</v>
      </c>
      <c r="K205" s="26">
        <v>4.9</v>
      </c>
      <c r="L205" s="26">
        <v>9.6</v>
      </c>
      <c r="M205" s="272">
        <v>0.5</v>
      </c>
    </row>
    <row r="206" spans="1:13" ht="12.75">
      <c r="A206" s="38">
        <v>31</v>
      </c>
      <c r="B206" s="136">
        <v>1</v>
      </c>
      <c r="C206" s="22"/>
      <c r="D206" s="22">
        <v>1.9</v>
      </c>
      <c r="E206" s="22"/>
      <c r="F206" s="26" t="s">
        <v>523</v>
      </c>
      <c r="G206" s="1"/>
      <c r="H206" s="142">
        <v>0</v>
      </c>
      <c r="I206" s="70">
        <v>2.9</v>
      </c>
      <c r="J206" s="70"/>
      <c r="K206" s="146">
        <v>22.6</v>
      </c>
      <c r="L206" s="34">
        <v>3</v>
      </c>
      <c r="M206" s="71">
        <v>0.6</v>
      </c>
    </row>
    <row r="207" spans="1:13" ht="12.75">
      <c r="A207" s="62" t="s">
        <v>142</v>
      </c>
      <c r="B207" s="24">
        <v>0.2</v>
      </c>
      <c r="C207" s="29">
        <v>1.1</v>
      </c>
      <c r="D207" s="29">
        <v>1.5</v>
      </c>
      <c r="E207" s="29">
        <v>2.3</v>
      </c>
      <c r="F207" s="29">
        <v>0.2</v>
      </c>
      <c r="G207" s="218" t="s">
        <v>523</v>
      </c>
      <c r="H207" s="225">
        <v>0.5</v>
      </c>
      <c r="I207" s="225">
        <v>2.7</v>
      </c>
      <c r="J207" s="225">
        <v>3.2</v>
      </c>
      <c r="K207" s="225">
        <v>0.5</v>
      </c>
      <c r="L207" s="273">
        <v>3</v>
      </c>
      <c r="M207" s="237">
        <v>5.8</v>
      </c>
    </row>
    <row r="208" spans="1:13" ht="12.75">
      <c r="A208" s="85" t="s">
        <v>143</v>
      </c>
      <c r="B208" s="136">
        <v>1.1</v>
      </c>
      <c r="C208" s="22">
        <v>1</v>
      </c>
      <c r="D208" s="22">
        <v>2.8</v>
      </c>
      <c r="E208" s="22">
        <v>1.1</v>
      </c>
      <c r="F208" s="22">
        <v>0.1</v>
      </c>
      <c r="G208" s="26">
        <v>0.2</v>
      </c>
      <c r="H208" s="26">
        <v>0.6</v>
      </c>
      <c r="I208" s="26">
        <v>1.9</v>
      </c>
      <c r="J208" s="26">
        <v>1.2</v>
      </c>
      <c r="K208" s="26">
        <v>0.8</v>
      </c>
      <c r="L208" s="26">
        <v>1.4</v>
      </c>
      <c r="M208" s="139">
        <v>0.9</v>
      </c>
    </row>
    <row r="209" spans="1:13" ht="12.75">
      <c r="A209" s="85" t="s">
        <v>144</v>
      </c>
      <c r="B209" s="136">
        <v>1.1</v>
      </c>
      <c r="C209" s="22">
        <v>2.6</v>
      </c>
      <c r="D209" s="22">
        <v>0.8</v>
      </c>
      <c r="E209" s="22">
        <v>0.5</v>
      </c>
      <c r="F209" s="22">
        <v>0</v>
      </c>
      <c r="G209" s="26">
        <v>0.9</v>
      </c>
      <c r="H209" s="26">
        <v>0.2</v>
      </c>
      <c r="I209" s="26">
        <v>2.3</v>
      </c>
      <c r="J209" s="26">
        <v>0.4</v>
      </c>
      <c r="K209" s="26">
        <v>3.5</v>
      </c>
      <c r="L209" s="26">
        <v>3.4</v>
      </c>
      <c r="M209" s="139">
        <v>0.7</v>
      </c>
    </row>
    <row r="210" spans="1:13" ht="12.75">
      <c r="A210" s="85" t="s">
        <v>127</v>
      </c>
      <c r="B210" s="136">
        <v>0.8</v>
      </c>
      <c r="C210" s="22">
        <v>1.5</v>
      </c>
      <c r="D210" s="22">
        <v>1.7</v>
      </c>
      <c r="E210" s="22">
        <v>1.3</v>
      </c>
      <c r="F210" s="22">
        <v>0.1</v>
      </c>
      <c r="G210" s="26">
        <v>0.4</v>
      </c>
      <c r="H210" s="26">
        <v>0.4</v>
      </c>
      <c r="I210" s="26">
        <v>2.3</v>
      </c>
      <c r="J210" s="26">
        <v>1.6</v>
      </c>
      <c r="K210" s="26">
        <v>1.7</v>
      </c>
      <c r="L210" s="26">
        <v>2.6</v>
      </c>
      <c r="M210" s="139">
        <v>2.4</v>
      </c>
    </row>
    <row r="211" spans="1:13" ht="12.75">
      <c r="A211" s="85" t="s">
        <v>128</v>
      </c>
      <c r="B211" s="136">
        <v>8.3</v>
      </c>
      <c r="C211" s="22">
        <v>7.1</v>
      </c>
      <c r="D211" s="22">
        <v>5.3</v>
      </c>
      <c r="E211" s="22">
        <v>4.7</v>
      </c>
      <c r="F211" s="22">
        <v>0.3</v>
      </c>
      <c r="G211" s="26">
        <v>3.5</v>
      </c>
      <c r="H211" s="26">
        <v>3.4</v>
      </c>
      <c r="I211" s="26">
        <v>19.7</v>
      </c>
      <c r="J211" s="26">
        <v>8.8</v>
      </c>
      <c r="K211" s="26">
        <v>37.8</v>
      </c>
      <c r="L211" s="26">
        <v>21.6</v>
      </c>
      <c r="M211" s="139">
        <v>16.5</v>
      </c>
    </row>
    <row r="212" spans="1:13" ht="12.75">
      <c r="A212" s="67" t="s">
        <v>145</v>
      </c>
      <c r="B212" s="28">
        <v>0</v>
      </c>
      <c r="C212" s="37">
        <v>0.3</v>
      </c>
      <c r="D212" s="37">
        <v>0.6</v>
      </c>
      <c r="E212" s="37">
        <v>0.2</v>
      </c>
      <c r="F212" s="140" t="s">
        <v>523</v>
      </c>
      <c r="G212" s="140" t="s">
        <v>523</v>
      </c>
      <c r="H212" s="140">
        <v>0</v>
      </c>
      <c r="I212" s="140">
        <v>0</v>
      </c>
      <c r="J212" s="140">
        <v>0.2</v>
      </c>
      <c r="K212" s="140">
        <v>0.2</v>
      </c>
      <c r="L212" s="140">
        <v>0.5</v>
      </c>
      <c r="M212" s="144">
        <v>0.5</v>
      </c>
    </row>
    <row r="213" spans="1:13" ht="12.75">
      <c r="A213" s="70"/>
      <c r="B213" s="3"/>
      <c r="C213" s="3"/>
      <c r="D213" s="3"/>
      <c r="E213" s="3"/>
      <c r="F213" s="3"/>
      <c r="G213" s="3"/>
      <c r="H213" s="4"/>
      <c r="I213" s="4"/>
      <c r="J213" s="4"/>
      <c r="K213" s="3"/>
      <c r="L213" s="3"/>
      <c r="M213" s="3"/>
    </row>
    <row r="214" spans="1:13" ht="12.75">
      <c r="A214" s="70"/>
      <c r="B214" s="3"/>
      <c r="C214" s="3"/>
      <c r="D214" s="3"/>
      <c r="E214" s="3"/>
      <c r="F214" s="3"/>
      <c r="H214" s="4"/>
      <c r="I214" s="4"/>
      <c r="J214" s="4"/>
      <c r="K214" s="3"/>
      <c r="L214" s="3"/>
      <c r="M214" s="3"/>
    </row>
    <row r="215" spans="1:13" ht="12.75">
      <c r="A215" s="70"/>
      <c r="B215" s="3"/>
      <c r="C215" s="3"/>
      <c r="D215" s="3"/>
      <c r="E215" s="3"/>
      <c r="F215" s="3"/>
      <c r="G215" s="3"/>
      <c r="H215" s="4"/>
      <c r="I215" s="4"/>
      <c r="J215" s="4"/>
      <c r="K215" s="3"/>
      <c r="L215" s="3"/>
      <c r="M215" s="3"/>
    </row>
    <row r="216" spans="2:13" ht="12.75" customHeight="1">
      <c r="B216" s="153"/>
      <c r="C216" s="153"/>
      <c r="D216" s="153"/>
      <c r="E216" s="154"/>
      <c r="F216" s="153"/>
      <c r="G216" s="154" t="s">
        <v>155</v>
      </c>
      <c r="H216" s="153"/>
      <c r="I216" s="153"/>
      <c r="J216" s="153"/>
      <c r="K216" s="153"/>
      <c r="L216" s="153"/>
      <c r="M216" s="153"/>
    </row>
    <row r="217" spans="1:13" ht="12.75">
      <c r="A217" s="44" t="s">
        <v>2</v>
      </c>
      <c r="B217" s="155"/>
      <c r="C217" s="156"/>
      <c r="D217" s="156"/>
      <c r="E217" s="156"/>
      <c r="F217" s="157" t="s">
        <v>119</v>
      </c>
      <c r="G217" s="157"/>
      <c r="H217" s="157"/>
      <c r="I217" s="157"/>
      <c r="J217" s="156"/>
      <c r="K217" s="156"/>
      <c r="L217" s="156"/>
      <c r="M217" s="158"/>
    </row>
    <row r="218" spans="1:13" ht="12.75">
      <c r="A218" s="21"/>
      <c r="B218" s="159">
        <v>1</v>
      </c>
      <c r="C218" s="158">
        <v>2</v>
      </c>
      <c r="D218" s="158">
        <v>3</v>
      </c>
      <c r="E218" s="158">
        <v>4</v>
      </c>
      <c r="F218" s="158">
        <v>5</v>
      </c>
      <c r="G218" s="158">
        <v>6</v>
      </c>
      <c r="H218" s="158">
        <v>7</v>
      </c>
      <c r="I218" s="158">
        <v>8</v>
      </c>
      <c r="J218" s="158">
        <v>9</v>
      </c>
      <c r="K218" s="158">
        <v>10</v>
      </c>
      <c r="L218" s="158">
        <v>11</v>
      </c>
      <c r="M218" s="158">
        <v>12</v>
      </c>
    </row>
    <row r="219" spans="1:13" ht="12.75">
      <c r="A219" s="44">
        <v>1</v>
      </c>
      <c r="B219" s="24">
        <v>3.4</v>
      </c>
      <c r="C219" s="29">
        <v>6.5</v>
      </c>
      <c r="D219" s="141">
        <v>19.2</v>
      </c>
      <c r="E219" s="141">
        <v>12.8</v>
      </c>
      <c r="F219" s="141">
        <v>0.9</v>
      </c>
      <c r="G219" s="225">
        <v>0.2</v>
      </c>
      <c r="H219" s="225">
        <v>0.9</v>
      </c>
      <c r="I219" s="225">
        <v>0.4</v>
      </c>
      <c r="J219" s="225">
        <v>10.8</v>
      </c>
      <c r="K219" s="225">
        <v>1.4</v>
      </c>
      <c r="L219" s="236">
        <v>34.6</v>
      </c>
      <c r="M219" s="237">
        <v>27.5</v>
      </c>
    </row>
    <row r="220" spans="1:13" ht="12.75">
      <c r="A220" s="21">
        <v>2</v>
      </c>
      <c r="B220" s="136">
        <v>2.8</v>
      </c>
      <c r="C220" s="22">
        <v>6.1</v>
      </c>
      <c r="D220" s="22">
        <v>17.9</v>
      </c>
      <c r="E220" s="22">
        <v>10.3</v>
      </c>
      <c r="F220" s="22">
        <v>0.8</v>
      </c>
      <c r="G220" s="1">
        <v>0.2</v>
      </c>
      <c r="H220" s="26">
        <v>0.9</v>
      </c>
      <c r="I220" s="142">
        <v>0.3</v>
      </c>
      <c r="J220" s="26">
        <v>8.6</v>
      </c>
      <c r="K220" s="26">
        <v>1.9</v>
      </c>
      <c r="L220" s="26">
        <v>27.3</v>
      </c>
      <c r="M220" s="220">
        <v>26.4</v>
      </c>
    </row>
    <row r="221" spans="1:13" ht="12.75">
      <c r="A221" s="21">
        <v>3</v>
      </c>
      <c r="B221" s="136">
        <v>2.1</v>
      </c>
      <c r="C221" s="22">
        <v>6.3</v>
      </c>
      <c r="D221" s="22">
        <v>13.2</v>
      </c>
      <c r="E221" s="22">
        <v>8.1</v>
      </c>
      <c r="F221" s="22">
        <v>0.6</v>
      </c>
      <c r="G221" s="1">
        <v>0.2</v>
      </c>
      <c r="H221" s="26">
        <v>0.8</v>
      </c>
      <c r="I221" s="26">
        <v>1.3</v>
      </c>
      <c r="J221" s="26">
        <v>11.5</v>
      </c>
      <c r="K221" s="26">
        <v>3.7</v>
      </c>
      <c r="L221" s="26">
        <v>17.4</v>
      </c>
      <c r="M221" s="220">
        <v>26.4</v>
      </c>
    </row>
    <row r="222" spans="1:13" ht="12.75">
      <c r="A222" s="21">
        <v>4</v>
      </c>
      <c r="B222" s="136">
        <v>1.3</v>
      </c>
      <c r="C222" s="22">
        <v>4.8</v>
      </c>
      <c r="D222" s="22">
        <v>10.3</v>
      </c>
      <c r="E222" s="22">
        <v>6.9</v>
      </c>
      <c r="F222" s="22">
        <v>0.6</v>
      </c>
      <c r="G222" s="1">
        <v>0.2</v>
      </c>
      <c r="H222" s="26">
        <v>0.7</v>
      </c>
      <c r="I222" s="26">
        <v>3.7</v>
      </c>
      <c r="J222" s="26">
        <v>8.9</v>
      </c>
      <c r="K222" s="26">
        <v>2.7</v>
      </c>
      <c r="L222" s="26">
        <v>14.1</v>
      </c>
      <c r="M222" s="220">
        <v>27.3</v>
      </c>
    </row>
    <row r="223" spans="1:13" ht="12.75">
      <c r="A223" s="21">
        <v>5</v>
      </c>
      <c r="B223" s="136">
        <v>0.9</v>
      </c>
      <c r="C223" s="22">
        <v>4.6</v>
      </c>
      <c r="D223" s="22">
        <v>9.2</v>
      </c>
      <c r="E223" s="22">
        <v>5.8</v>
      </c>
      <c r="F223" s="22">
        <v>0.6</v>
      </c>
      <c r="G223" s="1">
        <v>0.2</v>
      </c>
      <c r="H223" s="26">
        <v>0.6</v>
      </c>
      <c r="I223" s="26">
        <v>3.8</v>
      </c>
      <c r="J223" s="26">
        <v>13.7</v>
      </c>
      <c r="K223" s="26">
        <v>2.3</v>
      </c>
      <c r="L223" s="26">
        <v>12.6</v>
      </c>
      <c r="M223" s="137">
        <v>28.1</v>
      </c>
    </row>
    <row r="224" spans="1:13" ht="12.75">
      <c r="A224" s="21">
        <v>6</v>
      </c>
      <c r="B224" s="136">
        <v>1.1</v>
      </c>
      <c r="C224" s="22">
        <v>4.2</v>
      </c>
      <c r="D224" s="22">
        <v>8.1</v>
      </c>
      <c r="E224" s="22">
        <v>6.1</v>
      </c>
      <c r="F224" s="22">
        <v>0.6</v>
      </c>
      <c r="G224" s="1">
        <v>0.2</v>
      </c>
      <c r="H224" s="26">
        <v>0.6</v>
      </c>
      <c r="I224" s="26">
        <v>6.2</v>
      </c>
      <c r="J224" s="26">
        <v>14.7</v>
      </c>
      <c r="K224" s="26">
        <v>2</v>
      </c>
      <c r="L224" s="26">
        <v>9.6</v>
      </c>
      <c r="M224" s="220">
        <v>27.5</v>
      </c>
    </row>
    <row r="225" spans="1:13" ht="12.75">
      <c r="A225" s="21">
        <v>7</v>
      </c>
      <c r="B225" s="136">
        <v>1.1</v>
      </c>
      <c r="C225" s="22">
        <v>8.1</v>
      </c>
      <c r="D225" s="22">
        <v>7.3</v>
      </c>
      <c r="E225" s="22">
        <v>7.4</v>
      </c>
      <c r="F225" s="22">
        <v>0.5</v>
      </c>
      <c r="G225" s="1">
        <v>0.2</v>
      </c>
      <c r="H225" s="26">
        <v>0.9</v>
      </c>
      <c r="I225" s="26">
        <v>6.2</v>
      </c>
      <c r="J225" s="26">
        <v>14.3</v>
      </c>
      <c r="K225" s="26">
        <v>1.5</v>
      </c>
      <c r="L225" s="26">
        <v>7.2</v>
      </c>
      <c r="M225" s="238">
        <v>27</v>
      </c>
    </row>
    <row r="226" spans="1:13" ht="12.75">
      <c r="A226" s="21">
        <v>8</v>
      </c>
      <c r="B226" s="136">
        <v>1.2</v>
      </c>
      <c r="C226" s="22">
        <v>8.8</v>
      </c>
      <c r="D226" s="22">
        <v>6.4</v>
      </c>
      <c r="E226" s="22">
        <v>10.2</v>
      </c>
      <c r="F226" s="22">
        <v>0.5</v>
      </c>
      <c r="G226" s="1">
        <v>0.2</v>
      </c>
      <c r="H226" s="26">
        <v>4.5</v>
      </c>
      <c r="I226" s="26">
        <v>8.4</v>
      </c>
      <c r="J226" s="26">
        <v>13.1</v>
      </c>
      <c r="K226" s="142">
        <v>0.8</v>
      </c>
      <c r="L226" s="26">
        <v>14</v>
      </c>
      <c r="M226" s="220">
        <v>25.8</v>
      </c>
    </row>
    <row r="227" spans="1:13" ht="12.75">
      <c r="A227" s="21">
        <v>9</v>
      </c>
      <c r="B227" s="136">
        <v>1.2</v>
      </c>
      <c r="C227" s="22">
        <v>9.1</v>
      </c>
      <c r="D227" s="22">
        <v>6.6</v>
      </c>
      <c r="E227" s="22">
        <v>9.1</v>
      </c>
      <c r="F227" s="22">
        <v>0.4</v>
      </c>
      <c r="G227" s="1">
        <v>0.2</v>
      </c>
      <c r="H227" s="142">
        <v>14</v>
      </c>
      <c r="I227" s="26">
        <v>8.1</v>
      </c>
      <c r="J227" s="142">
        <v>19.2</v>
      </c>
      <c r="K227" s="26">
        <v>1.3</v>
      </c>
      <c r="L227" s="26">
        <v>12.2</v>
      </c>
      <c r="M227" s="220">
        <v>22.4</v>
      </c>
    </row>
    <row r="228" spans="1:13" ht="12.75">
      <c r="A228" s="21">
        <v>10</v>
      </c>
      <c r="B228" s="27">
        <v>1</v>
      </c>
      <c r="C228" s="22">
        <v>10.5</v>
      </c>
      <c r="D228" s="22">
        <v>10.1</v>
      </c>
      <c r="E228" s="22">
        <v>8.6</v>
      </c>
      <c r="F228" s="22">
        <v>0.4</v>
      </c>
      <c r="G228" s="1">
        <v>0.2</v>
      </c>
      <c r="H228" s="26">
        <v>7.5</v>
      </c>
      <c r="I228" s="26">
        <v>6.8</v>
      </c>
      <c r="J228" s="142">
        <v>25.1</v>
      </c>
      <c r="K228" s="26">
        <v>1.4</v>
      </c>
      <c r="L228" s="26">
        <v>12</v>
      </c>
      <c r="M228" s="220">
        <v>19.7</v>
      </c>
    </row>
    <row r="229" spans="1:13" ht="12.75">
      <c r="A229" s="21">
        <v>11</v>
      </c>
      <c r="B229" s="136">
        <v>0.8</v>
      </c>
      <c r="C229" s="22">
        <v>10.2</v>
      </c>
      <c r="D229" s="22">
        <v>13</v>
      </c>
      <c r="E229" s="22">
        <v>8.1</v>
      </c>
      <c r="F229" s="22">
        <v>0.4</v>
      </c>
      <c r="G229" s="1">
        <v>0.1</v>
      </c>
      <c r="H229" s="26">
        <v>2.9</v>
      </c>
      <c r="I229" s="26">
        <v>4.4</v>
      </c>
      <c r="J229" s="26">
        <v>20.1</v>
      </c>
      <c r="K229" s="26">
        <v>1.6</v>
      </c>
      <c r="L229" s="26">
        <v>14.1</v>
      </c>
      <c r="M229" s="220">
        <v>16.7</v>
      </c>
    </row>
    <row r="230" spans="1:13" ht="12.75">
      <c r="A230" s="21">
        <v>12</v>
      </c>
      <c r="B230" s="136">
        <v>0.8</v>
      </c>
      <c r="C230" s="22">
        <v>13.2</v>
      </c>
      <c r="D230" s="22">
        <v>14.7</v>
      </c>
      <c r="E230" s="22">
        <v>6.5</v>
      </c>
      <c r="F230" s="22">
        <v>0.4</v>
      </c>
      <c r="G230" s="1">
        <v>0.1</v>
      </c>
      <c r="H230" s="26">
        <v>3.3</v>
      </c>
      <c r="I230" s="26">
        <v>5.4</v>
      </c>
      <c r="J230" s="26">
        <v>15</v>
      </c>
      <c r="K230" s="26">
        <v>1.6</v>
      </c>
      <c r="L230" s="26">
        <v>7.5</v>
      </c>
      <c r="M230" s="220">
        <v>15.9</v>
      </c>
    </row>
    <row r="231" spans="1:13" ht="12.75">
      <c r="A231" s="21">
        <v>13</v>
      </c>
      <c r="B231" s="136">
        <v>1.1</v>
      </c>
      <c r="C231" s="22">
        <v>9</v>
      </c>
      <c r="D231" s="22">
        <v>13.3</v>
      </c>
      <c r="E231" s="22">
        <v>6.7</v>
      </c>
      <c r="F231" s="22">
        <v>0.3</v>
      </c>
      <c r="G231" s="146">
        <v>0.1</v>
      </c>
      <c r="H231" s="26">
        <v>3.6</v>
      </c>
      <c r="I231" s="26">
        <v>19.6</v>
      </c>
      <c r="J231" s="26">
        <v>12.6</v>
      </c>
      <c r="K231" s="26">
        <v>1.6</v>
      </c>
      <c r="L231" s="26">
        <v>5.7</v>
      </c>
      <c r="M231" s="220">
        <v>13.8</v>
      </c>
    </row>
    <row r="232" spans="1:13" ht="12.75">
      <c r="A232" s="21">
        <v>14</v>
      </c>
      <c r="B232" s="136">
        <v>1.7</v>
      </c>
      <c r="C232" s="22">
        <v>6.4</v>
      </c>
      <c r="D232" s="22">
        <v>13.3</v>
      </c>
      <c r="E232" s="22">
        <v>6.2</v>
      </c>
      <c r="F232" s="22">
        <v>0.2</v>
      </c>
      <c r="G232" s="1">
        <v>0.1</v>
      </c>
      <c r="H232" s="26">
        <v>3.8</v>
      </c>
      <c r="I232" s="26">
        <v>19.4</v>
      </c>
      <c r="J232" s="26">
        <v>10.1</v>
      </c>
      <c r="K232" s="26">
        <v>1.6</v>
      </c>
      <c r="L232" s="142">
        <v>4.5</v>
      </c>
      <c r="M232" s="220">
        <v>12.2</v>
      </c>
    </row>
    <row r="233" spans="1:13" ht="12.75">
      <c r="A233" s="21">
        <v>15</v>
      </c>
      <c r="B233" s="136">
        <v>1.5</v>
      </c>
      <c r="C233" s="22">
        <v>4.5</v>
      </c>
      <c r="D233" s="22">
        <v>12.7</v>
      </c>
      <c r="E233" s="22">
        <v>7.5</v>
      </c>
      <c r="F233" s="22">
        <v>0.2</v>
      </c>
      <c r="G233" s="1">
        <v>0.2</v>
      </c>
      <c r="H233" s="26">
        <v>3.9</v>
      </c>
      <c r="I233" s="26">
        <v>11.4</v>
      </c>
      <c r="J233" s="26">
        <v>9</v>
      </c>
      <c r="K233" s="26">
        <v>1.6</v>
      </c>
      <c r="L233" s="26">
        <v>7.4</v>
      </c>
      <c r="M233" s="220">
        <v>8.9</v>
      </c>
    </row>
    <row r="234" spans="1:13" ht="12.75">
      <c r="A234" s="21">
        <v>16</v>
      </c>
      <c r="B234" s="136">
        <v>1.3</v>
      </c>
      <c r="C234" s="22">
        <v>3.2</v>
      </c>
      <c r="D234" s="22">
        <v>12.2</v>
      </c>
      <c r="E234" s="22">
        <v>6.6</v>
      </c>
      <c r="F234" s="22">
        <v>0.2</v>
      </c>
      <c r="G234" s="1">
        <v>0.3</v>
      </c>
      <c r="H234" s="26">
        <v>3.4</v>
      </c>
      <c r="I234" s="26">
        <v>7.8</v>
      </c>
      <c r="J234" s="26">
        <v>7.6</v>
      </c>
      <c r="K234" s="26">
        <v>2</v>
      </c>
      <c r="L234" s="26">
        <v>12.4</v>
      </c>
      <c r="M234" s="220">
        <v>15.4</v>
      </c>
    </row>
    <row r="235" spans="1:13" ht="12.75">
      <c r="A235" s="21">
        <v>17</v>
      </c>
      <c r="B235" s="136">
        <v>1.3</v>
      </c>
      <c r="C235" s="22">
        <v>2.4</v>
      </c>
      <c r="D235" s="22">
        <v>11.9</v>
      </c>
      <c r="E235" s="22">
        <v>6</v>
      </c>
      <c r="F235" s="22">
        <v>0.2</v>
      </c>
      <c r="G235" s="1">
        <v>0.8</v>
      </c>
      <c r="H235" s="26">
        <v>3.2</v>
      </c>
      <c r="I235" s="26">
        <v>6.1</v>
      </c>
      <c r="J235" s="26">
        <v>6.5</v>
      </c>
      <c r="K235" s="26">
        <v>4.3</v>
      </c>
      <c r="L235" s="26">
        <v>9</v>
      </c>
      <c r="M235" s="220">
        <v>12.6</v>
      </c>
    </row>
    <row r="236" spans="1:13" ht="12.75">
      <c r="A236" s="21">
        <v>18</v>
      </c>
      <c r="B236" s="136">
        <v>1.8</v>
      </c>
      <c r="C236" s="22">
        <v>2.5</v>
      </c>
      <c r="D236" s="22">
        <v>11.3</v>
      </c>
      <c r="E236" s="22">
        <v>5.1</v>
      </c>
      <c r="F236" s="22">
        <v>0.3</v>
      </c>
      <c r="G236" s="1">
        <v>2.8</v>
      </c>
      <c r="H236" s="26">
        <v>3.7</v>
      </c>
      <c r="I236" s="26">
        <v>5.9</v>
      </c>
      <c r="J236" s="26">
        <v>5.6</v>
      </c>
      <c r="K236" s="26">
        <v>3.4</v>
      </c>
      <c r="L236" s="26">
        <v>6.3</v>
      </c>
      <c r="M236" s="220">
        <v>9.1</v>
      </c>
    </row>
    <row r="237" spans="1:13" ht="12.75">
      <c r="A237" s="21">
        <v>19</v>
      </c>
      <c r="B237" s="27">
        <v>17.9</v>
      </c>
      <c r="C237" s="22">
        <v>2.1</v>
      </c>
      <c r="D237" s="22">
        <v>9.2</v>
      </c>
      <c r="E237" s="22">
        <v>4.2</v>
      </c>
      <c r="F237" s="22">
        <v>0.2</v>
      </c>
      <c r="G237" s="274">
        <v>3</v>
      </c>
      <c r="H237" s="26">
        <v>2.6</v>
      </c>
      <c r="I237" s="26">
        <v>6.7</v>
      </c>
      <c r="J237" s="26">
        <v>4.1</v>
      </c>
      <c r="K237" s="26">
        <v>3.5</v>
      </c>
      <c r="L237" s="26">
        <v>5.3</v>
      </c>
      <c r="M237" s="220">
        <v>6.6</v>
      </c>
    </row>
    <row r="238" spans="1:13" ht="12.75">
      <c r="A238" s="21">
        <v>20</v>
      </c>
      <c r="B238" s="136">
        <v>23</v>
      </c>
      <c r="C238" s="33">
        <v>1.8</v>
      </c>
      <c r="D238" s="22">
        <v>7.4</v>
      </c>
      <c r="E238" s="22">
        <v>2.8</v>
      </c>
      <c r="F238" s="22">
        <v>0.2</v>
      </c>
      <c r="G238" s="274">
        <v>1.6</v>
      </c>
      <c r="H238" s="26">
        <v>1.5</v>
      </c>
      <c r="I238" s="26">
        <v>5.9</v>
      </c>
      <c r="J238" s="26">
        <v>3.2</v>
      </c>
      <c r="K238" s="26">
        <v>5.3</v>
      </c>
      <c r="L238" s="26">
        <v>6.1</v>
      </c>
      <c r="M238" s="220">
        <v>5.9</v>
      </c>
    </row>
    <row r="239" spans="1:13" ht="12.75">
      <c r="A239" s="21">
        <v>21</v>
      </c>
      <c r="B239" s="136">
        <v>10.9</v>
      </c>
      <c r="C239" s="22">
        <v>2</v>
      </c>
      <c r="D239" s="22">
        <v>5.9</v>
      </c>
      <c r="E239" s="22">
        <v>2.4</v>
      </c>
      <c r="F239" s="22">
        <v>0.2</v>
      </c>
      <c r="G239" s="274">
        <v>2.6</v>
      </c>
      <c r="H239" s="26">
        <v>1.5</v>
      </c>
      <c r="I239" s="26">
        <v>4.6</v>
      </c>
      <c r="J239" s="26">
        <v>3.6</v>
      </c>
      <c r="K239" s="26">
        <v>4.5</v>
      </c>
      <c r="L239" s="26">
        <v>6.4</v>
      </c>
      <c r="M239" s="220">
        <v>5.5</v>
      </c>
    </row>
    <row r="240" spans="1:13" ht="12.75">
      <c r="A240" s="21">
        <v>22</v>
      </c>
      <c r="B240" s="136">
        <v>9.1</v>
      </c>
      <c r="C240" s="22">
        <v>4</v>
      </c>
      <c r="D240" s="22">
        <v>4.9</v>
      </c>
      <c r="E240" s="22">
        <v>2</v>
      </c>
      <c r="F240" s="33">
        <v>0.2</v>
      </c>
      <c r="G240" s="274">
        <v>3.1</v>
      </c>
      <c r="H240" s="26">
        <v>1.5</v>
      </c>
      <c r="I240" s="26">
        <v>10</v>
      </c>
      <c r="J240" s="26">
        <v>3.4</v>
      </c>
      <c r="K240" s="26">
        <v>4.2</v>
      </c>
      <c r="L240" s="26">
        <v>5.1</v>
      </c>
      <c r="M240" s="220">
        <v>6.4</v>
      </c>
    </row>
    <row r="241" spans="1:13" ht="12.75">
      <c r="A241" s="21">
        <v>23</v>
      </c>
      <c r="B241" s="136">
        <v>7.4</v>
      </c>
      <c r="C241" s="22">
        <v>8.4</v>
      </c>
      <c r="D241" s="22">
        <v>4.7</v>
      </c>
      <c r="E241" s="22">
        <v>1.5</v>
      </c>
      <c r="F241" s="33">
        <v>0.2</v>
      </c>
      <c r="G241" s="274">
        <v>4.2</v>
      </c>
      <c r="H241" s="26">
        <v>2</v>
      </c>
      <c r="I241" s="26">
        <v>3.5</v>
      </c>
      <c r="J241" s="26">
        <v>2.5</v>
      </c>
      <c r="K241" s="26">
        <v>3.8</v>
      </c>
      <c r="L241" s="26">
        <v>4.9</v>
      </c>
      <c r="M241" s="238">
        <v>9</v>
      </c>
    </row>
    <row r="242" spans="1:13" ht="12.75">
      <c r="A242" s="21">
        <v>24</v>
      </c>
      <c r="B242" s="136">
        <v>5.8</v>
      </c>
      <c r="C242" s="22">
        <v>15</v>
      </c>
      <c r="D242" s="22">
        <v>4.4</v>
      </c>
      <c r="E242" s="22">
        <v>2.2</v>
      </c>
      <c r="F242" s="22">
        <v>0.2</v>
      </c>
      <c r="G242" s="36">
        <v>6.2</v>
      </c>
      <c r="H242" s="26">
        <v>2.2</v>
      </c>
      <c r="I242" s="26">
        <v>4.6</v>
      </c>
      <c r="J242" s="26">
        <v>2</v>
      </c>
      <c r="K242" s="26">
        <v>3.7</v>
      </c>
      <c r="L242" s="26">
        <v>8.1</v>
      </c>
      <c r="M242" s="220">
        <v>9.6</v>
      </c>
    </row>
    <row r="243" spans="1:13" ht="12.75">
      <c r="A243" s="21">
        <v>25</v>
      </c>
      <c r="B243" s="136">
        <v>6.2</v>
      </c>
      <c r="C243" s="22">
        <v>15.7</v>
      </c>
      <c r="D243" s="33">
        <v>4.2</v>
      </c>
      <c r="E243" s="22">
        <v>1.9</v>
      </c>
      <c r="F243" s="22">
        <v>0.2</v>
      </c>
      <c r="G243" s="274">
        <v>4.2</v>
      </c>
      <c r="H243" s="26">
        <v>1.6</v>
      </c>
      <c r="I243" s="26">
        <v>6.6</v>
      </c>
      <c r="J243" s="26">
        <v>1.9</v>
      </c>
      <c r="K243" s="26">
        <v>3.8</v>
      </c>
      <c r="L243" s="26">
        <v>12.6</v>
      </c>
      <c r="M243" s="220">
        <v>9.3</v>
      </c>
    </row>
    <row r="244" spans="1:13" ht="12.75">
      <c r="A244" s="21">
        <v>26</v>
      </c>
      <c r="B244" s="136">
        <v>8.8</v>
      </c>
      <c r="C244" s="22">
        <v>15.2</v>
      </c>
      <c r="D244" s="33">
        <v>4.4</v>
      </c>
      <c r="E244" s="22">
        <v>1.7</v>
      </c>
      <c r="F244" s="22">
        <v>0.2</v>
      </c>
      <c r="G244" s="274">
        <v>2.4</v>
      </c>
      <c r="H244" s="26">
        <v>1.1</v>
      </c>
      <c r="I244" s="26">
        <v>8.6</v>
      </c>
      <c r="J244" s="26">
        <v>1.6</v>
      </c>
      <c r="K244" s="26">
        <v>3.8</v>
      </c>
      <c r="L244" s="26">
        <v>12</v>
      </c>
      <c r="M244" s="238">
        <v>9</v>
      </c>
    </row>
    <row r="245" spans="1:13" ht="12.75">
      <c r="A245" s="21">
        <v>27</v>
      </c>
      <c r="B245" s="136">
        <v>7.5</v>
      </c>
      <c r="C245" s="33">
        <v>18.6</v>
      </c>
      <c r="D245" s="22">
        <v>4.9</v>
      </c>
      <c r="E245" s="22">
        <v>1.4</v>
      </c>
      <c r="F245" s="22">
        <v>0.2</v>
      </c>
      <c r="G245" s="274">
        <v>2</v>
      </c>
      <c r="H245" s="26">
        <v>0.7</v>
      </c>
      <c r="I245" s="26">
        <v>6.6</v>
      </c>
      <c r="J245" s="26">
        <v>1.2</v>
      </c>
      <c r="K245" s="26">
        <v>4.9</v>
      </c>
      <c r="L245" s="26">
        <v>13.3</v>
      </c>
      <c r="M245" s="220">
        <v>8.6</v>
      </c>
    </row>
    <row r="246" spans="1:13" ht="12.75">
      <c r="A246" s="21">
        <v>28</v>
      </c>
      <c r="B246" s="136">
        <v>3.8</v>
      </c>
      <c r="C246" s="22">
        <v>18.6</v>
      </c>
      <c r="D246" s="22">
        <v>6</v>
      </c>
      <c r="E246" s="22">
        <v>1.2</v>
      </c>
      <c r="F246" s="22">
        <v>0.2</v>
      </c>
      <c r="G246" s="274">
        <v>1.5</v>
      </c>
      <c r="H246" s="26">
        <v>0.6</v>
      </c>
      <c r="I246" s="26">
        <v>13</v>
      </c>
      <c r="J246" s="26">
        <v>1.4</v>
      </c>
      <c r="K246" s="26">
        <v>11.5</v>
      </c>
      <c r="L246" s="26">
        <v>29.1</v>
      </c>
      <c r="M246" s="220">
        <v>7.2</v>
      </c>
    </row>
    <row r="247" spans="1:13" ht="12.75">
      <c r="A247" s="21">
        <v>29</v>
      </c>
      <c r="B247" s="136">
        <v>3</v>
      </c>
      <c r="C247" s="22">
        <v>18</v>
      </c>
      <c r="D247" s="22">
        <v>8.5</v>
      </c>
      <c r="E247" s="22">
        <v>1.1</v>
      </c>
      <c r="F247" s="22">
        <v>0.2</v>
      </c>
      <c r="G247" s="274">
        <v>1.2</v>
      </c>
      <c r="H247" s="26">
        <v>0.5</v>
      </c>
      <c r="I247" s="142">
        <v>20.8</v>
      </c>
      <c r="J247" s="26">
        <v>1.6</v>
      </c>
      <c r="K247" s="26">
        <v>12.7</v>
      </c>
      <c r="L247" s="26">
        <v>28.5</v>
      </c>
      <c r="M247" s="220">
        <v>5.8</v>
      </c>
    </row>
    <row r="248" spans="1:13" ht="12.75">
      <c r="A248" s="21">
        <v>30</v>
      </c>
      <c r="B248" s="136">
        <v>6</v>
      </c>
      <c r="C248" s="22"/>
      <c r="D248" s="22">
        <v>11.3</v>
      </c>
      <c r="E248" s="33">
        <v>1</v>
      </c>
      <c r="F248" s="22">
        <v>0.2</v>
      </c>
      <c r="G248" s="274">
        <v>1</v>
      </c>
      <c r="H248" s="26">
        <v>0.4</v>
      </c>
      <c r="I248" s="26">
        <v>15</v>
      </c>
      <c r="J248" s="142">
        <v>1.4</v>
      </c>
      <c r="K248" s="26">
        <v>21.8</v>
      </c>
      <c r="L248" s="26">
        <v>29.2</v>
      </c>
      <c r="M248" s="220">
        <v>4.9</v>
      </c>
    </row>
    <row r="249" spans="1:13" ht="12.75">
      <c r="A249" s="38">
        <v>31</v>
      </c>
      <c r="B249" s="136">
        <v>8.8</v>
      </c>
      <c r="C249" s="22"/>
      <c r="D249" s="22">
        <v>12.4</v>
      </c>
      <c r="E249" s="22"/>
      <c r="F249" s="22">
        <v>0.2</v>
      </c>
      <c r="G249" s="1"/>
      <c r="H249" s="142">
        <v>0.4</v>
      </c>
      <c r="I249" s="26">
        <v>13.6</v>
      </c>
      <c r="J249" s="1"/>
      <c r="K249" s="142">
        <v>30</v>
      </c>
      <c r="L249" s="1"/>
      <c r="M249" s="137">
        <v>4.3</v>
      </c>
    </row>
    <row r="250" spans="1:13" ht="12.75">
      <c r="A250" s="85" t="s">
        <v>142</v>
      </c>
      <c r="B250" s="24">
        <v>1.6</v>
      </c>
      <c r="C250" s="29">
        <v>6.9</v>
      </c>
      <c r="D250" s="29">
        <v>10.8</v>
      </c>
      <c r="E250" s="29">
        <v>8.5</v>
      </c>
      <c r="F250" s="29">
        <v>0.6</v>
      </c>
      <c r="G250" s="225">
        <v>0.2</v>
      </c>
      <c r="H250" s="225">
        <v>3.1</v>
      </c>
      <c r="I250" s="225">
        <v>4.5</v>
      </c>
      <c r="J250" s="273">
        <v>14</v>
      </c>
      <c r="K250" s="225">
        <v>1.9</v>
      </c>
      <c r="L250" s="225">
        <v>16.1</v>
      </c>
      <c r="M250" s="237">
        <v>25.8</v>
      </c>
    </row>
    <row r="251" spans="1:13" ht="12.75">
      <c r="A251" s="85" t="s">
        <v>143</v>
      </c>
      <c r="B251" s="136">
        <v>5.1</v>
      </c>
      <c r="C251" s="22">
        <v>5.5</v>
      </c>
      <c r="D251" s="22">
        <v>11.9</v>
      </c>
      <c r="E251" s="22">
        <v>6</v>
      </c>
      <c r="F251" s="22">
        <v>0.3</v>
      </c>
      <c r="G251" s="1">
        <v>0.9</v>
      </c>
      <c r="H251" s="26">
        <v>3.2</v>
      </c>
      <c r="I251" s="26">
        <v>9.3</v>
      </c>
      <c r="J251" s="26">
        <v>9.4</v>
      </c>
      <c r="K251" s="26">
        <v>2.7</v>
      </c>
      <c r="L251" s="26">
        <v>7.8</v>
      </c>
      <c r="M251" s="220">
        <v>11.7</v>
      </c>
    </row>
    <row r="252" spans="1:13" ht="12.75">
      <c r="A252" s="85" t="s">
        <v>144</v>
      </c>
      <c r="B252" s="136">
        <v>7</v>
      </c>
      <c r="C252" s="22">
        <v>12.8</v>
      </c>
      <c r="D252" s="22">
        <v>23.4</v>
      </c>
      <c r="E252" s="22">
        <v>1.6</v>
      </c>
      <c r="F252" s="22">
        <v>0.2</v>
      </c>
      <c r="G252" s="1">
        <v>2.8</v>
      </c>
      <c r="H252" s="26">
        <v>1.1</v>
      </c>
      <c r="I252" s="26">
        <v>10.7</v>
      </c>
      <c r="J252" s="26">
        <v>2.1</v>
      </c>
      <c r="K252" s="26">
        <v>9.5</v>
      </c>
      <c r="L252" s="26">
        <v>14.9</v>
      </c>
      <c r="M252" s="220">
        <v>7.2</v>
      </c>
    </row>
    <row r="253" spans="1:13" ht="12.75">
      <c r="A253" s="85" t="s">
        <v>127</v>
      </c>
      <c r="B253" s="136">
        <v>4.7</v>
      </c>
      <c r="C253" s="22">
        <v>8.27</v>
      </c>
      <c r="D253" s="22">
        <v>9.6</v>
      </c>
      <c r="E253" s="22">
        <v>5.4</v>
      </c>
      <c r="F253" s="22">
        <v>0.3</v>
      </c>
      <c r="G253" s="1">
        <v>1.3</v>
      </c>
      <c r="H253" s="26">
        <v>2.4</v>
      </c>
      <c r="I253" s="26">
        <v>7.8</v>
      </c>
      <c r="J253" s="26">
        <v>8.5</v>
      </c>
      <c r="K253" s="26">
        <v>4.8</v>
      </c>
      <c r="L253" s="26">
        <v>13</v>
      </c>
      <c r="M253" s="220">
        <v>14.7</v>
      </c>
    </row>
    <row r="254" spans="1:13" ht="12.75">
      <c r="A254" s="85" t="s">
        <v>128</v>
      </c>
      <c r="B254" s="136">
        <v>29.4</v>
      </c>
      <c r="C254" s="22">
        <v>18.7</v>
      </c>
      <c r="D254" s="22">
        <v>19.2</v>
      </c>
      <c r="E254" s="22">
        <v>13</v>
      </c>
      <c r="F254" s="22">
        <v>0.9</v>
      </c>
      <c r="G254" s="274">
        <v>7</v>
      </c>
      <c r="H254" s="26">
        <v>14.8</v>
      </c>
      <c r="I254" s="26">
        <v>21.3</v>
      </c>
      <c r="J254" s="26">
        <v>25.4</v>
      </c>
      <c r="K254" s="26">
        <v>41.2</v>
      </c>
      <c r="L254" s="26">
        <v>38.2</v>
      </c>
      <c r="M254" s="220">
        <v>28.1</v>
      </c>
    </row>
    <row r="255" spans="1:13" ht="12.75">
      <c r="A255" s="67" t="s">
        <v>145</v>
      </c>
      <c r="B255" s="28">
        <v>0.7</v>
      </c>
      <c r="C255" s="37">
        <v>1.8</v>
      </c>
      <c r="D255" s="37">
        <v>4.2</v>
      </c>
      <c r="E255" s="37">
        <v>0.9</v>
      </c>
      <c r="F255" s="37">
        <v>0.2</v>
      </c>
      <c r="G255" s="221">
        <v>0.1</v>
      </c>
      <c r="H255" s="221">
        <v>0.4</v>
      </c>
      <c r="I255" s="221">
        <v>0.3</v>
      </c>
      <c r="J255" s="221">
        <v>1.4</v>
      </c>
      <c r="K255" s="221">
        <v>0.8</v>
      </c>
      <c r="L255" s="221">
        <v>4.1</v>
      </c>
      <c r="M255" s="239">
        <v>4.1</v>
      </c>
    </row>
    <row r="256" ht="13.5" customHeight="1"/>
    <row r="258" ht="12.75">
      <c r="G258" s="30"/>
    </row>
  </sheetData>
  <sheetProtection/>
  <printOptions/>
  <pageMargins left="0.7480314960629921" right="0.7480314960629921" top="0.6692913385826772" bottom="0.3937007874015748" header="0.5118110236220472" footer="0"/>
  <pageSetup horizontalDpi="600" verticalDpi="600" orientation="landscape" r:id="rId1"/>
  <headerFooter alignWithMargins="0">
    <oddHeader>&amp;LTABEL 6-&amp;P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70"/>
  <sheetViews>
    <sheetView view="pageLayout" workbookViewId="0" topLeftCell="A64">
      <selection activeCell="F26" sqref="F26"/>
    </sheetView>
  </sheetViews>
  <sheetFormatPr defaultColWidth="9.140625" defaultRowHeight="12.75"/>
  <cols>
    <col min="1" max="3" width="9.140625" style="19" customWidth="1"/>
    <col min="4" max="4" width="10.140625" style="19" bestFit="1" customWidth="1"/>
    <col min="5" max="8" width="9.140625" style="19" customWidth="1"/>
    <col min="9" max="9" width="10.140625" style="19" bestFit="1" customWidth="1"/>
    <col min="10" max="12" width="9.140625" style="19" customWidth="1"/>
    <col min="13" max="13" width="10.140625" style="19" bestFit="1" customWidth="1"/>
    <col min="14" max="16384" width="9.140625" style="19" customWidth="1"/>
  </cols>
  <sheetData>
    <row r="1" ht="12.75">
      <c r="A1" s="19" t="s">
        <v>317</v>
      </c>
    </row>
    <row r="3" ht="12.75">
      <c r="G3" s="19" t="s">
        <v>126</v>
      </c>
    </row>
    <row r="4" spans="1:14" ht="14.25">
      <c r="A4" s="19" t="s">
        <v>374</v>
      </c>
      <c r="E4" s="19" t="s">
        <v>375</v>
      </c>
      <c r="J4" s="19" t="s">
        <v>376</v>
      </c>
      <c r="N4" s="160" t="s">
        <v>318</v>
      </c>
    </row>
    <row r="5" spans="1:14" ht="12.75">
      <c r="A5" s="44"/>
      <c r="B5" s="44" t="s">
        <v>127</v>
      </c>
      <c r="C5" s="75" t="s">
        <v>128</v>
      </c>
      <c r="D5" s="58"/>
      <c r="E5" s="58"/>
      <c r="F5" s="59"/>
      <c r="G5" s="117"/>
      <c r="H5" s="117" t="s">
        <v>129</v>
      </c>
      <c r="I5" s="117"/>
      <c r="J5" s="118"/>
      <c r="K5" s="63"/>
      <c r="L5" s="63" t="s">
        <v>130</v>
      </c>
      <c r="M5" s="63"/>
      <c r="N5" s="64"/>
    </row>
    <row r="6" spans="1:14" ht="12.75">
      <c r="A6" s="21"/>
      <c r="B6" s="21" t="s">
        <v>131</v>
      </c>
      <c r="C6" s="70" t="s">
        <v>131</v>
      </c>
      <c r="D6" s="75" t="s">
        <v>60</v>
      </c>
      <c r="E6" s="58"/>
      <c r="F6" s="44" t="s">
        <v>132</v>
      </c>
      <c r="G6" s="44" t="s">
        <v>131</v>
      </c>
      <c r="H6" s="75" t="s">
        <v>60</v>
      </c>
      <c r="I6" s="59"/>
      <c r="J6" s="44" t="s">
        <v>132</v>
      </c>
      <c r="K6" s="44" t="s">
        <v>131</v>
      </c>
      <c r="L6" s="75" t="s">
        <v>60</v>
      </c>
      <c r="M6" s="59"/>
      <c r="N6" s="44" t="s">
        <v>132</v>
      </c>
    </row>
    <row r="7" spans="1:14" ht="12.75">
      <c r="A7" s="38"/>
      <c r="B7" s="38" t="s">
        <v>133</v>
      </c>
      <c r="C7" s="70" t="s">
        <v>133</v>
      </c>
      <c r="D7" s="128" t="s">
        <v>134</v>
      </c>
      <c r="E7" s="70" t="s">
        <v>135</v>
      </c>
      <c r="F7" s="38" t="s">
        <v>136</v>
      </c>
      <c r="G7" s="38" t="s">
        <v>133</v>
      </c>
      <c r="H7" s="128" t="s">
        <v>134</v>
      </c>
      <c r="I7" s="128" t="s">
        <v>135</v>
      </c>
      <c r="J7" s="38" t="s">
        <v>136</v>
      </c>
      <c r="K7" s="38" t="s">
        <v>133</v>
      </c>
      <c r="L7" s="128" t="s">
        <v>134</v>
      </c>
      <c r="M7" s="128" t="s">
        <v>135</v>
      </c>
      <c r="N7" s="38" t="s">
        <v>136</v>
      </c>
    </row>
    <row r="8" spans="1:14" ht="12.75">
      <c r="A8" s="85">
        <v>2008</v>
      </c>
      <c r="B8" s="40">
        <v>24.2</v>
      </c>
      <c r="C8" s="40">
        <v>93</v>
      </c>
      <c r="D8" s="123" t="s">
        <v>377</v>
      </c>
      <c r="E8" s="44"/>
      <c r="F8" s="70">
        <v>1</v>
      </c>
      <c r="G8" s="45" t="s">
        <v>165</v>
      </c>
      <c r="H8" s="123" t="s">
        <v>378</v>
      </c>
      <c r="I8" s="3" t="s">
        <v>595</v>
      </c>
      <c r="J8" s="161" t="s">
        <v>162</v>
      </c>
      <c r="K8" s="161" t="s">
        <v>597</v>
      </c>
      <c r="L8" s="123" t="s">
        <v>583</v>
      </c>
      <c r="M8" s="3"/>
      <c r="N8" s="44">
        <v>1</v>
      </c>
    </row>
    <row r="9" spans="1:14" ht="12.75">
      <c r="A9" s="162" t="s">
        <v>373</v>
      </c>
      <c r="B9" s="163">
        <v>17.6</v>
      </c>
      <c r="C9" s="21">
        <v>216</v>
      </c>
      <c r="D9" s="190">
        <v>30410</v>
      </c>
      <c r="E9" s="21"/>
      <c r="F9" s="70">
        <v>1</v>
      </c>
      <c r="G9" s="49" t="s">
        <v>307</v>
      </c>
      <c r="H9" s="254" t="s">
        <v>594</v>
      </c>
      <c r="I9" s="3" t="s">
        <v>596</v>
      </c>
      <c r="J9" s="49">
        <v>159</v>
      </c>
      <c r="K9" s="49" t="s">
        <v>201</v>
      </c>
      <c r="L9" s="123" t="s">
        <v>598</v>
      </c>
      <c r="M9" s="3" t="s">
        <v>599</v>
      </c>
      <c r="N9" s="21">
        <v>155</v>
      </c>
    </row>
    <row r="10" spans="1:14" ht="12.75">
      <c r="A10" s="67"/>
      <c r="B10" s="38"/>
      <c r="C10" s="38"/>
      <c r="D10" s="52" t="s">
        <v>137</v>
      </c>
      <c r="E10" s="38"/>
      <c r="F10" s="68">
        <v>1</v>
      </c>
      <c r="G10" s="38"/>
      <c r="H10" s="69"/>
      <c r="I10" s="68"/>
      <c r="J10" s="38"/>
      <c r="K10" s="38"/>
      <c r="L10" s="69"/>
      <c r="M10" s="68"/>
      <c r="N10" s="38"/>
    </row>
    <row r="11" spans="4:10" ht="12.75">
      <c r="D11" s="19" t="s">
        <v>138</v>
      </c>
      <c r="F11" s="42">
        <v>53.9</v>
      </c>
      <c r="G11" s="42">
        <v>39</v>
      </c>
      <c r="H11" s="153" t="s">
        <v>380</v>
      </c>
      <c r="I11" s="160">
        <v>7.3</v>
      </c>
      <c r="J11" s="160" t="s">
        <v>166</v>
      </c>
    </row>
    <row r="16" ht="12.75">
      <c r="G16" s="19" t="s">
        <v>139</v>
      </c>
    </row>
    <row r="17" spans="1:14" ht="14.25">
      <c r="A17" s="19" t="s">
        <v>381</v>
      </c>
      <c r="E17" s="19" t="s">
        <v>382</v>
      </c>
      <c r="J17" s="19" t="s">
        <v>383</v>
      </c>
      <c r="N17" s="160" t="s">
        <v>319</v>
      </c>
    </row>
    <row r="18" spans="1:14" ht="12.75">
      <c r="A18" s="44"/>
      <c r="B18" s="44" t="s">
        <v>127</v>
      </c>
      <c r="C18" s="75" t="s">
        <v>128</v>
      </c>
      <c r="D18" s="58"/>
      <c r="E18" s="58"/>
      <c r="F18" s="59"/>
      <c r="G18" s="117"/>
      <c r="H18" s="117" t="s">
        <v>129</v>
      </c>
      <c r="I18" s="117"/>
      <c r="J18" s="118"/>
      <c r="K18" s="63"/>
      <c r="L18" s="63" t="s">
        <v>130</v>
      </c>
      <c r="M18" s="63"/>
      <c r="N18" s="64"/>
    </row>
    <row r="19" spans="1:14" ht="12.75">
      <c r="A19" s="21"/>
      <c r="B19" s="21" t="s">
        <v>131</v>
      </c>
      <c r="C19" s="70" t="s">
        <v>131</v>
      </c>
      <c r="D19" s="75" t="s">
        <v>60</v>
      </c>
      <c r="E19" s="58"/>
      <c r="F19" s="44" t="s">
        <v>132</v>
      </c>
      <c r="G19" s="44" t="s">
        <v>131</v>
      </c>
      <c r="H19" s="75" t="s">
        <v>60</v>
      </c>
      <c r="I19" s="59"/>
      <c r="J19" s="44" t="s">
        <v>132</v>
      </c>
      <c r="K19" s="44" t="s">
        <v>131</v>
      </c>
      <c r="L19" s="75" t="s">
        <v>60</v>
      </c>
      <c r="M19" s="59"/>
      <c r="N19" s="44" t="s">
        <v>132</v>
      </c>
    </row>
    <row r="20" spans="1:14" ht="12.75">
      <c r="A20" s="21"/>
      <c r="B20" s="21" t="s">
        <v>133</v>
      </c>
      <c r="C20" s="70" t="s">
        <v>133</v>
      </c>
      <c r="D20" s="44" t="s">
        <v>134</v>
      </c>
      <c r="E20" s="70" t="s">
        <v>135</v>
      </c>
      <c r="F20" s="21" t="s">
        <v>136</v>
      </c>
      <c r="G20" s="21" t="s">
        <v>133</v>
      </c>
      <c r="H20" s="44" t="s">
        <v>134</v>
      </c>
      <c r="I20" s="44" t="s">
        <v>135</v>
      </c>
      <c r="J20" s="21" t="s">
        <v>136</v>
      </c>
      <c r="K20" s="21" t="s">
        <v>133</v>
      </c>
      <c r="L20" s="44" t="s">
        <v>134</v>
      </c>
      <c r="M20" s="44" t="s">
        <v>135</v>
      </c>
      <c r="N20" s="21" t="s">
        <v>136</v>
      </c>
    </row>
    <row r="21" spans="1:14" ht="12.75">
      <c r="A21" s="44">
        <v>2008</v>
      </c>
      <c r="B21" s="191">
        <v>162</v>
      </c>
      <c r="C21" s="44">
        <v>1191</v>
      </c>
      <c r="D21" s="161" t="s">
        <v>561</v>
      </c>
      <c r="E21" s="44"/>
      <c r="F21" s="44">
        <v>1</v>
      </c>
      <c r="G21" s="138">
        <v>0</v>
      </c>
      <c r="H21" s="168" t="s">
        <v>601</v>
      </c>
      <c r="I21" s="161" t="s">
        <v>602</v>
      </c>
      <c r="J21" s="64">
        <v>2</v>
      </c>
      <c r="K21" s="40">
        <v>0</v>
      </c>
      <c r="L21" s="164" t="s">
        <v>604</v>
      </c>
      <c r="M21" s="164"/>
      <c r="N21" s="44">
        <v>1</v>
      </c>
    </row>
    <row r="22" spans="1:14" ht="12.75">
      <c r="A22" s="165" t="s">
        <v>384</v>
      </c>
      <c r="B22" s="47">
        <v>94.3</v>
      </c>
      <c r="C22" s="38">
        <v>1670</v>
      </c>
      <c r="D22" s="39" t="s">
        <v>600</v>
      </c>
      <c r="E22" s="165" t="s">
        <v>140</v>
      </c>
      <c r="F22" s="38">
        <v>2</v>
      </c>
      <c r="G22" s="256">
        <v>0</v>
      </c>
      <c r="H22" s="135" t="s">
        <v>601</v>
      </c>
      <c r="I22" s="39" t="s">
        <v>603</v>
      </c>
      <c r="J22" s="69">
        <v>2</v>
      </c>
      <c r="K22" s="41">
        <v>0</v>
      </c>
      <c r="L22" s="165" t="s">
        <v>605</v>
      </c>
      <c r="M22" s="38"/>
      <c r="N22" s="38">
        <v>1</v>
      </c>
    </row>
    <row r="23" spans="4:10" ht="12.75">
      <c r="D23" s="19" t="s">
        <v>138</v>
      </c>
      <c r="F23" s="19">
        <v>342</v>
      </c>
      <c r="G23" s="255">
        <v>225</v>
      </c>
      <c r="H23" s="255">
        <v>127</v>
      </c>
      <c r="I23" s="42">
        <v>70</v>
      </c>
      <c r="J23" s="42">
        <v>4.5</v>
      </c>
    </row>
    <row r="28" ht="12.75">
      <c r="G28" s="19" t="s">
        <v>141</v>
      </c>
    </row>
    <row r="29" spans="1:14" ht="14.25">
      <c r="A29" s="19" t="s">
        <v>385</v>
      </c>
      <c r="E29" s="19" t="s">
        <v>386</v>
      </c>
      <c r="J29" s="19" t="s">
        <v>387</v>
      </c>
      <c r="N29" s="160" t="s">
        <v>320</v>
      </c>
    </row>
    <row r="30" spans="1:14" ht="12.75">
      <c r="A30" s="44"/>
      <c r="B30" s="44" t="s">
        <v>127</v>
      </c>
      <c r="C30" s="75" t="s">
        <v>128</v>
      </c>
      <c r="D30" s="58"/>
      <c r="E30" s="58"/>
      <c r="F30" s="59"/>
      <c r="G30" s="117"/>
      <c r="H30" s="117" t="s">
        <v>129</v>
      </c>
      <c r="I30" s="117"/>
      <c r="J30" s="118"/>
      <c r="K30" s="63"/>
      <c r="L30" s="63" t="s">
        <v>130</v>
      </c>
      <c r="M30" s="63"/>
      <c r="N30" s="64"/>
    </row>
    <row r="31" spans="1:14" ht="12.75">
      <c r="A31" s="21"/>
      <c r="B31" s="21" t="s">
        <v>131</v>
      </c>
      <c r="C31" s="70" t="s">
        <v>131</v>
      </c>
      <c r="D31" s="75" t="s">
        <v>60</v>
      </c>
      <c r="E31" s="58"/>
      <c r="F31" s="44" t="s">
        <v>132</v>
      </c>
      <c r="G31" s="44" t="s">
        <v>131</v>
      </c>
      <c r="H31" s="75" t="s">
        <v>60</v>
      </c>
      <c r="I31" s="59"/>
      <c r="J31" s="44" t="s">
        <v>132</v>
      </c>
      <c r="K31" s="44" t="s">
        <v>131</v>
      </c>
      <c r="L31" s="75" t="s">
        <v>60</v>
      </c>
      <c r="M31" s="59"/>
      <c r="N31" s="44" t="s">
        <v>132</v>
      </c>
    </row>
    <row r="32" spans="1:14" ht="12.75">
      <c r="A32" s="21"/>
      <c r="B32" s="21" t="s">
        <v>133</v>
      </c>
      <c r="C32" s="70" t="s">
        <v>133</v>
      </c>
      <c r="D32" s="44" t="s">
        <v>134</v>
      </c>
      <c r="E32" s="70" t="s">
        <v>135</v>
      </c>
      <c r="F32" s="21" t="s">
        <v>136</v>
      </c>
      <c r="G32" s="21" t="s">
        <v>133</v>
      </c>
      <c r="H32" s="44" t="s">
        <v>134</v>
      </c>
      <c r="I32" s="44" t="s">
        <v>135</v>
      </c>
      <c r="J32" s="21" t="s">
        <v>136</v>
      </c>
      <c r="K32" s="21" t="s">
        <v>133</v>
      </c>
      <c r="L32" s="44" t="s">
        <v>134</v>
      </c>
      <c r="M32" s="44" t="s">
        <v>135</v>
      </c>
      <c r="N32" s="21" t="s">
        <v>136</v>
      </c>
    </row>
    <row r="33" spans="1:14" ht="12.75">
      <c r="A33" s="44">
        <v>2008</v>
      </c>
      <c r="B33" s="40">
        <v>19.8</v>
      </c>
      <c r="C33" s="191">
        <v>130</v>
      </c>
      <c r="D33" s="161" t="s">
        <v>606</v>
      </c>
      <c r="E33" s="44"/>
      <c r="F33" s="44">
        <v>1</v>
      </c>
      <c r="G33" s="166" t="s">
        <v>76</v>
      </c>
      <c r="H33" s="164" t="s">
        <v>607</v>
      </c>
      <c r="I33" s="166" t="s">
        <v>609</v>
      </c>
      <c r="J33" s="44">
        <v>17</v>
      </c>
      <c r="K33" s="45">
        <v>1.3</v>
      </c>
      <c r="L33" s="164" t="s">
        <v>604</v>
      </c>
      <c r="M33" s="164"/>
      <c r="N33" s="44">
        <v>1</v>
      </c>
    </row>
    <row r="34" spans="1:14" ht="12.75">
      <c r="A34" s="165" t="s">
        <v>384</v>
      </c>
      <c r="B34" s="41">
        <v>7.5</v>
      </c>
      <c r="C34" s="192">
        <v>144</v>
      </c>
      <c r="D34" s="165" t="s">
        <v>137</v>
      </c>
      <c r="E34" s="38"/>
      <c r="F34" s="38">
        <v>1</v>
      </c>
      <c r="G34" s="165" t="s">
        <v>388</v>
      </c>
      <c r="H34" s="165" t="s">
        <v>608</v>
      </c>
      <c r="I34" s="46" t="s">
        <v>610</v>
      </c>
      <c r="J34" s="38">
        <v>109</v>
      </c>
      <c r="K34" s="165" t="s">
        <v>174</v>
      </c>
      <c r="L34" s="165" t="s">
        <v>611</v>
      </c>
      <c r="M34" s="46" t="s">
        <v>202</v>
      </c>
      <c r="N34" s="38">
        <v>91</v>
      </c>
    </row>
    <row r="35" spans="4:10" ht="12.75">
      <c r="D35" s="19" t="s">
        <v>138</v>
      </c>
      <c r="F35" s="42">
        <v>58</v>
      </c>
      <c r="G35" s="42">
        <v>25.1</v>
      </c>
      <c r="H35" s="42">
        <v>12.4</v>
      </c>
      <c r="I35" s="43">
        <v>4.7</v>
      </c>
      <c r="J35" s="167" t="s">
        <v>76</v>
      </c>
    </row>
    <row r="37" ht="12.75">
      <c r="A37" s="19" t="s">
        <v>652</v>
      </c>
    </row>
    <row r="39" ht="12.75">
      <c r="G39" s="19" t="s">
        <v>146</v>
      </c>
    </row>
    <row r="40" spans="1:14" ht="14.25">
      <c r="A40" s="19" t="s">
        <v>389</v>
      </c>
      <c r="E40" s="19" t="s">
        <v>390</v>
      </c>
      <c r="J40" s="19" t="s">
        <v>391</v>
      </c>
      <c r="N40" s="160" t="s">
        <v>321</v>
      </c>
    </row>
    <row r="41" spans="1:14" ht="12.75">
      <c r="A41" s="44"/>
      <c r="B41" s="44" t="s">
        <v>127</v>
      </c>
      <c r="C41" s="75" t="s">
        <v>128</v>
      </c>
      <c r="D41" s="58"/>
      <c r="E41" s="58"/>
      <c r="F41" s="59"/>
      <c r="G41" s="117"/>
      <c r="H41" s="117" t="s">
        <v>129</v>
      </c>
      <c r="I41" s="117"/>
      <c r="J41" s="118"/>
      <c r="K41" s="63"/>
      <c r="L41" s="63" t="s">
        <v>130</v>
      </c>
      <c r="M41" s="63"/>
      <c r="N41" s="64"/>
    </row>
    <row r="42" spans="1:14" ht="12.75">
      <c r="A42" s="21"/>
      <c r="B42" s="21" t="s">
        <v>131</v>
      </c>
      <c r="C42" s="70" t="s">
        <v>131</v>
      </c>
      <c r="D42" s="75" t="s">
        <v>60</v>
      </c>
      <c r="E42" s="58"/>
      <c r="F42" s="44" t="s">
        <v>132</v>
      </c>
      <c r="G42" s="44" t="s">
        <v>131</v>
      </c>
      <c r="H42" s="75" t="s">
        <v>60</v>
      </c>
      <c r="I42" s="59"/>
      <c r="J42" s="44" t="s">
        <v>132</v>
      </c>
      <c r="K42" s="44" t="s">
        <v>131</v>
      </c>
      <c r="L42" s="75" t="s">
        <v>60</v>
      </c>
      <c r="M42" s="59"/>
      <c r="N42" s="44" t="s">
        <v>132</v>
      </c>
    </row>
    <row r="43" spans="1:14" ht="12.75">
      <c r="A43" s="21"/>
      <c r="B43" s="21" t="s">
        <v>133</v>
      </c>
      <c r="C43" s="70" t="s">
        <v>133</v>
      </c>
      <c r="D43" s="44" t="s">
        <v>134</v>
      </c>
      <c r="E43" s="70" t="s">
        <v>135</v>
      </c>
      <c r="F43" s="21" t="s">
        <v>136</v>
      </c>
      <c r="G43" s="21" t="s">
        <v>133</v>
      </c>
      <c r="H43" s="44" t="s">
        <v>134</v>
      </c>
      <c r="I43" s="44" t="s">
        <v>135</v>
      </c>
      <c r="J43" s="21" t="s">
        <v>136</v>
      </c>
      <c r="K43" s="128" t="s">
        <v>133</v>
      </c>
      <c r="L43" s="44" t="s">
        <v>134</v>
      </c>
      <c r="M43" s="44" t="s">
        <v>135</v>
      </c>
      <c r="N43" s="21" t="s">
        <v>136</v>
      </c>
    </row>
    <row r="44" spans="1:14" ht="12.75">
      <c r="A44" s="44">
        <v>2008</v>
      </c>
      <c r="B44" s="44">
        <v>7.6</v>
      </c>
      <c r="C44" s="40">
        <v>45.8</v>
      </c>
      <c r="D44" s="164" t="s">
        <v>612</v>
      </c>
      <c r="E44" s="44"/>
      <c r="F44" s="44">
        <v>1</v>
      </c>
      <c r="G44" s="166" t="s">
        <v>76</v>
      </c>
      <c r="H44" s="168" t="s">
        <v>614</v>
      </c>
      <c r="I44" s="161" t="s">
        <v>615</v>
      </c>
      <c r="J44" s="44">
        <v>51</v>
      </c>
      <c r="K44" s="160" t="s">
        <v>76</v>
      </c>
      <c r="L44" s="164" t="s">
        <v>604</v>
      </c>
      <c r="M44" s="164" t="s">
        <v>617</v>
      </c>
      <c r="N44" s="44">
        <v>7</v>
      </c>
    </row>
    <row r="45" spans="1:14" ht="12.75">
      <c r="A45" s="165" t="s">
        <v>384</v>
      </c>
      <c r="B45" s="41">
        <v>4.2</v>
      </c>
      <c r="C45" s="38">
        <v>184</v>
      </c>
      <c r="D45" s="165" t="s">
        <v>147</v>
      </c>
      <c r="E45" s="38"/>
      <c r="F45" s="38">
        <v>1</v>
      </c>
      <c r="G45" s="165" t="s">
        <v>392</v>
      </c>
      <c r="H45" s="257" t="s">
        <v>613</v>
      </c>
      <c r="I45" s="46" t="s">
        <v>308</v>
      </c>
      <c r="J45" s="38">
        <v>120</v>
      </c>
      <c r="K45" s="165" t="s">
        <v>174</v>
      </c>
      <c r="L45" s="165" t="s">
        <v>616</v>
      </c>
      <c r="M45" s="46" t="s">
        <v>206</v>
      </c>
      <c r="N45" s="38">
        <v>103</v>
      </c>
    </row>
    <row r="46" spans="4:10" ht="12.75">
      <c r="D46" s="19" t="s">
        <v>138</v>
      </c>
      <c r="F46" s="42">
        <v>21.1</v>
      </c>
      <c r="G46" s="42">
        <v>11.4</v>
      </c>
      <c r="H46" s="42">
        <v>5.2</v>
      </c>
      <c r="I46" s="43">
        <v>1.3</v>
      </c>
      <c r="J46" s="160" t="s">
        <v>76</v>
      </c>
    </row>
    <row r="51" ht="12.75">
      <c r="G51" s="19" t="s">
        <v>148</v>
      </c>
    </row>
    <row r="52" spans="1:14" ht="14.25">
      <c r="A52" s="19" t="s">
        <v>393</v>
      </c>
      <c r="E52" s="19" t="s">
        <v>618</v>
      </c>
      <c r="J52" s="19" t="s">
        <v>394</v>
      </c>
      <c r="N52" s="160" t="s">
        <v>322</v>
      </c>
    </row>
    <row r="53" spans="1:14" ht="12.75">
      <c r="A53" s="44"/>
      <c r="B53" s="44" t="s">
        <v>127</v>
      </c>
      <c r="C53" s="75" t="s">
        <v>128</v>
      </c>
      <c r="D53" s="58"/>
      <c r="E53" s="58"/>
      <c r="F53" s="59"/>
      <c r="G53" s="117"/>
      <c r="H53" s="117" t="s">
        <v>129</v>
      </c>
      <c r="I53" s="117"/>
      <c r="J53" s="118"/>
      <c r="K53" s="63"/>
      <c r="L53" s="63" t="s">
        <v>130</v>
      </c>
      <c r="M53" s="63"/>
      <c r="N53" s="64"/>
    </row>
    <row r="54" spans="1:14" ht="12.75">
      <c r="A54" s="21"/>
      <c r="B54" s="21" t="s">
        <v>131</v>
      </c>
      <c r="C54" s="70" t="s">
        <v>131</v>
      </c>
      <c r="D54" s="75" t="s">
        <v>60</v>
      </c>
      <c r="E54" s="58"/>
      <c r="F54" s="44" t="s">
        <v>132</v>
      </c>
      <c r="G54" s="44" t="s">
        <v>131</v>
      </c>
      <c r="H54" s="75" t="s">
        <v>60</v>
      </c>
      <c r="I54" s="59"/>
      <c r="J54" s="44" t="s">
        <v>132</v>
      </c>
      <c r="K54" s="44" t="s">
        <v>131</v>
      </c>
      <c r="L54" s="75" t="s">
        <v>60</v>
      </c>
      <c r="M54" s="59"/>
      <c r="N54" s="44" t="s">
        <v>132</v>
      </c>
    </row>
    <row r="55" spans="1:14" ht="12.75">
      <c r="A55" s="21"/>
      <c r="B55" s="21" t="s">
        <v>133</v>
      </c>
      <c r="C55" s="70" t="s">
        <v>133</v>
      </c>
      <c r="D55" s="44" t="s">
        <v>134</v>
      </c>
      <c r="E55" s="70" t="s">
        <v>135</v>
      </c>
      <c r="F55" s="21" t="s">
        <v>136</v>
      </c>
      <c r="G55" s="21" t="s">
        <v>133</v>
      </c>
      <c r="H55" s="44" t="s">
        <v>134</v>
      </c>
      <c r="I55" s="44" t="s">
        <v>135</v>
      </c>
      <c r="J55" s="21" t="s">
        <v>136</v>
      </c>
      <c r="K55" s="21" t="s">
        <v>133</v>
      </c>
      <c r="L55" s="44" t="s">
        <v>134</v>
      </c>
      <c r="M55" s="44" t="s">
        <v>135</v>
      </c>
      <c r="N55" s="21" t="s">
        <v>136</v>
      </c>
    </row>
    <row r="56" spans="1:14" ht="12.75">
      <c r="A56" s="44">
        <v>2008</v>
      </c>
      <c r="B56" s="40">
        <v>1.4</v>
      </c>
      <c r="C56" s="44">
        <v>37.8</v>
      </c>
      <c r="D56" s="164" t="s">
        <v>619</v>
      </c>
      <c r="E56" s="44"/>
      <c r="F56" s="44">
        <v>1</v>
      </c>
      <c r="G56" s="164" t="s">
        <v>149</v>
      </c>
      <c r="H56" s="164" t="s">
        <v>620</v>
      </c>
      <c r="I56" s="166" t="s">
        <v>609</v>
      </c>
      <c r="J56" s="44">
        <v>25</v>
      </c>
      <c r="K56" s="45">
        <v>0</v>
      </c>
      <c r="L56" s="161" t="s">
        <v>622</v>
      </c>
      <c r="M56" s="161" t="s">
        <v>623</v>
      </c>
      <c r="N56" s="44">
        <v>2</v>
      </c>
    </row>
    <row r="57" spans="1:14" ht="12.75">
      <c r="A57" s="165" t="s">
        <v>373</v>
      </c>
      <c r="B57" s="41">
        <v>0.6</v>
      </c>
      <c r="C57" s="38">
        <v>38.8</v>
      </c>
      <c r="D57" s="165" t="s">
        <v>150</v>
      </c>
      <c r="E57" s="38"/>
      <c r="F57" s="38">
        <v>1</v>
      </c>
      <c r="G57" s="165" t="s">
        <v>309</v>
      </c>
      <c r="H57" s="165" t="s">
        <v>621</v>
      </c>
      <c r="I57" s="46" t="s">
        <v>169</v>
      </c>
      <c r="J57" s="38">
        <v>199</v>
      </c>
      <c r="K57" s="165" t="s">
        <v>395</v>
      </c>
      <c r="L57" s="165" t="s">
        <v>151</v>
      </c>
      <c r="M57" s="165" t="s">
        <v>152</v>
      </c>
      <c r="N57" s="38">
        <v>126</v>
      </c>
    </row>
    <row r="58" spans="4:10" ht="12.75">
      <c r="D58" s="19" t="s">
        <v>138</v>
      </c>
      <c r="F58" s="42">
        <v>3.6</v>
      </c>
      <c r="G58" s="42">
        <v>1.5</v>
      </c>
      <c r="H58" s="43">
        <v>0.7</v>
      </c>
      <c r="I58" s="160">
        <v>0.4</v>
      </c>
      <c r="J58" s="160" t="s">
        <v>149</v>
      </c>
    </row>
    <row r="63" ht="12.75">
      <c r="G63" s="19" t="s">
        <v>153</v>
      </c>
    </row>
    <row r="64" spans="1:14" ht="14.25">
      <c r="A64" s="19" t="s">
        <v>396</v>
      </c>
      <c r="E64" s="19" t="s">
        <v>397</v>
      </c>
      <c r="J64" s="19" t="s">
        <v>398</v>
      </c>
      <c r="N64" s="160" t="s">
        <v>323</v>
      </c>
    </row>
    <row r="65" spans="1:14" ht="12.75">
      <c r="A65" s="44"/>
      <c r="B65" s="44" t="s">
        <v>127</v>
      </c>
      <c r="C65" s="75" t="s">
        <v>128</v>
      </c>
      <c r="D65" s="58"/>
      <c r="E65" s="58"/>
      <c r="F65" s="59"/>
      <c r="G65" s="117"/>
      <c r="H65" s="117" t="s">
        <v>129</v>
      </c>
      <c r="I65" s="117"/>
      <c r="J65" s="118"/>
      <c r="K65" s="63"/>
      <c r="L65" s="63" t="s">
        <v>130</v>
      </c>
      <c r="M65" s="63"/>
      <c r="N65" s="64"/>
    </row>
    <row r="66" spans="1:14" ht="12.75">
      <c r="A66" s="21"/>
      <c r="B66" s="21" t="s">
        <v>131</v>
      </c>
      <c r="C66" s="70" t="s">
        <v>131</v>
      </c>
      <c r="D66" s="75" t="s">
        <v>60</v>
      </c>
      <c r="E66" s="58"/>
      <c r="F66" s="44" t="s">
        <v>132</v>
      </c>
      <c r="G66" s="44" t="s">
        <v>131</v>
      </c>
      <c r="H66" s="75" t="s">
        <v>60</v>
      </c>
      <c r="I66" s="59"/>
      <c r="J66" s="44" t="s">
        <v>132</v>
      </c>
      <c r="K66" s="44" t="s">
        <v>131</v>
      </c>
      <c r="L66" s="75" t="s">
        <v>60</v>
      </c>
      <c r="M66" s="59"/>
      <c r="N66" s="44" t="s">
        <v>132</v>
      </c>
    </row>
    <row r="67" spans="1:14" ht="12.75">
      <c r="A67" s="21"/>
      <c r="B67" s="21" t="s">
        <v>133</v>
      </c>
      <c r="C67" s="70" t="s">
        <v>133</v>
      </c>
      <c r="D67" s="44" t="s">
        <v>134</v>
      </c>
      <c r="E67" s="70" t="s">
        <v>135</v>
      </c>
      <c r="F67" s="21" t="s">
        <v>136</v>
      </c>
      <c r="G67" s="21" t="s">
        <v>133</v>
      </c>
      <c r="H67" s="44" t="s">
        <v>134</v>
      </c>
      <c r="I67" s="44" t="s">
        <v>135</v>
      </c>
      <c r="J67" s="21" t="s">
        <v>136</v>
      </c>
      <c r="K67" s="21" t="s">
        <v>133</v>
      </c>
      <c r="L67" s="44" t="s">
        <v>134</v>
      </c>
      <c r="M67" s="44" t="s">
        <v>135</v>
      </c>
      <c r="N67" s="21" t="s">
        <v>136</v>
      </c>
    </row>
    <row r="68" spans="1:14" ht="12.75">
      <c r="A68" s="44">
        <v>2008</v>
      </c>
      <c r="B68" s="40">
        <v>6.7</v>
      </c>
      <c r="C68" s="40">
        <v>41.2</v>
      </c>
      <c r="D68" s="164" t="s">
        <v>624</v>
      </c>
      <c r="E68" s="44"/>
      <c r="F68" s="44">
        <v>1</v>
      </c>
      <c r="G68" s="45">
        <v>0.1</v>
      </c>
      <c r="H68" s="161" t="s">
        <v>625</v>
      </c>
      <c r="I68" s="168" t="s">
        <v>400</v>
      </c>
      <c r="J68" s="44">
        <v>4</v>
      </c>
      <c r="K68" s="45">
        <v>0.7</v>
      </c>
      <c r="L68" s="161" t="s">
        <v>626</v>
      </c>
      <c r="M68" s="164"/>
      <c r="N68" s="44">
        <v>1</v>
      </c>
    </row>
    <row r="69" spans="1:14" ht="12.75">
      <c r="A69" s="165" t="s">
        <v>399</v>
      </c>
      <c r="B69" s="41">
        <v>3.7</v>
      </c>
      <c r="C69" s="41">
        <v>85.5</v>
      </c>
      <c r="D69" s="46" t="s">
        <v>154</v>
      </c>
      <c r="E69" s="46"/>
      <c r="F69" s="46">
        <v>1</v>
      </c>
      <c r="G69" s="46" t="s">
        <v>313</v>
      </c>
      <c r="H69" s="46" t="s">
        <v>203</v>
      </c>
      <c r="I69" s="135" t="s">
        <v>310</v>
      </c>
      <c r="J69" s="46" t="s">
        <v>168</v>
      </c>
      <c r="K69" s="47" t="s">
        <v>314</v>
      </c>
      <c r="L69" s="46" t="s">
        <v>204</v>
      </c>
      <c r="M69" s="46" t="s">
        <v>311</v>
      </c>
      <c r="N69" s="46" t="s">
        <v>171</v>
      </c>
    </row>
    <row r="70" spans="4:10" ht="12.75">
      <c r="D70" s="19" t="s">
        <v>138</v>
      </c>
      <c r="F70" s="42">
        <v>17.9</v>
      </c>
      <c r="G70" s="19">
        <v>9.3</v>
      </c>
      <c r="H70" s="43">
        <v>4.9</v>
      </c>
      <c r="I70" s="43">
        <v>1.5</v>
      </c>
      <c r="J70" s="43">
        <v>0.2</v>
      </c>
    </row>
  </sheetData>
  <sheetProtection/>
  <printOptions/>
  <pageMargins left="0.7480314960629921" right="0.7480314960629921" top="0.984251968503937" bottom="0.984251968503937" header="0.3937007874015748" footer="0.5118110236220472"/>
  <pageSetup firstPageNumber="18" useFirstPageNumber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L24"/>
  <sheetViews>
    <sheetView view="pageLayout" zoomScaleNormal="75" workbookViewId="0" topLeftCell="A1">
      <selection activeCell="E4" sqref="E4"/>
    </sheetView>
  </sheetViews>
  <sheetFormatPr defaultColWidth="9.140625" defaultRowHeight="12.75"/>
  <cols>
    <col min="1" max="2" width="9.8515625" style="19" customWidth="1"/>
    <col min="3" max="8" width="12.7109375" style="19" customWidth="1"/>
    <col min="9" max="10" width="9.8515625" style="19" customWidth="1"/>
    <col min="11" max="11" width="9.140625" style="19" customWidth="1"/>
    <col min="12" max="24" width="6.7109375" style="19" customWidth="1"/>
    <col min="25" max="16384" width="9.140625" style="19" customWidth="1"/>
  </cols>
  <sheetData>
    <row r="5" ht="12.75">
      <c r="A5" s="19" t="s">
        <v>442</v>
      </c>
    </row>
    <row r="6" spans="1:12" ht="12.75">
      <c r="A6" s="62"/>
      <c r="B6" s="63"/>
      <c r="C6" s="53"/>
      <c r="D6" s="54"/>
      <c r="E6" s="54"/>
      <c r="F6" s="54" t="s">
        <v>119</v>
      </c>
      <c r="G6" s="54"/>
      <c r="H6" s="55"/>
      <c r="I6" s="63" t="s">
        <v>120</v>
      </c>
      <c r="J6" s="64"/>
      <c r="L6" s="127"/>
    </row>
    <row r="7" spans="1:12" ht="12.75">
      <c r="A7" s="85" t="s">
        <v>121</v>
      </c>
      <c r="B7" s="70"/>
      <c r="C7" s="128">
        <v>5</v>
      </c>
      <c r="D7" s="128">
        <v>6</v>
      </c>
      <c r="E7" s="128">
        <v>7</v>
      </c>
      <c r="F7" s="128">
        <v>8</v>
      </c>
      <c r="G7" s="128">
        <v>9</v>
      </c>
      <c r="H7" s="128">
        <v>10</v>
      </c>
      <c r="I7" s="70" t="s">
        <v>122</v>
      </c>
      <c r="J7" s="71"/>
      <c r="L7" s="127"/>
    </row>
    <row r="8" spans="1:12" ht="12.75">
      <c r="A8" s="62"/>
      <c r="B8" s="64"/>
      <c r="C8" s="74" t="s">
        <v>208</v>
      </c>
      <c r="D8" s="74"/>
      <c r="E8" s="74"/>
      <c r="F8" s="74"/>
      <c r="G8" s="74"/>
      <c r="H8" s="74"/>
      <c r="I8" s="62"/>
      <c r="J8" s="64"/>
      <c r="L8" s="127"/>
    </row>
    <row r="9" spans="1:12" ht="12.75">
      <c r="A9" s="85"/>
      <c r="B9" s="71">
        <v>1</v>
      </c>
      <c r="C9" s="3" t="s">
        <v>435</v>
      </c>
      <c r="D9" s="3" t="s">
        <v>436</v>
      </c>
      <c r="E9" s="22">
        <v>40.3</v>
      </c>
      <c r="F9" s="22">
        <v>40.9</v>
      </c>
      <c r="G9" s="22">
        <v>47.9</v>
      </c>
      <c r="H9" s="22">
        <v>16.3</v>
      </c>
      <c r="I9" s="129"/>
      <c r="J9" s="93"/>
      <c r="L9" s="127"/>
    </row>
    <row r="10" spans="1:12" ht="12.75">
      <c r="A10" s="85"/>
      <c r="B10" s="71">
        <v>2</v>
      </c>
      <c r="C10" s="34">
        <v>15.5</v>
      </c>
      <c r="D10" s="70">
        <v>55.8</v>
      </c>
      <c r="E10" s="22">
        <v>30.8</v>
      </c>
      <c r="F10" s="22">
        <v>36.5</v>
      </c>
      <c r="G10" s="22">
        <v>16.9</v>
      </c>
      <c r="H10" s="22">
        <v>11.5</v>
      </c>
      <c r="I10" s="65" t="s">
        <v>207</v>
      </c>
      <c r="J10" s="88"/>
      <c r="L10" s="127"/>
    </row>
    <row r="11" spans="1:12" ht="12.75">
      <c r="A11" s="85"/>
      <c r="B11" s="71">
        <v>3</v>
      </c>
      <c r="C11" s="22">
        <v>28.8</v>
      </c>
      <c r="D11" s="70">
        <v>48.2</v>
      </c>
      <c r="E11" s="22">
        <v>38.7</v>
      </c>
      <c r="F11" s="22">
        <v>48.2</v>
      </c>
      <c r="G11" s="22">
        <v>7.9</v>
      </c>
      <c r="H11" s="3" t="s">
        <v>439</v>
      </c>
      <c r="I11" s="65" t="s">
        <v>441</v>
      </c>
      <c r="J11" s="88"/>
      <c r="L11" s="127"/>
    </row>
    <row r="12" spans="1:12" ht="12.75">
      <c r="A12" s="67" t="s">
        <v>123</v>
      </c>
      <c r="B12" s="69"/>
      <c r="C12" s="37">
        <v>61.7</v>
      </c>
      <c r="D12" s="125" t="s">
        <v>437</v>
      </c>
      <c r="E12" s="48">
        <v>109.8</v>
      </c>
      <c r="F12" s="68">
        <v>125.6</v>
      </c>
      <c r="G12" s="125" t="s">
        <v>438</v>
      </c>
      <c r="H12" s="125" t="s">
        <v>440</v>
      </c>
      <c r="I12" s="130"/>
      <c r="J12" s="95"/>
      <c r="L12" s="127"/>
    </row>
    <row r="13" ht="12.75">
      <c r="L13" s="127"/>
    </row>
    <row r="14" ht="12.75">
      <c r="L14" s="127"/>
    </row>
    <row r="15" ht="12.75">
      <c r="L15" s="127"/>
    </row>
    <row r="16" ht="12.75">
      <c r="L16" s="127"/>
    </row>
    <row r="17" spans="1:12" ht="12.75">
      <c r="A17" s="19" t="s">
        <v>124</v>
      </c>
      <c r="L17" s="127"/>
    </row>
    <row r="18" spans="1:12" ht="12.75">
      <c r="A18" s="62"/>
      <c r="B18" s="64"/>
      <c r="C18" s="63"/>
      <c r="D18" s="63"/>
      <c r="E18" s="63"/>
      <c r="F18" s="63" t="s">
        <v>119</v>
      </c>
      <c r="G18" s="63"/>
      <c r="H18" s="63"/>
      <c r="I18" s="62" t="s">
        <v>120</v>
      </c>
      <c r="J18" s="64"/>
      <c r="L18" s="127"/>
    </row>
    <row r="19" spans="1:12" ht="12.75">
      <c r="A19" s="67" t="s">
        <v>121</v>
      </c>
      <c r="B19" s="69"/>
      <c r="C19" s="55">
        <v>5</v>
      </c>
      <c r="D19" s="128">
        <v>6</v>
      </c>
      <c r="E19" s="128">
        <v>7</v>
      </c>
      <c r="F19" s="128">
        <v>8</v>
      </c>
      <c r="G19" s="128">
        <v>9</v>
      </c>
      <c r="H19" s="53">
        <v>10</v>
      </c>
      <c r="I19" s="67" t="s">
        <v>122</v>
      </c>
      <c r="J19" s="69"/>
      <c r="L19" s="127"/>
    </row>
    <row r="20" spans="1:12" ht="12.75">
      <c r="A20" s="62"/>
      <c r="B20" s="64"/>
      <c r="C20" s="70"/>
      <c r="D20" s="74" t="s">
        <v>125</v>
      </c>
      <c r="E20" s="74"/>
      <c r="F20" s="74"/>
      <c r="G20" s="74"/>
      <c r="H20" s="74"/>
      <c r="I20" s="85"/>
      <c r="J20" s="71"/>
      <c r="L20" s="127"/>
    </row>
    <row r="21" spans="1:12" ht="12.75">
      <c r="A21" s="85"/>
      <c r="B21" s="71">
        <v>1</v>
      </c>
      <c r="C21" s="3" t="s">
        <v>443</v>
      </c>
      <c r="D21" s="70">
        <v>54.7</v>
      </c>
      <c r="E21" s="34">
        <v>34.1</v>
      </c>
      <c r="F21" s="34">
        <v>39.5</v>
      </c>
      <c r="G21" s="35">
        <v>35</v>
      </c>
      <c r="H21" s="34">
        <v>24.7</v>
      </c>
      <c r="I21" s="129"/>
      <c r="J21" s="93"/>
      <c r="L21" s="127"/>
    </row>
    <row r="22" spans="1:12" ht="12.75">
      <c r="A22" s="85"/>
      <c r="B22" s="71">
        <v>2</v>
      </c>
      <c r="C22" s="3" t="s">
        <v>439</v>
      </c>
      <c r="D22" s="34">
        <v>57.4</v>
      </c>
      <c r="E22" s="34">
        <v>37</v>
      </c>
      <c r="F22" s="70">
        <v>32.4</v>
      </c>
      <c r="G22" s="34">
        <v>20.8</v>
      </c>
      <c r="H22" s="3" t="s">
        <v>445</v>
      </c>
      <c r="I22" s="65" t="s">
        <v>207</v>
      </c>
      <c r="J22" s="88"/>
      <c r="L22" s="127"/>
    </row>
    <row r="23" spans="1:12" ht="12.75">
      <c r="A23" s="85"/>
      <c r="B23" s="71">
        <v>3</v>
      </c>
      <c r="C23" s="34">
        <v>58.7</v>
      </c>
      <c r="D23" s="8">
        <v>36.8</v>
      </c>
      <c r="E23" s="8">
        <v>50.5</v>
      </c>
      <c r="F23" s="34">
        <v>43.4</v>
      </c>
      <c r="G23" s="34">
        <v>18.8</v>
      </c>
      <c r="H23" s="3" t="s">
        <v>446</v>
      </c>
      <c r="I23" s="65" t="s">
        <v>448</v>
      </c>
      <c r="J23" s="88"/>
      <c r="L23" s="127"/>
    </row>
    <row r="24" spans="1:12" ht="18" customHeight="1">
      <c r="A24" s="67" t="s">
        <v>123</v>
      </c>
      <c r="B24" s="69"/>
      <c r="C24" s="125" t="s">
        <v>444</v>
      </c>
      <c r="D24" s="68">
        <v>148.9</v>
      </c>
      <c r="E24" s="48">
        <v>121.6</v>
      </c>
      <c r="F24" s="48">
        <v>115.3</v>
      </c>
      <c r="G24" s="48">
        <v>74.6</v>
      </c>
      <c r="H24" s="125" t="s">
        <v>447</v>
      </c>
      <c r="I24" s="130"/>
      <c r="J24" s="95"/>
      <c r="L24" s="127"/>
    </row>
  </sheetData>
  <sheetProtection/>
  <printOptions/>
  <pageMargins left="0.75" right="0.75" top="1" bottom="1" header="0.5" footer="0.5"/>
  <pageSetup firstPageNumber="20" useFirstPageNumber="1" horizontalDpi="600" verticalDpi="600" orientation="landscape" r:id="rId1"/>
  <headerFooter alignWithMargins="0">
    <oddHeader>&amp;LTABEL 7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B186"/>
  <sheetViews>
    <sheetView view="pageLayout" zoomScaleSheetLayoutView="80" workbookViewId="0" topLeftCell="A1">
      <selection activeCell="L182" sqref="L182"/>
    </sheetView>
  </sheetViews>
  <sheetFormatPr defaultColWidth="9.140625" defaultRowHeight="12.75"/>
  <cols>
    <col min="1" max="1" width="5.57421875" style="16" customWidth="1"/>
    <col min="2" max="13" width="4.7109375" style="16" customWidth="1"/>
    <col min="14" max="14" width="3.7109375" style="16" customWidth="1"/>
    <col min="15" max="15" width="6.421875" style="16" customWidth="1"/>
    <col min="16" max="27" width="4.7109375" style="16" customWidth="1"/>
    <col min="28" max="28" width="3.7109375" style="16" customWidth="1"/>
    <col min="29" max="16384" width="9.140625" style="16" customWidth="1"/>
  </cols>
  <sheetData>
    <row r="1" ht="12.75">
      <c r="A1" s="19" t="s">
        <v>324</v>
      </c>
    </row>
    <row r="3" spans="1:27" ht="12.75">
      <c r="A3" s="16" t="s">
        <v>251</v>
      </c>
      <c r="M3" s="169" t="s">
        <v>252</v>
      </c>
      <c r="O3" s="16" t="s">
        <v>253</v>
      </c>
      <c r="AA3" s="169" t="s">
        <v>254</v>
      </c>
    </row>
    <row r="4" spans="1:27" ht="12.75">
      <c r="A4" s="170" t="s">
        <v>219</v>
      </c>
      <c r="B4" s="171"/>
      <c r="C4" s="171"/>
      <c r="D4" s="171"/>
      <c r="E4" s="171"/>
      <c r="F4" s="171"/>
      <c r="G4" s="171" t="s">
        <v>220</v>
      </c>
      <c r="H4" s="171"/>
      <c r="I4" s="171"/>
      <c r="J4" s="171"/>
      <c r="K4" s="171"/>
      <c r="L4" s="171"/>
      <c r="M4" s="172"/>
      <c r="O4" s="170" t="s">
        <v>219</v>
      </c>
      <c r="P4" s="171"/>
      <c r="Q4" s="171"/>
      <c r="R4" s="171"/>
      <c r="S4" s="171"/>
      <c r="T4" s="171"/>
      <c r="U4" s="171" t="s">
        <v>220</v>
      </c>
      <c r="V4" s="171"/>
      <c r="W4" s="171"/>
      <c r="X4" s="171"/>
      <c r="Y4" s="171"/>
      <c r="Z4" s="171"/>
      <c r="AA4" s="172"/>
    </row>
    <row r="5" spans="1:27" ht="12.75">
      <c r="A5" s="173" t="s">
        <v>221</v>
      </c>
      <c r="B5" s="174">
        <v>1</v>
      </c>
      <c r="C5" s="175">
        <v>2</v>
      </c>
      <c r="D5" s="175">
        <v>3</v>
      </c>
      <c r="E5" s="175">
        <v>4</v>
      </c>
      <c r="F5" s="175">
        <v>5</v>
      </c>
      <c r="G5" s="175">
        <v>6</v>
      </c>
      <c r="H5" s="175">
        <v>7</v>
      </c>
      <c r="I5" s="175">
        <v>8</v>
      </c>
      <c r="J5" s="175">
        <v>9</v>
      </c>
      <c r="K5" s="175">
        <v>10</v>
      </c>
      <c r="L5" s="175">
        <v>11</v>
      </c>
      <c r="M5" s="175">
        <v>12</v>
      </c>
      <c r="O5" s="173" t="s">
        <v>221</v>
      </c>
      <c r="P5" s="174">
        <v>1</v>
      </c>
      <c r="Q5" s="175">
        <v>2</v>
      </c>
      <c r="R5" s="175">
        <v>3</v>
      </c>
      <c r="S5" s="175">
        <v>4</v>
      </c>
      <c r="T5" s="175">
        <v>5</v>
      </c>
      <c r="U5" s="175">
        <v>6</v>
      </c>
      <c r="V5" s="175">
        <v>7</v>
      </c>
      <c r="W5" s="175">
        <v>8</v>
      </c>
      <c r="X5" s="175">
        <v>9</v>
      </c>
      <c r="Y5" s="175">
        <v>10</v>
      </c>
      <c r="Z5" s="175">
        <v>11</v>
      </c>
      <c r="AA5" s="175">
        <v>12</v>
      </c>
    </row>
    <row r="6" spans="1:27" ht="12.75">
      <c r="A6" s="44">
        <v>3</v>
      </c>
      <c r="B6" s="70">
        <v>-62</v>
      </c>
      <c r="C6" s="70">
        <v>-55</v>
      </c>
      <c r="D6" s="8">
        <v>-50</v>
      </c>
      <c r="E6" s="8">
        <v>-51</v>
      </c>
      <c r="F6" s="8">
        <v>-62</v>
      </c>
      <c r="G6" s="8">
        <v>-78</v>
      </c>
      <c r="H6" s="8">
        <v>-62</v>
      </c>
      <c r="I6" s="8">
        <v>-67</v>
      </c>
      <c r="J6" s="8">
        <v>-48</v>
      </c>
      <c r="K6" s="8">
        <v>-54</v>
      </c>
      <c r="L6" s="8">
        <v>-46</v>
      </c>
      <c r="M6" s="71">
        <v>-42</v>
      </c>
      <c r="O6" s="44">
        <v>3</v>
      </c>
      <c r="P6" s="70">
        <v>-50</v>
      </c>
      <c r="Q6" s="70">
        <v>-42</v>
      </c>
      <c r="R6" s="8">
        <v>-39</v>
      </c>
      <c r="S6" s="8">
        <v>-40</v>
      </c>
      <c r="T6" s="8">
        <v>-54</v>
      </c>
      <c r="U6" s="8">
        <v>-77</v>
      </c>
      <c r="V6" s="8">
        <v>-54</v>
      </c>
      <c r="W6" s="8">
        <v>-46</v>
      </c>
      <c r="X6" s="8">
        <v>-38</v>
      </c>
      <c r="Y6" s="8">
        <v>-46</v>
      </c>
      <c r="Z6" s="8">
        <v>-38</v>
      </c>
      <c r="AA6" s="71">
        <v>-33</v>
      </c>
    </row>
    <row r="7" spans="1:27" ht="12.75">
      <c r="A7" s="21">
        <v>6</v>
      </c>
      <c r="B7" s="70">
        <v>-62</v>
      </c>
      <c r="C7" s="70">
        <v>-53</v>
      </c>
      <c r="D7" s="8">
        <v>-51</v>
      </c>
      <c r="E7" s="8">
        <v>-53</v>
      </c>
      <c r="F7" s="8">
        <v>-64</v>
      </c>
      <c r="G7" s="8">
        <v>-80</v>
      </c>
      <c r="H7" s="8">
        <v>-64</v>
      </c>
      <c r="I7" s="8">
        <v>-55</v>
      </c>
      <c r="J7" s="8">
        <v>-45</v>
      </c>
      <c r="K7" s="8">
        <v>-55</v>
      </c>
      <c r="L7" s="8">
        <v>-47</v>
      </c>
      <c r="M7" s="71">
        <v>-44</v>
      </c>
      <c r="O7" s="21">
        <v>6</v>
      </c>
      <c r="P7" s="70">
        <v>-51</v>
      </c>
      <c r="Q7" s="70">
        <v>-40</v>
      </c>
      <c r="R7" s="8">
        <v>-40</v>
      </c>
      <c r="S7" s="8">
        <v>-39</v>
      </c>
      <c r="T7" s="8">
        <v>-58</v>
      </c>
      <c r="U7" s="8">
        <v>-80</v>
      </c>
      <c r="V7" s="8">
        <v>-55</v>
      </c>
      <c r="W7" s="8">
        <v>-38</v>
      </c>
      <c r="X7" s="8">
        <v>-35</v>
      </c>
      <c r="Y7" s="8">
        <v>-47</v>
      </c>
      <c r="Z7" s="8">
        <v>-40</v>
      </c>
      <c r="AA7" s="71">
        <v>-35</v>
      </c>
    </row>
    <row r="8" spans="1:27" ht="12.75">
      <c r="A8" s="21">
        <v>9</v>
      </c>
      <c r="B8" s="8">
        <v>-62</v>
      </c>
      <c r="C8" s="8">
        <v>-52</v>
      </c>
      <c r="D8" s="8">
        <v>-53</v>
      </c>
      <c r="E8" s="8">
        <v>-50</v>
      </c>
      <c r="F8" s="8">
        <v>-65</v>
      </c>
      <c r="G8" s="8">
        <v>-83</v>
      </c>
      <c r="H8" s="8">
        <v>-60</v>
      </c>
      <c r="I8" s="8">
        <v>-54</v>
      </c>
      <c r="J8" s="8">
        <v>-44</v>
      </c>
      <c r="K8" s="8">
        <v>-56</v>
      </c>
      <c r="L8" s="8">
        <v>-48</v>
      </c>
      <c r="M8" s="71">
        <v>-45</v>
      </c>
      <c r="O8" s="21">
        <v>9</v>
      </c>
      <c r="P8" s="8">
        <v>-51</v>
      </c>
      <c r="Q8" s="8">
        <v>-39</v>
      </c>
      <c r="R8" s="8">
        <v>-42</v>
      </c>
      <c r="S8" s="8">
        <v>-38</v>
      </c>
      <c r="T8" s="8">
        <v>-60</v>
      </c>
      <c r="U8" s="8">
        <v>-81</v>
      </c>
      <c r="V8" s="8">
        <v>-62</v>
      </c>
      <c r="W8" s="8">
        <v>-41</v>
      </c>
      <c r="X8" s="8">
        <v>-36</v>
      </c>
      <c r="Y8" s="8">
        <v>-48</v>
      </c>
      <c r="Z8" s="8">
        <v>-41</v>
      </c>
      <c r="AA8" s="71">
        <v>-35</v>
      </c>
    </row>
    <row r="9" spans="1:27" ht="12.75">
      <c r="A9" s="21">
        <v>12</v>
      </c>
      <c r="B9" s="8">
        <v>-61</v>
      </c>
      <c r="C9" s="8">
        <v>-51</v>
      </c>
      <c r="D9" s="8">
        <v>-52</v>
      </c>
      <c r="E9" s="8">
        <v>-50</v>
      </c>
      <c r="F9" s="8">
        <v>-67</v>
      </c>
      <c r="G9" s="8">
        <v>-84</v>
      </c>
      <c r="H9" s="8">
        <v>-58</v>
      </c>
      <c r="I9" s="8">
        <v>-52</v>
      </c>
      <c r="J9" s="8">
        <v>-45</v>
      </c>
      <c r="K9" s="8">
        <v>-56</v>
      </c>
      <c r="L9" s="8">
        <v>-48</v>
      </c>
      <c r="M9" s="71">
        <v>-45</v>
      </c>
      <c r="O9" s="21">
        <v>12</v>
      </c>
      <c r="P9" s="8">
        <v>-49</v>
      </c>
      <c r="Q9" s="8">
        <v>-38</v>
      </c>
      <c r="R9" s="8">
        <v>-40</v>
      </c>
      <c r="S9" s="8">
        <v>-40</v>
      </c>
      <c r="T9" s="8">
        <v>-62</v>
      </c>
      <c r="U9" s="8">
        <v>-83</v>
      </c>
      <c r="V9" s="8">
        <v>-44</v>
      </c>
      <c r="W9" s="8">
        <v>-40</v>
      </c>
      <c r="X9" s="8">
        <v>-38</v>
      </c>
      <c r="Y9" s="8">
        <v>-48</v>
      </c>
      <c r="Z9" s="8">
        <v>-41</v>
      </c>
      <c r="AA9" s="71">
        <v>-35</v>
      </c>
    </row>
    <row r="10" spans="1:27" ht="12.75">
      <c r="A10" s="21">
        <v>15</v>
      </c>
      <c r="B10" s="8">
        <v>-61</v>
      </c>
      <c r="C10" s="8">
        <v>-53</v>
      </c>
      <c r="D10" s="8">
        <v>-52</v>
      </c>
      <c r="E10" s="8">
        <v>-52</v>
      </c>
      <c r="F10" s="8">
        <v>-68</v>
      </c>
      <c r="G10" s="8">
        <v>-80</v>
      </c>
      <c r="H10" s="8">
        <v>-58</v>
      </c>
      <c r="I10" s="8">
        <v>-51</v>
      </c>
      <c r="J10" s="8">
        <v>-47</v>
      </c>
      <c r="K10" s="8">
        <v>-56</v>
      </c>
      <c r="L10" s="8">
        <v>-48</v>
      </c>
      <c r="M10" s="71">
        <v>-46</v>
      </c>
      <c r="O10" s="21">
        <v>15</v>
      </c>
      <c r="P10" s="8">
        <v>-48</v>
      </c>
      <c r="Q10" s="8">
        <v>-41</v>
      </c>
      <c r="R10" s="8">
        <v>-40</v>
      </c>
      <c r="S10" s="8">
        <v>-41</v>
      </c>
      <c r="T10" s="8">
        <v>-63</v>
      </c>
      <c r="U10" s="8">
        <v>-77</v>
      </c>
      <c r="V10" s="8">
        <v>-44</v>
      </c>
      <c r="W10" s="8">
        <v>-40</v>
      </c>
      <c r="X10" s="8">
        <v>-39</v>
      </c>
      <c r="Y10" s="8">
        <v>-45</v>
      </c>
      <c r="Z10" s="8">
        <v>-41</v>
      </c>
      <c r="AA10" s="71">
        <v>-39</v>
      </c>
    </row>
    <row r="11" spans="1:27" ht="12.75">
      <c r="A11" s="21">
        <v>18</v>
      </c>
      <c r="B11" s="8">
        <v>-60</v>
      </c>
      <c r="C11" s="8">
        <v>-53</v>
      </c>
      <c r="D11" s="8">
        <v>-51</v>
      </c>
      <c r="E11" s="8">
        <v>-52</v>
      </c>
      <c r="F11" s="8">
        <v>-69</v>
      </c>
      <c r="G11" s="8">
        <v>-72</v>
      </c>
      <c r="H11" s="8">
        <v>-59</v>
      </c>
      <c r="I11" s="8">
        <v>-52</v>
      </c>
      <c r="J11" s="8">
        <v>-49</v>
      </c>
      <c r="K11" s="8">
        <v>-55</v>
      </c>
      <c r="L11" s="8">
        <v>-48</v>
      </c>
      <c r="M11" s="71">
        <v>-47</v>
      </c>
      <c r="O11" s="21">
        <v>18</v>
      </c>
      <c r="P11" s="8">
        <v>-48</v>
      </c>
      <c r="Q11" s="8">
        <v>-41</v>
      </c>
      <c r="R11" s="8">
        <v>-40</v>
      </c>
      <c r="S11" s="8">
        <v>-41</v>
      </c>
      <c r="T11" s="8">
        <v>-64</v>
      </c>
      <c r="U11" s="8">
        <v>-51</v>
      </c>
      <c r="V11" s="8">
        <v>-44</v>
      </c>
      <c r="W11" s="8">
        <v>-42</v>
      </c>
      <c r="X11" s="8">
        <v>-41</v>
      </c>
      <c r="Y11" s="8">
        <v>-44</v>
      </c>
      <c r="Z11" s="8">
        <v>-40</v>
      </c>
      <c r="AA11" s="71">
        <v>-40</v>
      </c>
    </row>
    <row r="12" spans="1:27" ht="12.75">
      <c r="A12" s="21">
        <v>21</v>
      </c>
      <c r="B12" s="8">
        <v>-55</v>
      </c>
      <c r="C12" s="8">
        <v>-52</v>
      </c>
      <c r="D12" s="8">
        <v>-53</v>
      </c>
      <c r="E12" s="8">
        <v>-55</v>
      </c>
      <c r="F12" s="8">
        <v>-69</v>
      </c>
      <c r="G12" s="8">
        <v>-72</v>
      </c>
      <c r="H12" s="8">
        <v>-63</v>
      </c>
      <c r="I12" s="8">
        <v>-53</v>
      </c>
      <c r="J12" s="8">
        <v>-50</v>
      </c>
      <c r="K12" s="8">
        <v>-53</v>
      </c>
      <c r="L12" s="8">
        <v>-48</v>
      </c>
      <c r="M12" s="71">
        <v>-48</v>
      </c>
      <c r="O12" s="21">
        <v>21</v>
      </c>
      <c r="P12" s="8">
        <v>-39</v>
      </c>
      <c r="Q12" s="8">
        <v>-39</v>
      </c>
      <c r="R12" s="8">
        <v>-42</v>
      </c>
      <c r="S12" s="8">
        <v>-43</v>
      </c>
      <c r="T12" s="8">
        <v>-65</v>
      </c>
      <c r="U12" s="8">
        <v>-51</v>
      </c>
      <c r="V12" s="8">
        <v>-52</v>
      </c>
      <c r="W12" s="8">
        <v>-43</v>
      </c>
      <c r="X12" s="8">
        <v>-43</v>
      </c>
      <c r="Y12" s="8">
        <v>-42</v>
      </c>
      <c r="Z12" s="8">
        <v>-39</v>
      </c>
      <c r="AA12" s="71">
        <v>-41</v>
      </c>
    </row>
    <row r="13" spans="1:27" ht="12.75">
      <c r="A13" s="21">
        <v>24</v>
      </c>
      <c r="B13" s="8">
        <v>-55</v>
      </c>
      <c r="C13" s="8">
        <v>-53</v>
      </c>
      <c r="D13" s="8">
        <v>-54</v>
      </c>
      <c r="E13" s="8">
        <v>-57</v>
      </c>
      <c r="F13" s="8">
        <v>-70</v>
      </c>
      <c r="G13" s="8">
        <v>-67</v>
      </c>
      <c r="H13" s="8">
        <v>-65</v>
      </c>
      <c r="I13" s="8">
        <v>-53</v>
      </c>
      <c r="J13" s="8">
        <v>-52</v>
      </c>
      <c r="K13" s="8">
        <v>-53</v>
      </c>
      <c r="L13" s="8">
        <v>-48</v>
      </c>
      <c r="M13" s="71">
        <v>-48</v>
      </c>
      <c r="O13" s="21">
        <v>24</v>
      </c>
      <c r="P13" s="8">
        <v>-39</v>
      </c>
      <c r="Q13" s="8">
        <v>-39</v>
      </c>
      <c r="R13" s="8">
        <v>-43</v>
      </c>
      <c r="S13" s="8">
        <v>-46</v>
      </c>
      <c r="T13" s="8">
        <v>-67</v>
      </c>
      <c r="U13" s="8">
        <v>-44</v>
      </c>
      <c r="V13" s="8">
        <v>-54</v>
      </c>
      <c r="W13" s="8">
        <v>-42</v>
      </c>
      <c r="X13" s="8">
        <v>-45</v>
      </c>
      <c r="Y13" s="8">
        <v>-42</v>
      </c>
      <c r="Z13" s="8">
        <v>-39</v>
      </c>
      <c r="AA13" s="71">
        <v>-41</v>
      </c>
    </row>
    <row r="14" spans="1:27" ht="12.75">
      <c r="A14" s="49" t="s">
        <v>223</v>
      </c>
      <c r="B14" s="8">
        <v>-55</v>
      </c>
      <c r="C14" s="8">
        <v>-52</v>
      </c>
      <c r="D14" s="8">
        <v>-54</v>
      </c>
      <c r="E14" s="8">
        <v>-59</v>
      </c>
      <c r="F14" s="8">
        <v>-74</v>
      </c>
      <c r="G14" s="8">
        <v>-71</v>
      </c>
      <c r="H14" s="8">
        <v>-67</v>
      </c>
      <c r="I14" s="8">
        <v>-53</v>
      </c>
      <c r="J14" s="8">
        <v>-54</v>
      </c>
      <c r="K14" s="8">
        <v>-53</v>
      </c>
      <c r="L14" s="8">
        <v>-48</v>
      </c>
      <c r="M14" s="71">
        <v>-48</v>
      </c>
      <c r="O14" s="49" t="s">
        <v>223</v>
      </c>
      <c r="P14" s="8">
        <v>-40</v>
      </c>
      <c r="Q14" s="8">
        <v>-38</v>
      </c>
      <c r="R14" s="8">
        <v>-42</v>
      </c>
      <c r="S14" s="8">
        <v>-48</v>
      </c>
      <c r="T14" s="8">
        <v>-71</v>
      </c>
      <c r="U14" s="8">
        <v>-48</v>
      </c>
      <c r="V14" s="8">
        <v>-58</v>
      </c>
      <c r="W14" s="8">
        <v>-41</v>
      </c>
      <c r="X14" s="8">
        <v>-46</v>
      </c>
      <c r="Y14" s="8">
        <v>-41</v>
      </c>
      <c r="Z14" s="8">
        <v>-39</v>
      </c>
      <c r="AA14" s="71">
        <v>-40</v>
      </c>
    </row>
    <row r="15" spans="1:27" ht="12.75">
      <c r="A15" s="165" t="s">
        <v>224</v>
      </c>
      <c r="B15" s="8">
        <v>-55</v>
      </c>
      <c r="C15" s="8">
        <v>-50</v>
      </c>
      <c r="D15" s="8">
        <v>-54</v>
      </c>
      <c r="E15" s="8">
        <v>-60</v>
      </c>
      <c r="F15" s="8">
        <v>-77</v>
      </c>
      <c r="G15" s="8">
        <v>-61</v>
      </c>
      <c r="H15" s="8">
        <v>-72</v>
      </c>
      <c r="I15" s="8">
        <v>-50</v>
      </c>
      <c r="J15" s="8">
        <v>-55</v>
      </c>
      <c r="K15" s="8">
        <v>-46</v>
      </c>
      <c r="L15" s="8">
        <v>-44</v>
      </c>
      <c r="M15" s="71">
        <v>-48</v>
      </c>
      <c r="O15" s="165" t="s">
        <v>224</v>
      </c>
      <c r="P15" s="8">
        <v>-41</v>
      </c>
      <c r="Q15" s="8">
        <v>-38</v>
      </c>
      <c r="R15" s="8">
        <v>-42</v>
      </c>
      <c r="S15" s="8">
        <v>-52</v>
      </c>
      <c r="T15" s="8">
        <v>-73</v>
      </c>
      <c r="U15" s="8">
        <v>-53</v>
      </c>
      <c r="V15" s="8">
        <v>-63</v>
      </c>
      <c r="W15" s="8">
        <v>-39</v>
      </c>
      <c r="X15" s="8">
        <v>-48</v>
      </c>
      <c r="Y15" s="8">
        <v>-33</v>
      </c>
      <c r="Z15" s="8">
        <v>-37</v>
      </c>
      <c r="AA15" s="71">
        <v>-41</v>
      </c>
    </row>
    <row r="16" spans="1:27" ht="12.75">
      <c r="A16" s="85" t="s">
        <v>225</v>
      </c>
      <c r="B16" s="208">
        <f>SUM(B6:B15)/10</f>
        <v>-58.8</v>
      </c>
      <c r="C16" s="209">
        <f>SUM(C6:C15)/10</f>
        <v>-52.4</v>
      </c>
      <c r="D16" s="209">
        <f>SUM(D6:D15)/10</f>
        <v>-52.4</v>
      </c>
      <c r="E16" s="209">
        <f>SUM(E6:E15)/10</f>
        <v>-53.9</v>
      </c>
      <c r="F16" s="209">
        <f aca="true" t="shared" si="0" ref="F16:M16">SUM(F6:F15)/10</f>
        <v>-68.5</v>
      </c>
      <c r="G16" s="209">
        <f t="shared" si="0"/>
        <v>-74.8</v>
      </c>
      <c r="H16" s="209">
        <f t="shared" si="0"/>
        <v>-62.8</v>
      </c>
      <c r="I16" s="209">
        <f t="shared" si="0"/>
        <v>-54</v>
      </c>
      <c r="J16" s="209">
        <f t="shared" si="0"/>
        <v>-48.9</v>
      </c>
      <c r="K16" s="209">
        <f t="shared" si="0"/>
        <v>-53.7</v>
      </c>
      <c r="L16" s="209">
        <f t="shared" si="0"/>
        <v>-47.3</v>
      </c>
      <c r="M16" s="210">
        <f t="shared" si="0"/>
        <v>-46.1</v>
      </c>
      <c r="O16" s="85" t="s">
        <v>225</v>
      </c>
      <c r="P16" s="208">
        <f>SUM(P6:P15)/10</f>
        <v>-45.6</v>
      </c>
      <c r="Q16" s="209">
        <f>SUM(Q6:Q15)/10</f>
        <v>-39.5</v>
      </c>
      <c r="R16" s="209">
        <f>SUM(R6:R15)/10</f>
        <v>-41</v>
      </c>
      <c r="S16" s="209">
        <f>SUM(S6:S15)/10</f>
        <v>-42.8</v>
      </c>
      <c r="T16" s="209">
        <f aca="true" t="shared" si="1" ref="T16:AA16">SUM(T6:T15)/10</f>
        <v>-63.7</v>
      </c>
      <c r="U16" s="209">
        <f t="shared" si="1"/>
        <v>-64.5</v>
      </c>
      <c r="V16" s="209">
        <f t="shared" si="1"/>
        <v>-53</v>
      </c>
      <c r="W16" s="209">
        <f t="shared" si="1"/>
        <v>-41.2</v>
      </c>
      <c r="X16" s="209">
        <f>SUM(X6:X15)/10</f>
        <v>-40.9</v>
      </c>
      <c r="Y16" s="209">
        <f t="shared" si="1"/>
        <v>-43.6</v>
      </c>
      <c r="Z16" s="209">
        <f>SUM(Z6:Z15)/10</f>
        <v>-39.5</v>
      </c>
      <c r="AA16" s="210">
        <f t="shared" si="1"/>
        <v>-38</v>
      </c>
    </row>
    <row r="17" spans="1:27" ht="12.75">
      <c r="A17" s="85" t="s">
        <v>226</v>
      </c>
      <c r="B17" s="211">
        <f>MAX(B6:B15)</f>
        <v>-55</v>
      </c>
      <c r="C17" s="212">
        <f>MAX(C6:C15)</f>
        <v>-50</v>
      </c>
      <c r="D17" s="212">
        <f>MAX(D6:D15)</f>
        <v>-50</v>
      </c>
      <c r="E17" s="212">
        <f>MAX(E6:E15)</f>
        <v>-50</v>
      </c>
      <c r="F17" s="212">
        <f aca="true" t="shared" si="2" ref="F17:M17">MAX(F6:F15)</f>
        <v>-62</v>
      </c>
      <c r="G17" s="212">
        <f t="shared" si="2"/>
        <v>-61</v>
      </c>
      <c r="H17" s="212">
        <f t="shared" si="2"/>
        <v>-58</v>
      </c>
      <c r="I17" s="212">
        <f t="shared" si="2"/>
        <v>-50</v>
      </c>
      <c r="J17" s="212">
        <f t="shared" si="2"/>
        <v>-44</v>
      </c>
      <c r="K17" s="212">
        <f t="shared" si="2"/>
        <v>-46</v>
      </c>
      <c r="L17" s="212">
        <f t="shared" si="2"/>
        <v>-44</v>
      </c>
      <c r="M17" s="213">
        <f t="shared" si="2"/>
        <v>-42</v>
      </c>
      <c r="O17" s="85" t="s">
        <v>226</v>
      </c>
      <c r="P17" s="211">
        <f>MAX(P6:P15)</f>
        <v>-39</v>
      </c>
      <c r="Q17" s="212">
        <f>MAX(Q6:Q15)</f>
        <v>-38</v>
      </c>
      <c r="R17" s="212">
        <f>MAX(R6:R15)</f>
        <v>-39</v>
      </c>
      <c r="S17" s="212">
        <f>MAX(S6:S15)</f>
        <v>-38</v>
      </c>
      <c r="T17" s="212">
        <f aca="true" t="shared" si="3" ref="T17:AA17">MAX(T6:T15)</f>
        <v>-54</v>
      </c>
      <c r="U17" s="212">
        <f t="shared" si="3"/>
        <v>-44</v>
      </c>
      <c r="V17" s="212">
        <f t="shared" si="3"/>
        <v>-44</v>
      </c>
      <c r="W17" s="212">
        <f t="shared" si="3"/>
        <v>-38</v>
      </c>
      <c r="X17" s="212">
        <f t="shared" si="3"/>
        <v>-35</v>
      </c>
      <c r="Y17" s="212">
        <f t="shared" si="3"/>
        <v>-33</v>
      </c>
      <c r="Z17" s="212">
        <f t="shared" si="3"/>
        <v>-37</v>
      </c>
      <c r="AA17" s="213">
        <f t="shared" si="3"/>
        <v>-33</v>
      </c>
    </row>
    <row r="18" spans="1:27" ht="12.75">
      <c r="A18" s="67" t="s">
        <v>227</v>
      </c>
      <c r="B18" s="214">
        <f>MIN(B6:B15)</f>
        <v>-62</v>
      </c>
      <c r="C18" s="215">
        <f>MIN(C6:C15)</f>
        <v>-55</v>
      </c>
      <c r="D18" s="215">
        <f>MIN(D6:D15)</f>
        <v>-54</v>
      </c>
      <c r="E18" s="215">
        <f>MIN(E6:E15)</f>
        <v>-60</v>
      </c>
      <c r="F18" s="215">
        <f aca="true" t="shared" si="4" ref="F18:M18">MIN(F6:F15)</f>
        <v>-77</v>
      </c>
      <c r="G18" s="215">
        <f t="shared" si="4"/>
        <v>-84</v>
      </c>
      <c r="H18" s="215">
        <f t="shared" si="4"/>
        <v>-72</v>
      </c>
      <c r="I18" s="215">
        <f t="shared" si="4"/>
        <v>-67</v>
      </c>
      <c r="J18" s="215">
        <f t="shared" si="4"/>
        <v>-55</v>
      </c>
      <c r="K18" s="215">
        <f t="shared" si="4"/>
        <v>-56</v>
      </c>
      <c r="L18" s="215">
        <f t="shared" si="4"/>
        <v>-48</v>
      </c>
      <c r="M18" s="216">
        <f t="shared" si="4"/>
        <v>-48</v>
      </c>
      <c r="O18" s="67" t="s">
        <v>227</v>
      </c>
      <c r="P18" s="214">
        <f>MIN(P6:P15)</f>
        <v>-51</v>
      </c>
      <c r="Q18" s="215">
        <f>MIN(Q6:Q15)</f>
        <v>-42</v>
      </c>
      <c r="R18" s="215">
        <f>MIN(R6:R15)</f>
        <v>-43</v>
      </c>
      <c r="S18" s="215">
        <f>MIN(S6:S15)</f>
        <v>-52</v>
      </c>
      <c r="T18" s="215">
        <f aca="true" t="shared" si="5" ref="T18:AA18">MIN(T6:T15)</f>
        <v>-73</v>
      </c>
      <c r="U18" s="215">
        <f t="shared" si="5"/>
        <v>-83</v>
      </c>
      <c r="V18" s="215">
        <f t="shared" si="5"/>
        <v>-63</v>
      </c>
      <c r="W18" s="215">
        <f t="shared" si="5"/>
        <v>-46</v>
      </c>
      <c r="X18" s="215">
        <f t="shared" si="5"/>
        <v>-48</v>
      </c>
      <c r="Y18" s="215">
        <f t="shared" si="5"/>
        <v>-48</v>
      </c>
      <c r="Z18" s="215">
        <f t="shared" si="5"/>
        <v>-41</v>
      </c>
      <c r="AA18" s="216">
        <f t="shared" si="5"/>
        <v>-41</v>
      </c>
    </row>
    <row r="19" spans="1:26" s="13" customFormat="1" ht="12">
      <c r="A19" s="240" t="s">
        <v>630</v>
      </c>
      <c r="B19" s="14"/>
      <c r="C19" s="14"/>
      <c r="D19" s="244">
        <v>-56</v>
      </c>
      <c r="E19" s="14" t="s">
        <v>566</v>
      </c>
      <c r="G19" s="14"/>
      <c r="H19" s="14" t="s">
        <v>567</v>
      </c>
      <c r="I19" s="14"/>
      <c r="J19" s="14" t="s">
        <v>230</v>
      </c>
      <c r="K19" s="14"/>
      <c r="L19" s="14" t="s">
        <v>568</v>
      </c>
      <c r="O19" s="240" t="s">
        <v>630</v>
      </c>
      <c r="P19" s="14"/>
      <c r="Q19" s="14"/>
      <c r="R19" s="244">
        <v>-46</v>
      </c>
      <c r="S19" s="14" t="s">
        <v>569</v>
      </c>
      <c r="U19" s="14"/>
      <c r="V19" s="14"/>
      <c r="W19" s="14"/>
      <c r="X19" s="240" t="s">
        <v>570</v>
      </c>
      <c r="Y19" s="14"/>
      <c r="Z19" s="14"/>
    </row>
    <row r="21" spans="1:27" ht="12.75">
      <c r="A21" s="16" t="s">
        <v>256</v>
      </c>
      <c r="M21" s="169" t="s">
        <v>257</v>
      </c>
      <c r="O21" s="16" t="s">
        <v>258</v>
      </c>
      <c r="AA21" s="169" t="s">
        <v>259</v>
      </c>
    </row>
    <row r="22" spans="1:27" ht="12.75">
      <c r="A22" s="170" t="s">
        <v>219</v>
      </c>
      <c r="B22" s="171"/>
      <c r="C22" s="171"/>
      <c r="D22" s="171"/>
      <c r="E22" s="171"/>
      <c r="F22" s="171"/>
      <c r="G22" s="171" t="s">
        <v>220</v>
      </c>
      <c r="H22" s="171"/>
      <c r="I22" s="171"/>
      <c r="J22" s="171"/>
      <c r="K22" s="171"/>
      <c r="L22" s="171"/>
      <c r="M22" s="172"/>
      <c r="O22" s="170" t="s">
        <v>219</v>
      </c>
      <c r="P22" s="171"/>
      <c r="Q22" s="171"/>
      <c r="R22" s="171"/>
      <c r="S22" s="171"/>
      <c r="T22" s="171"/>
      <c r="U22" s="171" t="s">
        <v>220</v>
      </c>
      <c r="V22" s="171"/>
      <c r="W22" s="171"/>
      <c r="X22" s="171"/>
      <c r="Y22" s="171"/>
      <c r="Z22" s="171"/>
      <c r="AA22" s="172"/>
    </row>
    <row r="23" spans="1:27" ht="12.75">
      <c r="A23" s="173" t="s">
        <v>221</v>
      </c>
      <c r="B23" s="174">
        <v>1</v>
      </c>
      <c r="C23" s="175">
        <v>2</v>
      </c>
      <c r="D23" s="175">
        <v>3</v>
      </c>
      <c r="E23" s="175">
        <v>4</v>
      </c>
      <c r="F23" s="175">
        <v>5</v>
      </c>
      <c r="G23" s="175">
        <v>6</v>
      </c>
      <c r="H23" s="175">
        <v>7</v>
      </c>
      <c r="I23" s="175">
        <v>8</v>
      </c>
      <c r="J23" s="175">
        <v>9</v>
      </c>
      <c r="K23" s="175">
        <v>10</v>
      </c>
      <c r="L23" s="175">
        <v>11</v>
      </c>
      <c r="M23" s="175">
        <v>12</v>
      </c>
      <c r="O23" s="173" t="s">
        <v>221</v>
      </c>
      <c r="P23" s="174">
        <v>1</v>
      </c>
      <c r="Q23" s="175">
        <v>2</v>
      </c>
      <c r="R23" s="175">
        <v>3</v>
      </c>
      <c r="S23" s="175">
        <v>4</v>
      </c>
      <c r="T23" s="175">
        <v>5</v>
      </c>
      <c r="U23" s="175">
        <v>6</v>
      </c>
      <c r="V23" s="175">
        <v>7</v>
      </c>
      <c r="W23" s="175">
        <v>8</v>
      </c>
      <c r="X23" s="175">
        <v>9</v>
      </c>
      <c r="Y23" s="175">
        <v>10</v>
      </c>
      <c r="Z23" s="175">
        <v>11</v>
      </c>
      <c r="AA23" s="175">
        <v>12</v>
      </c>
    </row>
    <row r="24" spans="1:27" ht="12.75">
      <c r="A24" s="44">
        <v>3</v>
      </c>
      <c r="B24" s="70">
        <v>-40</v>
      </c>
      <c r="C24" s="70">
        <v>-34</v>
      </c>
      <c r="D24" s="70">
        <v>-34</v>
      </c>
      <c r="E24" s="70">
        <v>-33</v>
      </c>
      <c r="F24" s="8">
        <v>-43</v>
      </c>
      <c r="G24" s="8">
        <v>-65</v>
      </c>
      <c r="H24" s="8">
        <v>-45</v>
      </c>
      <c r="I24" s="8">
        <v>-41</v>
      </c>
      <c r="J24" s="8">
        <v>-31</v>
      </c>
      <c r="K24" s="8">
        <v>-37</v>
      </c>
      <c r="L24" s="8">
        <v>-32</v>
      </c>
      <c r="M24" s="71">
        <v>-28</v>
      </c>
      <c r="O24" s="44">
        <v>3</v>
      </c>
      <c r="P24" s="70">
        <v>-24</v>
      </c>
      <c r="Q24" s="70">
        <v>-23</v>
      </c>
      <c r="R24" s="8">
        <v>-21</v>
      </c>
      <c r="S24" s="8">
        <v>-21</v>
      </c>
      <c r="T24" s="8">
        <v>-27</v>
      </c>
      <c r="U24" s="8">
        <v>-38</v>
      </c>
      <c r="V24" s="8">
        <v>-26</v>
      </c>
      <c r="W24" s="8">
        <v>-22</v>
      </c>
      <c r="X24" s="8">
        <v>-21</v>
      </c>
      <c r="Y24" s="8">
        <v>-21</v>
      </c>
      <c r="Z24" s="8">
        <v>-19</v>
      </c>
      <c r="AA24" s="71">
        <v>-18</v>
      </c>
    </row>
    <row r="25" spans="1:27" ht="12.75">
      <c r="A25" s="21">
        <v>6</v>
      </c>
      <c r="B25" s="70">
        <v>-40</v>
      </c>
      <c r="C25" s="70">
        <v>-33</v>
      </c>
      <c r="D25" s="8">
        <v>-34</v>
      </c>
      <c r="E25" s="8">
        <v>-33</v>
      </c>
      <c r="F25" s="8">
        <v>-45</v>
      </c>
      <c r="G25" s="8">
        <v>-66</v>
      </c>
      <c r="H25" s="8">
        <v>-45</v>
      </c>
      <c r="I25" s="8">
        <v>-43</v>
      </c>
      <c r="J25" s="8">
        <v>-27</v>
      </c>
      <c r="K25" s="8">
        <v>-38</v>
      </c>
      <c r="L25" s="8">
        <v>-33</v>
      </c>
      <c r="M25" s="71">
        <v>-29</v>
      </c>
      <c r="O25" s="21">
        <v>6</v>
      </c>
      <c r="P25" s="70">
        <v>-25</v>
      </c>
      <c r="Q25" s="70">
        <v>-21</v>
      </c>
      <c r="R25" s="8">
        <v>-21</v>
      </c>
      <c r="S25" s="8">
        <v>-22</v>
      </c>
      <c r="T25" s="8">
        <v>-28</v>
      </c>
      <c r="U25" s="8">
        <v>-39</v>
      </c>
      <c r="V25" s="8">
        <v>-28</v>
      </c>
      <c r="W25" s="8">
        <v>-21</v>
      </c>
      <c r="X25" s="8">
        <v>-20</v>
      </c>
      <c r="Y25" s="8">
        <v>-21</v>
      </c>
      <c r="Z25" s="8">
        <v>-19</v>
      </c>
      <c r="AA25" s="71">
        <v>-18</v>
      </c>
    </row>
    <row r="26" spans="1:27" ht="12.75">
      <c r="A26" s="21">
        <v>9</v>
      </c>
      <c r="B26" s="70">
        <v>-40</v>
      </c>
      <c r="C26" s="8">
        <v>-31</v>
      </c>
      <c r="D26" s="8">
        <v>-35</v>
      </c>
      <c r="E26" s="8">
        <v>-33</v>
      </c>
      <c r="F26" s="8">
        <v>-47</v>
      </c>
      <c r="G26" s="8">
        <v>-68</v>
      </c>
      <c r="H26" s="8">
        <v>-34</v>
      </c>
      <c r="I26" s="8">
        <v>-36</v>
      </c>
      <c r="J26" s="8">
        <v>-30</v>
      </c>
      <c r="K26" s="8">
        <v>-39</v>
      </c>
      <c r="L26" s="8">
        <v>-34</v>
      </c>
      <c r="M26" s="71">
        <v>-31</v>
      </c>
      <c r="O26" s="21">
        <v>9</v>
      </c>
      <c r="P26" s="8">
        <v>-26</v>
      </c>
      <c r="Q26" s="8">
        <v>-21</v>
      </c>
      <c r="R26" s="8">
        <v>-22</v>
      </c>
      <c r="S26" s="8">
        <v>-21</v>
      </c>
      <c r="T26" s="8">
        <v>-28</v>
      </c>
      <c r="U26" s="8">
        <v>-41</v>
      </c>
      <c r="V26" s="8">
        <v>-22</v>
      </c>
      <c r="W26" s="8">
        <v>-21</v>
      </c>
      <c r="X26" s="8">
        <v>-18</v>
      </c>
      <c r="Y26" s="8">
        <v>-22</v>
      </c>
      <c r="Z26" s="8">
        <v>-19</v>
      </c>
      <c r="AA26" s="71">
        <v>-19</v>
      </c>
    </row>
    <row r="27" spans="1:27" ht="12.75">
      <c r="A27" s="21">
        <v>12</v>
      </c>
      <c r="B27" s="70">
        <v>-36</v>
      </c>
      <c r="C27" s="8">
        <v>-32</v>
      </c>
      <c r="D27" s="8">
        <v>-33</v>
      </c>
      <c r="E27" s="8">
        <v>-33</v>
      </c>
      <c r="F27" s="8">
        <v>-48</v>
      </c>
      <c r="G27" s="8">
        <v>-70</v>
      </c>
      <c r="H27" s="8">
        <v>-37</v>
      </c>
      <c r="I27" s="8">
        <v>-38</v>
      </c>
      <c r="J27" s="8">
        <v>-32</v>
      </c>
      <c r="K27" s="8">
        <v>-39</v>
      </c>
      <c r="L27" s="8">
        <v>-34</v>
      </c>
      <c r="M27" s="71">
        <v>-32</v>
      </c>
      <c r="O27" s="21">
        <v>12.13</v>
      </c>
      <c r="P27" s="8">
        <v>-23</v>
      </c>
      <c r="Q27" s="8">
        <v>-21</v>
      </c>
      <c r="R27" s="8">
        <v>-21</v>
      </c>
      <c r="S27" s="8">
        <v>-21</v>
      </c>
      <c r="T27" s="8">
        <v>-29</v>
      </c>
      <c r="U27" s="8">
        <v>-39</v>
      </c>
      <c r="V27" s="8">
        <v>-23</v>
      </c>
      <c r="W27" s="8">
        <v>-22</v>
      </c>
      <c r="X27" s="8">
        <v>-19</v>
      </c>
      <c r="Y27" s="8">
        <v>-22</v>
      </c>
      <c r="Z27" s="8">
        <v>-19</v>
      </c>
      <c r="AA27" s="71">
        <v>-19</v>
      </c>
    </row>
    <row r="28" spans="1:27" ht="12.75">
      <c r="A28" s="21">
        <v>15</v>
      </c>
      <c r="B28" s="70">
        <v>-37</v>
      </c>
      <c r="C28" s="8">
        <v>-35</v>
      </c>
      <c r="D28" s="8">
        <v>-33</v>
      </c>
      <c r="E28" s="8">
        <v>-34</v>
      </c>
      <c r="F28" s="8">
        <v>-49</v>
      </c>
      <c r="G28" s="8">
        <v>-65</v>
      </c>
      <c r="H28" s="8">
        <v>-38</v>
      </c>
      <c r="I28" s="8">
        <v>-35</v>
      </c>
      <c r="J28" s="8">
        <v>-33</v>
      </c>
      <c r="K28" s="8">
        <v>-37</v>
      </c>
      <c r="L28" s="8">
        <v>-34</v>
      </c>
      <c r="M28" s="71">
        <v>-32</v>
      </c>
      <c r="O28" s="21">
        <v>15</v>
      </c>
      <c r="P28" s="8">
        <v>-24</v>
      </c>
      <c r="Q28" s="8">
        <v>-22</v>
      </c>
      <c r="R28" s="8">
        <v>-20</v>
      </c>
      <c r="S28" s="8">
        <v>-23</v>
      </c>
      <c r="T28" s="8">
        <v>-31</v>
      </c>
      <c r="U28" s="8">
        <v>-36</v>
      </c>
      <c r="V28" s="8">
        <v>-23</v>
      </c>
      <c r="W28" s="8">
        <v>-21</v>
      </c>
      <c r="X28" s="8">
        <v>-20</v>
      </c>
      <c r="Y28" s="8">
        <v>-21</v>
      </c>
      <c r="Z28" s="8">
        <v>-19</v>
      </c>
      <c r="AA28" s="71">
        <v>-20</v>
      </c>
    </row>
    <row r="29" spans="1:27" ht="12.75">
      <c r="A29" s="21">
        <v>18</v>
      </c>
      <c r="B29" s="70">
        <v>-37</v>
      </c>
      <c r="C29" s="8">
        <v>-35</v>
      </c>
      <c r="D29" s="8">
        <v>-34</v>
      </c>
      <c r="E29" s="8">
        <v>-34</v>
      </c>
      <c r="F29" s="8">
        <v>-50</v>
      </c>
      <c r="G29" s="8">
        <v>-42</v>
      </c>
      <c r="H29" s="8">
        <v>-39</v>
      </c>
      <c r="I29" s="8">
        <v>-36</v>
      </c>
      <c r="J29" s="8">
        <v>-35</v>
      </c>
      <c r="K29" s="8">
        <v>-35</v>
      </c>
      <c r="L29" s="8">
        <v>-34</v>
      </c>
      <c r="M29" s="71">
        <v>-33</v>
      </c>
      <c r="O29" s="21">
        <v>18</v>
      </c>
      <c r="P29" s="8">
        <v>-24</v>
      </c>
      <c r="Q29" s="8">
        <v>-23</v>
      </c>
      <c r="R29" s="8">
        <v>-21</v>
      </c>
      <c r="S29" s="8">
        <v>-22</v>
      </c>
      <c r="T29" s="8">
        <v>-27</v>
      </c>
      <c r="U29" s="8">
        <v>-23</v>
      </c>
      <c r="V29" s="8">
        <v>-23</v>
      </c>
      <c r="W29" s="8">
        <v>-22</v>
      </c>
      <c r="X29" s="8">
        <v>-21</v>
      </c>
      <c r="Y29" s="8">
        <v>-20</v>
      </c>
      <c r="Z29" s="8">
        <v>-20</v>
      </c>
      <c r="AA29" s="71">
        <v>-21</v>
      </c>
    </row>
    <row r="30" spans="1:27" ht="12.75">
      <c r="A30" s="21">
        <v>21</v>
      </c>
      <c r="B30" s="70">
        <v>-33</v>
      </c>
      <c r="C30" s="8">
        <v>-33</v>
      </c>
      <c r="D30" s="8">
        <v>-36</v>
      </c>
      <c r="E30" s="8">
        <v>-37</v>
      </c>
      <c r="F30" s="8">
        <v>-51</v>
      </c>
      <c r="G30" s="8">
        <v>-42</v>
      </c>
      <c r="H30" s="8">
        <v>-43</v>
      </c>
      <c r="I30" s="8">
        <v>-37</v>
      </c>
      <c r="J30" s="8">
        <v>-36</v>
      </c>
      <c r="K30" s="8">
        <v>-42</v>
      </c>
      <c r="L30" s="8">
        <v>-32</v>
      </c>
      <c r="M30" s="71">
        <v>-33</v>
      </c>
      <c r="O30" s="21">
        <v>21</v>
      </c>
      <c r="P30" s="8">
        <v>-21</v>
      </c>
      <c r="Q30" s="8">
        <v>-23</v>
      </c>
      <c r="R30" s="8">
        <v>-21</v>
      </c>
      <c r="S30" s="8">
        <v>-23</v>
      </c>
      <c r="T30" s="8">
        <v>-30</v>
      </c>
      <c r="U30" s="8">
        <v>-27</v>
      </c>
      <c r="V30" s="8">
        <v>-26</v>
      </c>
      <c r="W30" s="8">
        <v>-22</v>
      </c>
      <c r="X30" s="8">
        <v>-21</v>
      </c>
      <c r="Y30" s="8">
        <v>-20</v>
      </c>
      <c r="Z30" s="8">
        <v>-19</v>
      </c>
      <c r="AA30" s="71">
        <v>-20</v>
      </c>
    </row>
    <row r="31" spans="1:27" ht="12.75">
      <c r="A31" s="21">
        <v>24</v>
      </c>
      <c r="B31" s="70">
        <v>-33</v>
      </c>
      <c r="C31" s="8">
        <v>-33</v>
      </c>
      <c r="D31" s="8">
        <v>-36</v>
      </c>
      <c r="E31" s="8">
        <v>-38</v>
      </c>
      <c r="F31" s="8">
        <v>-54</v>
      </c>
      <c r="G31" s="8">
        <v>-36</v>
      </c>
      <c r="H31" s="8">
        <v>-46</v>
      </c>
      <c r="I31" s="8">
        <v>-35</v>
      </c>
      <c r="J31" s="8">
        <v>-37</v>
      </c>
      <c r="K31" s="8">
        <v>-42</v>
      </c>
      <c r="L31" s="8">
        <v>-31</v>
      </c>
      <c r="M31" s="71">
        <v>-33</v>
      </c>
      <c r="O31" s="21">
        <v>24</v>
      </c>
      <c r="P31" s="8">
        <v>-22</v>
      </c>
      <c r="Q31" s="8">
        <v>-21</v>
      </c>
      <c r="R31" s="8">
        <v>-22</v>
      </c>
      <c r="S31" s="8">
        <v>-24</v>
      </c>
      <c r="T31" s="8">
        <v>-33</v>
      </c>
      <c r="U31" s="8">
        <v>-24</v>
      </c>
      <c r="V31" s="8">
        <v>-24</v>
      </c>
      <c r="W31" s="8">
        <v>-22</v>
      </c>
      <c r="X31" s="8">
        <v>-22</v>
      </c>
      <c r="Y31" s="8">
        <v>-20</v>
      </c>
      <c r="Z31" s="8">
        <v>-19</v>
      </c>
      <c r="AA31" s="71">
        <v>-20</v>
      </c>
    </row>
    <row r="32" spans="1:27" ht="12.75">
      <c r="A32" s="49" t="s">
        <v>223</v>
      </c>
      <c r="B32" s="70">
        <v>-34</v>
      </c>
      <c r="C32" s="8">
        <v>-32</v>
      </c>
      <c r="D32" s="8">
        <v>-34</v>
      </c>
      <c r="E32" s="8">
        <v>-40</v>
      </c>
      <c r="F32" s="8">
        <v>-57</v>
      </c>
      <c r="G32" s="8">
        <v>-38</v>
      </c>
      <c r="H32" s="8">
        <v>-48</v>
      </c>
      <c r="I32" s="8">
        <v>-34</v>
      </c>
      <c r="J32" s="8">
        <v>-38</v>
      </c>
      <c r="K32" s="8">
        <v>-40</v>
      </c>
      <c r="L32" s="8">
        <v>-31</v>
      </c>
      <c r="M32" s="71">
        <v>-32</v>
      </c>
      <c r="O32" s="49" t="s">
        <v>223</v>
      </c>
      <c r="P32" s="8">
        <v>-22</v>
      </c>
      <c r="Q32" s="8">
        <v>-19</v>
      </c>
      <c r="R32" s="8">
        <v>-21</v>
      </c>
      <c r="S32" s="8">
        <v>-25</v>
      </c>
      <c r="T32" s="8">
        <v>-34</v>
      </c>
      <c r="U32" s="8">
        <v>-26</v>
      </c>
      <c r="V32" s="8">
        <v>-26</v>
      </c>
      <c r="W32" s="8">
        <v>-21</v>
      </c>
      <c r="X32" s="8">
        <v>-22</v>
      </c>
      <c r="Y32" s="8">
        <v>-19</v>
      </c>
      <c r="Z32" s="8">
        <v>-18</v>
      </c>
      <c r="AA32" s="71">
        <v>-20</v>
      </c>
    </row>
    <row r="33" spans="1:27" ht="12.75">
      <c r="A33" s="165" t="s">
        <v>224</v>
      </c>
      <c r="B33" s="70">
        <v>-34</v>
      </c>
      <c r="C33" s="70">
        <v>-33</v>
      </c>
      <c r="D33" s="70">
        <v>-34</v>
      </c>
      <c r="E33" s="70">
        <v>-41</v>
      </c>
      <c r="F33" s="8">
        <v>-62</v>
      </c>
      <c r="G33" s="8">
        <v>-44</v>
      </c>
      <c r="H33" s="8">
        <v>-52</v>
      </c>
      <c r="I33" s="8">
        <v>-31</v>
      </c>
      <c r="J33" s="8">
        <v>-39</v>
      </c>
      <c r="K33" s="8">
        <v>-28</v>
      </c>
      <c r="L33" s="8">
        <v>-29</v>
      </c>
      <c r="M33" s="71">
        <v>-33</v>
      </c>
      <c r="O33" s="165" t="s">
        <v>224</v>
      </c>
      <c r="P33" s="8">
        <v>-21</v>
      </c>
      <c r="Q33" s="8">
        <v>-20</v>
      </c>
      <c r="R33" s="8">
        <v>-20</v>
      </c>
      <c r="S33" s="8">
        <v>-26</v>
      </c>
      <c r="T33" s="8">
        <v>-36</v>
      </c>
      <c r="U33" s="8">
        <v>-26</v>
      </c>
      <c r="V33" s="8">
        <v>-28</v>
      </c>
      <c r="W33" s="8">
        <v>-21</v>
      </c>
      <c r="X33" s="8">
        <v>-22</v>
      </c>
      <c r="Y33" s="8">
        <v>-17</v>
      </c>
      <c r="Z33" s="8">
        <v>-18</v>
      </c>
      <c r="AA33" s="71">
        <v>-20</v>
      </c>
    </row>
    <row r="34" spans="1:27" ht="12.75">
      <c r="A34" s="85" t="s">
        <v>225</v>
      </c>
      <c r="B34" s="208">
        <f>SUM(B24:B33)/10</f>
        <v>-36.4</v>
      </c>
      <c r="C34" s="209">
        <f>SUM(C24:C33)/10</f>
        <v>-33.1</v>
      </c>
      <c r="D34" s="209">
        <f>SUM(D24:D33)/10</f>
        <v>-34.3</v>
      </c>
      <c r="E34" s="209">
        <f>SUM(E24:E33)/10</f>
        <v>-35.6</v>
      </c>
      <c r="F34" s="209">
        <f aca="true" t="shared" si="6" ref="F34:M34">SUM(F24:F33)/10</f>
        <v>-50.6</v>
      </c>
      <c r="G34" s="209">
        <f t="shared" si="6"/>
        <v>-53.6</v>
      </c>
      <c r="H34" s="209">
        <f t="shared" si="6"/>
        <v>-42.7</v>
      </c>
      <c r="I34" s="209">
        <f t="shared" si="6"/>
        <v>-36.6</v>
      </c>
      <c r="J34" s="209">
        <f t="shared" si="6"/>
        <v>-33.8</v>
      </c>
      <c r="K34" s="209">
        <f t="shared" si="6"/>
        <v>-37.7</v>
      </c>
      <c r="L34" s="209">
        <f t="shared" si="6"/>
        <v>-32.4</v>
      </c>
      <c r="M34" s="210">
        <f t="shared" si="6"/>
        <v>-31.6</v>
      </c>
      <c r="O34" s="85" t="s">
        <v>225</v>
      </c>
      <c r="P34" s="208">
        <f aca="true" t="shared" si="7" ref="P34:AA34">SUM(P24:P33)/10</f>
        <v>-23.2</v>
      </c>
      <c r="Q34" s="209">
        <f t="shared" si="7"/>
        <v>-21.4</v>
      </c>
      <c r="R34" s="209">
        <f t="shared" si="7"/>
        <v>-21</v>
      </c>
      <c r="S34" s="209">
        <f t="shared" si="7"/>
        <v>-22.8</v>
      </c>
      <c r="T34" s="209">
        <f t="shared" si="7"/>
        <v>-30.3</v>
      </c>
      <c r="U34" s="209">
        <f t="shared" si="7"/>
        <v>-31.9</v>
      </c>
      <c r="V34" s="209">
        <f t="shared" si="7"/>
        <v>-24.9</v>
      </c>
      <c r="W34" s="209">
        <f t="shared" si="7"/>
        <v>-21.5</v>
      </c>
      <c r="X34" s="209">
        <f t="shared" si="7"/>
        <v>-20.6</v>
      </c>
      <c r="Y34" s="209">
        <f t="shared" si="7"/>
        <v>-20.3</v>
      </c>
      <c r="Z34" s="209">
        <f t="shared" si="7"/>
        <v>-18.9</v>
      </c>
      <c r="AA34" s="210">
        <f t="shared" si="7"/>
        <v>-19.5</v>
      </c>
    </row>
    <row r="35" spans="1:27" ht="12.75">
      <c r="A35" s="85" t="s">
        <v>226</v>
      </c>
      <c r="B35" s="211">
        <f>MAX(B24:B33)</f>
        <v>-33</v>
      </c>
      <c r="C35" s="212">
        <f>MAX(C24:C33)</f>
        <v>-31</v>
      </c>
      <c r="D35" s="212">
        <f>MAX(D24:D33)</f>
        <v>-33</v>
      </c>
      <c r="E35" s="212">
        <f>MAX(E24:E33)</f>
        <v>-33</v>
      </c>
      <c r="F35" s="212">
        <f>MAX(F24:F33)</f>
        <v>-43</v>
      </c>
      <c r="G35" s="212">
        <f aca="true" t="shared" si="8" ref="G35:M35">MAX(G24:G33)</f>
        <v>-36</v>
      </c>
      <c r="H35" s="212">
        <f t="shared" si="8"/>
        <v>-34</v>
      </c>
      <c r="I35" s="212">
        <f t="shared" si="8"/>
        <v>-31</v>
      </c>
      <c r="J35" s="212">
        <f t="shared" si="8"/>
        <v>-27</v>
      </c>
      <c r="K35" s="212">
        <f t="shared" si="8"/>
        <v>-28</v>
      </c>
      <c r="L35" s="212">
        <f t="shared" si="8"/>
        <v>-29</v>
      </c>
      <c r="M35" s="213">
        <f t="shared" si="8"/>
        <v>-28</v>
      </c>
      <c r="O35" s="85" t="s">
        <v>226</v>
      </c>
      <c r="P35" s="211">
        <f>MAX(P24:P33)</f>
        <v>-21</v>
      </c>
      <c r="Q35" s="212">
        <f>MAX(Q24:Q33)</f>
        <v>-19</v>
      </c>
      <c r="R35" s="212">
        <f>MAX(R24:R33)</f>
        <v>-20</v>
      </c>
      <c r="S35" s="212">
        <f aca="true" t="shared" si="9" ref="S35:AA35">MAX(S24:S33)</f>
        <v>-21</v>
      </c>
      <c r="T35" s="212">
        <f t="shared" si="9"/>
        <v>-27</v>
      </c>
      <c r="U35" s="212">
        <f t="shared" si="9"/>
        <v>-23</v>
      </c>
      <c r="V35" s="212">
        <f t="shared" si="9"/>
        <v>-22</v>
      </c>
      <c r="W35" s="212">
        <f t="shared" si="9"/>
        <v>-21</v>
      </c>
      <c r="X35" s="212">
        <f t="shared" si="9"/>
        <v>-18</v>
      </c>
      <c r="Y35" s="212">
        <f t="shared" si="9"/>
        <v>-17</v>
      </c>
      <c r="Z35" s="212">
        <f t="shared" si="9"/>
        <v>-18</v>
      </c>
      <c r="AA35" s="213">
        <f t="shared" si="9"/>
        <v>-18</v>
      </c>
    </row>
    <row r="36" spans="1:27" ht="12.75">
      <c r="A36" s="67" t="s">
        <v>227</v>
      </c>
      <c r="B36" s="214">
        <f>MIN(B24:B33)</f>
        <v>-40</v>
      </c>
      <c r="C36" s="215">
        <f>MIN(C24:C33)</f>
        <v>-35</v>
      </c>
      <c r="D36" s="215">
        <f>MIN(D24:D33)</f>
        <v>-36</v>
      </c>
      <c r="E36" s="215">
        <f>MIN(E24:E33)</f>
        <v>-41</v>
      </c>
      <c r="F36" s="215">
        <f>MIN(F24:F33)</f>
        <v>-62</v>
      </c>
      <c r="G36" s="215">
        <f aca="true" t="shared" si="10" ref="G36:M36">MIN(G24:G33)</f>
        <v>-70</v>
      </c>
      <c r="H36" s="215">
        <f t="shared" si="10"/>
        <v>-52</v>
      </c>
      <c r="I36" s="215">
        <f t="shared" si="10"/>
        <v>-43</v>
      </c>
      <c r="J36" s="215">
        <f t="shared" si="10"/>
        <v>-39</v>
      </c>
      <c r="K36" s="215">
        <f t="shared" si="10"/>
        <v>-42</v>
      </c>
      <c r="L36" s="215">
        <f t="shared" si="10"/>
        <v>-34</v>
      </c>
      <c r="M36" s="216">
        <f t="shared" si="10"/>
        <v>-33</v>
      </c>
      <c r="O36" s="67" t="s">
        <v>227</v>
      </c>
      <c r="P36" s="214">
        <f>MIN(P24:P33)</f>
        <v>-26</v>
      </c>
      <c r="Q36" s="215">
        <f>MIN(Q24:Q33)</f>
        <v>-23</v>
      </c>
      <c r="R36" s="215">
        <f>MIN(R24:R33)</f>
        <v>-22</v>
      </c>
      <c r="S36" s="215">
        <f aca="true" t="shared" si="11" ref="S36:AA36">MIN(S24:S33)</f>
        <v>-26</v>
      </c>
      <c r="T36" s="215">
        <f t="shared" si="11"/>
        <v>-36</v>
      </c>
      <c r="U36" s="215">
        <f t="shared" si="11"/>
        <v>-41</v>
      </c>
      <c r="V36" s="215">
        <f t="shared" si="11"/>
        <v>-28</v>
      </c>
      <c r="W36" s="215">
        <f t="shared" si="11"/>
        <v>-22</v>
      </c>
      <c r="X36" s="215">
        <f t="shared" si="11"/>
        <v>-22</v>
      </c>
      <c r="Y36" s="215">
        <f t="shared" si="11"/>
        <v>-22</v>
      </c>
      <c r="Z36" s="215">
        <f t="shared" si="11"/>
        <v>-20</v>
      </c>
      <c r="AA36" s="216">
        <f t="shared" si="11"/>
        <v>-21</v>
      </c>
    </row>
    <row r="37" spans="1:26" s="13" customFormat="1" ht="12">
      <c r="A37" s="240" t="s">
        <v>630</v>
      </c>
      <c r="B37" s="14"/>
      <c r="C37" s="14"/>
      <c r="D37" s="241">
        <v>-38</v>
      </c>
      <c r="E37" s="14" t="s">
        <v>571</v>
      </c>
      <c r="G37" s="14"/>
      <c r="H37" s="14"/>
      <c r="I37" s="14" t="s">
        <v>230</v>
      </c>
      <c r="K37" s="14" t="s">
        <v>572</v>
      </c>
      <c r="L37" s="14"/>
      <c r="O37" s="240" t="s">
        <v>556</v>
      </c>
      <c r="P37" s="14"/>
      <c r="Q37" s="14"/>
      <c r="R37" s="241"/>
      <c r="S37" s="14"/>
      <c r="U37" s="14"/>
      <c r="V37" s="14"/>
      <c r="W37" s="14" t="s">
        <v>557</v>
      </c>
      <c r="Y37" s="14"/>
      <c r="Z37" s="14"/>
    </row>
    <row r="38" spans="1:26" s="13" customFormat="1" ht="12.75">
      <c r="A38" s="19" t="s">
        <v>325</v>
      </c>
      <c r="B38" s="14"/>
      <c r="C38" s="14"/>
      <c r="D38" s="241"/>
      <c r="E38" s="14"/>
      <c r="G38" s="14"/>
      <c r="H38" s="14"/>
      <c r="I38" s="14"/>
      <c r="K38" s="14"/>
      <c r="L38" s="14"/>
      <c r="O38" s="240"/>
      <c r="P38" s="14"/>
      <c r="Q38" s="14"/>
      <c r="R38" s="241"/>
      <c r="S38" s="14"/>
      <c r="U38" s="14"/>
      <c r="V38" s="14"/>
      <c r="W38" s="14"/>
      <c r="Y38" s="14"/>
      <c r="Z38" s="14"/>
    </row>
    <row r="39" spans="1:26" s="13" customFormat="1" ht="12">
      <c r="A39" s="240"/>
      <c r="B39" s="14"/>
      <c r="C39" s="14"/>
      <c r="D39" s="241"/>
      <c r="E39" s="14"/>
      <c r="G39" s="14"/>
      <c r="H39" s="14"/>
      <c r="I39" s="14"/>
      <c r="K39" s="14"/>
      <c r="L39" s="14"/>
      <c r="O39" s="240"/>
      <c r="P39" s="14"/>
      <c r="Q39" s="14"/>
      <c r="R39" s="241"/>
      <c r="S39" s="14"/>
      <c r="U39" s="14"/>
      <c r="V39" s="14"/>
      <c r="W39" s="14"/>
      <c r="Y39" s="14"/>
      <c r="Z39" s="14"/>
    </row>
    <row r="40" spans="1:27" ht="12.75">
      <c r="A40" s="16" t="s">
        <v>260</v>
      </c>
      <c r="M40" s="169" t="s">
        <v>261</v>
      </c>
      <c r="O40" s="16" t="s">
        <v>262</v>
      </c>
      <c r="AA40" s="169" t="s">
        <v>263</v>
      </c>
    </row>
    <row r="41" spans="1:28" ht="12.75">
      <c r="A41" s="170" t="s">
        <v>219</v>
      </c>
      <c r="B41" s="171"/>
      <c r="C41" s="171"/>
      <c r="D41" s="171"/>
      <c r="E41" s="171"/>
      <c r="F41" s="171"/>
      <c r="G41" s="171" t="s">
        <v>220</v>
      </c>
      <c r="H41" s="171"/>
      <c r="I41" s="171"/>
      <c r="J41" s="171"/>
      <c r="K41" s="171"/>
      <c r="L41" s="171"/>
      <c r="M41" s="172"/>
      <c r="O41" s="170" t="s">
        <v>219</v>
      </c>
      <c r="P41" s="171"/>
      <c r="Q41" s="171"/>
      <c r="R41" s="171"/>
      <c r="S41" s="171"/>
      <c r="T41" s="171"/>
      <c r="U41" s="171" t="s">
        <v>220</v>
      </c>
      <c r="V41" s="171"/>
      <c r="W41" s="171"/>
      <c r="X41" s="171"/>
      <c r="Y41" s="171"/>
      <c r="Z41" s="171"/>
      <c r="AA41" s="172"/>
      <c r="AB41" s="16" t="s">
        <v>264</v>
      </c>
    </row>
    <row r="42" spans="1:27" ht="12.75">
      <c r="A42" s="173" t="s">
        <v>221</v>
      </c>
      <c r="B42" s="174">
        <v>1</v>
      </c>
      <c r="C42" s="175">
        <v>2</v>
      </c>
      <c r="D42" s="175">
        <v>3</v>
      </c>
      <c r="E42" s="175">
        <v>4</v>
      </c>
      <c r="F42" s="175">
        <v>5</v>
      </c>
      <c r="G42" s="175">
        <v>6</v>
      </c>
      <c r="H42" s="175">
        <v>7</v>
      </c>
      <c r="I42" s="175">
        <v>8</v>
      </c>
      <c r="J42" s="175">
        <v>9</v>
      </c>
      <c r="K42" s="175">
        <v>10</v>
      </c>
      <c r="L42" s="175">
        <v>11</v>
      </c>
      <c r="M42" s="175">
        <v>12</v>
      </c>
      <c r="O42" s="173" t="s">
        <v>221</v>
      </c>
      <c r="P42" s="174">
        <v>1</v>
      </c>
      <c r="Q42" s="175">
        <v>2</v>
      </c>
      <c r="R42" s="175">
        <v>3</v>
      </c>
      <c r="S42" s="175">
        <v>4</v>
      </c>
      <c r="T42" s="175">
        <v>5</v>
      </c>
      <c r="U42" s="175">
        <v>6</v>
      </c>
      <c r="V42" s="175">
        <v>7</v>
      </c>
      <c r="W42" s="175">
        <v>8</v>
      </c>
      <c r="X42" s="175">
        <v>9</v>
      </c>
      <c r="Y42" s="175">
        <v>10</v>
      </c>
      <c r="Z42" s="175">
        <v>11</v>
      </c>
      <c r="AA42" s="175">
        <v>12</v>
      </c>
    </row>
    <row r="43" spans="1:27" ht="12.75">
      <c r="A43" s="44">
        <v>3</v>
      </c>
      <c r="B43" s="70">
        <v>78</v>
      </c>
      <c r="C43" s="70">
        <v>80</v>
      </c>
      <c r="D43" s="8">
        <v>83</v>
      </c>
      <c r="E43" s="8">
        <v>82</v>
      </c>
      <c r="F43" s="8">
        <v>75</v>
      </c>
      <c r="G43" s="8">
        <v>66</v>
      </c>
      <c r="H43" s="8">
        <v>74</v>
      </c>
      <c r="I43" s="8">
        <v>78</v>
      </c>
      <c r="J43" s="8">
        <v>85</v>
      </c>
      <c r="K43" s="8">
        <v>83</v>
      </c>
      <c r="L43" s="8">
        <v>87</v>
      </c>
      <c r="M43" s="71">
        <v>89</v>
      </c>
      <c r="O43" s="44">
        <v>3</v>
      </c>
      <c r="P43" s="70">
        <v>-24</v>
      </c>
      <c r="Q43" s="70">
        <v>-23</v>
      </c>
      <c r="R43" s="8">
        <v>-21</v>
      </c>
      <c r="S43" s="8">
        <v>-21</v>
      </c>
      <c r="T43" s="8">
        <v>-25</v>
      </c>
      <c r="U43" s="8">
        <v>-35</v>
      </c>
      <c r="V43" s="8">
        <v>-25</v>
      </c>
      <c r="W43" s="8">
        <v>-22</v>
      </c>
      <c r="X43" s="8">
        <v>-21</v>
      </c>
      <c r="Y43" s="8">
        <v>-22</v>
      </c>
      <c r="Z43" s="8">
        <v>-20</v>
      </c>
      <c r="AA43" s="71">
        <v>-17</v>
      </c>
    </row>
    <row r="44" spans="1:27" ht="12.75">
      <c r="A44" s="21">
        <v>6</v>
      </c>
      <c r="B44" s="70">
        <v>77</v>
      </c>
      <c r="C44" s="70">
        <v>81</v>
      </c>
      <c r="D44" s="8">
        <v>82</v>
      </c>
      <c r="E44" s="8">
        <v>81</v>
      </c>
      <c r="F44" s="8">
        <v>74</v>
      </c>
      <c r="G44" s="8">
        <v>64</v>
      </c>
      <c r="H44" s="8">
        <v>73</v>
      </c>
      <c r="I44" s="8">
        <v>80</v>
      </c>
      <c r="J44" s="8">
        <v>86</v>
      </c>
      <c r="K44" s="8">
        <v>83</v>
      </c>
      <c r="L44" s="8">
        <v>86</v>
      </c>
      <c r="M44" s="71">
        <v>88</v>
      </c>
      <c r="O44" s="21">
        <v>6</v>
      </c>
      <c r="P44" s="70">
        <v>-24</v>
      </c>
      <c r="Q44" s="70">
        <v>-22</v>
      </c>
      <c r="R44" s="8">
        <v>-22</v>
      </c>
      <c r="S44" s="8">
        <v>-21</v>
      </c>
      <c r="T44" s="8">
        <v>-26</v>
      </c>
      <c r="U44" s="8">
        <v>-37</v>
      </c>
      <c r="V44" s="8">
        <v>-27</v>
      </c>
      <c r="W44" s="8">
        <v>-22</v>
      </c>
      <c r="X44" s="8">
        <v>-21</v>
      </c>
      <c r="Y44" s="8">
        <v>-22</v>
      </c>
      <c r="Z44" s="8">
        <v>-21</v>
      </c>
      <c r="AA44" s="71">
        <v>-18</v>
      </c>
    </row>
    <row r="45" spans="1:27" ht="12.75">
      <c r="A45" s="21">
        <v>9</v>
      </c>
      <c r="B45" s="8">
        <v>78</v>
      </c>
      <c r="C45" s="8">
        <v>81</v>
      </c>
      <c r="D45" s="8">
        <v>82</v>
      </c>
      <c r="E45" s="8">
        <v>83</v>
      </c>
      <c r="F45" s="8">
        <v>74</v>
      </c>
      <c r="G45" s="8">
        <v>62</v>
      </c>
      <c r="H45" s="8">
        <v>78</v>
      </c>
      <c r="I45" s="8">
        <v>80</v>
      </c>
      <c r="J45" s="8">
        <v>87</v>
      </c>
      <c r="K45" s="8">
        <v>82</v>
      </c>
      <c r="L45" s="8">
        <v>85</v>
      </c>
      <c r="M45" s="71">
        <v>86</v>
      </c>
      <c r="O45" s="21">
        <v>9</v>
      </c>
      <c r="P45" s="8">
        <v>-24</v>
      </c>
      <c r="Q45" s="8">
        <v>-22</v>
      </c>
      <c r="R45" s="8">
        <v>-22</v>
      </c>
      <c r="S45" s="8">
        <v>-20</v>
      </c>
      <c r="T45" s="8">
        <v>-26</v>
      </c>
      <c r="U45" s="8">
        <v>-39</v>
      </c>
      <c r="V45" s="8">
        <v>-22</v>
      </c>
      <c r="W45" s="8">
        <v>-22</v>
      </c>
      <c r="X45" s="8">
        <v>-19</v>
      </c>
      <c r="Y45" s="8">
        <v>-22</v>
      </c>
      <c r="Z45" s="8">
        <v>-21</v>
      </c>
      <c r="AA45" s="71">
        <v>-18</v>
      </c>
    </row>
    <row r="46" spans="1:27" ht="12.75">
      <c r="A46" s="21">
        <v>12.13</v>
      </c>
      <c r="B46" s="8">
        <v>79</v>
      </c>
      <c r="C46" s="8">
        <v>81</v>
      </c>
      <c r="D46" s="8">
        <v>83</v>
      </c>
      <c r="E46" s="8">
        <v>83</v>
      </c>
      <c r="F46" s="8">
        <v>74</v>
      </c>
      <c r="G46" s="8">
        <v>61</v>
      </c>
      <c r="H46" s="8">
        <v>78</v>
      </c>
      <c r="I46" s="8">
        <v>81</v>
      </c>
      <c r="J46" s="8">
        <v>86</v>
      </c>
      <c r="K46" s="8">
        <v>83</v>
      </c>
      <c r="L46" s="8">
        <v>86</v>
      </c>
      <c r="M46" s="71">
        <v>85</v>
      </c>
      <c r="O46" s="21">
        <v>12.13</v>
      </c>
      <c r="P46" s="8">
        <v>-23</v>
      </c>
      <c r="Q46" s="8">
        <v>-22</v>
      </c>
      <c r="R46" s="8">
        <v>-22</v>
      </c>
      <c r="S46" s="8">
        <v>-20</v>
      </c>
      <c r="T46" s="8">
        <v>-27</v>
      </c>
      <c r="U46" s="8">
        <v>-37</v>
      </c>
      <c r="V46" s="8">
        <v>-22</v>
      </c>
      <c r="W46" s="8">
        <v>-23</v>
      </c>
      <c r="X46" s="8">
        <v>-20</v>
      </c>
      <c r="Y46" s="8">
        <v>-21</v>
      </c>
      <c r="Z46" s="8">
        <v>-21</v>
      </c>
      <c r="AA46" s="71">
        <v>-19</v>
      </c>
    </row>
    <row r="47" spans="1:27" ht="12.75">
      <c r="A47" s="21">
        <v>15</v>
      </c>
      <c r="B47" s="8">
        <v>79</v>
      </c>
      <c r="C47" s="8">
        <v>81</v>
      </c>
      <c r="D47" s="8">
        <v>83</v>
      </c>
      <c r="E47" s="8">
        <v>82</v>
      </c>
      <c r="F47" s="8">
        <v>72</v>
      </c>
      <c r="G47" s="8">
        <v>62</v>
      </c>
      <c r="H47" s="8">
        <v>78</v>
      </c>
      <c r="I47" s="8">
        <v>83</v>
      </c>
      <c r="J47" s="8">
        <v>85</v>
      </c>
      <c r="K47" s="8">
        <v>83</v>
      </c>
      <c r="L47" s="8">
        <v>86</v>
      </c>
      <c r="M47" s="71">
        <v>85</v>
      </c>
      <c r="O47" s="21">
        <v>15</v>
      </c>
      <c r="P47" s="8">
        <v>-23</v>
      </c>
      <c r="Q47" s="8">
        <v>-22</v>
      </c>
      <c r="R47" s="8">
        <v>-21</v>
      </c>
      <c r="S47" s="8">
        <v>-20</v>
      </c>
      <c r="T47" s="8">
        <v>-28</v>
      </c>
      <c r="U47" s="8">
        <v>-33</v>
      </c>
      <c r="V47" s="8">
        <v>-23</v>
      </c>
      <c r="W47" s="8">
        <v>-21</v>
      </c>
      <c r="X47" s="8">
        <v>-22</v>
      </c>
      <c r="Y47" s="8">
        <v>-22</v>
      </c>
      <c r="Z47" s="8">
        <v>-20</v>
      </c>
      <c r="AA47" s="71">
        <v>-20</v>
      </c>
    </row>
    <row r="48" spans="1:27" ht="12.75">
      <c r="A48" s="21">
        <v>18</v>
      </c>
      <c r="B48" s="8">
        <v>78</v>
      </c>
      <c r="C48" s="8">
        <v>80</v>
      </c>
      <c r="D48" s="8">
        <v>83</v>
      </c>
      <c r="E48" s="8">
        <v>82</v>
      </c>
      <c r="F48" s="8">
        <v>73</v>
      </c>
      <c r="G48" s="8">
        <v>70</v>
      </c>
      <c r="H48" s="8">
        <v>79</v>
      </c>
      <c r="I48" s="8">
        <v>83</v>
      </c>
      <c r="J48" s="8">
        <v>84</v>
      </c>
      <c r="K48" s="8">
        <v>84</v>
      </c>
      <c r="L48" s="8">
        <v>87</v>
      </c>
      <c r="M48" s="71">
        <v>83</v>
      </c>
      <c r="O48" s="21">
        <v>18</v>
      </c>
      <c r="P48" s="8">
        <v>-23</v>
      </c>
      <c r="Q48" s="8">
        <v>-23</v>
      </c>
      <c r="R48" s="8">
        <v>-21</v>
      </c>
      <c r="S48" s="8">
        <v>-21</v>
      </c>
      <c r="T48" s="8">
        <v>-25</v>
      </c>
      <c r="U48" s="8">
        <v>-21</v>
      </c>
      <c r="V48" s="8">
        <v>-23</v>
      </c>
      <c r="W48" s="8">
        <v>-22</v>
      </c>
      <c r="X48" s="8">
        <v>-22</v>
      </c>
      <c r="Y48" s="8">
        <v>-21</v>
      </c>
      <c r="Z48" s="8">
        <v>-20</v>
      </c>
      <c r="AA48" s="71">
        <v>-20</v>
      </c>
    </row>
    <row r="49" spans="1:27" ht="12.75">
      <c r="A49" s="21">
        <v>21</v>
      </c>
      <c r="B49" s="8">
        <v>81</v>
      </c>
      <c r="C49" s="8">
        <v>80</v>
      </c>
      <c r="D49" s="8">
        <v>82</v>
      </c>
      <c r="E49" s="8">
        <v>80</v>
      </c>
      <c r="F49" s="8">
        <v>72</v>
      </c>
      <c r="G49" s="8">
        <v>72</v>
      </c>
      <c r="H49" s="8">
        <v>77</v>
      </c>
      <c r="I49" s="8">
        <v>82</v>
      </c>
      <c r="J49" s="8">
        <v>83</v>
      </c>
      <c r="K49" s="8">
        <v>84</v>
      </c>
      <c r="L49" s="8">
        <v>87</v>
      </c>
      <c r="M49" s="71">
        <v>84</v>
      </c>
      <c r="O49" s="21">
        <v>21</v>
      </c>
      <c r="P49" s="8">
        <v>-22</v>
      </c>
      <c r="Q49" s="8">
        <v>-23</v>
      </c>
      <c r="R49" s="8">
        <v>-22</v>
      </c>
      <c r="S49" s="8">
        <v>-22</v>
      </c>
      <c r="T49" s="8">
        <v>-28</v>
      </c>
      <c r="U49" s="8">
        <v>-26</v>
      </c>
      <c r="V49" s="8">
        <v>-25</v>
      </c>
      <c r="W49" s="8">
        <v>-22</v>
      </c>
      <c r="X49" s="8">
        <v>-22</v>
      </c>
      <c r="Y49" s="8">
        <v>-21</v>
      </c>
      <c r="Z49" s="8">
        <v>-20</v>
      </c>
      <c r="AA49" s="71">
        <v>-21</v>
      </c>
    </row>
    <row r="50" spans="1:27" ht="12.75">
      <c r="A50" s="21">
        <v>24</v>
      </c>
      <c r="B50" s="8">
        <v>81</v>
      </c>
      <c r="C50" s="8">
        <v>82</v>
      </c>
      <c r="D50" s="8">
        <v>82</v>
      </c>
      <c r="E50" s="8">
        <v>78</v>
      </c>
      <c r="F50" s="8">
        <v>71</v>
      </c>
      <c r="G50" s="8">
        <v>75</v>
      </c>
      <c r="H50" s="8">
        <v>77</v>
      </c>
      <c r="I50" s="8">
        <v>82</v>
      </c>
      <c r="J50" s="8">
        <v>82</v>
      </c>
      <c r="K50" s="8">
        <v>84</v>
      </c>
      <c r="L50" s="8">
        <v>87</v>
      </c>
      <c r="M50" s="71">
        <v>84</v>
      </c>
      <c r="O50" s="21">
        <v>24</v>
      </c>
      <c r="P50" s="8">
        <v>-22</v>
      </c>
      <c r="Q50" s="8">
        <v>-22</v>
      </c>
      <c r="R50" s="8">
        <v>-22</v>
      </c>
      <c r="S50" s="8">
        <v>-22</v>
      </c>
      <c r="T50" s="8">
        <v>-29</v>
      </c>
      <c r="U50" s="8">
        <v>-24</v>
      </c>
      <c r="V50" s="8">
        <v>-24</v>
      </c>
      <c r="W50" s="8">
        <v>-22</v>
      </c>
      <c r="X50" s="8">
        <v>-22</v>
      </c>
      <c r="Y50" s="8">
        <v>-21</v>
      </c>
      <c r="Z50" s="8">
        <v>-20</v>
      </c>
      <c r="AA50" s="71">
        <v>-20</v>
      </c>
    </row>
    <row r="51" spans="1:27" ht="12.75">
      <c r="A51" s="49" t="s">
        <v>223</v>
      </c>
      <c r="B51" s="8">
        <v>81</v>
      </c>
      <c r="C51" s="8">
        <v>84</v>
      </c>
      <c r="D51" s="8">
        <v>82</v>
      </c>
      <c r="E51" s="8">
        <v>77</v>
      </c>
      <c r="F51" s="8">
        <v>69</v>
      </c>
      <c r="G51" s="8">
        <v>74</v>
      </c>
      <c r="H51" s="8">
        <v>76</v>
      </c>
      <c r="I51" s="8">
        <v>83</v>
      </c>
      <c r="J51" s="8">
        <v>82</v>
      </c>
      <c r="K51" s="8">
        <v>85</v>
      </c>
      <c r="L51" s="8">
        <v>86</v>
      </c>
      <c r="M51" s="71">
        <v>82</v>
      </c>
      <c r="O51" s="49" t="s">
        <v>223</v>
      </c>
      <c r="P51" s="8">
        <v>-22</v>
      </c>
      <c r="Q51" s="8">
        <v>-20</v>
      </c>
      <c r="R51" s="8">
        <v>-21</v>
      </c>
      <c r="S51" s="8">
        <v>-23</v>
      </c>
      <c r="T51" s="8">
        <v>-30</v>
      </c>
      <c r="U51" s="8">
        <v>-25</v>
      </c>
      <c r="V51" s="8">
        <v>-25</v>
      </c>
      <c r="W51" s="8">
        <v>-21</v>
      </c>
      <c r="X51" s="8">
        <v>-22</v>
      </c>
      <c r="Y51" s="8">
        <v>-20</v>
      </c>
      <c r="Z51" s="8">
        <v>-19</v>
      </c>
      <c r="AA51" s="71">
        <v>-21</v>
      </c>
    </row>
    <row r="52" spans="1:27" ht="12.75">
      <c r="A52" s="165" t="s">
        <v>224</v>
      </c>
      <c r="B52" s="8">
        <v>81</v>
      </c>
      <c r="C52" s="8">
        <v>84</v>
      </c>
      <c r="D52" s="8">
        <v>82</v>
      </c>
      <c r="E52" s="8">
        <v>76</v>
      </c>
      <c r="F52" s="8">
        <v>67</v>
      </c>
      <c r="G52" s="8">
        <v>74</v>
      </c>
      <c r="H52" s="8">
        <v>74</v>
      </c>
      <c r="I52" s="8">
        <v>85</v>
      </c>
      <c r="J52" s="8">
        <v>82</v>
      </c>
      <c r="K52" s="8">
        <v>90</v>
      </c>
      <c r="L52" s="8">
        <v>88</v>
      </c>
      <c r="M52" s="71">
        <v>82</v>
      </c>
      <c r="O52" s="165" t="s">
        <v>224</v>
      </c>
      <c r="P52" s="8">
        <v>-22</v>
      </c>
      <c r="Q52" s="8">
        <v>-20</v>
      </c>
      <c r="R52" s="8">
        <v>-22</v>
      </c>
      <c r="S52" s="8">
        <v>-24</v>
      </c>
      <c r="T52" s="8">
        <v>-33</v>
      </c>
      <c r="U52" s="8">
        <v>-26</v>
      </c>
      <c r="V52" s="8">
        <v>-27</v>
      </c>
      <c r="W52" s="8">
        <v>-20</v>
      </c>
      <c r="X52" s="8">
        <v>-23</v>
      </c>
      <c r="Y52" s="8">
        <v>-17</v>
      </c>
      <c r="Z52" s="8">
        <v>-17</v>
      </c>
      <c r="AA52" s="71">
        <v>-21</v>
      </c>
    </row>
    <row r="53" spans="1:27" ht="12.75">
      <c r="A53" s="85" t="s">
        <v>225</v>
      </c>
      <c r="B53" s="208">
        <f aca="true" t="shared" si="12" ref="B53:M53">SUM(B43:B52)/10</f>
        <v>79.3</v>
      </c>
      <c r="C53" s="209">
        <f t="shared" si="12"/>
        <v>81.4</v>
      </c>
      <c r="D53" s="209">
        <f t="shared" si="12"/>
        <v>82.4</v>
      </c>
      <c r="E53" s="209">
        <f t="shared" si="12"/>
        <v>80.4</v>
      </c>
      <c r="F53" s="209">
        <f t="shared" si="12"/>
        <v>72.1</v>
      </c>
      <c r="G53" s="209">
        <f t="shared" si="12"/>
        <v>68</v>
      </c>
      <c r="H53" s="209">
        <f t="shared" si="12"/>
        <v>76.4</v>
      </c>
      <c r="I53" s="209">
        <f t="shared" si="12"/>
        <v>81.7</v>
      </c>
      <c r="J53" s="209">
        <f t="shared" si="12"/>
        <v>84.2</v>
      </c>
      <c r="K53" s="209">
        <f t="shared" si="12"/>
        <v>84.1</v>
      </c>
      <c r="L53" s="209">
        <f t="shared" si="12"/>
        <v>86.5</v>
      </c>
      <c r="M53" s="210">
        <f t="shared" si="12"/>
        <v>84.8</v>
      </c>
      <c r="O53" s="85" t="s">
        <v>225</v>
      </c>
      <c r="P53" s="208">
        <f aca="true" t="shared" si="13" ref="P53:AA53">SUM(P43:P52)/10</f>
        <v>-22.9</v>
      </c>
      <c r="Q53" s="209">
        <f t="shared" si="13"/>
        <v>-21.9</v>
      </c>
      <c r="R53" s="209">
        <f t="shared" si="13"/>
        <v>-21.6</v>
      </c>
      <c r="S53" s="209">
        <f t="shared" si="13"/>
        <v>-21.4</v>
      </c>
      <c r="T53" s="209">
        <f t="shared" si="13"/>
        <v>-27.7</v>
      </c>
      <c r="U53" s="209">
        <f t="shared" si="13"/>
        <v>-30.3</v>
      </c>
      <c r="V53" s="209">
        <f t="shared" si="13"/>
        <v>-24.3</v>
      </c>
      <c r="W53" s="209">
        <f t="shared" si="13"/>
        <v>-21.7</v>
      </c>
      <c r="X53" s="209">
        <f t="shared" si="13"/>
        <v>-21.4</v>
      </c>
      <c r="Y53" s="209">
        <f t="shared" si="13"/>
        <v>-20.9</v>
      </c>
      <c r="Z53" s="209">
        <f t="shared" si="13"/>
        <v>-19.9</v>
      </c>
      <c r="AA53" s="210">
        <f t="shared" si="13"/>
        <v>-19.5</v>
      </c>
    </row>
    <row r="54" spans="1:27" ht="12.75">
      <c r="A54" s="85" t="s">
        <v>226</v>
      </c>
      <c r="B54" s="211">
        <f>MAX(B43:B52)</f>
        <v>81</v>
      </c>
      <c r="C54" s="212">
        <f>MAX(C43:C52)</f>
        <v>84</v>
      </c>
      <c r="D54" s="212">
        <f>MAX(D43:D52)</f>
        <v>83</v>
      </c>
      <c r="E54" s="212">
        <f aca="true" t="shared" si="14" ref="E54:M54">MAX(E43:E52)</f>
        <v>83</v>
      </c>
      <c r="F54" s="212">
        <f t="shared" si="14"/>
        <v>75</v>
      </c>
      <c r="G54" s="212">
        <f t="shared" si="14"/>
        <v>75</v>
      </c>
      <c r="H54" s="212">
        <f t="shared" si="14"/>
        <v>79</v>
      </c>
      <c r="I54" s="212">
        <f t="shared" si="14"/>
        <v>85</v>
      </c>
      <c r="J54" s="212">
        <f t="shared" si="14"/>
        <v>87</v>
      </c>
      <c r="K54" s="212">
        <f t="shared" si="14"/>
        <v>90</v>
      </c>
      <c r="L54" s="212">
        <f t="shared" si="14"/>
        <v>88</v>
      </c>
      <c r="M54" s="213">
        <f t="shared" si="14"/>
        <v>89</v>
      </c>
      <c r="O54" s="85" t="s">
        <v>226</v>
      </c>
      <c r="P54" s="211">
        <f>MAX(P43:P52)</f>
        <v>-22</v>
      </c>
      <c r="Q54" s="212">
        <f>MAX(Q43:Q52)</f>
        <v>-20</v>
      </c>
      <c r="R54" s="212">
        <f>MAX(R43:R52)</f>
        <v>-21</v>
      </c>
      <c r="S54" s="212">
        <f aca="true" t="shared" si="15" ref="S54:AA54">MAX(S43:S52)</f>
        <v>-20</v>
      </c>
      <c r="T54" s="212">
        <f t="shared" si="15"/>
        <v>-25</v>
      </c>
      <c r="U54" s="212">
        <f t="shared" si="15"/>
        <v>-21</v>
      </c>
      <c r="V54" s="212">
        <f t="shared" si="15"/>
        <v>-22</v>
      </c>
      <c r="W54" s="212">
        <f t="shared" si="15"/>
        <v>-20</v>
      </c>
      <c r="X54" s="212">
        <f t="shared" si="15"/>
        <v>-19</v>
      </c>
      <c r="Y54" s="212">
        <f t="shared" si="15"/>
        <v>-17</v>
      </c>
      <c r="Z54" s="212">
        <f t="shared" si="15"/>
        <v>-17</v>
      </c>
      <c r="AA54" s="213">
        <f t="shared" si="15"/>
        <v>-17</v>
      </c>
    </row>
    <row r="55" spans="1:27" ht="12.75">
      <c r="A55" s="38" t="s">
        <v>227</v>
      </c>
      <c r="B55" s="215">
        <f>MIN(B43:B52)</f>
        <v>77</v>
      </c>
      <c r="C55" s="215">
        <f>MIN(C43:C52)</f>
        <v>80</v>
      </c>
      <c r="D55" s="215">
        <f>MIN(D43:D52)</f>
        <v>82</v>
      </c>
      <c r="E55" s="215">
        <f aca="true" t="shared" si="16" ref="E55:M55">MIN(E43:E52)</f>
        <v>76</v>
      </c>
      <c r="F55" s="215">
        <f t="shared" si="16"/>
        <v>67</v>
      </c>
      <c r="G55" s="215">
        <f t="shared" si="16"/>
        <v>61</v>
      </c>
      <c r="H55" s="215">
        <f t="shared" si="16"/>
        <v>73</v>
      </c>
      <c r="I55" s="215">
        <f t="shared" si="16"/>
        <v>78</v>
      </c>
      <c r="J55" s="215">
        <f t="shared" si="16"/>
        <v>82</v>
      </c>
      <c r="K55" s="215">
        <f t="shared" si="16"/>
        <v>82</v>
      </c>
      <c r="L55" s="215">
        <f t="shared" si="16"/>
        <v>85</v>
      </c>
      <c r="M55" s="216">
        <f t="shared" si="16"/>
        <v>82</v>
      </c>
      <c r="O55" s="67" t="s">
        <v>227</v>
      </c>
      <c r="P55" s="214">
        <f>MIN(P43:P52)</f>
        <v>-24</v>
      </c>
      <c r="Q55" s="215">
        <f>MIN(Q43:Q52)</f>
        <v>-23</v>
      </c>
      <c r="R55" s="215">
        <f>MIN(R43:R52)</f>
        <v>-22</v>
      </c>
      <c r="S55" s="215">
        <f aca="true" t="shared" si="17" ref="S55:AA55">MIN(S43:S52)</f>
        <v>-24</v>
      </c>
      <c r="T55" s="215">
        <f t="shared" si="17"/>
        <v>-33</v>
      </c>
      <c r="U55" s="215">
        <f t="shared" si="17"/>
        <v>-39</v>
      </c>
      <c r="V55" s="215">
        <f t="shared" si="17"/>
        <v>-27</v>
      </c>
      <c r="W55" s="215">
        <f t="shared" si="17"/>
        <v>-23</v>
      </c>
      <c r="X55" s="215">
        <f t="shared" si="17"/>
        <v>-23</v>
      </c>
      <c r="Y55" s="215">
        <f t="shared" si="17"/>
        <v>-22</v>
      </c>
      <c r="Z55" s="215">
        <f t="shared" si="17"/>
        <v>-21</v>
      </c>
      <c r="AA55" s="216">
        <f t="shared" si="17"/>
        <v>-21</v>
      </c>
    </row>
    <row r="56" spans="1:26" s="13" customFormat="1" ht="12">
      <c r="A56" s="240" t="s">
        <v>255</v>
      </c>
      <c r="B56" s="14"/>
      <c r="C56" s="14"/>
      <c r="D56" s="241">
        <f>SUM(B53:M53)/12</f>
        <v>80.10833333333333</v>
      </c>
      <c r="E56" s="14" t="s">
        <v>631</v>
      </c>
      <c r="G56" s="14"/>
      <c r="H56" s="14"/>
      <c r="I56" s="14"/>
      <c r="J56" s="14"/>
      <c r="K56" s="14"/>
      <c r="L56" s="14"/>
      <c r="O56" s="240" t="s">
        <v>554</v>
      </c>
      <c r="P56" s="14"/>
      <c r="Q56" s="14"/>
      <c r="R56" s="241"/>
      <c r="S56" s="14"/>
      <c r="U56" s="14"/>
      <c r="V56" s="14"/>
      <c r="W56" s="14"/>
      <c r="X56" s="14" t="s">
        <v>555</v>
      </c>
      <c r="Y56" s="14"/>
      <c r="Z56" s="14"/>
    </row>
    <row r="58" spans="1:27" ht="12.75">
      <c r="A58" s="16" t="s">
        <v>265</v>
      </c>
      <c r="M58" s="169" t="s">
        <v>266</v>
      </c>
      <c r="O58" s="16" t="s">
        <v>267</v>
      </c>
      <c r="AA58" s="169" t="s">
        <v>268</v>
      </c>
    </row>
    <row r="59" spans="1:27" ht="12.75">
      <c r="A59" s="170" t="s">
        <v>219</v>
      </c>
      <c r="B59" s="171"/>
      <c r="C59" s="171"/>
      <c r="D59" s="171"/>
      <c r="E59" s="171"/>
      <c r="F59" s="171"/>
      <c r="G59" s="171" t="s">
        <v>220</v>
      </c>
      <c r="H59" s="171"/>
      <c r="I59" s="171"/>
      <c r="J59" s="171"/>
      <c r="K59" s="171"/>
      <c r="L59" s="171"/>
      <c r="M59" s="172"/>
      <c r="O59" s="170" t="s">
        <v>219</v>
      </c>
      <c r="P59" s="171"/>
      <c r="Q59" s="171"/>
      <c r="R59" s="171"/>
      <c r="S59" s="171"/>
      <c r="T59" s="171"/>
      <c r="U59" s="171" t="s">
        <v>220</v>
      </c>
      <c r="V59" s="171"/>
      <c r="W59" s="171"/>
      <c r="X59" s="171"/>
      <c r="Y59" s="171"/>
      <c r="Z59" s="171"/>
      <c r="AA59" s="172"/>
    </row>
    <row r="60" spans="1:27" ht="12.75">
      <c r="A60" s="173" t="s">
        <v>221</v>
      </c>
      <c r="B60" s="174">
        <v>1</v>
      </c>
      <c r="C60" s="175">
        <v>2</v>
      </c>
      <c r="D60" s="175">
        <v>3</v>
      </c>
      <c r="E60" s="175">
        <v>4</v>
      </c>
      <c r="F60" s="175">
        <v>5</v>
      </c>
      <c r="G60" s="175">
        <v>6</v>
      </c>
      <c r="H60" s="175">
        <v>7</v>
      </c>
      <c r="I60" s="175">
        <v>8</v>
      </c>
      <c r="J60" s="175">
        <v>9</v>
      </c>
      <c r="K60" s="175">
        <v>10</v>
      </c>
      <c r="L60" s="175">
        <v>11</v>
      </c>
      <c r="M60" s="175">
        <v>12</v>
      </c>
      <c r="O60" s="173" t="s">
        <v>221</v>
      </c>
      <c r="P60" s="174">
        <v>1</v>
      </c>
      <c r="Q60" s="175">
        <v>2</v>
      </c>
      <c r="R60" s="175">
        <v>3</v>
      </c>
      <c r="S60" s="175">
        <v>4</v>
      </c>
      <c r="T60" s="175">
        <v>5</v>
      </c>
      <c r="U60" s="175">
        <v>6</v>
      </c>
      <c r="V60" s="175">
        <v>7</v>
      </c>
      <c r="W60" s="175">
        <v>8</v>
      </c>
      <c r="X60" s="175">
        <v>9</v>
      </c>
      <c r="Y60" s="175">
        <v>10</v>
      </c>
      <c r="Z60" s="175">
        <v>11</v>
      </c>
      <c r="AA60" s="175">
        <v>12</v>
      </c>
    </row>
    <row r="61" spans="1:27" ht="12.75">
      <c r="A61" s="44">
        <v>3</v>
      </c>
      <c r="B61" s="70">
        <v>144</v>
      </c>
      <c r="C61" s="70">
        <v>147</v>
      </c>
      <c r="D61" s="8">
        <v>149</v>
      </c>
      <c r="E61" s="8">
        <v>148</v>
      </c>
      <c r="F61" s="8">
        <v>143</v>
      </c>
      <c r="G61" s="8">
        <v>134</v>
      </c>
      <c r="H61" s="8">
        <v>141</v>
      </c>
      <c r="I61" s="8">
        <v>145</v>
      </c>
      <c r="J61" s="8">
        <v>150</v>
      </c>
      <c r="K61" s="8">
        <v>151</v>
      </c>
      <c r="L61" s="8">
        <v>154</v>
      </c>
      <c r="M61" s="71">
        <v>156</v>
      </c>
      <c r="O61" s="44">
        <v>3</v>
      </c>
      <c r="P61" s="70">
        <v>-44</v>
      </c>
      <c r="Q61" s="70">
        <v>-42</v>
      </c>
      <c r="R61" s="8">
        <v>-39</v>
      </c>
      <c r="S61" s="8">
        <v>-40</v>
      </c>
      <c r="T61" s="8">
        <v>-49</v>
      </c>
      <c r="U61" s="8">
        <v>-65</v>
      </c>
      <c r="V61" s="8">
        <v>-47</v>
      </c>
      <c r="W61" s="8">
        <v>-43</v>
      </c>
      <c r="X61" s="8">
        <v>-41</v>
      </c>
      <c r="Y61" s="8">
        <v>-42</v>
      </c>
      <c r="Z61" s="8">
        <v>-40</v>
      </c>
      <c r="AA61" s="71">
        <v>-37</v>
      </c>
    </row>
    <row r="62" spans="1:27" ht="12.75">
      <c r="A62" s="21">
        <v>6</v>
      </c>
      <c r="B62" s="70">
        <v>144</v>
      </c>
      <c r="C62" s="70">
        <v>147</v>
      </c>
      <c r="D62" s="8">
        <v>148</v>
      </c>
      <c r="E62" s="8">
        <v>148</v>
      </c>
      <c r="F62" s="8">
        <v>143</v>
      </c>
      <c r="G62" s="8">
        <v>132</v>
      </c>
      <c r="H62" s="8">
        <v>141</v>
      </c>
      <c r="I62" s="8">
        <v>146</v>
      </c>
      <c r="J62" s="8">
        <v>151</v>
      </c>
      <c r="K62" s="8">
        <v>150</v>
      </c>
      <c r="L62" s="8">
        <v>153</v>
      </c>
      <c r="M62" s="71">
        <v>157</v>
      </c>
      <c r="O62" s="21">
        <v>6</v>
      </c>
      <c r="P62" s="70">
        <v>-46</v>
      </c>
      <c r="Q62" s="70">
        <v>-42</v>
      </c>
      <c r="R62" s="8">
        <v>-40</v>
      </c>
      <c r="S62" s="8">
        <v>-41</v>
      </c>
      <c r="T62" s="8">
        <v>-50</v>
      </c>
      <c r="U62" s="8">
        <v>-67</v>
      </c>
      <c r="V62" s="8">
        <v>-49</v>
      </c>
      <c r="W62" s="8">
        <v>-41</v>
      </c>
      <c r="X62" s="8">
        <v>-40</v>
      </c>
      <c r="Y62" s="8">
        <v>-43</v>
      </c>
      <c r="Z62" s="8">
        <v>-41</v>
      </c>
      <c r="AA62" s="71">
        <v>-38</v>
      </c>
    </row>
    <row r="63" spans="1:27" ht="12.75">
      <c r="A63" s="21">
        <v>9</v>
      </c>
      <c r="B63" s="8">
        <v>145</v>
      </c>
      <c r="C63" s="8">
        <v>148</v>
      </c>
      <c r="D63" s="8">
        <v>147</v>
      </c>
      <c r="E63" s="8">
        <v>149</v>
      </c>
      <c r="F63" s="8">
        <v>142</v>
      </c>
      <c r="G63" s="8">
        <v>130</v>
      </c>
      <c r="H63" s="8">
        <v>144</v>
      </c>
      <c r="I63" s="8">
        <v>146</v>
      </c>
      <c r="J63" s="8">
        <v>151</v>
      </c>
      <c r="K63" s="8">
        <v>149</v>
      </c>
      <c r="L63" s="8">
        <v>153</v>
      </c>
      <c r="M63" s="71">
        <v>154</v>
      </c>
      <c r="O63" s="21">
        <v>9</v>
      </c>
      <c r="P63" s="8">
        <v>-47</v>
      </c>
      <c r="Q63" s="8">
        <v>-41</v>
      </c>
      <c r="R63" s="8">
        <v>-40</v>
      </c>
      <c r="S63" s="8">
        <v>-41</v>
      </c>
      <c r="T63" s="8">
        <v>-51</v>
      </c>
      <c r="U63" s="8">
        <v>-71</v>
      </c>
      <c r="V63" s="8">
        <v>-42</v>
      </c>
      <c r="W63" s="8">
        <v>-41</v>
      </c>
      <c r="X63" s="8">
        <v>-38</v>
      </c>
      <c r="Y63" s="8">
        <v>-44</v>
      </c>
      <c r="Z63" s="8">
        <v>-42</v>
      </c>
      <c r="AA63" s="71">
        <v>-39</v>
      </c>
    </row>
    <row r="64" spans="1:27" ht="12.75">
      <c r="A64" s="21">
        <v>12.13</v>
      </c>
      <c r="B64" s="8">
        <v>146</v>
      </c>
      <c r="C64" s="8">
        <v>148</v>
      </c>
      <c r="D64" s="8">
        <v>148</v>
      </c>
      <c r="E64" s="8">
        <v>149</v>
      </c>
      <c r="F64" s="8">
        <v>141</v>
      </c>
      <c r="G64" s="8">
        <v>130</v>
      </c>
      <c r="H64" s="8">
        <v>145</v>
      </c>
      <c r="I64" s="8">
        <v>148</v>
      </c>
      <c r="J64" s="8">
        <v>151</v>
      </c>
      <c r="K64" s="8">
        <v>150</v>
      </c>
      <c r="L64" s="8">
        <v>153</v>
      </c>
      <c r="M64" s="71">
        <v>153</v>
      </c>
      <c r="O64" s="21">
        <v>12.13</v>
      </c>
      <c r="P64" s="8">
        <v>-46</v>
      </c>
      <c r="Q64" s="8">
        <v>-40</v>
      </c>
      <c r="R64" s="8">
        <v>-37</v>
      </c>
      <c r="S64" s="8">
        <v>-41</v>
      </c>
      <c r="T64" s="8">
        <v>-52</v>
      </c>
      <c r="U64" s="8">
        <v>-69</v>
      </c>
      <c r="V64" s="8">
        <v>-43</v>
      </c>
      <c r="W64" s="8">
        <v>-43</v>
      </c>
      <c r="X64" s="8">
        <v>-41</v>
      </c>
      <c r="Y64" s="8">
        <v>-42</v>
      </c>
      <c r="Z64" s="8">
        <v>-41</v>
      </c>
      <c r="AA64" s="71">
        <v>-40</v>
      </c>
    </row>
    <row r="65" spans="1:27" ht="12.75">
      <c r="A65" s="21">
        <v>15</v>
      </c>
      <c r="B65" s="8">
        <v>146</v>
      </c>
      <c r="C65" s="8">
        <v>147</v>
      </c>
      <c r="D65" s="8">
        <v>148</v>
      </c>
      <c r="E65" s="8">
        <v>149</v>
      </c>
      <c r="F65" s="8">
        <v>140</v>
      </c>
      <c r="G65" s="8">
        <v>131</v>
      </c>
      <c r="H65" s="8">
        <v>145</v>
      </c>
      <c r="I65" s="8">
        <v>149</v>
      </c>
      <c r="J65" s="8">
        <v>149</v>
      </c>
      <c r="K65" s="8">
        <v>150</v>
      </c>
      <c r="L65" s="8">
        <v>153</v>
      </c>
      <c r="M65" s="71">
        <v>152</v>
      </c>
      <c r="O65" s="21">
        <v>15</v>
      </c>
      <c r="P65" s="8">
        <v>-46</v>
      </c>
      <c r="Q65" s="8">
        <v>-42</v>
      </c>
      <c r="R65" s="8">
        <v>-40</v>
      </c>
      <c r="S65" s="8">
        <v>-42</v>
      </c>
      <c r="T65" s="8">
        <v>-54</v>
      </c>
      <c r="U65" s="8">
        <v>-63</v>
      </c>
      <c r="V65" s="8">
        <v>-43</v>
      </c>
      <c r="W65" s="8">
        <v>-42</v>
      </c>
      <c r="X65" s="8">
        <v>-42</v>
      </c>
      <c r="Y65" s="8">
        <v>-43</v>
      </c>
      <c r="Z65" s="8">
        <v>-40</v>
      </c>
      <c r="AA65" s="71">
        <v>-40</v>
      </c>
    </row>
    <row r="66" spans="1:27" ht="12.75">
      <c r="A66" s="21">
        <v>18</v>
      </c>
      <c r="B66" s="8">
        <v>145</v>
      </c>
      <c r="C66" s="8">
        <v>146</v>
      </c>
      <c r="D66" s="8">
        <v>148</v>
      </c>
      <c r="E66" s="8">
        <v>149</v>
      </c>
      <c r="F66" s="8">
        <v>141</v>
      </c>
      <c r="G66" s="8">
        <v>138</v>
      </c>
      <c r="H66" s="8">
        <v>146</v>
      </c>
      <c r="I66" s="8">
        <v>148</v>
      </c>
      <c r="J66" s="8">
        <v>149</v>
      </c>
      <c r="K66" s="8">
        <v>151</v>
      </c>
      <c r="L66" s="8">
        <v>154</v>
      </c>
      <c r="M66" s="71">
        <v>151</v>
      </c>
      <c r="O66" s="21">
        <v>18</v>
      </c>
      <c r="P66" s="8">
        <v>-46</v>
      </c>
      <c r="Q66" s="8">
        <v>-44</v>
      </c>
      <c r="R66" s="8">
        <v>-41</v>
      </c>
      <c r="S66" s="8">
        <v>-42</v>
      </c>
      <c r="T66" s="8">
        <v>-50</v>
      </c>
      <c r="U66" s="8">
        <v>-44</v>
      </c>
      <c r="V66" s="8">
        <v>-43</v>
      </c>
      <c r="W66" s="8">
        <v>-44</v>
      </c>
      <c r="X66" s="8">
        <v>-43</v>
      </c>
      <c r="Y66" s="8">
        <v>-41</v>
      </c>
      <c r="Z66" s="8">
        <v>-40</v>
      </c>
      <c r="AA66" s="71">
        <v>-41</v>
      </c>
    </row>
    <row r="67" spans="1:27" ht="12.75">
      <c r="A67" s="21">
        <v>21</v>
      </c>
      <c r="B67" s="8">
        <v>148</v>
      </c>
      <c r="C67" s="8">
        <v>146</v>
      </c>
      <c r="D67" s="8">
        <v>148</v>
      </c>
      <c r="E67" s="8">
        <v>148</v>
      </c>
      <c r="F67" s="8">
        <v>140</v>
      </c>
      <c r="G67" s="8">
        <v>139</v>
      </c>
      <c r="H67" s="8">
        <v>144</v>
      </c>
      <c r="I67" s="8">
        <v>148</v>
      </c>
      <c r="J67" s="8">
        <v>149</v>
      </c>
      <c r="K67" s="8">
        <v>152</v>
      </c>
      <c r="L67" s="8">
        <v>154</v>
      </c>
      <c r="M67" s="71">
        <v>152</v>
      </c>
      <c r="O67" s="21">
        <v>21</v>
      </c>
      <c r="P67" s="8">
        <v>-40</v>
      </c>
      <c r="Q67" s="8">
        <v>-44</v>
      </c>
      <c r="R67" s="8">
        <v>-41</v>
      </c>
      <c r="S67" s="8">
        <v>-44</v>
      </c>
      <c r="T67" s="8">
        <v>-54</v>
      </c>
      <c r="U67" s="8">
        <v>-45</v>
      </c>
      <c r="V67" s="8">
        <v>-46</v>
      </c>
      <c r="W67" s="8">
        <v>-43</v>
      </c>
      <c r="X67" s="8">
        <v>-44</v>
      </c>
      <c r="Y67" s="8">
        <v>-41</v>
      </c>
      <c r="Z67" s="8">
        <v>-41</v>
      </c>
      <c r="AA67" s="71">
        <v>-42</v>
      </c>
    </row>
    <row r="68" spans="1:27" ht="12.75">
      <c r="A68" s="21">
        <v>24</v>
      </c>
      <c r="B68" s="8">
        <v>147</v>
      </c>
      <c r="C68" s="8">
        <v>148</v>
      </c>
      <c r="D68" s="8">
        <v>148</v>
      </c>
      <c r="E68" s="8">
        <v>147</v>
      </c>
      <c r="F68" s="8">
        <v>138</v>
      </c>
      <c r="G68" s="8">
        <v>142</v>
      </c>
      <c r="H68" s="8">
        <v>145</v>
      </c>
      <c r="I68" s="8">
        <v>148</v>
      </c>
      <c r="J68" s="8">
        <v>149</v>
      </c>
      <c r="K68" s="8">
        <v>152</v>
      </c>
      <c r="L68" s="8">
        <v>154</v>
      </c>
      <c r="M68" s="71">
        <v>151</v>
      </c>
      <c r="O68" s="21">
        <v>24</v>
      </c>
      <c r="P68" s="8">
        <v>-41</v>
      </c>
      <c r="Q68" s="8">
        <v>-39</v>
      </c>
      <c r="R68" s="8">
        <v>-42</v>
      </c>
      <c r="S68" s="8">
        <v>-44</v>
      </c>
      <c r="T68" s="8">
        <v>-58</v>
      </c>
      <c r="U68" s="8">
        <v>-43</v>
      </c>
      <c r="V68" s="8">
        <v>-44</v>
      </c>
      <c r="W68" s="8">
        <v>-43</v>
      </c>
      <c r="X68" s="8">
        <v>-45</v>
      </c>
      <c r="Y68" s="8">
        <v>-41</v>
      </c>
      <c r="Z68" s="8">
        <v>-41</v>
      </c>
      <c r="AA68" s="71">
        <v>-43</v>
      </c>
    </row>
    <row r="69" spans="1:27" ht="12.75">
      <c r="A69" s="49" t="s">
        <v>223</v>
      </c>
      <c r="B69" s="8">
        <v>148</v>
      </c>
      <c r="C69" s="8">
        <v>150</v>
      </c>
      <c r="D69" s="8">
        <v>148</v>
      </c>
      <c r="E69" s="8">
        <v>145</v>
      </c>
      <c r="F69" s="8">
        <v>137</v>
      </c>
      <c r="G69" s="8">
        <v>142</v>
      </c>
      <c r="H69" s="8">
        <v>143</v>
      </c>
      <c r="I69" s="8">
        <v>149</v>
      </c>
      <c r="J69" s="8">
        <v>149</v>
      </c>
      <c r="K69" s="8">
        <v>152</v>
      </c>
      <c r="L69" s="8">
        <v>154</v>
      </c>
      <c r="M69" s="71">
        <v>150</v>
      </c>
      <c r="O69" s="49" t="s">
        <v>223</v>
      </c>
      <c r="P69" s="8">
        <v>-40</v>
      </c>
      <c r="Q69" s="8">
        <v>-37</v>
      </c>
      <c r="R69" s="8">
        <v>-42</v>
      </c>
      <c r="S69" s="8">
        <v>-45</v>
      </c>
      <c r="T69" s="8">
        <v>-60</v>
      </c>
      <c r="U69" s="8">
        <v>-44</v>
      </c>
      <c r="V69" s="8">
        <v>-49</v>
      </c>
      <c r="W69" s="8">
        <v>-41</v>
      </c>
      <c r="X69" s="8">
        <v>-46</v>
      </c>
      <c r="Y69" s="8">
        <v>-41</v>
      </c>
      <c r="Z69" s="8">
        <v>-39</v>
      </c>
      <c r="AA69" s="71">
        <v>-39</v>
      </c>
    </row>
    <row r="70" spans="1:27" ht="12.75">
      <c r="A70" s="165" t="s">
        <v>224</v>
      </c>
      <c r="B70" s="8">
        <v>147</v>
      </c>
      <c r="C70" s="8">
        <v>149</v>
      </c>
      <c r="D70" s="8">
        <v>148</v>
      </c>
      <c r="E70" s="8">
        <v>144</v>
      </c>
      <c r="F70" s="8">
        <v>136</v>
      </c>
      <c r="G70" s="8">
        <v>141</v>
      </c>
      <c r="H70" s="8">
        <v>141</v>
      </c>
      <c r="I70" s="8">
        <v>150</v>
      </c>
      <c r="J70" s="8">
        <v>149</v>
      </c>
      <c r="K70" s="8">
        <v>157</v>
      </c>
      <c r="L70" s="8">
        <v>154</v>
      </c>
      <c r="M70" s="71">
        <v>149</v>
      </c>
      <c r="O70" s="165" t="s">
        <v>224</v>
      </c>
      <c r="P70" s="8">
        <v>-40</v>
      </c>
      <c r="Q70" s="8">
        <v>-39</v>
      </c>
      <c r="R70" s="8">
        <v>-37</v>
      </c>
      <c r="S70" s="8">
        <v>-46</v>
      </c>
      <c r="T70" s="8">
        <v>-63</v>
      </c>
      <c r="U70" s="8">
        <v>-47</v>
      </c>
      <c r="V70" s="8">
        <v>-53</v>
      </c>
      <c r="W70" s="8">
        <v>-40</v>
      </c>
      <c r="X70" s="8">
        <v>-46</v>
      </c>
      <c r="Y70" s="8">
        <v>-36</v>
      </c>
      <c r="Z70" s="8">
        <v>-38</v>
      </c>
      <c r="AA70" s="71">
        <v>-41</v>
      </c>
    </row>
    <row r="71" spans="1:27" ht="12.75">
      <c r="A71" s="85" t="s">
        <v>225</v>
      </c>
      <c r="B71" s="208">
        <f aca="true" t="shared" si="18" ref="B71:M71">SUM(B61:B70)/10</f>
        <v>146</v>
      </c>
      <c r="C71" s="209">
        <f t="shared" si="18"/>
        <v>147.6</v>
      </c>
      <c r="D71" s="209">
        <f t="shared" si="18"/>
        <v>148</v>
      </c>
      <c r="E71" s="209">
        <f t="shared" si="18"/>
        <v>147.6</v>
      </c>
      <c r="F71" s="209">
        <f t="shared" si="18"/>
        <v>140.1</v>
      </c>
      <c r="G71" s="209">
        <f t="shared" si="18"/>
        <v>135.9</v>
      </c>
      <c r="H71" s="209">
        <f t="shared" si="18"/>
        <v>143.5</v>
      </c>
      <c r="I71" s="209">
        <f t="shared" si="18"/>
        <v>147.7</v>
      </c>
      <c r="J71" s="209">
        <f t="shared" si="18"/>
        <v>149.7</v>
      </c>
      <c r="K71" s="209">
        <f t="shared" si="18"/>
        <v>151.4</v>
      </c>
      <c r="L71" s="209">
        <f t="shared" si="18"/>
        <v>153.6</v>
      </c>
      <c r="M71" s="210">
        <f t="shared" si="18"/>
        <v>152.5</v>
      </c>
      <c r="O71" s="85" t="s">
        <v>225</v>
      </c>
      <c r="P71" s="208">
        <f aca="true" t="shared" si="19" ref="P71:AA71">SUM(P61:P70)/10</f>
        <v>-43.6</v>
      </c>
      <c r="Q71" s="209">
        <f t="shared" si="19"/>
        <v>-41</v>
      </c>
      <c r="R71" s="209">
        <f t="shared" si="19"/>
        <v>-39.9</v>
      </c>
      <c r="S71" s="209">
        <f t="shared" si="19"/>
        <v>-42.6</v>
      </c>
      <c r="T71" s="209">
        <f t="shared" si="19"/>
        <v>-54.1</v>
      </c>
      <c r="U71" s="209">
        <f t="shared" si="19"/>
        <v>-55.8</v>
      </c>
      <c r="V71" s="209">
        <f t="shared" si="19"/>
        <v>-45.9</v>
      </c>
      <c r="W71" s="209">
        <f t="shared" si="19"/>
        <v>-42.1</v>
      </c>
      <c r="X71" s="209">
        <f t="shared" si="19"/>
        <v>-42.6</v>
      </c>
      <c r="Y71" s="209">
        <f t="shared" si="19"/>
        <v>-41.4</v>
      </c>
      <c r="Z71" s="209">
        <f t="shared" si="19"/>
        <v>-40.3</v>
      </c>
      <c r="AA71" s="210">
        <f t="shared" si="19"/>
        <v>-40</v>
      </c>
    </row>
    <row r="72" spans="1:27" ht="12.75">
      <c r="A72" s="85" t="s">
        <v>226</v>
      </c>
      <c r="B72" s="211">
        <f>MAX(B61:B70)</f>
        <v>148</v>
      </c>
      <c r="C72" s="212">
        <f>MAX(C61:C70)</f>
        <v>150</v>
      </c>
      <c r="D72" s="212">
        <f>MAX(D61:D70)</f>
        <v>149</v>
      </c>
      <c r="E72" s="212">
        <f aca="true" t="shared" si="20" ref="E72:M72">MAX(E61:E70)</f>
        <v>149</v>
      </c>
      <c r="F72" s="212">
        <f t="shared" si="20"/>
        <v>143</v>
      </c>
      <c r="G72" s="212">
        <f t="shared" si="20"/>
        <v>142</v>
      </c>
      <c r="H72" s="212">
        <f t="shared" si="20"/>
        <v>146</v>
      </c>
      <c r="I72" s="212">
        <f t="shared" si="20"/>
        <v>150</v>
      </c>
      <c r="J72" s="212">
        <f t="shared" si="20"/>
        <v>151</v>
      </c>
      <c r="K72" s="212">
        <f t="shared" si="20"/>
        <v>157</v>
      </c>
      <c r="L72" s="212">
        <f t="shared" si="20"/>
        <v>154</v>
      </c>
      <c r="M72" s="213">
        <f t="shared" si="20"/>
        <v>157</v>
      </c>
      <c r="O72" s="85" t="s">
        <v>226</v>
      </c>
      <c r="P72" s="211">
        <f>MAX(P61:P70)</f>
        <v>-40</v>
      </c>
      <c r="Q72" s="212">
        <f>MAX(Q61:Q70)</f>
        <v>-37</v>
      </c>
      <c r="R72" s="212">
        <f>MAX(R61:R70)</f>
        <v>-37</v>
      </c>
      <c r="S72" s="212">
        <f aca="true" t="shared" si="21" ref="S72:AA72">MAX(S61:S70)</f>
        <v>-40</v>
      </c>
      <c r="T72" s="212">
        <f t="shared" si="21"/>
        <v>-49</v>
      </c>
      <c r="U72" s="212">
        <f t="shared" si="21"/>
        <v>-43</v>
      </c>
      <c r="V72" s="212">
        <f t="shared" si="21"/>
        <v>-42</v>
      </c>
      <c r="W72" s="212">
        <f t="shared" si="21"/>
        <v>-40</v>
      </c>
      <c r="X72" s="212">
        <f t="shared" si="21"/>
        <v>-38</v>
      </c>
      <c r="Y72" s="212">
        <f t="shared" si="21"/>
        <v>-36</v>
      </c>
      <c r="Z72" s="212">
        <f t="shared" si="21"/>
        <v>-38</v>
      </c>
      <c r="AA72" s="213">
        <f t="shared" si="21"/>
        <v>-37</v>
      </c>
    </row>
    <row r="73" spans="1:27" ht="12.75">
      <c r="A73" s="67" t="s">
        <v>227</v>
      </c>
      <c r="B73" s="214">
        <f>MIN(B61:B70)</f>
        <v>144</v>
      </c>
      <c r="C73" s="215">
        <f>MIN(C61:C70)</f>
        <v>146</v>
      </c>
      <c r="D73" s="215">
        <f>MIN(D61:D70)</f>
        <v>147</v>
      </c>
      <c r="E73" s="215">
        <f aca="true" t="shared" si="22" ref="E73:M73">MIN(E61:E70)</f>
        <v>144</v>
      </c>
      <c r="F73" s="215">
        <f t="shared" si="22"/>
        <v>136</v>
      </c>
      <c r="G73" s="215">
        <f t="shared" si="22"/>
        <v>130</v>
      </c>
      <c r="H73" s="215">
        <f t="shared" si="22"/>
        <v>141</v>
      </c>
      <c r="I73" s="215">
        <f t="shared" si="22"/>
        <v>145</v>
      </c>
      <c r="J73" s="215">
        <f t="shared" si="22"/>
        <v>149</v>
      </c>
      <c r="K73" s="215">
        <f t="shared" si="22"/>
        <v>149</v>
      </c>
      <c r="L73" s="215">
        <f t="shared" si="22"/>
        <v>153</v>
      </c>
      <c r="M73" s="216">
        <f t="shared" si="22"/>
        <v>149</v>
      </c>
      <c r="O73" s="67" t="s">
        <v>227</v>
      </c>
      <c r="P73" s="214">
        <f>MIN(P61:P70)</f>
        <v>-47</v>
      </c>
      <c r="Q73" s="215">
        <f>MIN(Q61:Q70)</f>
        <v>-44</v>
      </c>
      <c r="R73" s="215">
        <f>MIN(R61:R70)</f>
        <v>-42</v>
      </c>
      <c r="S73" s="215">
        <f aca="true" t="shared" si="23" ref="S73:AA73">MIN(S61:S70)</f>
        <v>-46</v>
      </c>
      <c r="T73" s="215">
        <f t="shared" si="23"/>
        <v>-63</v>
      </c>
      <c r="U73" s="215">
        <f t="shared" si="23"/>
        <v>-71</v>
      </c>
      <c r="V73" s="215">
        <f t="shared" si="23"/>
        <v>-53</v>
      </c>
      <c r="W73" s="215">
        <f t="shared" si="23"/>
        <v>-44</v>
      </c>
      <c r="X73" s="215">
        <f t="shared" si="23"/>
        <v>-46</v>
      </c>
      <c r="Y73" s="215">
        <f t="shared" si="23"/>
        <v>-44</v>
      </c>
      <c r="Z73" s="215">
        <f t="shared" si="23"/>
        <v>-42</v>
      </c>
      <c r="AA73" s="216">
        <f t="shared" si="23"/>
        <v>-43</v>
      </c>
    </row>
    <row r="74" spans="1:26" s="13" customFormat="1" ht="12">
      <c r="A74" s="240" t="s">
        <v>553</v>
      </c>
      <c r="B74" s="14"/>
      <c r="C74" s="14"/>
      <c r="D74" s="241"/>
      <c r="E74" s="14"/>
      <c r="G74" s="14"/>
      <c r="H74" s="14"/>
      <c r="I74" s="14"/>
      <c r="J74" s="14"/>
      <c r="K74" s="14"/>
      <c r="L74" s="14"/>
      <c r="O74" s="240" t="s">
        <v>551</v>
      </c>
      <c r="P74" s="14"/>
      <c r="Q74" s="14"/>
      <c r="R74" s="15"/>
      <c r="S74" s="14"/>
      <c r="T74" s="14"/>
      <c r="U74" s="14"/>
      <c r="V74" s="14"/>
      <c r="W74" s="14" t="s">
        <v>552</v>
      </c>
      <c r="Y74" s="14"/>
      <c r="Z74" s="14"/>
    </row>
    <row r="75" ht="12.75">
      <c r="A75" s="19" t="s">
        <v>326</v>
      </c>
    </row>
    <row r="77" spans="1:27" ht="12.75">
      <c r="A77" s="16" t="s">
        <v>269</v>
      </c>
      <c r="M77" s="169" t="s">
        <v>270</v>
      </c>
      <c r="O77" s="16" t="s">
        <v>271</v>
      </c>
      <c r="AA77" s="169" t="s">
        <v>272</v>
      </c>
    </row>
    <row r="78" spans="1:27" ht="12.75">
      <c r="A78" s="170" t="s">
        <v>219</v>
      </c>
      <c r="B78" s="171"/>
      <c r="C78" s="171"/>
      <c r="D78" s="171"/>
      <c r="E78" s="171"/>
      <c r="F78" s="171"/>
      <c r="G78" s="171" t="s">
        <v>220</v>
      </c>
      <c r="H78" s="171"/>
      <c r="I78" s="171"/>
      <c r="J78" s="171"/>
      <c r="K78" s="171"/>
      <c r="L78" s="171"/>
      <c r="M78" s="172"/>
      <c r="O78" s="170" t="s">
        <v>219</v>
      </c>
      <c r="P78" s="171"/>
      <c r="Q78" s="171"/>
      <c r="R78" s="171"/>
      <c r="S78" s="171"/>
      <c r="T78" s="171"/>
      <c r="U78" s="171" t="s">
        <v>220</v>
      </c>
      <c r="V78" s="171"/>
      <c r="W78" s="171"/>
      <c r="X78" s="171"/>
      <c r="Y78" s="171"/>
      <c r="Z78" s="171"/>
      <c r="AA78" s="172"/>
    </row>
    <row r="79" spans="1:27" ht="12.75">
      <c r="A79" s="173" t="s">
        <v>221</v>
      </c>
      <c r="B79" s="174">
        <v>1</v>
      </c>
      <c r="C79" s="175">
        <v>2</v>
      </c>
      <c r="D79" s="175">
        <v>3</v>
      </c>
      <c r="E79" s="175">
        <v>4</v>
      </c>
      <c r="F79" s="175">
        <v>5</v>
      </c>
      <c r="G79" s="175">
        <v>6</v>
      </c>
      <c r="H79" s="175">
        <v>7</v>
      </c>
      <c r="I79" s="175">
        <v>8</v>
      </c>
      <c r="J79" s="175">
        <v>9</v>
      </c>
      <c r="K79" s="175">
        <v>10</v>
      </c>
      <c r="L79" s="175">
        <v>11</v>
      </c>
      <c r="M79" s="175">
        <v>12</v>
      </c>
      <c r="O79" s="173" t="s">
        <v>221</v>
      </c>
      <c r="P79" s="174">
        <v>1</v>
      </c>
      <c r="Q79" s="175">
        <v>2</v>
      </c>
      <c r="R79" s="175">
        <v>3</v>
      </c>
      <c r="S79" s="175">
        <v>4</v>
      </c>
      <c r="T79" s="175">
        <v>5</v>
      </c>
      <c r="U79" s="175">
        <v>6</v>
      </c>
      <c r="V79" s="175">
        <v>7</v>
      </c>
      <c r="W79" s="175">
        <v>8</v>
      </c>
      <c r="X79" s="175">
        <v>9</v>
      </c>
      <c r="Y79" s="175">
        <v>10</v>
      </c>
      <c r="Z79" s="175">
        <v>11</v>
      </c>
      <c r="AA79" s="175">
        <v>12</v>
      </c>
    </row>
    <row r="80" spans="1:27" ht="12.75">
      <c r="A80" s="44">
        <v>3</v>
      </c>
      <c r="B80" s="70">
        <v>-62</v>
      </c>
      <c r="C80" s="70">
        <v>-52</v>
      </c>
      <c r="D80" s="70">
        <v>-44</v>
      </c>
      <c r="E80" s="70">
        <v>-45</v>
      </c>
      <c r="F80" s="70">
        <v>-64</v>
      </c>
      <c r="G80" s="70">
        <v>-81</v>
      </c>
      <c r="H80" s="70">
        <v>-64</v>
      </c>
      <c r="I80" s="8">
        <v>-51</v>
      </c>
      <c r="J80" s="8">
        <v>-44</v>
      </c>
      <c r="K80" s="8">
        <v>-50</v>
      </c>
      <c r="L80" s="8">
        <v>-41</v>
      </c>
      <c r="M80" s="71">
        <v>-34</v>
      </c>
      <c r="O80" s="44">
        <v>3</v>
      </c>
      <c r="P80" s="70">
        <v>131</v>
      </c>
      <c r="Q80" s="70">
        <v>144</v>
      </c>
      <c r="R80" s="8">
        <v>166</v>
      </c>
      <c r="S80" s="8">
        <v>159</v>
      </c>
      <c r="T80" s="8">
        <v>133</v>
      </c>
      <c r="U80" s="8">
        <v>118</v>
      </c>
      <c r="V80" s="8">
        <v>141</v>
      </c>
      <c r="W80" s="8">
        <v>139</v>
      </c>
      <c r="X80" s="8">
        <v>176</v>
      </c>
      <c r="Y80" s="8">
        <v>153</v>
      </c>
      <c r="Z80" s="8">
        <v>188</v>
      </c>
      <c r="AA80" s="172">
        <v>193</v>
      </c>
    </row>
    <row r="81" spans="1:27" ht="12.75">
      <c r="A81" s="21">
        <v>6</v>
      </c>
      <c r="B81" s="70">
        <v>-64</v>
      </c>
      <c r="C81" s="70">
        <v>-51</v>
      </c>
      <c r="D81" s="8">
        <v>-47</v>
      </c>
      <c r="E81" s="8">
        <v>-48</v>
      </c>
      <c r="F81" s="8">
        <v>-66</v>
      </c>
      <c r="G81" s="8">
        <v>-83</v>
      </c>
      <c r="H81" s="8">
        <v>-66</v>
      </c>
      <c r="I81" s="8">
        <v>-47</v>
      </c>
      <c r="J81" s="8">
        <v>-41</v>
      </c>
      <c r="K81" s="8">
        <v>-53</v>
      </c>
      <c r="L81" s="8">
        <v>-44</v>
      </c>
      <c r="M81" s="71">
        <v>-38</v>
      </c>
      <c r="O81" s="21">
        <v>6</v>
      </c>
      <c r="P81" s="70">
        <v>124</v>
      </c>
      <c r="Q81" s="70">
        <v>145</v>
      </c>
      <c r="R81" s="8">
        <v>162</v>
      </c>
      <c r="S81" s="8">
        <v>158</v>
      </c>
      <c r="T81" s="8">
        <v>131</v>
      </c>
      <c r="U81" s="8">
        <v>118</v>
      </c>
      <c r="V81" s="8">
        <v>140</v>
      </c>
      <c r="W81" s="8">
        <v>147</v>
      </c>
      <c r="X81" s="8">
        <v>206</v>
      </c>
      <c r="Y81" s="8">
        <v>151</v>
      </c>
      <c r="Z81" s="8">
        <v>180</v>
      </c>
      <c r="AA81" s="7">
        <v>195</v>
      </c>
    </row>
    <row r="82" spans="1:27" ht="12.75">
      <c r="A82" s="21">
        <v>9</v>
      </c>
      <c r="B82" s="8">
        <v>-64</v>
      </c>
      <c r="C82" s="8">
        <v>-49</v>
      </c>
      <c r="D82" s="8">
        <v>-50</v>
      </c>
      <c r="E82" s="8">
        <v>-46</v>
      </c>
      <c r="F82" s="8">
        <v>-67</v>
      </c>
      <c r="G82" s="8">
        <v>-85</v>
      </c>
      <c r="H82" s="8">
        <v>-47</v>
      </c>
      <c r="I82" s="8">
        <v>-43</v>
      </c>
      <c r="J82" s="8">
        <v>-40</v>
      </c>
      <c r="K82" s="8">
        <v>-56</v>
      </c>
      <c r="L82" s="8">
        <v>-46</v>
      </c>
      <c r="M82" s="71">
        <v>-40</v>
      </c>
      <c r="O82" s="21">
        <v>9</v>
      </c>
      <c r="P82" s="8">
        <v>122</v>
      </c>
      <c r="Q82" s="8">
        <v>149</v>
      </c>
      <c r="R82" s="8">
        <v>154</v>
      </c>
      <c r="S82" s="8">
        <v>169</v>
      </c>
      <c r="T82" s="8">
        <v>131</v>
      </c>
      <c r="U82" s="8">
        <v>118</v>
      </c>
      <c r="V82" s="8">
        <v>149</v>
      </c>
      <c r="W82" s="8">
        <v>171</v>
      </c>
      <c r="X82" s="8">
        <v>202</v>
      </c>
      <c r="Y82" s="8">
        <v>149</v>
      </c>
      <c r="Z82" s="8">
        <v>171</v>
      </c>
      <c r="AA82" s="7">
        <v>191</v>
      </c>
    </row>
    <row r="83" spans="1:27" ht="12.75">
      <c r="A83" s="21">
        <v>12.13</v>
      </c>
      <c r="B83" s="8">
        <v>-63</v>
      </c>
      <c r="C83" s="8">
        <v>-46</v>
      </c>
      <c r="D83" s="8">
        <v>-44</v>
      </c>
      <c r="E83" s="8">
        <v>-47</v>
      </c>
      <c r="F83" s="8">
        <v>-69</v>
      </c>
      <c r="G83" s="8">
        <v>-85</v>
      </c>
      <c r="H83" s="8">
        <v>-51</v>
      </c>
      <c r="I83" s="8">
        <v>-51</v>
      </c>
      <c r="J83" s="8">
        <v>-41</v>
      </c>
      <c r="K83" s="8">
        <v>-55</v>
      </c>
      <c r="L83" s="8">
        <v>-46</v>
      </c>
      <c r="M83" s="71">
        <v>-41</v>
      </c>
      <c r="O83" s="21">
        <v>12.13</v>
      </c>
      <c r="P83" s="8">
        <v>127</v>
      </c>
      <c r="Q83" s="8">
        <v>160</v>
      </c>
      <c r="R83" s="8">
        <v>161</v>
      </c>
      <c r="S83" s="8">
        <v>162</v>
      </c>
      <c r="T83" s="8">
        <v>129</v>
      </c>
      <c r="U83" s="8">
        <v>117</v>
      </c>
      <c r="V83" s="8">
        <v>144</v>
      </c>
      <c r="W83" s="8">
        <v>158</v>
      </c>
      <c r="X83" s="8">
        <v>210</v>
      </c>
      <c r="Y83" s="8">
        <v>147</v>
      </c>
      <c r="Z83" s="8">
        <v>168</v>
      </c>
      <c r="AA83" s="7">
        <v>186</v>
      </c>
    </row>
    <row r="84" spans="1:27" ht="12.75">
      <c r="A84" s="21">
        <v>15</v>
      </c>
      <c r="B84" s="8">
        <v>-60</v>
      </c>
      <c r="C84" s="8">
        <v>-48</v>
      </c>
      <c r="D84" s="8">
        <v>-45</v>
      </c>
      <c r="E84" s="8">
        <v>-50</v>
      </c>
      <c r="F84" s="8">
        <v>-72</v>
      </c>
      <c r="G84" s="8">
        <v>-84</v>
      </c>
      <c r="H84" s="8">
        <v>-54</v>
      </c>
      <c r="I84" s="8">
        <v>-46</v>
      </c>
      <c r="J84" s="8">
        <v>-44</v>
      </c>
      <c r="K84" s="8">
        <v>-56</v>
      </c>
      <c r="L84" s="8">
        <v>-45</v>
      </c>
      <c r="M84" s="71">
        <v>-43</v>
      </c>
      <c r="O84" s="21">
        <v>15</v>
      </c>
      <c r="P84" s="8">
        <v>128</v>
      </c>
      <c r="Q84" s="8">
        <v>157</v>
      </c>
      <c r="R84" s="8">
        <v>165</v>
      </c>
      <c r="S84" s="8">
        <v>159</v>
      </c>
      <c r="T84" s="8">
        <v>127</v>
      </c>
      <c r="U84" s="8">
        <v>120</v>
      </c>
      <c r="V84" s="8">
        <v>143</v>
      </c>
      <c r="W84" s="8">
        <v>168</v>
      </c>
      <c r="X84" s="8">
        <v>205</v>
      </c>
      <c r="Y84" s="8">
        <v>145</v>
      </c>
      <c r="Z84" s="8">
        <v>163</v>
      </c>
      <c r="AA84" s="7">
        <v>181</v>
      </c>
    </row>
    <row r="85" spans="1:27" ht="12.75">
      <c r="A85" s="21">
        <v>18</v>
      </c>
      <c r="B85" s="8">
        <v>-62</v>
      </c>
      <c r="C85" s="8">
        <v>-53</v>
      </c>
      <c r="D85" s="8">
        <v>-46</v>
      </c>
      <c r="E85" s="8">
        <v>-51</v>
      </c>
      <c r="F85" s="8">
        <v>-69</v>
      </c>
      <c r="G85" s="8">
        <v>-47</v>
      </c>
      <c r="H85" s="8">
        <v>-56</v>
      </c>
      <c r="I85" s="8">
        <v>-50</v>
      </c>
      <c r="J85" s="8">
        <v>-47</v>
      </c>
      <c r="K85" s="8">
        <v>-50</v>
      </c>
      <c r="L85" s="8">
        <v>-43</v>
      </c>
      <c r="M85" s="71">
        <v>-45</v>
      </c>
      <c r="O85" s="21">
        <v>18</v>
      </c>
      <c r="P85" s="8">
        <v>129</v>
      </c>
      <c r="Q85" s="8">
        <v>148</v>
      </c>
      <c r="R85" s="8">
        <v>163</v>
      </c>
      <c r="S85" s="8">
        <v>156</v>
      </c>
      <c r="T85" s="8">
        <v>127</v>
      </c>
      <c r="U85" s="8">
        <v>138</v>
      </c>
      <c r="V85" s="8">
        <v>142</v>
      </c>
      <c r="W85" s="8">
        <v>161</v>
      </c>
      <c r="X85" s="8">
        <v>176</v>
      </c>
      <c r="Y85" s="8">
        <v>148</v>
      </c>
      <c r="Z85" s="8">
        <v>168</v>
      </c>
      <c r="AA85" s="7">
        <v>176</v>
      </c>
    </row>
    <row r="86" spans="1:27" ht="12.75">
      <c r="A86" s="21">
        <v>21</v>
      </c>
      <c r="B86" s="8">
        <v>-48</v>
      </c>
      <c r="C86" s="8">
        <v>-54</v>
      </c>
      <c r="D86" s="8">
        <v>-48</v>
      </c>
      <c r="E86" s="8">
        <v>-54</v>
      </c>
      <c r="F86" s="8">
        <v>-73</v>
      </c>
      <c r="G86" s="8">
        <v>-66</v>
      </c>
      <c r="H86" s="8">
        <v>-61</v>
      </c>
      <c r="I86" s="8">
        <v>-51</v>
      </c>
      <c r="J86" s="8">
        <v>-49</v>
      </c>
      <c r="K86" s="8">
        <v>-48</v>
      </c>
      <c r="L86" s="8">
        <v>-43</v>
      </c>
      <c r="M86" s="71">
        <v>-46</v>
      </c>
      <c r="O86" s="21">
        <v>21</v>
      </c>
      <c r="P86" s="8">
        <v>157</v>
      </c>
      <c r="Q86" s="8">
        <v>144</v>
      </c>
      <c r="R86" s="8">
        <v>158</v>
      </c>
      <c r="S86" s="8">
        <v>151</v>
      </c>
      <c r="T86" s="8">
        <v>124</v>
      </c>
      <c r="U86" s="8">
        <v>137</v>
      </c>
      <c r="V86" s="8">
        <v>138</v>
      </c>
      <c r="W86" s="8">
        <v>159</v>
      </c>
      <c r="X86" s="8">
        <v>169</v>
      </c>
      <c r="Y86" s="8">
        <v>152</v>
      </c>
      <c r="Z86" s="8">
        <v>163</v>
      </c>
      <c r="AA86" s="7">
        <v>169</v>
      </c>
    </row>
    <row r="87" spans="1:27" ht="12.75">
      <c r="A87" s="21">
        <v>24</v>
      </c>
      <c r="B87" s="8">
        <v>-48</v>
      </c>
      <c r="C87" s="8">
        <v>-47</v>
      </c>
      <c r="D87" s="8">
        <v>-51</v>
      </c>
      <c r="E87" s="8">
        <v>-56</v>
      </c>
      <c r="F87" s="8">
        <v>-76</v>
      </c>
      <c r="G87" s="8">
        <v>-50</v>
      </c>
      <c r="H87" s="8">
        <v>-60</v>
      </c>
      <c r="I87" s="8">
        <v>-53</v>
      </c>
      <c r="J87" s="8">
        <v>-51</v>
      </c>
      <c r="K87" s="8">
        <v>-50</v>
      </c>
      <c r="L87" s="8">
        <v>-44</v>
      </c>
      <c r="M87" s="71">
        <v>-43</v>
      </c>
      <c r="O87" s="21">
        <v>24</v>
      </c>
      <c r="P87" s="8">
        <v>151</v>
      </c>
      <c r="Q87" s="8">
        <v>152</v>
      </c>
      <c r="R87" s="4">
        <v>153</v>
      </c>
      <c r="S87" s="8">
        <v>146</v>
      </c>
      <c r="T87" s="8">
        <v>123</v>
      </c>
      <c r="U87" s="8">
        <v>151</v>
      </c>
      <c r="V87" s="8">
        <v>135</v>
      </c>
      <c r="W87" s="8">
        <v>158</v>
      </c>
      <c r="X87" s="8">
        <v>163</v>
      </c>
      <c r="Y87" s="8">
        <v>150</v>
      </c>
      <c r="Z87" s="8">
        <v>163</v>
      </c>
      <c r="AA87" s="7">
        <v>166</v>
      </c>
    </row>
    <row r="88" spans="1:27" ht="12.75">
      <c r="A88" s="49" t="s">
        <v>223</v>
      </c>
      <c r="B88" s="8">
        <v>-48</v>
      </c>
      <c r="C88" s="8">
        <v>-41</v>
      </c>
      <c r="D88" s="8">
        <v>-52</v>
      </c>
      <c r="E88" s="8">
        <v>-59</v>
      </c>
      <c r="F88" s="8">
        <v>-77</v>
      </c>
      <c r="G88" s="8">
        <v>-55</v>
      </c>
      <c r="H88" s="8">
        <v>-66</v>
      </c>
      <c r="I88" s="8">
        <v>-46</v>
      </c>
      <c r="J88" s="8">
        <v>-53</v>
      </c>
      <c r="K88" s="8">
        <v>-47</v>
      </c>
      <c r="L88" s="8">
        <v>-44</v>
      </c>
      <c r="M88" s="71">
        <v>-46</v>
      </c>
      <c r="O88" s="49" t="s">
        <v>223</v>
      </c>
      <c r="P88" s="8">
        <v>150</v>
      </c>
      <c r="Q88" s="8">
        <v>161</v>
      </c>
      <c r="R88" s="8">
        <v>150</v>
      </c>
      <c r="S88" s="8">
        <v>141</v>
      </c>
      <c r="T88" s="8">
        <v>122</v>
      </c>
      <c r="U88" s="8">
        <v>146</v>
      </c>
      <c r="V88" s="8">
        <v>132</v>
      </c>
      <c r="W88" s="8">
        <v>164</v>
      </c>
      <c r="X88" s="8">
        <v>157</v>
      </c>
      <c r="Y88" s="8">
        <v>147</v>
      </c>
      <c r="Z88" s="8">
        <v>164</v>
      </c>
      <c r="AA88" s="7">
        <v>164</v>
      </c>
    </row>
    <row r="89" spans="1:27" ht="12.75">
      <c r="A89" s="165" t="s">
        <v>224</v>
      </c>
      <c r="B89" s="70">
        <v>-50</v>
      </c>
      <c r="C89" s="70">
        <v>-40</v>
      </c>
      <c r="D89" s="70">
        <v>-48</v>
      </c>
      <c r="E89" s="70">
        <v>-62</v>
      </c>
      <c r="F89" s="70">
        <v>-79</v>
      </c>
      <c r="G89" s="70">
        <v>-61</v>
      </c>
      <c r="H89" s="70">
        <v>-70</v>
      </c>
      <c r="I89" s="8">
        <v>-42</v>
      </c>
      <c r="J89" s="8">
        <v>-54</v>
      </c>
      <c r="K89" s="8">
        <v>-35</v>
      </c>
      <c r="L89" s="8">
        <v>-38</v>
      </c>
      <c r="M89" s="71">
        <v>-48</v>
      </c>
      <c r="O89" s="165" t="s">
        <v>224</v>
      </c>
      <c r="P89" s="8">
        <v>145</v>
      </c>
      <c r="Q89" s="8">
        <v>171</v>
      </c>
      <c r="R89" s="8">
        <v>150</v>
      </c>
      <c r="S89" s="8">
        <v>137</v>
      </c>
      <c r="T89" s="8">
        <v>120</v>
      </c>
      <c r="U89" s="8">
        <v>142</v>
      </c>
      <c r="V89" s="8">
        <v>130</v>
      </c>
      <c r="W89" s="8">
        <v>181</v>
      </c>
      <c r="X89" s="8">
        <v>157</v>
      </c>
      <c r="Y89" s="8">
        <v>181</v>
      </c>
      <c r="Z89" s="8">
        <v>186</v>
      </c>
      <c r="AA89" s="12">
        <v>167</v>
      </c>
    </row>
    <row r="90" spans="1:27" ht="12.75">
      <c r="A90" s="85" t="s">
        <v>273</v>
      </c>
      <c r="B90" s="208">
        <f aca="true" t="shared" si="24" ref="B90:M90">SUM(B80:B89)/10</f>
        <v>-56.9</v>
      </c>
      <c r="C90" s="209">
        <f t="shared" si="24"/>
        <v>-48.1</v>
      </c>
      <c r="D90" s="209">
        <f t="shared" si="24"/>
        <v>-47.5</v>
      </c>
      <c r="E90" s="209">
        <f t="shared" si="24"/>
        <v>-51.8</v>
      </c>
      <c r="F90" s="209">
        <f t="shared" si="24"/>
        <v>-71.2</v>
      </c>
      <c r="G90" s="209">
        <f t="shared" si="24"/>
        <v>-69.7</v>
      </c>
      <c r="H90" s="209">
        <f t="shared" si="24"/>
        <v>-59.5</v>
      </c>
      <c r="I90" s="209">
        <f t="shared" si="24"/>
        <v>-48</v>
      </c>
      <c r="J90" s="209">
        <f t="shared" si="24"/>
        <v>-46.4</v>
      </c>
      <c r="K90" s="209">
        <f t="shared" si="24"/>
        <v>-50</v>
      </c>
      <c r="L90" s="209">
        <f t="shared" si="24"/>
        <v>-43.4</v>
      </c>
      <c r="M90" s="210">
        <f t="shared" si="24"/>
        <v>-42.4</v>
      </c>
      <c r="O90" s="85" t="s">
        <v>225</v>
      </c>
      <c r="P90" s="208">
        <f aca="true" t="shared" si="25" ref="P90:AA90">SUM(P80:P89)/10</f>
        <v>136.4</v>
      </c>
      <c r="Q90" s="209">
        <f t="shared" si="25"/>
        <v>153.1</v>
      </c>
      <c r="R90" s="209">
        <f t="shared" si="25"/>
        <v>158.2</v>
      </c>
      <c r="S90" s="209">
        <f t="shared" si="25"/>
        <v>153.8</v>
      </c>
      <c r="T90" s="209">
        <f t="shared" si="25"/>
        <v>126.7</v>
      </c>
      <c r="U90" s="209">
        <f t="shared" si="25"/>
        <v>130.5</v>
      </c>
      <c r="V90" s="209">
        <f t="shared" si="25"/>
        <v>139.4</v>
      </c>
      <c r="W90" s="209">
        <f t="shared" si="25"/>
        <v>160.6</v>
      </c>
      <c r="X90" s="209">
        <f t="shared" si="25"/>
        <v>182.1</v>
      </c>
      <c r="Y90" s="209">
        <f t="shared" si="25"/>
        <v>152.3</v>
      </c>
      <c r="Z90" s="209">
        <f t="shared" si="25"/>
        <v>171.4</v>
      </c>
      <c r="AA90" s="210">
        <f t="shared" si="25"/>
        <v>178.8</v>
      </c>
    </row>
    <row r="91" spans="1:27" ht="12.75">
      <c r="A91" s="85" t="s">
        <v>226</v>
      </c>
      <c r="B91" s="211">
        <f>MAX(B80:B89)</f>
        <v>-48</v>
      </c>
      <c r="C91" s="212">
        <f>MAX(C80:C89)</f>
        <v>-40</v>
      </c>
      <c r="D91" s="212">
        <f>MAX(D80:D89)</f>
        <v>-44</v>
      </c>
      <c r="E91" s="212">
        <f aca="true" t="shared" si="26" ref="E91:M91">MAX(E80:E89)</f>
        <v>-45</v>
      </c>
      <c r="F91" s="212">
        <f t="shared" si="26"/>
        <v>-64</v>
      </c>
      <c r="G91" s="212">
        <f t="shared" si="26"/>
        <v>-47</v>
      </c>
      <c r="H91" s="212">
        <f t="shared" si="26"/>
        <v>-47</v>
      </c>
      <c r="I91" s="212">
        <f t="shared" si="26"/>
        <v>-42</v>
      </c>
      <c r="J91" s="212">
        <f t="shared" si="26"/>
        <v>-40</v>
      </c>
      <c r="K91" s="212">
        <f t="shared" si="26"/>
        <v>-35</v>
      </c>
      <c r="L91" s="212">
        <f t="shared" si="26"/>
        <v>-38</v>
      </c>
      <c r="M91" s="213">
        <f t="shared" si="26"/>
        <v>-34</v>
      </c>
      <c r="O91" s="85" t="s">
        <v>226</v>
      </c>
      <c r="P91" s="211">
        <f>MAX(P80:P89)</f>
        <v>157</v>
      </c>
      <c r="Q91" s="212">
        <f>MAX(Q80:Q89)</f>
        <v>171</v>
      </c>
      <c r="R91" s="212">
        <f>MAX(R80:R89)</f>
        <v>166</v>
      </c>
      <c r="S91" s="212">
        <f aca="true" t="shared" si="27" ref="S91:AA91">MAX(S80:S89)</f>
        <v>169</v>
      </c>
      <c r="T91" s="212">
        <f t="shared" si="27"/>
        <v>133</v>
      </c>
      <c r="U91" s="212">
        <f t="shared" si="27"/>
        <v>151</v>
      </c>
      <c r="V91" s="212">
        <f t="shared" si="27"/>
        <v>149</v>
      </c>
      <c r="W91" s="212">
        <f t="shared" si="27"/>
        <v>181</v>
      </c>
      <c r="X91" s="212">
        <f t="shared" si="27"/>
        <v>210</v>
      </c>
      <c r="Y91" s="212">
        <f t="shared" si="27"/>
        <v>181</v>
      </c>
      <c r="Z91" s="212">
        <f t="shared" si="27"/>
        <v>188</v>
      </c>
      <c r="AA91" s="213">
        <f t="shared" si="27"/>
        <v>195</v>
      </c>
    </row>
    <row r="92" spans="1:27" ht="12.75">
      <c r="A92" s="67" t="s">
        <v>227</v>
      </c>
      <c r="B92" s="214">
        <f>MIN(B80:B89)</f>
        <v>-64</v>
      </c>
      <c r="C92" s="215">
        <f>MIN(C80:C89)</f>
        <v>-54</v>
      </c>
      <c r="D92" s="215">
        <f>MIN(D80:D89)</f>
        <v>-52</v>
      </c>
      <c r="E92" s="215">
        <f aca="true" t="shared" si="28" ref="E92:M92">MIN(E80:E89)</f>
        <v>-62</v>
      </c>
      <c r="F92" s="215">
        <f t="shared" si="28"/>
        <v>-79</v>
      </c>
      <c r="G92" s="215">
        <f t="shared" si="28"/>
        <v>-85</v>
      </c>
      <c r="H92" s="215">
        <f t="shared" si="28"/>
        <v>-70</v>
      </c>
      <c r="I92" s="215">
        <f t="shared" si="28"/>
        <v>-53</v>
      </c>
      <c r="J92" s="215">
        <f t="shared" si="28"/>
        <v>-54</v>
      </c>
      <c r="K92" s="215">
        <f t="shared" si="28"/>
        <v>-56</v>
      </c>
      <c r="L92" s="215">
        <f t="shared" si="28"/>
        <v>-46</v>
      </c>
      <c r="M92" s="216">
        <f t="shared" si="28"/>
        <v>-48</v>
      </c>
      <c r="O92" s="67" t="s">
        <v>227</v>
      </c>
      <c r="P92" s="214">
        <f>MIN(P80:P89)</f>
        <v>122</v>
      </c>
      <c r="Q92" s="215">
        <f>MIN(Q80:Q89)</f>
        <v>144</v>
      </c>
      <c r="R92" s="215">
        <f>MIN(R80:R89)</f>
        <v>150</v>
      </c>
      <c r="S92" s="215">
        <f aca="true" t="shared" si="29" ref="S92:AA92">MIN(S80:S89)</f>
        <v>137</v>
      </c>
      <c r="T92" s="215">
        <f t="shared" si="29"/>
        <v>120</v>
      </c>
      <c r="U92" s="215">
        <f t="shared" si="29"/>
        <v>117</v>
      </c>
      <c r="V92" s="215">
        <f t="shared" si="29"/>
        <v>130</v>
      </c>
      <c r="W92" s="215">
        <f t="shared" si="29"/>
        <v>139</v>
      </c>
      <c r="X92" s="215">
        <f t="shared" si="29"/>
        <v>157</v>
      </c>
      <c r="Y92" s="215">
        <f t="shared" si="29"/>
        <v>145</v>
      </c>
      <c r="Z92" s="215">
        <f t="shared" si="29"/>
        <v>163</v>
      </c>
      <c r="AA92" s="216">
        <f t="shared" si="29"/>
        <v>164</v>
      </c>
    </row>
    <row r="93" spans="1:26" s="13" customFormat="1" ht="12">
      <c r="A93" s="240" t="s">
        <v>549</v>
      </c>
      <c r="B93" s="14"/>
      <c r="C93" s="14"/>
      <c r="D93" s="241"/>
      <c r="E93" s="14"/>
      <c r="F93" s="14"/>
      <c r="G93" s="14"/>
      <c r="H93" s="14"/>
      <c r="I93" s="14" t="s">
        <v>550</v>
      </c>
      <c r="K93" s="14"/>
      <c r="L93" s="14"/>
      <c r="O93" s="240" t="s">
        <v>255</v>
      </c>
      <c r="P93" s="14"/>
      <c r="Q93" s="14"/>
      <c r="R93" s="241">
        <f>SUM(P90:AA90)/12</f>
        <v>153.60833333333332</v>
      </c>
      <c r="S93" s="14" t="s">
        <v>548</v>
      </c>
      <c r="U93" s="14"/>
      <c r="V93" s="14"/>
      <c r="W93" s="14"/>
      <c r="X93" s="14"/>
      <c r="Y93" s="14"/>
      <c r="Z93" s="14"/>
    </row>
    <row r="95" spans="1:27" ht="12.75">
      <c r="A95" s="16" t="s">
        <v>274</v>
      </c>
      <c r="M95" s="169" t="s">
        <v>275</v>
      </c>
      <c r="O95" s="16" t="s">
        <v>276</v>
      </c>
      <c r="AA95" s="169" t="s">
        <v>277</v>
      </c>
    </row>
    <row r="96" spans="1:27" ht="12.75">
      <c r="A96" s="170" t="s">
        <v>219</v>
      </c>
      <c r="B96" s="171"/>
      <c r="C96" s="171"/>
      <c r="D96" s="171"/>
      <c r="E96" s="171"/>
      <c r="F96" s="171"/>
      <c r="G96" s="171" t="s">
        <v>220</v>
      </c>
      <c r="H96" s="171"/>
      <c r="I96" s="171"/>
      <c r="J96" s="171"/>
      <c r="K96" s="171"/>
      <c r="L96" s="171"/>
      <c r="M96" s="172"/>
      <c r="O96" s="170" t="s">
        <v>219</v>
      </c>
      <c r="P96" s="171"/>
      <c r="Q96" s="171"/>
      <c r="R96" s="171"/>
      <c r="S96" s="171"/>
      <c r="T96" s="171"/>
      <c r="U96" s="171" t="s">
        <v>220</v>
      </c>
      <c r="V96" s="171"/>
      <c r="W96" s="171"/>
      <c r="X96" s="171"/>
      <c r="Y96" s="171"/>
      <c r="Z96" s="171"/>
      <c r="AA96" s="172"/>
    </row>
    <row r="97" spans="1:27" ht="12.75">
      <c r="A97" s="173" t="s">
        <v>221</v>
      </c>
      <c r="B97" s="174">
        <v>1</v>
      </c>
      <c r="C97" s="175">
        <v>2</v>
      </c>
      <c r="D97" s="175">
        <v>3</v>
      </c>
      <c r="E97" s="175">
        <v>4</v>
      </c>
      <c r="F97" s="175">
        <v>5</v>
      </c>
      <c r="G97" s="175">
        <v>6</v>
      </c>
      <c r="H97" s="175">
        <v>7</v>
      </c>
      <c r="I97" s="175">
        <v>8</v>
      </c>
      <c r="J97" s="175">
        <v>9</v>
      </c>
      <c r="K97" s="175">
        <v>10</v>
      </c>
      <c r="L97" s="175">
        <v>11</v>
      </c>
      <c r="M97" s="175">
        <v>12</v>
      </c>
      <c r="O97" s="173" t="s">
        <v>221</v>
      </c>
      <c r="P97" s="174">
        <v>1</v>
      </c>
      <c r="Q97" s="175">
        <v>2</v>
      </c>
      <c r="R97" s="175">
        <v>3</v>
      </c>
      <c r="S97" s="175">
        <v>4</v>
      </c>
      <c r="T97" s="175">
        <v>5</v>
      </c>
      <c r="U97" s="175">
        <v>6</v>
      </c>
      <c r="V97" s="175">
        <v>7</v>
      </c>
      <c r="W97" s="175">
        <v>8</v>
      </c>
      <c r="X97" s="175">
        <v>9</v>
      </c>
      <c r="Y97" s="175">
        <v>10</v>
      </c>
      <c r="Z97" s="175">
        <v>11</v>
      </c>
      <c r="AA97" s="175">
        <v>12</v>
      </c>
    </row>
    <row r="98" spans="1:27" ht="12.75">
      <c r="A98" s="44">
        <v>3</v>
      </c>
      <c r="B98" s="70">
        <v>-47</v>
      </c>
      <c r="C98" s="70">
        <v>-43</v>
      </c>
      <c r="D98" s="8">
        <v>-41</v>
      </c>
      <c r="E98" s="8">
        <v>-40</v>
      </c>
      <c r="F98" s="8">
        <v>-52</v>
      </c>
      <c r="G98" s="8">
        <v>-69</v>
      </c>
      <c r="H98" s="8">
        <v>-49</v>
      </c>
      <c r="I98" s="212">
        <v>-41</v>
      </c>
      <c r="J98" s="8">
        <v>-41</v>
      </c>
      <c r="K98" s="8">
        <v>-42</v>
      </c>
      <c r="L98" s="8">
        <v>-39</v>
      </c>
      <c r="M98" s="71">
        <v>-32</v>
      </c>
      <c r="O98" s="44">
        <v>3</v>
      </c>
      <c r="P98" s="70">
        <v>-31</v>
      </c>
      <c r="Q98" s="70">
        <v>-29</v>
      </c>
      <c r="R98" s="8">
        <v>-26</v>
      </c>
      <c r="S98" s="8">
        <v>-26</v>
      </c>
      <c r="T98" s="8">
        <v>-36</v>
      </c>
      <c r="U98" s="8">
        <v>-51</v>
      </c>
      <c r="V98" s="8">
        <v>-33</v>
      </c>
      <c r="W98" s="8">
        <v>-29</v>
      </c>
      <c r="X98" s="8">
        <v>-27</v>
      </c>
      <c r="Y98" s="8">
        <v>-28</v>
      </c>
      <c r="Z98" s="8">
        <v>-25</v>
      </c>
      <c r="AA98" s="71">
        <v>-23</v>
      </c>
    </row>
    <row r="99" spans="1:27" ht="12.75">
      <c r="A99" s="21">
        <v>6</v>
      </c>
      <c r="B99" s="70">
        <v>-49</v>
      </c>
      <c r="C99" s="70">
        <v>-42</v>
      </c>
      <c r="D99" s="8">
        <v>-42</v>
      </c>
      <c r="E99" s="8">
        <v>-42</v>
      </c>
      <c r="F99" s="8">
        <v>-53</v>
      </c>
      <c r="G99" s="8">
        <v>-71</v>
      </c>
      <c r="H99" s="8">
        <v>-51</v>
      </c>
      <c r="I99" s="212">
        <v>-39</v>
      </c>
      <c r="J99" s="8">
        <v>-40</v>
      </c>
      <c r="K99" s="8">
        <v>-44</v>
      </c>
      <c r="L99" s="8">
        <v>-41</v>
      </c>
      <c r="M99" s="71">
        <v>-35</v>
      </c>
      <c r="O99" s="21">
        <v>6</v>
      </c>
      <c r="P99" s="70">
        <v>-32</v>
      </c>
      <c r="Q99" s="70">
        <v>-27</v>
      </c>
      <c r="R99" s="8">
        <v>-27</v>
      </c>
      <c r="S99" s="8">
        <v>-28</v>
      </c>
      <c r="T99" s="8">
        <v>-36</v>
      </c>
      <c r="U99" s="8">
        <v>-54</v>
      </c>
      <c r="V99" s="8">
        <v>-35</v>
      </c>
      <c r="W99" s="8">
        <v>-27</v>
      </c>
      <c r="X99" s="8">
        <v>-26</v>
      </c>
      <c r="Y99" s="8">
        <v>-29</v>
      </c>
      <c r="Z99" s="8">
        <v>-28</v>
      </c>
      <c r="AA99" s="71">
        <v>-23</v>
      </c>
    </row>
    <row r="100" spans="1:27" ht="12.75">
      <c r="A100" s="21">
        <v>9</v>
      </c>
      <c r="B100" s="8">
        <v>-49</v>
      </c>
      <c r="C100" s="8">
        <v>-41</v>
      </c>
      <c r="D100" s="8">
        <v>-44</v>
      </c>
      <c r="E100" s="8">
        <v>-40</v>
      </c>
      <c r="F100" s="8">
        <v>-54</v>
      </c>
      <c r="G100" s="8">
        <v>-74</v>
      </c>
      <c r="H100" s="8">
        <v>-38</v>
      </c>
      <c r="I100" s="212">
        <v>-39</v>
      </c>
      <c r="J100" s="8">
        <v>-38</v>
      </c>
      <c r="K100" s="8">
        <v>-45</v>
      </c>
      <c r="L100" s="8">
        <v>-41</v>
      </c>
      <c r="M100" s="71">
        <v>-37</v>
      </c>
      <c r="O100" s="21">
        <v>9</v>
      </c>
      <c r="P100" s="8">
        <v>-33</v>
      </c>
      <c r="Q100" s="8">
        <v>-27</v>
      </c>
      <c r="R100" s="8">
        <v>-28</v>
      </c>
      <c r="S100" s="8">
        <v>-26</v>
      </c>
      <c r="T100" s="8">
        <v>-37</v>
      </c>
      <c r="U100" s="8">
        <v>-57</v>
      </c>
      <c r="V100" s="8">
        <v>-27</v>
      </c>
      <c r="W100" s="8">
        <v>-27</v>
      </c>
      <c r="X100" s="8">
        <v>-24</v>
      </c>
      <c r="Y100" s="8">
        <v>-31</v>
      </c>
      <c r="Z100" s="8">
        <v>-28</v>
      </c>
      <c r="AA100" s="71">
        <v>-24</v>
      </c>
    </row>
    <row r="101" spans="1:27" ht="12.75">
      <c r="A101" s="21">
        <v>12.13</v>
      </c>
      <c r="B101" s="8">
        <v>-46</v>
      </c>
      <c r="C101" s="8">
        <v>-40</v>
      </c>
      <c r="D101" s="8">
        <v>-39</v>
      </c>
      <c r="E101" s="8">
        <v>-41</v>
      </c>
      <c r="F101" s="8">
        <v>-56</v>
      </c>
      <c r="G101" s="8">
        <v>-74</v>
      </c>
      <c r="H101" s="8">
        <v>-42</v>
      </c>
      <c r="I101" s="212">
        <v>-44</v>
      </c>
      <c r="J101" s="8">
        <v>-40</v>
      </c>
      <c r="K101" s="8">
        <v>-44</v>
      </c>
      <c r="L101" s="8">
        <v>-41</v>
      </c>
      <c r="M101" s="71">
        <v>-38</v>
      </c>
      <c r="O101" s="21">
        <v>12.13</v>
      </c>
      <c r="P101" s="8">
        <v>-31</v>
      </c>
      <c r="Q101" s="8">
        <v>-26</v>
      </c>
      <c r="R101" s="8">
        <v>-26</v>
      </c>
      <c r="S101" s="8">
        <v>-26</v>
      </c>
      <c r="T101" s="8">
        <v>-38</v>
      </c>
      <c r="U101" s="8">
        <v>-55</v>
      </c>
      <c r="V101" s="8">
        <v>-29</v>
      </c>
      <c r="W101" s="8">
        <v>-30</v>
      </c>
      <c r="X101" s="8">
        <v>-26</v>
      </c>
      <c r="Y101" s="8">
        <v>-29</v>
      </c>
      <c r="Z101" s="8">
        <v>-27</v>
      </c>
      <c r="AA101" s="71">
        <v>-24</v>
      </c>
    </row>
    <row r="102" spans="1:27" ht="12.75">
      <c r="A102" s="21">
        <v>15</v>
      </c>
      <c r="B102" s="8">
        <v>-44</v>
      </c>
      <c r="C102" s="8">
        <v>-42</v>
      </c>
      <c r="D102" s="8">
        <v>-41</v>
      </c>
      <c r="E102" s="8">
        <v>-42</v>
      </c>
      <c r="F102" s="8">
        <v>-59</v>
      </c>
      <c r="G102" s="8">
        <v>-69</v>
      </c>
      <c r="H102" s="8">
        <v>-44</v>
      </c>
      <c r="I102" s="212">
        <v>-41</v>
      </c>
      <c r="J102" s="8">
        <v>-41</v>
      </c>
      <c r="K102" s="8">
        <v>-44</v>
      </c>
      <c r="L102" s="8">
        <v>-40</v>
      </c>
      <c r="M102" s="71">
        <v>-40</v>
      </c>
      <c r="O102" s="21">
        <v>15</v>
      </c>
      <c r="P102" s="8">
        <v>-31</v>
      </c>
      <c r="Q102" s="8">
        <v>-28</v>
      </c>
      <c r="R102" s="8">
        <v>-26</v>
      </c>
      <c r="S102" s="8">
        <v>-27</v>
      </c>
      <c r="T102" s="8">
        <v>-41</v>
      </c>
      <c r="U102" s="8">
        <v>-48</v>
      </c>
      <c r="V102" s="8">
        <v>-30</v>
      </c>
      <c r="W102" s="8">
        <v>-28</v>
      </c>
      <c r="X102" s="8">
        <v>-28</v>
      </c>
      <c r="Y102" s="8">
        <v>-30</v>
      </c>
      <c r="Z102" s="8">
        <v>-26</v>
      </c>
      <c r="AA102" s="71">
        <v>-25</v>
      </c>
    </row>
    <row r="103" spans="1:27" ht="12.75">
      <c r="A103" s="21">
        <v>18</v>
      </c>
      <c r="B103" s="8">
        <v>-44</v>
      </c>
      <c r="C103" s="8">
        <v>-44</v>
      </c>
      <c r="D103" s="8">
        <v>-42</v>
      </c>
      <c r="E103" s="8">
        <v>-43</v>
      </c>
      <c r="F103" s="8">
        <v>-56</v>
      </c>
      <c r="G103" s="8">
        <v>-43</v>
      </c>
      <c r="H103" s="8">
        <v>-45</v>
      </c>
      <c r="I103" s="212">
        <v>-44</v>
      </c>
      <c r="J103" s="8">
        <v>-43</v>
      </c>
      <c r="K103" s="8">
        <v>-41</v>
      </c>
      <c r="L103" s="8">
        <v>-39</v>
      </c>
      <c r="M103" s="71">
        <v>-41</v>
      </c>
      <c r="O103" s="21">
        <v>18</v>
      </c>
      <c r="P103" s="8">
        <v>-31</v>
      </c>
      <c r="Q103" s="8">
        <v>-30</v>
      </c>
      <c r="R103" s="8">
        <v>-26</v>
      </c>
      <c r="S103" s="8">
        <v>-28</v>
      </c>
      <c r="T103" s="8">
        <v>-36</v>
      </c>
      <c r="U103" s="8">
        <v>-30</v>
      </c>
      <c r="V103" s="8">
        <v>-31</v>
      </c>
      <c r="W103" s="8">
        <v>-30</v>
      </c>
      <c r="X103" s="8">
        <v>-29</v>
      </c>
      <c r="Y103" s="8">
        <v>-27</v>
      </c>
      <c r="Z103" s="8">
        <v>-26</v>
      </c>
      <c r="AA103" s="71">
        <v>-27</v>
      </c>
    </row>
    <row r="104" spans="1:27" ht="12.75">
      <c r="A104" s="21">
        <v>21</v>
      </c>
      <c r="B104" s="8">
        <v>-40</v>
      </c>
      <c r="C104" s="8">
        <v>-45</v>
      </c>
      <c r="D104" s="8">
        <v>-44</v>
      </c>
      <c r="E104" s="8">
        <v>-45</v>
      </c>
      <c r="F104" s="8">
        <v>-59</v>
      </c>
      <c r="G104" s="8">
        <v>-42</v>
      </c>
      <c r="H104" s="8">
        <v>-48</v>
      </c>
      <c r="I104" s="212">
        <v>-43</v>
      </c>
      <c r="J104" s="8">
        <v>-44</v>
      </c>
      <c r="K104" s="8">
        <v>-40</v>
      </c>
      <c r="L104" s="8">
        <v>-40</v>
      </c>
      <c r="M104" s="71">
        <v>-41</v>
      </c>
      <c r="O104" s="21">
        <v>21</v>
      </c>
      <c r="P104" s="8">
        <v>-26</v>
      </c>
      <c r="Q104" s="8">
        <v>-31</v>
      </c>
      <c r="R104" s="8">
        <v>-28</v>
      </c>
      <c r="S104" s="8">
        <v>-29</v>
      </c>
      <c r="T104" s="8">
        <v>-39</v>
      </c>
      <c r="U104" s="8">
        <v>-31</v>
      </c>
      <c r="V104" s="8">
        <v>-33</v>
      </c>
      <c r="W104" s="8">
        <v>-29</v>
      </c>
      <c r="X104" s="8">
        <v>-29</v>
      </c>
      <c r="Y104" s="8">
        <v>-27</v>
      </c>
      <c r="Z104" s="8">
        <v>-27</v>
      </c>
      <c r="AA104" s="71">
        <v>-28</v>
      </c>
    </row>
    <row r="105" spans="1:27" ht="12.75">
      <c r="A105" s="21">
        <v>24</v>
      </c>
      <c r="B105" s="8">
        <v>-42</v>
      </c>
      <c r="C105" s="8">
        <v>-40</v>
      </c>
      <c r="D105" s="8">
        <v>-44</v>
      </c>
      <c r="E105" s="8">
        <v>-46</v>
      </c>
      <c r="F105" s="8">
        <v>-62</v>
      </c>
      <c r="G105" s="8">
        <v>-39</v>
      </c>
      <c r="H105" s="8">
        <v>-46</v>
      </c>
      <c r="I105" s="212">
        <v>-44</v>
      </c>
      <c r="J105" s="8">
        <v>-44</v>
      </c>
      <c r="K105" s="8">
        <v>-41</v>
      </c>
      <c r="L105" s="8">
        <v>-40</v>
      </c>
      <c r="M105" s="71">
        <v>-39</v>
      </c>
      <c r="O105" s="21">
        <v>24</v>
      </c>
      <c r="P105" s="8">
        <v>-26</v>
      </c>
      <c r="Q105" s="8">
        <v>-27</v>
      </c>
      <c r="R105" s="8">
        <v>-29</v>
      </c>
      <c r="S105" s="8">
        <v>-31</v>
      </c>
      <c r="T105" s="8">
        <v>-43</v>
      </c>
      <c r="U105" s="8">
        <v>-28</v>
      </c>
      <c r="V105" s="8">
        <v>-32</v>
      </c>
      <c r="W105" s="8">
        <v>-29</v>
      </c>
      <c r="X105" s="8">
        <v>-30</v>
      </c>
      <c r="Y105" s="8">
        <v>-28</v>
      </c>
      <c r="Z105" s="8">
        <v>-27</v>
      </c>
      <c r="AA105" s="71">
        <v>-27</v>
      </c>
    </row>
    <row r="106" spans="1:27" ht="12.75">
      <c r="A106" s="49" t="s">
        <v>223</v>
      </c>
      <c r="B106" s="8">
        <v>-41</v>
      </c>
      <c r="C106" s="8">
        <v>-38</v>
      </c>
      <c r="D106" s="8">
        <v>-45</v>
      </c>
      <c r="E106" s="8">
        <v>-48</v>
      </c>
      <c r="F106" s="8">
        <v>-64</v>
      </c>
      <c r="G106" s="8">
        <v>-44</v>
      </c>
      <c r="H106" s="8">
        <v>-51</v>
      </c>
      <c r="I106" s="212">
        <v>-41</v>
      </c>
      <c r="J106" s="8">
        <v>-45</v>
      </c>
      <c r="K106" s="8">
        <v>-40</v>
      </c>
      <c r="L106" s="8">
        <v>-40</v>
      </c>
      <c r="M106" s="71">
        <v>-40</v>
      </c>
      <c r="O106" s="49" t="s">
        <v>223</v>
      </c>
      <c r="P106" s="8">
        <v>-26</v>
      </c>
      <c r="Q106" s="8">
        <v>-25</v>
      </c>
      <c r="R106" s="8">
        <v>-30</v>
      </c>
      <c r="S106" s="8">
        <v>-33</v>
      </c>
      <c r="T106" s="8">
        <v>-45</v>
      </c>
      <c r="U106" s="8">
        <v>-31</v>
      </c>
      <c r="V106" s="8">
        <v>-36</v>
      </c>
      <c r="W106" s="8">
        <v>-27</v>
      </c>
      <c r="X106" s="8">
        <v>-31</v>
      </c>
      <c r="Y106" s="8">
        <v>-26</v>
      </c>
      <c r="Z106" s="8">
        <v>-26</v>
      </c>
      <c r="AA106" s="71">
        <v>-27</v>
      </c>
    </row>
    <row r="107" spans="1:27" ht="12.75">
      <c r="A107" s="165" t="s">
        <v>224</v>
      </c>
      <c r="B107" s="8">
        <v>-42</v>
      </c>
      <c r="C107" s="8">
        <v>-40</v>
      </c>
      <c r="D107" s="8">
        <v>-41</v>
      </c>
      <c r="E107" s="8">
        <v>-50</v>
      </c>
      <c r="F107" s="8">
        <v>-66</v>
      </c>
      <c r="G107" s="8">
        <v>-47</v>
      </c>
      <c r="H107" s="8">
        <v>-56</v>
      </c>
      <c r="I107" s="212">
        <v>-40</v>
      </c>
      <c r="J107" s="8">
        <v>-46</v>
      </c>
      <c r="K107" s="8">
        <v>-30</v>
      </c>
      <c r="L107" s="8">
        <v>-36</v>
      </c>
      <c r="M107" s="71">
        <v>-42</v>
      </c>
      <c r="O107" s="165" t="s">
        <v>224</v>
      </c>
      <c r="P107" s="8">
        <v>-27</v>
      </c>
      <c r="Q107" s="8">
        <v>-25</v>
      </c>
      <c r="R107" s="8">
        <v>-26</v>
      </c>
      <c r="S107" s="8">
        <v>-34</v>
      </c>
      <c r="T107" s="8">
        <v>-48</v>
      </c>
      <c r="U107" s="8">
        <v>-33</v>
      </c>
      <c r="V107" s="8">
        <v>-38</v>
      </c>
      <c r="W107" s="8">
        <v>-26</v>
      </c>
      <c r="X107" s="8">
        <v>-31</v>
      </c>
      <c r="Y107" s="8">
        <v>-23</v>
      </c>
      <c r="Z107" s="8">
        <v>-25</v>
      </c>
      <c r="AA107" s="71">
        <v>-28</v>
      </c>
    </row>
    <row r="108" spans="1:27" ht="12.75">
      <c r="A108" s="85" t="s">
        <v>225</v>
      </c>
      <c r="B108" s="208">
        <f aca="true" t="shared" si="30" ref="B108:M108">SUM(B98:B107)/10</f>
        <v>-44.4</v>
      </c>
      <c r="C108" s="209">
        <f t="shared" si="30"/>
        <v>-41.5</v>
      </c>
      <c r="D108" s="209">
        <f t="shared" si="30"/>
        <v>-42.3</v>
      </c>
      <c r="E108" s="209">
        <f t="shared" si="30"/>
        <v>-43.7</v>
      </c>
      <c r="F108" s="209">
        <f t="shared" si="30"/>
        <v>-58.1</v>
      </c>
      <c r="G108" s="209">
        <f t="shared" si="30"/>
        <v>-57.2</v>
      </c>
      <c r="H108" s="209">
        <f t="shared" si="30"/>
        <v>-47</v>
      </c>
      <c r="I108" s="209">
        <f t="shared" si="30"/>
        <v>-41.6</v>
      </c>
      <c r="J108" s="209">
        <f t="shared" si="30"/>
        <v>-42.2</v>
      </c>
      <c r="K108" s="209">
        <f t="shared" si="30"/>
        <v>-41.1</v>
      </c>
      <c r="L108" s="209">
        <f t="shared" si="30"/>
        <v>-39.7</v>
      </c>
      <c r="M108" s="210">
        <f t="shared" si="30"/>
        <v>-38.5</v>
      </c>
      <c r="O108" s="85" t="s">
        <v>225</v>
      </c>
      <c r="P108" s="208">
        <f aca="true" t="shared" si="31" ref="P108:AA108">SUM(P98:P107)/10</f>
        <v>-29.4</v>
      </c>
      <c r="Q108" s="209">
        <f t="shared" si="31"/>
        <v>-27.5</v>
      </c>
      <c r="R108" s="209">
        <f t="shared" si="31"/>
        <v>-27.2</v>
      </c>
      <c r="S108" s="209">
        <f t="shared" si="31"/>
        <v>-28.8</v>
      </c>
      <c r="T108" s="209">
        <f t="shared" si="31"/>
        <v>-39.9</v>
      </c>
      <c r="U108" s="209">
        <f t="shared" si="31"/>
        <v>-41.8</v>
      </c>
      <c r="V108" s="209">
        <f t="shared" si="31"/>
        <v>-32.4</v>
      </c>
      <c r="W108" s="209">
        <f t="shared" si="31"/>
        <v>-28.2</v>
      </c>
      <c r="X108" s="209">
        <f t="shared" si="31"/>
        <v>-28.1</v>
      </c>
      <c r="Y108" s="209">
        <f t="shared" si="31"/>
        <v>-27.8</v>
      </c>
      <c r="Z108" s="209">
        <f t="shared" si="31"/>
        <v>-26.5</v>
      </c>
      <c r="AA108" s="210">
        <f t="shared" si="31"/>
        <v>-25.6</v>
      </c>
    </row>
    <row r="109" spans="1:27" ht="12.75">
      <c r="A109" s="85" t="s">
        <v>226</v>
      </c>
      <c r="B109" s="211">
        <f>MAX(B98:B107)</f>
        <v>-40</v>
      </c>
      <c r="C109" s="212">
        <f>MAX(C98:C107)</f>
        <v>-38</v>
      </c>
      <c r="D109" s="212">
        <f>MAX(D98:D107)</f>
        <v>-39</v>
      </c>
      <c r="E109" s="212">
        <f aca="true" t="shared" si="32" ref="E109:M109">MAX(E98:E107)</f>
        <v>-40</v>
      </c>
      <c r="F109" s="212">
        <f t="shared" si="32"/>
        <v>-52</v>
      </c>
      <c r="G109" s="212">
        <f t="shared" si="32"/>
        <v>-39</v>
      </c>
      <c r="H109" s="212">
        <f t="shared" si="32"/>
        <v>-38</v>
      </c>
      <c r="I109" s="212">
        <f t="shared" si="32"/>
        <v>-39</v>
      </c>
      <c r="J109" s="212">
        <f t="shared" si="32"/>
        <v>-38</v>
      </c>
      <c r="K109" s="212">
        <f t="shared" si="32"/>
        <v>-30</v>
      </c>
      <c r="L109" s="212">
        <f t="shared" si="32"/>
        <v>-36</v>
      </c>
      <c r="M109" s="213">
        <f t="shared" si="32"/>
        <v>-32</v>
      </c>
      <c r="O109" s="85" t="s">
        <v>226</v>
      </c>
      <c r="P109" s="211">
        <f>MAX(P98:P107)</f>
        <v>-26</v>
      </c>
      <c r="Q109" s="212">
        <f>MAX(Q98:Q107)</f>
        <v>-25</v>
      </c>
      <c r="R109" s="212">
        <f>MAX(R98:R107)</f>
        <v>-26</v>
      </c>
      <c r="S109" s="212">
        <f aca="true" t="shared" si="33" ref="S109:AA109">MAX(S98:S107)</f>
        <v>-26</v>
      </c>
      <c r="T109" s="212">
        <f t="shared" si="33"/>
        <v>-36</v>
      </c>
      <c r="U109" s="212">
        <f t="shared" si="33"/>
        <v>-28</v>
      </c>
      <c r="V109" s="212">
        <f t="shared" si="33"/>
        <v>-27</v>
      </c>
      <c r="W109" s="212">
        <f t="shared" si="33"/>
        <v>-26</v>
      </c>
      <c r="X109" s="212">
        <f t="shared" si="33"/>
        <v>-24</v>
      </c>
      <c r="Y109" s="212">
        <f t="shared" si="33"/>
        <v>-23</v>
      </c>
      <c r="Z109" s="212">
        <f t="shared" si="33"/>
        <v>-25</v>
      </c>
      <c r="AA109" s="213">
        <f t="shared" si="33"/>
        <v>-23</v>
      </c>
    </row>
    <row r="110" spans="1:27" ht="12.75">
      <c r="A110" s="67" t="s">
        <v>227</v>
      </c>
      <c r="B110" s="214">
        <f>MIN(B98:B107)</f>
        <v>-49</v>
      </c>
      <c r="C110" s="215">
        <f>MIN(C98:C107)</f>
        <v>-45</v>
      </c>
      <c r="D110" s="215">
        <f>MIN(D98:D107)</f>
        <v>-45</v>
      </c>
      <c r="E110" s="215">
        <f aca="true" t="shared" si="34" ref="E110:M110">MIN(E98:E107)</f>
        <v>-50</v>
      </c>
      <c r="F110" s="215">
        <f t="shared" si="34"/>
        <v>-66</v>
      </c>
      <c r="G110" s="215">
        <f t="shared" si="34"/>
        <v>-74</v>
      </c>
      <c r="H110" s="215">
        <f t="shared" si="34"/>
        <v>-56</v>
      </c>
      <c r="I110" s="215">
        <f t="shared" si="34"/>
        <v>-44</v>
      </c>
      <c r="J110" s="215">
        <f t="shared" si="34"/>
        <v>-46</v>
      </c>
      <c r="K110" s="215">
        <f t="shared" si="34"/>
        <v>-45</v>
      </c>
      <c r="L110" s="215">
        <f t="shared" si="34"/>
        <v>-41</v>
      </c>
      <c r="M110" s="216">
        <f t="shared" si="34"/>
        <v>-42</v>
      </c>
      <c r="O110" s="67" t="s">
        <v>227</v>
      </c>
      <c r="P110" s="214">
        <f>MIN(P98:P107)</f>
        <v>-33</v>
      </c>
      <c r="Q110" s="215">
        <f>MIN(Q98:Q107)</f>
        <v>-31</v>
      </c>
      <c r="R110" s="215">
        <f>MIN(R98:R107)</f>
        <v>-30</v>
      </c>
      <c r="S110" s="215">
        <f aca="true" t="shared" si="35" ref="S110:AA110">MIN(S98:S107)</f>
        <v>-34</v>
      </c>
      <c r="T110" s="215">
        <f t="shared" si="35"/>
        <v>-48</v>
      </c>
      <c r="U110" s="215">
        <f t="shared" si="35"/>
        <v>-57</v>
      </c>
      <c r="V110" s="215">
        <f t="shared" si="35"/>
        <v>-38</v>
      </c>
      <c r="W110" s="215">
        <f t="shared" si="35"/>
        <v>-30</v>
      </c>
      <c r="X110" s="215">
        <f t="shared" si="35"/>
        <v>-31</v>
      </c>
      <c r="Y110" s="215">
        <f t="shared" si="35"/>
        <v>-31</v>
      </c>
      <c r="Z110" s="215">
        <f t="shared" si="35"/>
        <v>-28</v>
      </c>
      <c r="AA110" s="216">
        <f t="shared" si="35"/>
        <v>-28</v>
      </c>
    </row>
    <row r="111" spans="1:26" s="13" customFormat="1" ht="12">
      <c r="A111" s="240" t="s">
        <v>546</v>
      </c>
      <c r="B111" s="14"/>
      <c r="C111" s="14"/>
      <c r="D111" s="241"/>
      <c r="E111" s="14"/>
      <c r="F111" s="14"/>
      <c r="G111" s="14"/>
      <c r="H111" s="14"/>
      <c r="I111" s="14" t="s">
        <v>547</v>
      </c>
      <c r="K111" s="14"/>
      <c r="L111" s="14"/>
      <c r="O111" s="240" t="s">
        <v>544</v>
      </c>
      <c r="P111" s="14"/>
      <c r="Q111" s="14"/>
      <c r="R111" s="15"/>
      <c r="S111" s="14"/>
      <c r="T111" s="14"/>
      <c r="U111" s="14"/>
      <c r="V111" s="14"/>
      <c r="W111" s="14" t="s">
        <v>545</v>
      </c>
      <c r="Y111" s="14"/>
      <c r="Z111" s="14"/>
    </row>
    <row r="112" spans="1:26" s="13" customFormat="1" ht="12.75">
      <c r="A112" s="19" t="s">
        <v>327</v>
      </c>
      <c r="B112" s="14"/>
      <c r="C112" s="14"/>
      <c r="D112" s="241"/>
      <c r="E112" s="14"/>
      <c r="F112" s="14"/>
      <c r="G112" s="14"/>
      <c r="H112" s="14"/>
      <c r="I112" s="14"/>
      <c r="K112" s="14"/>
      <c r="L112" s="14"/>
      <c r="O112" s="240"/>
      <c r="P112" s="14"/>
      <c r="Q112" s="14"/>
      <c r="R112" s="15"/>
      <c r="S112" s="14"/>
      <c r="T112" s="14"/>
      <c r="U112" s="14"/>
      <c r="V112" s="14"/>
      <c r="W112" s="14"/>
      <c r="Y112" s="14"/>
      <c r="Z112" s="14"/>
    </row>
    <row r="113" spans="1:26" s="13" customFormat="1" ht="12.75">
      <c r="A113" s="19"/>
      <c r="B113" s="14"/>
      <c r="C113" s="14"/>
      <c r="D113" s="241"/>
      <c r="E113" s="14"/>
      <c r="F113" s="14"/>
      <c r="G113" s="14"/>
      <c r="H113" s="14"/>
      <c r="I113" s="14"/>
      <c r="K113" s="14"/>
      <c r="L113" s="14"/>
      <c r="O113" s="240"/>
      <c r="P113" s="14"/>
      <c r="Q113" s="14"/>
      <c r="R113" s="15"/>
      <c r="S113" s="14"/>
      <c r="T113" s="14"/>
      <c r="U113" s="14"/>
      <c r="V113" s="14"/>
      <c r="W113" s="14"/>
      <c r="Y113" s="14"/>
      <c r="Z113" s="14"/>
    </row>
    <row r="115" spans="1:27" ht="12.75">
      <c r="A115" s="16" t="s">
        <v>278</v>
      </c>
      <c r="M115" s="169" t="s">
        <v>279</v>
      </c>
      <c r="O115" s="16" t="s">
        <v>280</v>
      </c>
      <c r="AA115" s="169" t="s">
        <v>281</v>
      </c>
    </row>
    <row r="116" spans="1:27" ht="12.75">
      <c r="A116" s="170" t="s">
        <v>219</v>
      </c>
      <c r="B116" s="171"/>
      <c r="C116" s="171"/>
      <c r="D116" s="171"/>
      <c r="E116" s="171"/>
      <c r="F116" s="171"/>
      <c r="G116" s="171" t="s">
        <v>220</v>
      </c>
      <c r="H116" s="171"/>
      <c r="I116" s="171"/>
      <c r="J116" s="171"/>
      <c r="K116" s="171"/>
      <c r="L116" s="171"/>
      <c r="M116" s="172"/>
      <c r="O116" s="170" t="s">
        <v>219</v>
      </c>
      <c r="P116" s="171"/>
      <c r="Q116" s="171"/>
      <c r="R116" s="171"/>
      <c r="S116" s="171"/>
      <c r="T116" s="171"/>
      <c r="U116" s="171" t="s">
        <v>220</v>
      </c>
      <c r="V116" s="171"/>
      <c r="W116" s="171"/>
      <c r="X116" s="171"/>
      <c r="Y116" s="171"/>
      <c r="Z116" s="171"/>
      <c r="AA116" s="172"/>
    </row>
    <row r="117" spans="1:27" ht="12.75">
      <c r="A117" s="173" t="s">
        <v>221</v>
      </c>
      <c r="B117" s="174">
        <v>1</v>
      </c>
      <c r="C117" s="175">
        <v>2</v>
      </c>
      <c r="D117" s="175">
        <v>3</v>
      </c>
      <c r="E117" s="175">
        <v>4</v>
      </c>
      <c r="F117" s="175">
        <v>5</v>
      </c>
      <c r="G117" s="175">
        <v>6</v>
      </c>
      <c r="H117" s="175">
        <v>7</v>
      </c>
      <c r="I117" s="175">
        <v>8</v>
      </c>
      <c r="J117" s="175">
        <v>9</v>
      </c>
      <c r="K117" s="175">
        <v>10</v>
      </c>
      <c r="L117" s="175">
        <v>11</v>
      </c>
      <c r="M117" s="175">
        <v>12</v>
      </c>
      <c r="O117" s="173" t="s">
        <v>221</v>
      </c>
      <c r="P117" s="174">
        <v>1</v>
      </c>
      <c r="Q117" s="175">
        <v>2</v>
      </c>
      <c r="R117" s="175">
        <v>3</v>
      </c>
      <c r="S117" s="175">
        <v>4</v>
      </c>
      <c r="T117" s="175">
        <v>5</v>
      </c>
      <c r="U117" s="175">
        <v>6</v>
      </c>
      <c r="V117" s="175">
        <v>7</v>
      </c>
      <c r="W117" s="175">
        <v>8</v>
      </c>
      <c r="X117" s="175">
        <v>9</v>
      </c>
      <c r="Y117" s="175">
        <v>10</v>
      </c>
      <c r="Z117" s="175">
        <v>11</v>
      </c>
      <c r="AA117" s="175">
        <v>12</v>
      </c>
    </row>
    <row r="118" spans="1:27" ht="12.75">
      <c r="A118" s="44">
        <v>3</v>
      </c>
      <c r="B118" s="70">
        <v>65</v>
      </c>
      <c r="C118" s="70">
        <v>67</v>
      </c>
      <c r="D118" s="8">
        <v>70</v>
      </c>
      <c r="E118" s="8">
        <v>69</v>
      </c>
      <c r="F118" s="8">
        <v>63</v>
      </c>
      <c r="G118" s="8">
        <v>52</v>
      </c>
      <c r="H118" s="8">
        <v>60</v>
      </c>
      <c r="I118" s="8">
        <v>63</v>
      </c>
      <c r="J118" s="8">
        <v>71</v>
      </c>
      <c r="K118" s="8">
        <v>68</v>
      </c>
      <c r="L118" s="8">
        <v>73</v>
      </c>
      <c r="M118" s="71">
        <v>76</v>
      </c>
      <c r="O118" s="44">
        <v>3</v>
      </c>
      <c r="P118" s="70">
        <v>-34</v>
      </c>
      <c r="Q118" s="70">
        <v>-33</v>
      </c>
      <c r="R118" s="8">
        <v>-33</v>
      </c>
      <c r="S118" s="8">
        <v>-32</v>
      </c>
      <c r="T118" s="8">
        <v>-36</v>
      </c>
      <c r="U118" s="8">
        <v>-55</v>
      </c>
      <c r="V118" s="8">
        <v>-35</v>
      </c>
      <c r="W118" s="8">
        <v>-33</v>
      </c>
      <c r="X118" s="8">
        <v>-30</v>
      </c>
      <c r="Y118" s="8">
        <v>-31</v>
      </c>
      <c r="Z118" s="8">
        <v>-29</v>
      </c>
      <c r="AA118" s="71">
        <v>-28</v>
      </c>
    </row>
    <row r="119" spans="1:27" ht="12.75">
      <c r="A119" s="21">
        <v>6</v>
      </c>
      <c r="B119" s="70">
        <v>64</v>
      </c>
      <c r="C119" s="70">
        <v>67</v>
      </c>
      <c r="D119" s="8">
        <v>70</v>
      </c>
      <c r="E119" s="8">
        <v>68</v>
      </c>
      <c r="F119" s="8">
        <v>62</v>
      </c>
      <c r="G119" s="8">
        <v>51</v>
      </c>
      <c r="H119" s="8">
        <v>59</v>
      </c>
      <c r="I119" s="8">
        <v>65</v>
      </c>
      <c r="J119" s="8">
        <v>72</v>
      </c>
      <c r="K119" s="8">
        <v>68</v>
      </c>
      <c r="L119" s="8">
        <v>72</v>
      </c>
      <c r="M119" s="71">
        <v>76</v>
      </c>
      <c r="O119" s="21">
        <v>6</v>
      </c>
      <c r="P119" s="70">
        <v>-35</v>
      </c>
      <c r="Q119" s="70">
        <v>-33</v>
      </c>
      <c r="R119" s="8">
        <v>-33</v>
      </c>
      <c r="S119" s="8">
        <v>-32</v>
      </c>
      <c r="T119" s="8">
        <v>-37</v>
      </c>
      <c r="U119" s="8">
        <v>-59</v>
      </c>
      <c r="V119" s="8">
        <v>-38</v>
      </c>
      <c r="W119" s="8">
        <v>-32</v>
      </c>
      <c r="X119" s="8">
        <v>-29</v>
      </c>
      <c r="Y119" s="8">
        <v>-31</v>
      </c>
      <c r="Z119" s="8">
        <v>-30</v>
      </c>
      <c r="AA119" s="71">
        <v>-29</v>
      </c>
    </row>
    <row r="120" spans="1:27" ht="12.75">
      <c r="A120" s="21">
        <v>9</v>
      </c>
      <c r="B120" s="8">
        <v>64</v>
      </c>
      <c r="C120" s="8">
        <v>68</v>
      </c>
      <c r="D120" s="8">
        <v>68</v>
      </c>
      <c r="E120" s="8">
        <v>70</v>
      </c>
      <c r="F120" s="8">
        <v>62</v>
      </c>
      <c r="G120" s="8">
        <v>49</v>
      </c>
      <c r="H120" s="8">
        <v>64</v>
      </c>
      <c r="I120" s="8">
        <v>64</v>
      </c>
      <c r="J120" s="8">
        <v>73</v>
      </c>
      <c r="K120" s="8">
        <v>67</v>
      </c>
      <c r="L120" s="8">
        <v>71</v>
      </c>
      <c r="M120" s="71">
        <v>74</v>
      </c>
      <c r="O120" s="21">
        <v>9</v>
      </c>
      <c r="P120" s="8">
        <v>-35</v>
      </c>
      <c r="Q120" s="8">
        <v>-33</v>
      </c>
      <c r="R120" s="8">
        <v>-33</v>
      </c>
      <c r="S120" s="8">
        <v>-30</v>
      </c>
      <c r="T120" s="8">
        <v>-38</v>
      </c>
      <c r="U120" s="8">
        <v>-63</v>
      </c>
      <c r="V120" s="8">
        <v>-32</v>
      </c>
      <c r="W120" s="8">
        <v>-32</v>
      </c>
      <c r="X120" s="8">
        <v>-27</v>
      </c>
      <c r="Y120" s="8">
        <v>-32</v>
      </c>
      <c r="Z120" s="8">
        <v>-30</v>
      </c>
      <c r="AA120" s="71">
        <v>-29</v>
      </c>
    </row>
    <row r="121" spans="1:27" ht="12.75">
      <c r="A121" s="21">
        <v>12.13</v>
      </c>
      <c r="B121" s="8">
        <v>65</v>
      </c>
      <c r="C121" s="8">
        <v>69</v>
      </c>
      <c r="D121" s="8">
        <v>69</v>
      </c>
      <c r="E121" s="8">
        <v>70</v>
      </c>
      <c r="F121" s="8">
        <v>61</v>
      </c>
      <c r="G121" s="8">
        <v>48</v>
      </c>
      <c r="H121" s="8">
        <v>65</v>
      </c>
      <c r="I121" s="8">
        <v>67</v>
      </c>
      <c r="J121" s="8">
        <v>72</v>
      </c>
      <c r="K121" s="8">
        <v>68</v>
      </c>
      <c r="L121" s="8">
        <v>71</v>
      </c>
      <c r="M121" s="71">
        <v>73</v>
      </c>
      <c r="O121" s="21">
        <v>12.13</v>
      </c>
      <c r="P121" s="8">
        <v>-35</v>
      </c>
      <c r="Q121" s="8">
        <v>-32</v>
      </c>
      <c r="R121" s="8">
        <v>-32</v>
      </c>
      <c r="S121" s="8">
        <v>-30</v>
      </c>
      <c r="T121" s="8">
        <v>-38</v>
      </c>
      <c r="U121" s="8">
        <v>-61</v>
      </c>
      <c r="V121" s="8">
        <v>-32</v>
      </c>
      <c r="W121" s="8">
        <v>-32</v>
      </c>
      <c r="X121" s="8">
        <v>-29</v>
      </c>
      <c r="Y121" s="8">
        <v>-31</v>
      </c>
      <c r="Z121" s="8">
        <v>-29</v>
      </c>
      <c r="AA121" s="71">
        <v>-30</v>
      </c>
    </row>
    <row r="122" spans="1:27" ht="12.75">
      <c r="A122" s="21">
        <v>15</v>
      </c>
      <c r="B122" s="8">
        <v>65</v>
      </c>
      <c r="C122" s="8">
        <v>68</v>
      </c>
      <c r="D122" s="8">
        <v>69</v>
      </c>
      <c r="E122" s="8">
        <v>69</v>
      </c>
      <c r="F122" s="8">
        <v>60</v>
      </c>
      <c r="G122" s="8">
        <v>49</v>
      </c>
      <c r="H122" s="8">
        <v>65</v>
      </c>
      <c r="I122" s="8">
        <v>69</v>
      </c>
      <c r="J122" s="8">
        <v>70</v>
      </c>
      <c r="K122" s="8">
        <v>67</v>
      </c>
      <c r="L122" s="8">
        <v>72</v>
      </c>
      <c r="M122" s="71">
        <v>72</v>
      </c>
      <c r="O122" s="21">
        <v>15</v>
      </c>
      <c r="P122" s="8">
        <v>-34</v>
      </c>
      <c r="Q122" s="8">
        <v>-33</v>
      </c>
      <c r="R122" s="8">
        <v>-32</v>
      </c>
      <c r="S122" s="8">
        <v>-30</v>
      </c>
      <c r="T122" s="8">
        <v>-40</v>
      </c>
      <c r="U122" s="8">
        <v>-51</v>
      </c>
      <c r="V122" s="8">
        <v>-33</v>
      </c>
      <c r="W122" s="8">
        <v>-31</v>
      </c>
      <c r="X122" s="8">
        <v>-29</v>
      </c>
      <c r="Y122" s="8">
        <v>-32</v>
      </c>
      <c r="Z122" s="8">
        <v>-28</v>
      </c>
      <c r="AA122" s="71">
        <v>-30</v>
      </c>
    </row>
    <row r="123" spans="1:27" ht="12.75">
      <c r="A123" s="21">
        <v>18</v>
      </c>
      <c r="B123" s="8">
        <v>65</v>
      </c>
      <c r="C123" s="8">
        <v>67</v>
      </c>
      <c r="D123" s="8">
        <v>69</v>
      </c>
      <c r="E123" s="8">
        <v>69</v>
      </c>
      <c r="F123" s="8">
        <v>60</v>
      </c>
      <c r="G123" s="8">
        <v>56</v>
      </c>
      <c r="H123" s="8">
        <v>64</v>
      </c>
      <c r="I123" s="8">
        <v>68</v>
      </c>
      <c r="J123" s="8">
        <v>69</v>
      </c>
      <c r="K123" s="8">
        <v>69</v>
      </c>
      <c r="L123" s="8">
        <v>72</v>
      </c>
      <c r="M123" s="71">
        <v>71</v>
      </c>
      <c r="O123" s="21">
        <v>18</v>
      </c>
      <c r="P123" s="8">
        <v>-34</v>
      </c>
      <c r="Q123" s="8">
        <v>-34</v>
      </c>
      <c r="R123" s="8">
        <v>-32</v>
      </c>
      <c r="S123" s="8">
        <v>-31</v>
      </c>
      <c r="T123" s="8">
        <v>-37</v>
      </c>
      <c r="U123" s="8">
        <v>-33</v>
      </c>
      <c r="V123" s="8">
        <v>-33</v>
      </c>
      <c r="W123" s="8">
        <v>-31</v>
      </c>
      <c r="X123" s="8">
        <v>-30</v>
      </c>
      <c r="Y123" s="8">
        <v>-30</v>
      </c>
      <c r="Z123" s="8">
        <v>-29</v>
      </c>
      <c r="AA123" s="71">
        <v>-30</v>
      </c>
    </row>
    <row r="124" spans="1:27" ht="12.75">
      <c r="A124" s="21">
        <v>21</v>
      </c>
      <c r="B124" s="8">
        <v>68</v>
      </c>
      <c r="C124" s="8">
        <v>66</v>
      </c>
      <c r="D124" s="8">
        <v>69</v>
      </c>
      <c r="E124" s="8">
        <v>68</v>
      </c>
      <c r="F124" s="8">
        <v>59</v>
      </c>
      <c r="G124" s="8">
        <v>57</v>
      </c>
      <c r="H124" s="8">
        <v>63</v>
      </c>
      <c r="I124" s="8">
        <v>68</v>
      </c>
      <c r="J124" s="8">
        <v>68</v>
      </c>
      <c r="K124" s="8">
        <v>70</v>
      </c>
      <c r="L124" s="8">
        <v>72</v>
      </c>
      <c r="M124" s="71">
        <v>71</v>
      </c>
      <c r="O124" s="21">
        <v>21</v>
      </c>
      <c r="P124" s="8">
        <v>-33</v>
      </c>
      <c r="Q124" s="8">
        <v>-35</v>
      </c>
      <c r="R124" s="8">
        <v>-32</v>
      </c>
      <c r="S124" s="8">
        <v>-32</v>
      </c>
      <c r="T124" s="8">
        <v>-41</v>
      </c>
      <c r="U124" s="8">
        <v>-37</v>
      </c>
      <c r="V124" s="8">
        <v>-34</v>
      </c>
      <c r="W124" s="8">
        <v>-31</v>
      </c>
      <c r="X124" s="8">
        <v>-31</v>
      </c>
      <c r="Y124" s="8">
        <v>-30</v>
      </c>
      <c r="Z124" s="8">
        <v>-28</v>
      </c>
      <c r="AA124" s="71">
        <v>-29</v>
      </c>
    </row>
    <row r="125" spans="1:27" ht="12.75">
      <c r="A125" s="21">
        <v>24</v>
      </c>
      <c r="B125" s="8">
        <v>68</v>
      </c>
      <c r="C125" s="8">
        <v>68</v>
      </c>
      <c r="D125" s="8">
        <v>68</v>
      </c>
      <c r="E125" s="8">
        <v>67</v>
      </c>
      <c r="F125" s="8">
        <v>57</v>
      </c>
      <c r="G125" s="8">
        <v>60</v>
      </c>
      <c r="H125" s="8">
        <v>63</v>
      </c>
      <c r="I125" s="8">
        <v>67</v>
      </c>
      <c r="J125" s="8">
        <v>68</v>
      </c>
      <c r="K125" s="8">
        <v>70</v>
      </c>
      <c r="L125" s="8">
        <v>72</v>
      </c>
      <c r="M125" s="71">
        <v>71</v>
      </c>
      <c r="O125" s="21">
        <v>24</v>
      </c>
      <c r="P125" s="8">
        <v>-33</v>
      </c>
      <c r="Q125" s="8">
        <v>-33</v>
      </c>
      <c r="R125" s="8">
        <v>-33</v>
      </c>
      <c r="S125" s="8">
        <v>-33</v>
      </c>
      <c r="T125" s="8">
        <v>-44</v>
      </c>
      <c r="U125" s="8">
        <v>-35</v>
      </c>
      <c r="V125" s="8">
        <v>-34</v>
      </c>
      <c r="W125" s="8">
        <v>-31</v>
      </c>
      <c r="X125" s="8">
        <v>-31</v>
      </c>
      <c r="Y125" s="8">
        <v>-30</v>
      </c>
      <c r="Z125" s="8">
        <v>-28</v>
      </c>
      <c r="AA125" s="71">
        <v>-29</v>
      </c>
    </row>
    <row r="126" spans="1:27" ht="12.75">
      <c r="A126" s="49" t="s">
        <v>223</v>
      </c>
      <c r="B126" s="8">
        <v>68</v>
      </c>
      <c r="C126" s="8">
        <v>70</v>
      </c>
      <c r="D126" s="8">
        <v>68</v>
      </c>
      <c r="E126" s="8">
        <v>65</v>
      </c>
      <c r="F126" s="8">
        <v>56</v>
      </c>
      <c r="G126" s="8">
        <v>61</v>
      </c>
      <c r="H126" s="8">
        <v>62</v>
      </c>
      <c r="I126" s="8">
        <v>69</v>
      </c>
      <c r="J126" s="8">
        <v>68</v>
      </c>
      <c r="K126" s="8">
        <v>71</v>
      </c>
      <c r="L126" s="8">
        <v>72</v>
      </c>
      <c r="M126" s="71">
        <v>70</v>
      </c>
      <c r="O126" s="49" t="s">
        <v>223</v>
      </c>
      <c r="P126" s="8">
        <v>-32</v>
      </c>
      <c r="Q126" s="8">
        <v>-30</v>
      </c>
      <c r="R126" s="8">
        <v>-33</v>
      </c>
      <c r="S126" s="8">
        <v>-34</v>
      </c>
      <c r="T126" s="8">
        <v>-46</v>
      </c>
      <c r="U126" s="8">
        <v>-36</v>
      </c>
      <c r="V126" s="8">
        <v>-36</v>
      </c>
      <c r="W126" s="8">
        <v>-30</v>
      </c>
      <c r="X126" s="8">
        <v>-31</v>
      </c>
      <c r="Y126" s="8">
        <v>-29</v>
      </c>
      <c r="Z126" s="8">
        <v>-28</v>
      </c>
      <c r="AA126" s="71">
        <v>-30</v>
      </c>
    </row>
    <row r="127" spans="1:27" ht="12.75">
      <c r="A127" s="165" t="s">
        <v>224</v>
      </c>
      <c r="B127" s="8">
        <v>68</v>
      </c>
      <c r="C127" s="8">
        <v>71</v>
      </c>
      <c r="D127" s="8">
        <v>69</v>
      </c>
      <c r="E127" s="8">
        <v>65</v>
      </c>
      <c r="F127" s="8">
        <v>54</v>
      </c>
      <c r="G127" s="8">
        <v>60</v>
      </c>
      <c r="H127" s="8">
        <v>60</v>
      </c>
      <c r="I127" s="8">
        <v>71</v>
      </c>
      <c r="J127" s="8">
        <v>67</v>
      </c>
      <c r="K127" s="8">
        <v>76</v>
      </c>
      <c r="L127" s="8">
        <v>74</v>
      </c>
      <c r="M127" s="71">
        <v>69</v>
      </c>
      <c r="O127" s="165" t="s">
        <v>224</v>
      </c>
      <c r="P127" s="8">
        <v>-32</v>
      </c>
      <c r="Q127" s="8">
        <v>-31</v>
      </c>
      <c r="R127" s="8">
        <v>-32</v>
      </c>
      <c r="S127" s="8">
        <v>-35</v>
      </c>
      <c r="T127" s="8">
        <v>-51</v>
      </c>
      <c r="U127" s="8">
        <v>-37</v>
      </c>
      <c r="V127" s="8">
        <v>-38</v>
      </c>
      <c r="W127" s="8">
        <v>-30</v>
      </c>
      <c r="X127" s="8">
        <v>-32</v>
      </c>
      <c r="Y127" s="8">
        <v>-26</v>
      </c>
      <c r="Z127" s="8">
        <v>-27</v>
      </c>
      <c r="AA127" s="71">
        <v>-30</v>
      </c>
    </row>
    <row r="128" spans="1:27" ht="12.75">
      <c r="A128" s="85" t="s">
        <v>225</v>
      </c>
      <c r="B128" s="208">
        <f aca="true" t="shared" si="36" ref="B128:M128">SUM(B118:B127)/10</f>
        <v>66</v>
      </c>
      <c r="C128" s="209">
        <f t="shared" si="36"/>
        <v>68.1</v>
      </c>
      <c r="D128" s="209">
        <f t="shared" si="36"/>
        <v>68.9</v>
      </c>
      <c r="E128" s="209">
        <f t="shared" si="36"/>
        <v>68</v>
      </c>
      <c r="F128" s="209">
        <f t="shared" si="36"/>
        <v>59.4</v>
      </c>
      <c r="G128" s="209">
        <f t="shared" si="36"/>
        <v>54.3</v>
      </c>
      <c r="H128" s="209">
        <f t="shared" si="36"/>
        <v>62.5</v>
      </c>
      <c r="I128" s="209">
        <f t="shared" si="36"/>
        <v>67.1</v>
      </c>
      <c r="J128" s="209">
        <f t="shared" si="36"/>
        <v>69.8</v>
      </c>
      <c r="K128" s="209">
        <f t="shared" si="36"/>
        <v>69.4</v>
      </c>
      <c r="L128" s="209">
        <f t="shared" si="36"/>
        <v>72.1</v>
      </c>
      <c r="M128" s="210">
        <f t="shared" si="36"/>
        <v>72.3</v>
      </c>
      <c r="O128" s="85" t="s">
        <v>225</v>
      </c>
      <c r="P128" s="208">
        <f aca="true" t="shared" si="37" ref="P128:AA128">SUM(P118:P127)/10</f>
        <v>-33.7</v>
      </c>
      <c r="Q128" s="209">
        <f t="shared" si="37"/>
        <v>-32.7</v>
      </c>
      <c r="R128" s="209">
        <f t="shared" si="37"/>
        <v>-32.5</v>
      </c>
      <c r="S128" s="209">
        <f t="shared" si="37"/>
        <v>-31.9</v>
      </c>
      <c r="T128" s="209">
        <f t="shared" si="37"/>
        <v>-40.8</v>
      </c>
      <c r="U128" s="209">
        <f t="shared" si="37"/>
        <v>-46.7</v>
      </c>
      <c r="V128" s="209">
        <f t="shared" si="37"/>
        <v>-34.5</v>
      </c>
      <c r="W128" s="209">
        <f t="shared" si="37"/>
        <v>-31.3</v>
      </c>
      <c r="X128" s="209">
        <f t="shared" si="37"/>
        <v>-29.9</v>
      </c>
      <c r="Y128" s="209">
        <f t="shared" si="37"/>
        <v>-30.2</v>
      </c>
      <c r="Z128" s="209">
        <f t="shared" si="37"/>
        <v>-28.6</v>
      </c>
      <c r="AA128" s="210">
        <f t="shared" si="37"/>
        <v>-29.4</v>
      </c>
    </row>
    <row r="129" spans="1:27" ht="12.75">
      <c r="A129" s="85" t="s">
        <v>226</v>
      </c>
      <c r="B129" s="211">
        <f>MAX(B118:B127)</f>
        <v>68</v>
      </c>
      <c r="C129" s="212">
        <f>MAX(C118:C127)</f>
        <v>71</v>
      </c>
      <c r="D129" s="212">
        <f>MAX(D118:D127)</f>
        <v>70</v>
      </c>
      <c r="E129" s="212">
        <f aca="true" t="shared" si="38" ref="E129:M129">MAX(E118:E127)</f>
        <v>70</v>
      </c>
      <c r="F129" s="212">
        <f t="shared" si="38"/>
        <v>63</v>
      </c>
      <c r="G129" s="212">
        <f t="shared" si="38"/>
        <v>61</v>
      </c>
      <c r="H129" s="212">
        <f t="shared" si="38"/>
        <v>65</v>
      </c>
      <c r="I129" s="212">
        <f t="shared" si="38"/>
        <v>71</v>
      </c>
      <c r="J129" s="212">
        <f t="shared" si="38"/>
        <v>73</v>
      </c>
      <c r="K129" s="212">
        <f t="shared" si="38"/>
        <v>76</v>
      </c>
      <c r="L129" s="212">
        <f t="shared" si="38"/>
        <v>74</v>
      </c>
      <c r="M129" s="213">
        <f t="shared" si="38"/>
        <v>76</v>
      </c>
      <c r="O129" s="85" t="s">
        <v>226</v>
      </c>
      <c r="P129" s="211">
        <f>MAX(P118:P127)</f>
        <v>-32</v>
      </c>
      <c r="Q129" s="212">
        <f>MAX(Q118:Q127)</f>
        <v>-30</v>
      </c>
      <c r="R129" s="212">
        <f>MAX(R118:R127)</f>
        <v>-32</v>
      </c>
      <c r="S129" s="212">
        <f aca="true" t="shared" si="39" ref="S129:AA129">MAX(S118:S127)</f>
        <v>-30</v>
      </c>
      <c r="T129" s="212">
        <f t="shared" si="39"/>
        <v>-36</v>
      </c>
      <c r="U129" s="212">
        <f t="shared" si="39"/>
        <v>-33</v>
      </c>
      <c r="V129" s="212">
        <f t="shared" si="39"/>
        <v>-32</v>
      </c>
      <c r="W129" s="212">
        <f t="shared" si="39"/>
        <v>-30</v>
      </c>
      <c r="X129" s="212">
        <f t="shared" si="39"/>
        <v>-27</v>
      </c>
      <c r="Y129" s="212">
        <f t="shared" si="39"/>
        <v>-26</v>
      </c>
      <c r="Z129" s="212">
        <f t="shared" si="39"/>
        <v>-27</v>
      </c>
      <c r="AA129" s="213">
        <f t="shared" si="39"/>
        <v>-28</v>
      </c>
    </row>
    <row r="130" spans="1:27" ht="12.75">
      <c r="A130" s="67" t="s">
        <v>227</v>
      </c>
      <c r="B130" s="214">
        <f>MIN(B118:B127)</f>
        <v>64</v>
      </c>
      <c r="C130" s="215">
        <f>MIN(C118:C127)</f>
        <v>66</v>
      </c>
      <c r="D130" s="215">
        <f>MIN(D118:D127)</f>
        <v>68</v>
      </c>
      <c r="E130" s="215">
        <f aca="true" t="shared" si="40" ref="E130:M130">MIN(E118:E127)</f>
        <v>65</v>
      </c>
      <c r="F130" s="215">
        <f t="shared" si="40"/>
        <v>54</v>
      </c>
      <c r="G130" s="215">
        <f t="shared" si="40"/>
        <v>48</v>
      </c>
      <c r="H130" s="215">
        <f t="shared" si="40"/>
        <v>59</v>
      </c>
      <c r="I130" s="215">
        <f t="shared" si="40"/>
        <v>63</v>
      </c>
      <c r="J130" s="215">
        <f t="shared" si="40"/>
        <v>67</v>
      </c>
      <c r="K130" s="215">
        <f t="shared" si="40"/>
        <v>67</v>
      </c>
      <c r="L130" s="215">
        <f t="shared" si="40"/>
        <v>71</v>
      </c>
      <c r="M130" s="216">
        <f t="shared" si="40"/>
        <v>69</v>
      </c>
      <c r="O130" s="67" t="s">
        <v>227</v>
      </c>
      <c r="P130" s="214">
        <f>MIN(P118:P127)</f>
        <v>-35</v>
      </c>
      <c r="Q130" s="215">
        <f>MIN(Q118:Q127)</f>
        <v>-35</v>
      </c>
      <c r="R130" s="215">
        <f>MIN(R118:R127)</f>
        <v>-33</v>
      </c>
      <c r="S130" s="215">
        <f aca="true" t="shared" si="41" ref="S130:AA130">MIN(S118:S127)</f>
        <v>-35</v>
      </c>
      <c r="T130" s="215">
        <f t="shared" si="41"/>
        <v>-51</v>
      </c>
      <c r="U130" s="215">
        <f t="shared" si="41"/>
        <v>-63</v>
      </c>
      <c r="V130" s="215">
        <f t="shared" si="41"/>
        <v>-38</v>
      </c>
      <c r="W130" s="215">
        <f t="shared" si="41"/>
        <v>-33</v>
      </c>
      <c r="X130" s="215">
        <f t="shared" si="41"/>
        <v>-32</v>
      </c>
      <c r="Y130" s="215">
        <f t="shared" si="41"/>
        <v>-32</v>
      </c>
      <c r="Z130" s="215">
        <f t="shared" si="41"/>
        <v>-30</v>
      </c>
      <c r="AA130" s="216">
        <f t="shared" si="41"/>
        <v>-30</v>
      </c>
    </row>
    <row r="131" spans="1:26" s="13" customFormat="1" ht="12">
      <c r="A131" s="240" t="s">
        <v>543</v>
      </c>
      <c r="B131" s="14"/>
      <c r="C131" s="14"/>
      <c r="D131" s="15"/>
      <c r="E131" s="14"/>
      <c r="F131" s="14"/>
      <c r="G131" s="14"/>
      <c r="H131" s="14"/>
      <c r="I131" s="14"/>
      <c r="J131" s="14"/>
      <c r="K131" s="14"/>
      <c r="L131" s="14"/>
      <c r="O131" s="240" t="s">
        <v>541</v>
      </c>
      <c r="P131" s="14"/>
      <c r="Q131" s="14"/>
      <c r="R131" s="15"/>
      <c r="S131" s="14"/>
      <c r="T131" s="14"/>
      <c r="U131" s="14"/>
      <c r="V131" s="14"/>
      <c r="W131" s="14" t="s">
        <v>542</v>
      </c>
      <c r="Y131" s="14"/>
      <c r="Z131" s="14"/>
    </row>
    <row r="132" ht="10.5" customHeight="1"/>
    <row r="133" spans="1:27" ht="12.75">
      <c r="A133" s="16" t="s">
        <v>282</v>
      </c>
      <c r="M133" s="169" t="s">
        <v>279</v>
      </c>
      <c r="O133" s="16" t="s">
        <v>283</v>
      </c>
      <c r="AA133" s="169" t="s">
        <v>284</v>
      </c>
    </row>
    <row r="134" spans="1:27" ht="12.75">
      <c r="A134" s="170" t="s">
        <v>219</v>
      </c>
      <c r="B134" s="171"/>
      <c r="C134" s="171"/>
      <c r="D134" s="171"/>
      <c r="E134" s="171"/>
      <c r="F134" s="171"/>
      <c r="G134" s="171" t="s">
        <v>220</v>
      </c>
      <c r="H134" s="171"/>
      <c r="I134" s="171"/>
      <c r="J134" s="171"/>
      <c r="K134" s="171"/>
      <c r="L134" s="171"/>
      <c r="M134" s="172"/>
      <c r="O134" s="170" t="s">
        <v>219</v>
      </c>
      <c r="P134" s="171"/>
      <c r="Q134" s="171"/>
      <c r="R134" s="171"/>
      <c r="S134" s="171"/>
      <c r="T134" s="171"/>
      <c r="U134" s="171" t="s">
        <v>220</v>
      </c>
      <c r="V134" s="171"/>
      <c r="W134" s="171"/>
      <c r="X134" s="171"/>
      <c r="Y134" s="171"/>
      <c r="Z134" s="171"/>
      <c r="AA134" s="172"/>
    </row>
    <row r="135" spans="1:27" ht="12.75">
      <c r="A135" s="173" t="s">
        <v>221</v>
      </c>
      <c r="B135" s="174">
        <v>1</v>
      </c>
      <c r="C135" s="175">
        <v>2</v>
      </c>
      <c r="D135" s="175">
        <v>3</v>
      </c>
      <c r="E135" s="175">
        <v>4</v>
      </c>
      <c r="F135" s="175">
        <v>5</v>
      </c>
      <c r="G135" s="175">
        <v>6</v>
      </c>
      <c r="H135" s="175">
        <v>7</v>
      </c>
      <c r="I135" s="175">
        <v>8</v>
      </c>
      <c r="J135" s="175">
        <v>9</v>
      </c>
      <c r="K135" s="175">
        <v>10</v>
      </c>
      <c r="L135" s="175">
        <v>11</v>
      </c>
      <c r="M135" s="175">
        <v>12</v>
      </c>
      <c r="O135" s="173" t="s">
        <v>221</v>
      </c>
      <c r="P135" s="174">
        <v>1</v>
      </c>
      <c r="Q135" s="175">
        <v>2</v>
      </c>
      <c r="R135" s="175">
        <v>3</v>
      </c>
      <c r="S135" s="175">
        <v>4</v>
      </c>
      <c r="T135" s="175">
        <v>5</v>
      </c>
      <c r="U135" s="175">
        <v>6</v>
      </c>
      <c r="V135" s="175">
        <v>7</v>
      </c>
      <c r="W135" s="175">
        <v>8</v>
      </c>
      <c r="X135" s="175">
        <v>9</v>
      </c>
      <c r="Y135" s="175">
        <v>10</v>
      </c>
      <c r="Z135" s="175">
        <v>11</v>
      </c>
      <c r="AA135" s="175">
        <v>12</v>
      </c>
    </row>
    <row r="136" spans="1:27" ht="12.75">
      <c r="A136" s="44">
        <v>3</v>
      </c>
      <c r="B136" s="70">
        <v>102</v>
      </c>
      <c r="C136" s="70">
        <v>104</v>
      </c>
      <c r="D136" s="8">
        <v>106</v>
      </c>
      <c r="E136" s="8">
        <v>106</v>
      </c>
      <c r="F136" s="8">
        <v>101</v>
      </c>
      <c r="G136" s="8">
        <v>90</v>
      </c>
      <c r="H136" s="8">
        <v>99</v>
      </c>
      <c r="I136" s="8">
        <v>103</v>
      </c>
      <c r="J136" s="8">
        <v>108</v>
      </c>
      <c r="K136" s="8">
        <v>106</v>
      </c>
      <c r="L136" s="8">
        <v>108</v>
      </c>
      <c r="M136" s="71">
        <v>110</v>
      </c>
      <c r="O136" s="85">
        <v>3</v>
      </c>
      <c r="P136" s="62">
        <v>-19</v>
      </c>
      <c r="Q136" s="63">
        <v>-17</v>
      </c>
      <c r="R136" s="63">
        <v>-16</v>
      </c>
      <c r="S136" s="63">
        <v>-16</v>
      </c>
      <c r="T136" s="63">
        <v>-23</v>
      </c>
      <c r="U136" s="63">
        <v>-39</v>
      </c>
      <c r="V136" s="63">
        <v>-24</v>
      </c>
      <c r="W136" s="63">
        <v>-21</v>
      </c>
      <c r="X136" s="63">
        <v>-17</v>
      </c>
      <c r="Y136" s="63">
        <v>-19</v>
      </c>
      <c r="Z136" s="63">
        <v>-14</v>
      </c>
      <c r="AA136" s="64">
        <v>-14</v>
      </c>
    </row>
    <row r="137" spans="1:27" ht="12.75">
      <c r="A137" s="21">
        <v>6</v>
      </c>
      <c r="B137" s="70">
        <v>101</v>
      </c>
      <c r="C137" s="70">
        <v>104</v>
      </c>
      <c r="D137" s="8">
        <v>106</v>
      </c>
      <c r="E137" s="8">
        <v>105</v>
      </c>
      <c r="F137" s="8">
        <v>101</v>
      </c>
      <c r="G137" s="8">
        <v>89</v>
      </c>
      <c r="H137" s="8">
        <v>99</v>
      </c>
      <c r="I137" s="8">
        <v>104</v>
      </c>
      <c r="J137" s="8">
        <v>107</v>
      </c>
      <c r="K137" s="8">
        <v>105</v>
      </c>
      <c r="L137" s="8">
        <v>107</v>
      </c>
      <c r="M137" s="71">
        <v>110</v>
      </c>
      <c r="O137" s="85">
        <v>6</v>
      </c>
      <c r="P137" s="85">
        <v>-20</v>
      </c>
      <c r="Q137" s="70">
        <v>-17</v>
      </c>
      <c r="R137" s="8">
        <v>-16</v>
      </c>
      <c r="S137" s="8">
        <v>-17</v>
      </c>
      <c r="T137" s="8">
        <v>-24</v>
      </c>
      <c r="U137" s="8">
        <v>-42</v>
      </c>
      <c r="V137" s="8">
        <v>-26</v>
      </c>
      <c r="W137" s="8">
        <v>-20</v>
      </c>
      <c r="X137" s="8">
        <v>-16</v>
      </c>
      <c r="Y137" s="8">
        <v>-19</v>
      </c>
      <c r="Z137" s="8">
        <v>-15</v>
      </c>
      <c r="AA137" s="71">
        <v>-13</v>
      </c>
    </row>
    <row r="138" spans="1:27" ht="12.75">
      <c r="A138" s="21">
        <v>9</v>
      </c>
      <c r="B138" s="8">
        <v>101</v>
      </c>
      <c r="C138" s="8">
        <v>104</v>
      </c>
      <c r="D138" s="8">
        <v>105</v>
      </c>
      <c r="E138" s="8">
        <v>107</v>
      </c>
      <c r="F138" s="8">
        <v>100</v>
      </c>
      <c r="G138" s="8">
        <v>87</v>
      </c>
      <c r="H138" s="8">
        <v>105</v>
      </c>
      <c r="I138" s="8">
        <v>105</v>
      </c>
      <c r="J138" s="8">
        <v>107</v>
      </c>
      <c r="K138" s="8">
        <v>104</v>
      </c>
      <c r="L138" s="8">
        <v>106</v>
      </c>
      <c r="M138" s="71">
        <v>108</v>
      </c>
      <c r="O138" s="85">
        <v>9</v>
      </c>
      <c r="P138" s="176">
        <v>-20</v>
      </c>
      <c r="Q138" s="8">
        <v>-16</v>
      </c>
      <c r="R138" s="8">
        <v>-17</v>
      </c>
      <c r="S138" s="8">
        <v>-17</v>
      </c>
      <c r="T138" s="8">
        <v>-25</v>
      </c>
      <c r="U138" s="8">
        <v>-45</v>
      </c>
      <c r="V138" s="8">
        <v>-20</v>
      </c>
      <c r="W138" s="8">
        <v>-20</v>
      </c>
      <c r="X138" s="8">
        <v>-14</v>
      </c>
      <c r="Y138" s="8">
        <v>-19</v>
      </c>
      <c r="Z138" s="8">
        <v>-16</v>
      </c>
      <c r="AA138" s="71">
        <v>-14</v>
      </c>
    </row>
    <row r="139" spans="1:27" ht="12.75">
      <c r="A139" s="21">
        <v>12.13</v>
      </c>
      <c r="B139" s="8">
        <v>102</v>
      </c>
      <c r="C139" s="8">
        <v>105</v>
      </c>
      <c r="D139" s="8">
        <v>106</v>
      </c>
      <c r="E139" s="8">
        <v>106</v>
      </c>
      <c r="F139" s="8">
        <v>100</v>
      </c>
      <c r="G139" s="8">
        <v>87</v>
      </c>
      <c r="H139" s="8">
        <v>105</v>
      </c>
      <c r="I139" s="8">
        <v>104</v>
      </c>
      <c r="J139" s="8">
        <v>107</v>
      </c>
      <c r="K139" s="8">
        <v>105</v>
      </c>
      <c r="L139" s="8">
        <v>107</v>
      </c>
      <c r="M139" s="71">
        <v>107</v>
      </c>
      <c r="O139" s="85">
        <v>12.13</v>
      </c>
      <c r="P139" s="176">
        <v>-19</v>
      </c>
      <c r="Q139" s="8">
        <v>-15</v>
      </c>
      <c r="R139" s="8">
        <v>-16</v>
      </c>
      <c r="S139" s="8">
        <v>-17</v>
      </c>
      <c r="T139" s="8">
        <v>-25</v>
      </c>
      <c r="U139" s="8">
        <v>-43</v>
      </c>
      <c r="V139" s="8">
        <v>-21</v>
      </c>
      <c r="W139" s="8">
        <v>-19</v>
      </c>
      <c r="X139" s="8">
        <v>-15</v>
      </c>
      <c r="Y139" s="8">
        <v>-18</v>
      </c>
      <c r="Z139" s="8">
        <v>-16</v>
      </c>
      <c r="AA139" s="71">
        <v>-15</v>
      </c>
    </row>
    <row r="140" spans="1:27" ht="12.75">
      <c r="A140" s="21">
        <v>15</v>
      </c>
      <c r="B140" s="8">
        <v>102</v>
      </c>
      <c r="C140" s="8">
        <v>104</v>
      </c>
      <c r="D140" s="8">
        <v>106</v>
      </c>
      <c r="E140" s="8">
        <v>105</v>
      </c>
      <c r="F140" s="8">
        <v>98</v>
      </c>
      <c r="G140" s="8">
        <v>87</v>
      </c>
      <c r="H140" s="8">
        <v>103</v>
      </c>
      <c r="I140" s="8">
        <v>105</v>
      </c>
      <c r="J140" s="8">
        <v>106</v>
      </c>
      <c r="K140" s="8">
        <v>105</v>
      </c>
      <c r="L140" s="8">
        <v>107</v>
      </c>
      <c r="M140" s="71">
        <v>106</v>
      </c>
      <c r="O140" s="85">
        <v>15</v>
      </c>
      <c r="P140" s="176">
        <v>-19</v>
      </c>
      <c r="Q140" s="8">
        <v>-16</v>
      </c>
      <c r="R140" s="8">
        <v>-16</v>
      </c>
      <c r="S140" s="8">
        <v>-17</v>
      </c>
      <c r="T140" s="8">
        <v>-27</v>
      </c>
      <c r="U140" s="8">
        <v>-37</v>
      </c>
      <c r="V140" s="8">
        <v>-21</v>
      </c>
      <c r="W140" s="8">
        <v>-18</v>
      </c>
      <c r="X140" s="8">
        <v>-16</v>
      </c>
      <c r="Y140" s="8">
        <v>-19</v>
      </c>
      <c r="Z140" s="8">
        <v>-15</v>
      </c>
      <c r="AA140" s="71">
        <v>-16</v>
      </c>
    </row>
    <row r="141" spans="1:27" ht="12.75">
      <c r="A141" s="21">
        <v>18</v>
      </c>
      <c r="B141" s="8">
        <v>102</v>
      </c>
      <c r="C141" s="8">
        <v>103</v>
      </c>
      <c r="D141" s="8">
        <v>106</v>
      </c>
      <c r="E141" s="8">
        <v>105</v>
      </c>
      <c r="F141" s="8">
        <v>98</v>
      </c>
      <c r="G141" s="8">
        <v>96</v>
      </c>
      <c r="H141" s="8">
        <v>103</v>
      </c>
      <c r="I141" s="8">
        <v>105</v>
      </c>
      <c r="J141" s="8">
        <v>106</v>
      </c>
      <c r="K141" s="8">
        <v>106</v>
      </c>
      <c r="L141" s="8">
        <v>107</v>
      </c>
      <c r="M141" s="71">
        <v>105</v>
      </c>
      <c r="O141" s="85">
        <v>18</v>
      </c>
      <c r="P141" s="176">
        <v>-19</v>
      </c>
      <c r="Q141" s="8">
        <v>-17</v>
      </c>
      <c r="R141" s="8">
        <v>-16</v>
      </c>
      <c r="S141" s="8">
        <v>-18</v>
      </c>
      <c r="T141" s="8">
        <v>-26</v>
      </c>
      <c r="U141" s="8">
        <v>-20</v>
      </c>
      <c r="V141" s="8">
        <v>-22</v>
      </c>
      <c r="W141" s="8">
        <v>-19</v>
      </c>
      <c r="X141" s="8">
        <v>-16</v>
      </c>
      <c r="Y141" s="8">
        <v>-19</v>
      </c>
      <c r="Z141" s="8">
        <v>-15</v>
      </c>
      <c r="AA141" s="71">
        <v>-16</v>
      </c>
    </row>
    <row r="142" spans="1:27" ht="12.75">
      <c r="A142" s="21">
        <v>21</v>
      </c>
      <c r="B142" s="8">
        <v>105</v>
      </c>
      <c r="C142" s="8">
        <v>102</v>
      </c>
      <c r="D142" s="8">
        <v>105</v>
      </c>
      <c r="E142" s="8">
        <v>104</v>
      </c>
      <c r="F142" s="8">
        <v>97</v>
      </c>
      <c r="G142" s="8">
        <v>100</v>
      </c>
      <c r="H142" s="8">
        <v>102</v>
      </c>
      <c r="I142" s="8">
        <v>105</v>
      </c>
      <c r="J142" s="8">
        <v>105</v>
      </c>
      <c r="K142" s="8">
        <v>106</v>
      </c>
      <c r="L142" s="8">
        <v>107</v>
      </c>
      <c r="M142" s="71">
        <v>106</v>
      </c>
      <c r="O142" s="85">
        <v>21</v>
      </c>
      <c r="P142" s="176">
        <v>-16</v>
      </c>
      <c r="Q142" s="8">
        <v>-18</v>
      </c>
      <c r="R142" s="8">
        <v>-17</v>
      </c>
      <c r="S142" s="8">
        <v>-18</v>
      </c>
      <c r="T142" s="8">
        <v>-27</v>
      </c>
      <c r="U142" s="8">
        <v>-24</v>
      </c>
      <c r="V142" s="8">
        <v>-24</v>
      </c>
      <c r="W142" s="8">
        <v>-20</v>
      </c>
      <c r="X142" s="8">
        <v>-17</v>
      </c>
      <c r="Y142" s="8">
        <v>-17</v>
      </c>
      <c r="Z142" s="8">
        <v>-15</v>
      </c>
      <c r="AA142" s="71">
        <v>-16</v>
      </c>
    </row>
    <row r="143" spans="1:27" ht="12.75">
      <c r="A143" s="21">
        <v>24</v>
      </c>
      <c r="B143" s="8">
        <v>104</v>
      </c>
      <c r="C143" s="8">
        <v>105</v>
      </c>
      <c r="D143" s="8">
        <v>105</v>
      </c>
      <c r="E143" s="8">
        <v>103</v>
      </c>
      <c r="F143" s="8">
        <v>96</v>
      </c>
      <c r="G143" s="8">
        <v>101</v>
      </c>
      <c r="H143" s="8">
        <v>102</v>
      </c>
      <c r="I143" s="8">
        <v>105</v>
      </c>
      <c r="J143" s="8">
        <v>105</v>
      </c>
      <c r="K143" s="8">
        <v>106</v>
      </c>
      <c r="L143" s="8">
        <v>107</v>
      </c>
      <c r="M143" s="71">
        <v>107</v>
      </c>
      <c r="O143" s="85">
        <v>24</v>
      </c>
      <c r="P143" s="176">
        <v>-17</v>
      </c>
      <c r="Q143" s="8">
        <v>-16</v>
      </c>
      <c r="R143" s="8">
        <v>-17</v>
      </c>
      <c r="S143" s="8">
        <v>-19</v>
      </c>
      <c r="T143" s="8">
        <v>-32</v>
      </c>
      <c r="U143" s="8">
        <v>-22</v>
      </c>
      <c r="V143" s="8">
        <v>-23</v>
      </c>
      <c r="W143" s="8">
        <v>-20</v>
      </c>
      <c r="X143" s="8">
        <v>-18</v>
      </c>
      <c r="Y143" s="8">
        <v>-17</v>
      </c>
      <c r="Z143" s="8">
        <v>-15</v>
      </c>
      <c r="AA143" s="71">
        <v>-15</v>
      </c>
    </row>
    <row r="144" spans="1:27" ht="12.75">
      <c r="A144" s="49" t="s">
        <v>223</v>
      </c>
      <c r="B144" s="8">
        <v>104</v>
      </c>
      <c r="C144" s="8">
        <v>107</v>
      </c>
      <c r="D144" s="8">
        <v>105</v>
      </c>
      <c r="E144" s="8">
        <v>102</v>
      </c>
      <c r="F144" s="8">
        <v>95</v>
      </c>
      <c r="G144" s="8">
        <v>100</v>
      </c>
      <c r="H144" s="8">
        <v>101</v>
      </c>
      <c r="I144" s="8">
        <v>106</v>
      </c>
      <c r="J144" s="8">
        <v>105</v>
      </c>
      <c r="K144" s="8">
        <v>107</v>
      </c>
      <c r="L144" s="8">
        <v>107</v>
      </c>
      <c r="M144" s="71">
        <v>105</v>
      </c>
      <c r="O144" s="49" t="s">
        <v>223</v>
      </c>
      <c r="P144" s="176">
        <v>-16</v>
      </c>
      <c r="Q144" s="8">
        <v>-14</v>
      </c>
      <c r="R144" s="8">
        <v>-17</v>
      </c>
      <c r="S144" s="8">
        <v>-20</v>
      </c>
      <c r="T144" s="8">
        <v>-33</v>
      </c>
      <c r="U144" s="8">
        <v>-23</v>
      </c>
      <c r="V144" s="8">
        <v>-25</v>
      </c>
      <c r="W144" s="8">
        <v>-17</v>
      </c>
      <c r="X144" s="8">
        <v>-18</v>
      </c>
      <c r="Y144" s="8">
        <v>-17</v>
      </c>
      <c r="Z144" s="8">
        <v>-14</v>
      </c>
      <c r="AA144" s="71">
        <v>-16</v>
      </c>
    </row>
    <row r="145" spans="1:27" ht="12.75">
      <c r="A145" s="165" t="s">
        <v>224</v>
      </c>
      <c r="B145" s="8">
        <v>104</v>
      </c>
      <c r="C145" s="8">
        <v>106</v>
      </c>
      <c r="D145" s="8">
        <v>106</v>
      </c>
      <c r="E145" s="8">
        <v>102</v>
      </c>
      <c r="F145" s="8">
        <v>93</v>
      </c>
      <c r="G145" s="8">
        <v>99</v>
      </c>
      <c r="H145" s="8">
        <v>98</v>
      </c>
      <c r="I145" s="8">
        <v>108</v>
      </c>
      <c r="J145" s="8">
        <v>105</v>
      </c>
      <c r="K145" s="8">
        <v>112</v>
      </c>
      <c r="L145" s="8">
        <v>108</v>
      </c>
      <c r="M145" s="71">
        <v>105</v>
      </c>
      <c r="O145" s="165" t="s">
        <v>224</v>
      </c>
      <c r="P145" s="67">
        <v>-16</v>
      </c>
      <c r="Q145" s="68">
        <v>-15</v>
      </c>
      <c r="R145" s="68">
        <v>-16</v>
      </c>
      <c r="S145" s="68">
        <v>-22</v>
      </c>
      <c r="T145" s="68">
        <v>-36</v>
      </c>
      <c r="U145" s="68">
        <v>-25</v>
      </c>
      <c r="V145" s="68">
        <v>-28</v>
      </c>
      <c r="W145" s="68">
        <v>-16</v>
      </c>
      <c r="X145" s="8">
        <v>-19</v>
      </c>
      <c r="Y145" s="68">
        <v>-15</v>
      </c>
      <c r="Z145" s="68">
        <v>-13</v>
      </c>
      <c r="AA145" s="69">
        <v>-17</v>
      </c>
    </row>
    <row r="146" spans="1:27" ht="12.75">
      <c r="A146" s="85" t="s">
        <v>225</v>
      </c>
      <c r="B146" s="208">
        <f aca="true" t="shared" si="42" ref="B146:M146">SUM(B136:B145)/10</f>
        <v>102.7</v>
      </c>
      <c r="C146" s="209">
        <f t="shared" si="42"/>
        <v>104.4</v>
      </c>
      <c r="D146" s="209">
        <f t="shared" si="42"/>
        <v>105.6</v>
      </c>
      <c r="E146" s="209">
        <f t="shared" si="42"/>
        <v>104.5</v>
      </c>
      <c r="F146" s="209">
        <f t="shared" si="42"/>
        <v>97.9</v>
      </c>
      <c r="G146" s="209">
        <f t="shared" si="42"/>
        <v>93.6</v>
      </c>
      <c r="H146" s="209">
        <f t="shared" si="42"/>
        <v>101.7</v>
      </c>
      <c r="I146" s="209">
        <f t="shared" si="42"/>
        <v>105</v>
      </c>
      <c r="J146" s="209">
        <f t="shared" si="42"/>
        <v>106.1</v>
      </c>
      <c r="K146" s="209">
        <f t="shared" si="42"/>
        <v>106.2</v>
      </c>
      <c r="L146" s="209">
        <f t="shared" si="42"/>
        <v>107.1</v>
      </c>
      <c r="M146" s="210">
        <f t="shared" si="42"/>
        <v>106.9</v>
      </c>
      <c r="O146" s="44" t="s">
        <v>225</v>
      </c>
      <c r="P146" s="208">
        <f aca="true" t="shared" si="43" ref="P146:AA146">SUM(P136:P145)/10</f>
        <v>-18.1</v>
      </c>
      <c r="Q146" s="209">
        <f t="shared" si="43"/>
        <v>-16.1</v>
      </c>
      <c r="R146" s="209">
        <f t="shared" si="43"/>
        <v>-16.4</v>
      </c>
      <c r="S146" s="209">
        <f t="shared" si="43"/>
        <v>-18.1</v>
      </c>
      <c r="T146" s="209">
        <f t="shared" si="43"/>
        <v>-27.8</v>
      </c>
      <c r="U146" s="209">
        <f t="shared" si="43"/>
        <v>-32</v>
      </c>
      <c r="V146" s="209">
        <f t="shared" si="43"/>
        <v>-23.4</v>
      </c>
      <c r="W146" s="209">
        <f t="shared" si="43"/>
        <v>-19</v>
      </c>
      <c r="X146" s="209">
        <f t="shared" si="43"/>
        <v>-16.6</v>
      </c>
      <c r="Y146" s="209">
        <f t="shared" si="43"/>
        <v>-17.9</v>
      </c>
      <c r="Z146" s="209">
        <f t="shared" si="43"/>
        <v>-14.8</v>
      </c>
      <c r="AA146" s="210">
        <f t="shared" si="43"/>
        <v>-15.2</v>
      </c>
    </row>
    <row r="147" spans="1:27" ht="12.75">
      <c r="A147" s="85" t="s">
        <v>226</v>
      </c>
      <c r="B147" s="211">
        <f>MAX(B136:B145)</f>
        <v>105</v>
      </c>
      <c r="C147" s="212">
        <f>MAX(C136:C145)</f>
        <v>107</v>
      </c>
      <c r="D147" s="212">
        <f>MAX(D136:D145)</f>
        <v>106</v>
      </c>
      <c r="E147" s="212">
        <f aca="true" t="shared" si="44" ref="E147:M147">MAX(E136:E145)</f>
        <v>107</v>
      </c>
      <c r="F147" s="212">
        <f t="shared" si="44"/>
        <v>101</v>
      </c>
      <c r="G147" s="212">
        <f t="shared" si="44"/>
        <v>101</v>
      </c>
      <c r="H147" s="212">
        <f t="shared" si="44"/>
        <v>105</v>
      </c>
      <c r="I147" s="212">
        <f t="shared" si="44"/>
        <v>108</v>
      </c>
      <c r="J147" s="212">
        <f t="shared" si="44"/>
        <v>108</v>
      </c>
      <c r="K147" s="212">
        <f t="shared" si="44"/>
        <v>112</v>
      </c>
      <c r="L147" s="212">
        <f t="shared" si="44"/>
        <v>108</v>
      </c>
      <c r="M147" s="213">
        <f t="shared" si="44"/>
        <v>110</v>
      </c>
      <c r="O147" s="21" t="s">
        <v>226</v>
      </c>
      <c r="P147" s="211">
        <f>MAX(P136:P145)</f>
        <v>-16</v>
      </c>
      <c r="Q147" s="212">
        <f>MAX(Q136:Q145)</f>
        <v>-14</v>
      </c>
      <c r="R147" s="212">
        <f>MAX(R136:R145)</f>
        <v>-16</v>
      </c>
      <c r="S147" s="212">
        <f aca="true" t="shared" si="45" ref="S147:AA147">MAX(S136:S145)</f>
        <v>-16</v>
      </c>
      <c r="T147" s="212">
        <f t="shared" si="45"/>
        <v>-23</v>
      </c>
      <c r="U147" s="212">
        <f t="shared" si="45"/>
        <v>-20</v>
      </c>
      <c r="V147" s="212">
        <f t="shared" si="45"/>
        <v>-20</v>
      </c>
      <c r="W147" s="212">
        <f t="shared" si="45"/>
        <v>-16</v>
      </c>
      <c r="X147" s="212">
        <f t="shared" si="45"/>
        <v>-14</v>
      </c>
      <c r="Y147" s="212">
        <f t="shared" si="45"/>
        <v>-15</v>
      </c>
      <c r="Z147" s="212">
        <f t="shared" si="45"/>
        <v>-13</v>
      </c>
      <c r="AA147" s="213">
        <f t="shared" si="45"/>
        <v>-13</v>
      </c>
    </row>
    <row r="148" spans="1:27" ht="12.75">
      <c r="A148" s="67" t="s">
        <v>227</v>
      </c>
      <c r="B148" s="214">
        <f>MIN(B136:B145)</f>
        <v>101</v>
      </c>
      <c r="C148" s="215">
        <f>MIN(C136:C145)</f>
        <v>102</v>
      </c>
      <c r="D148" s="215">
        <f>MIN(D136:D145)</f>
        <v>105</v>
      </c>
      <c r="E148" s="215">
        <f aca="true" t="shared" si="46" ref="E148:M148">MIN(E136:E145)</f>
        <v>102</v>
      </c>
      <c r="F148" s="215">
        <f t="shared" si="46"/>
        <v>93</v>
      </c>
      <c r="G148" s="215">
        <f t="shared" si="46"/>
        <v>87</v>
      </c>
      <c r="H148" s="215">
        <f t="shared" si="46"/>
        <v>98</v>
      </c>
      <c r="I148" s="215">
        <f t="shared" si="46"/>
        <v>103</v>
      </c>
      <c r="J148" s="215">
        <f t="shared" si="46"/>
        <v>105</v>
      </c>
      <c r="K148" s="215">
        <f t="shared" si="46"/>
        <v>104</v>
      </c>
      <c r="L148" s="215">
        <f t="shared" si="46"/>
        <v>106</v>
      </c>
      <c r="M148" s="216">
        <f t="shared" si="46"/>
        <v>105</v>
      </c>
      <c r="O148" s="38" t="s">
        <v>227</v>
      </c>
      <c r="P148" s="214">
        <f>MIN(P136:P145)</f>
        <v>-20</v>
      </c>
      <c r="Q148" s="215">
        <f>MIN(Q136:Q145)</f>
        <v>-18</v>
      </c>
      <c r="R148" s="215">
        <f>MIN(R136:R145)</f>
        <v>-17</v>
      </c>
      <c r="S148" s="215">
        <f aca="true" t="shared" si="47" ref="S148:AA148">MIN(S136:S145)</f>
        <v>-22</v>
      </c>
      <c r="T148" s="215">
        <f t="shared" si="47"/>
        <v>-36</v>
      </c>
      <c r="U148" s="215">
        <f t="shared" si="47"/>
        <v>-45</v>
      </c>
      <c r="V148" s="215">
        <f t="shared" si="47"/>
        <v>-28</v>
      </c>
      <c r="W148" s="215">
        <f t="shared" si="47"/>
        <v>-21</v>
      </c>
      <c r="X148" s="215">
        <f t="shared" si="47"/>
        <v>-19</v>
      </c>
      <c r="Y148" s="215">
        <f t="shared" si="47"/>
        <v>-19</v>
      </c>
      <c r="Z148" s="215">
        <f t="shared" si="47"/>
        <v>-16</v>
      </c>
      <c r="AA148" s="216">
        <f t="shared" si="47"/>
        <v>-17</v>
      </c>
    </row>
    <row r="149" spans="1:25" s="13" customFormat="1" ht="12">
      <c r="A149" s="240" t="s">
        <v>255</v>
      </c>
      <c r="B149" s="14"/>
      <c r="C149" s="14"/>
      <c r="D149" s="244">
        <v>104</v>
      </c>
      <c r="E149" s="14" t="s">
        <v>539</v>
      </c>
      <c r="G149" s="14"/>
      <c r="H149" s="14"/>
      <c r="I149" s="14"/>
      <c r="J149" s="14" t="s">
        <v>540</v>
      </c>
      <c r="O149" s="240" t="s">
        <v>255</v>
      </c>
      <c r="P149" s="14"/>
      <c r="Q149" s="244">
        <f>SUM(P146:AA146)/12</f>
        <v>-19.616666666666667</v>
      </c>
      <c r="R149" s="14" t="s">
        <v>229</v>
      </c>
      <c r="T149" s="14" t="s">
        <v>655</v>
      </c>
      <c r="W149" s="14" t="s">
        <v>230</v>
      </c>
      <c r="Y149" s="14" t="s">
        <v>538</v>
      </c>
    </row>
    <row r="150" spans="1:26" s="13" customFormat="1" ht="12">
      <c r="A150" s="240"/>
      <c r="B150" s="14"/>
      <c r="C150" s="14"/>
      <c r="D150" s="244"/>
      <c r="E150" s="14"/>
      <c r="G150" s="14"/>
      <c r="H150" s="14"/>
      <c r="I150" s="14"/>
      <c r="K150" s="14"/>
      <c r="L150" s="14"/>
      <c r="O150" s="240"/>
      <c r="P150" s="14"/>
      <c r="Q150" s="14"/>
      <c r="R150" s="244"/>
      <c r="S150" s="14"/>
      <c r="Y150" s="14"/>
      <c r="Z150" s="14"/>
    </row>
    <row r="151" spans="1:23" s="13" customFormat="1" ht="12.75">
      <c r="A151" s="19" t="s">
        <v>328</v>
      </c>
      <c r="E151" s="14"/>
      <c r="T151" s="14"/>
      <c r="W151" s="14"/>
    </row>
    <row r="152" spans="1:27" ht="12.75">
      <c r="A152" s="16" t="s">
        <v>285</v>
      </c>
      <c r="M152" s="169" t="s">
        <v>279</v>
      </c>
      <c r="O152" s="16" t="s">
        <v>286</v>
      </c>
      <c r="AA152" s="169" t="s">
        <v>287</v>
      </c>
    </row>
    <row r="153" spans="1:27" ht="12.75">
      <c r="A153" s="170" t="s">
        <v>219</v>
      </c>
      <c r="B153" s="171"/>
      <c r="C153" s="171"/>
      <c r="D153" s="171"/>
      <c r="E153" s="171"/>
      <c r="F153" s="171"/>
      <c r="G153" s="171" t="s">
        <v>220</v>
      </c>
      <c r="H153" s="171"/>
      <c r="I153" s="171"/>
      <c r="J153" s="171"/>
      <c r="K153" s="171"/>
      <c r="L153" s="171"/>
      <c r="M153" s="172"/>
      <c r="O153" s="170" t="s">
        <v>219</v>
      </c>
      <c r="P153" s="171"/>
      <c r="Q153" s="171"/>
      <c r="R153" s="171"/>
      <c r="S153" s="171"/>
      <c r="T153" s="171"/>
      <c r="U153" s="171" t="s">
        <v>220</v>
      </c>
      <c r="V153" s="171"/>
      <c r="W153" s="171"/>
      <c r="X153" s="171"/>
      <c r="Y153" s="171"/>
      <c r="Z153" s="171"/>
      <c r="AA153" s="172"/>
    </row>
    <row r="154" spans="1:27" ht="12.75">
      <c r="A154" s="173" t="s">
        <v>221</v>
      </c>
      <c r="B154" s="174">
        <v>1</v>
      </c>
      <c r="C154" s="175">
        <v>2</v>
      </c>
      <c r="D154" s="175">
        <v>3</v>
      </c>
      <c r="E154" s="175">
        <v>4</v>
      </c>
      <c r="F154" s="175">
        <v>5</v>
      </c>
      <c r="G154" s="175">
        <v>6</v>
      </c>
      <c r="H154" s="175">
        <v>7</v>
      </c>
      <c r="I154" s="175">
        <v>8</v>
      </c>
      <c r="J154" s="175">
        <v>9</v>
      </c>
      <c r="K154" s="175">
        <v>10</v>
      </c>
      <c r="L154" s="175">
        <v>11</v>
      </c>
      <c r="M154" s="175">
        <v>12</v>
      </c>
      <c r="O154" s="173" t="s">
        <v>221</v>
      </c>
      <c r="P154" s="174">
        <v>1</v>
      </c>
      <c r="Q154" s="175">
        <v>2</v>
      </c>
      <c r="R154" s="175">
        <v>3</v>
      </c>
      <c r="S154" s="175">
        <v>4</v>
      </c>
      <c r="T154" s="175">
        <v>5</v>
      </c>
      <c r="U154" s="175">
        <v>6</v>
      </c>
      <c r="V154" s="175">
        <v>7</v>
      </c>
      <c r="W154" s="175">
        <v>8</v>
      </c>
      <c r="X154" s="175">
        <v>9</v>
      </c>
      <c r="Y154" s="175">
        <v>10</v>
      </c>
      <c r="Z154" s="175">
        <v>11</v>
      </c>
      <c r="AA154" s="175">
        <v>12</v>
      </c>
    </row>
    <row r="155" spans="1:27" ht="12.75">
      <c r="A155" s="44">
        <v>3</v>
      </c>
      <c r="B155" s="70">
        <v>128</v>
      </c>
      <c r="C155" s="70">
        <v>131</v>
      </c>
      <c r="D155" s="8">
        <v>132</v>
      </c>
      <c r="E155" s="8">
        <v>131</v>
      </c>
      <c r="F155" s="8">
        <v>126</v>
      </c>
      <c r="G155" s="8">
        <v>116</v>
      </c>
      <c r="H155" s="8">
        <v>124</v>
      </c>
      <c r="I155" s="8">
        <v>126</v>
      </c>
      <c r="J155" s="8">
        <v>133</v>
      </c>
      <c r="K155" s="8">
        <v>132</v>
      </c>
      <c r="L155" s="8">
        <v>136</v>
      </c>
      <c r="M155" s="71">
        <v>139</v>
      </c>
      <c r="O155" s="44">
        <v>3</v>
      </c>
      <c r="P155" s="70">
        <v>-31</v>
      </c>
      <c r="Q155" s="70">
        <v>-27</v>
      </c>
      <c r="R155" s="8">
        <v>-26</v>
      </c>
      <c r="S155" s="8">
        <v>-26</v>
      </c>
      <c r="T155" s="8">
        <v>-36</v>
      </c>
      <c r="U155" s="8">
        <v>-57</v>
      </c>
      <c r="V155" s="8">
        <v>-31</v>
      </c>
      <c r="W155" s="8">
        <v>-26</v>
      </c>
      <c r="X155" s="8">
        <v>-25</v>
      </c>
      <c r="Y155" s="8">
        <v>-27</v>
      </c>
      <c r="Z155" s="8">
        <v>-25</v>
      </c>
      <c r="AA155" s="71">
        <v>-23</v>
      </c>
    </row>
    <row r="156" spans="1:27" ht="12.75">
      <c r="A156" s="21">
        <v>6</v>
      </c>
      <c r="B156" s="70">
        <v>128</v>
      </c>
      <c r="C156" s="70">
        <v>131</v>
      </c>
      <c r="D156" s="8">
        <v>132</v>
      </c>
      <c r="E156" s="8">
        <v>130</v>
      </c>
      <c r="F156" s="8">
        <v>125</v>
      </c>
      <c r="G156" s="8">
        <v>115</v>
      </c>
      <c r="H156" s="8">
        <v>123</v>
      </c>
      <c r="I156" s="8">
        <v>127</v>
      </c>
      <c r="J156" s="8">
        <v>134</v>
      </c>
      <c r="K156" s="8">
        <v>131</v>
      </c>
      <c r="L156" s="8">
        <v>135</v>
      </c>
      <c r="M156" s="71">
        <v>138</v>
      </c>
      <c r="O156" s="21">
        <v>6</v>
      </c>
      <c r="P156" s="70">
        <v>-32</v>
      </c>
      <c r="Q156" s="70">
        <v>-26</v>
      </c>
      <c r="R156" s="8">
        <v>-27</v>
      </c>
      <c r="S156" s="8">
        <v>-27</v>
      </c>
      <c r="T156" s="8">
        <v>-36</v>
      </c>
      <c r="U156" s="8">
        <v>-60</v>
      </c>
      <c r="V156" s="8">
        <v>-33</v>
      </c>
      <c r="W156" s="8">
        <v>-26</v>
      </c>
      <c r="X156" s="8">
        <v>-25</v>
      </c>
      <c r="Y156" s="8">
        <v>-28</v>
      </c>
      <c r="Z156" s="8">
        <v>-26</v>
      </c>
      <c r="AA156" s="71">
        <v>-24</v>
      </c>
    </row>
    <row r="157" spans="1:27" ht="12.75">
      <c r="A157" s="21">
        <v>9</v>
      </c>
      <c r="B157" s="8">
        <v>128</v>
      </c>
      <c r="C157" s="8">
        <v>132</v>
      </c>
      <c r="D157" s="8">
        <v>132</v>
      </c>
      <c r="E157" s="8">
        <v>132</v>
      </c>
      <c r="F157" s="8">
        <v>125</v>
      </c>
      <c r="G157" s="8">
        <v>113</v>
      </c>
      <c r="H157" s="8">
        <v>128</v>
      </c>
      <c r="I157" s="8">
        <v>127</v>
      </c>
      <c r="J157" s="8">
        <v>135</v>
      </c>
      <c r="K157" s="8">
        <v>131</v>
      </c>
      <c r="L157" s="8">
        <v>134</v>
      </c>
      <c r="M157" s="71">
        <v>136</v>
      </c>
      <c r="O157" s="21">
        <v>9</v>
      </c>
      <c r="P157" s="8">
        <v>-33</v>
      </c>
      <c r="Q157" s="8">
        <v>-26</v>
      </c>
      <c r="R157" s="8">
        <v>-27</v>
      </c>
      <c r="S157" s="8">
        <v>-26</v>
      </c>
      <c r="T157" s="8">
        <v>-37</v>
      </c>
      <c r="U157" s="8">
        <v>-61</v>
      </c>
      <c r="V157" s="8">
        <v>-26</v>
      </c>
      <c r="W157" s="8">
        <v>-27</v>
      </c>
      <c r="X157" s="8">
        <v>-24</v>
      </c>
      <c r="Y157" s="8">
        <v>-30</v>
      </c>
      <c r="Z157" s="8">
        <v>-27</v>
      </c>
      <c r="AA157" s="71">
        <v>-26</v>
      </c>
    </row>
    <row r="158" spans="1:27" ht="12.75">
      <c r="A158" s="21">
        <v>12.13</v>
      </c>
      <c r="B158" s="8">
        <v>129</v>
      </c>
      <c r="C158" s="8">
        <v>133</v>
      </c>
      <c r="D158" s="8">
        <v>133</v>
      </c>
      <c r="E158" s="8">
        <v>132</v>
      </c>
      <c r="F158" s="8">
        <v>124</v>
      </c>
      <c r="G158" s="8">
        <v>113</v>
      </c>
      <c r="H158" s="8">
        <v>128</v>
      </c>
      <c r="I158" s="8">
        <v>130</v>
      </c>
      <c r="J158" s="8">
        <v>135</v>
      </c>
      <c r="K158" s="8">
        <v>131</v>
      </c>
      <c r="L158" s="8">
        <v>134</v>
      </c>
      <c r="M158" s="71">
        <v>135</v>
      </c>
      <c r="O158" s="21">
        <v>12.13</v>
      </c>
      <c r="P158" s="8">
        <v>-29</v>
      </c>
      <c r="Q158" s="8">
        <v>-26</v>
      </c>
      <c r="R158" s="8">
        <v>-25</v>
      </c>
      <c r="S158" s="8">
        <v>-25</v>
      </c>
      <c r="T158" s="8">
        <v>-39</v>
      </c>
      <c r="U158" s="8">
        <v>-60</v>
      </c>
      <c r="V158" s="8">
        <v>-29</v>
      </c>
      <c r="W158" s="8">
        <v>-29</v>
      </c>
      <c r="X158" s="8">
        <v>-26</v>
      </c>
      <c r="Y158" s="8">
        <v>-28</v>
      </c>
      <c r="Z158" s="8">
        <v>-26</v>
      </c>
      <c r="AA158" s="71">
        <v>-26</v>
      </c>
    </row>
    <row r="159" spans="1:27" ht="12.75">
      <c r="A159" s="21">
        <v>15</v>
      </c>
      <c r="B159" s="8">
        <v>129</v>
      </c>
      <c r="C159" s="8">
        <v>132</v>
      </c>
      <c r="D159" s="8">
        <v>133</v>
      </c>
      <c r="E159" s="8">
        <v>131</v>
      </c>
      <c r="F159" s="8">
        <v>123</v>
      </c>
      <c r="G159" s="8">
        <v>114</v>
      </c>
      <c r="H159" s="8">
        <v>127</v>
      </c>
      <c r="I159" s="8">
        <v>131</v>
      </c>
      <c r="J159" s="8">
        <v>134</v>
      </c>
      <c r="K159" s="8">
        <v>131</v>
      </c>
      <c r="L159" s="8">
        <v>135</v>
      </c>
      <c r="M159" s="71">
        <v>134</v>
      </c>
      <c r="O159" s="21">
        <v>15</v>
      </c>
      <c r="P159" s="8">
        <v>-27</v>
      </c>
      <c r="Q159" s="8">
        <v>-27</v>
      </c>
      <c r="R159" s="8">
        <v>-26</v>
      </c>
      <c r="S159" s="8">
        <v>-27</v>
      </c>
      <c r="T159" s="8">
        <v>-41</v>
      </c>
      <c r="U159" s="8">
        <v>-51</v>
      </c>
      <c r="V159" s="8">
        <v>-30</v>
      </c>
      <c r="W159" s="8">
        <v>-27</v>
      </c>
      <c r="X159" s="8">
        <v>-27</v>
      </c>
      <c r="Y159" s="8">
        <v>-28</v>
      </c>
      <c r="Z159" s="8">
        <v>-25</v>
      </c>
      <c r="AA159" s="71">
        <v>-27</v>
      </c>
    </row>
    <row r="160" spans="1:27" ht="12.75">
      <c r="A160" s="21">
        <v>18</v>
      </c>
      <c r="B160" s="8">
        <v>129</v>
      </c>
      <c r="C160" s="8">
        <v>131</v>
      </c>
      <c r="D160" s="8">
        <v>132</v>
      </c>
      <c r="E160" s="8">
        <v>131</v>
      </c>
      <c r="F160" s="8">
        <v>123</v>
      </c>
      <c r="G160" s="8">
        <v>121</v>
      </c>
      <c r="H160" s="8">
        <v>127</v>
      </c>
      <c r="I160" s="8">
        <v>131</v>
      </c>
      <c r="J160" s="8">
        <v>133</v>
      </c>
      <c r="K160" s="8">
        <v>132</v>
      </c>
      <c r="L160" s="8">
        <v>135</v>
      </c>
      <c r="M160" s="71">
        <v>134</v>
      </c>
      <c r="O160" s="21">
        <v>18</v>
      </c>
      <c r="P160" s="8">
        <v>-29</v>
      </c>
      <c r="Q160" s="8">
        <v>-28</v>
      </c>
      <c r="R160" s="8">
        <v>-26</v>
      </c>
      <c r="S160" s="8">
        <v>-27</v>
      </c>
      <c r="T160" s="8">
        <v>-35</v>
      </c>
      <c r="U160" s="8">
        <v>-29</v>
      </c>
      <c r="V160" s="8">
        <v>-29</v>
      </c>
      <c r="W160" s="8">
        <v>-29</v>
      </c>
      <c r="X160" s="8">
        <v>-27</v>
      </c>
      <c r="Y160" s="8">
        <v>-26</v>
      </c>
      <c r="Z160" s="8">
        <v>-25</v>
      </c>
      <c r="AA160" s="71">
        <v>-28</v>
      </c>
    </row>
    <row r="161" spans="1:27" ht="12.75">
      <c r="A161" s="21">
        <v>21</v>
      </c>
      <c r="B161" s="8">
        <v>132</v>
      </c>
      <c r="C161" s="8">
        <v>130</v>
      </c>
      <c r="D161" s="8">
        <v>131</v>
      </c>
      <c r="E161" s="8">
        <v>130</v>
      </c>
      <c r="F161" s="8">
        <v>122</v>
      </c>
      <c r="G161" s="8">
        <v>122</v>
      </c>
      <c r="H161" s="8">
        <v>126</v>
      </c>
      <c r="I161" s="8">
        <v>131</v>
      </c>
      <c r="J161" s="8">
        <v>132</v>
      </c>
      <c r="K161" s="8">
        <v>133</v>
      </c>
      <c r="L161" s="8">
        <v>135</v>
      </c>
      <c r="M161" s="71">
        <v>134</v>
      </c>
      <c r="O161" s="21">
        <v>21</v>
      </c>
      <c r="P161" s="8">
        <v>-27</v>
      </c>
      <c r="Q161" s="8">
        <v>-28</v>
      </c>
      <c r="R161" s="8">
        <v>-27</v>
      </c>
      <c r="S161" s="8">
        <v>-29</v>
      </c>
      <c r="T161" s="8">
        <v>-40</v>
      </c>
      <c r="U161" s="8">
        <v>-30</v>
      </c>
      <c r="V161" s="8">
        <v>-32</v>
      </c>
      <c r="W161" s="8">
        <v>-29</v>
      </c>
      <c r="X161" s="8">
        <v>-28</v>
      </c>
      <c r="Y161" s="8">
        <v>-26</v>
      </c>
      <c r="Z161" s="8">
        <v>-26</v>
      </c>
      <c r="AA161" s="71">
        <v>-27</v>
      </c>
    </row>
    <row r="162" spans="1:27" ht="12.75">
      <c r="A162" s="21">
        <v>24</v>
      </c>
      <c r="B162" s="8">
        <v>132</v>
      </c>
      <c r="C162" s="8">
        <v>132</v>
      </c>
      <c r="D162" s="8">
        <v>131</v>
      </c>
      <c r="E162" s="8">
        <v>129</v>
      </c>
      <c r="F162" s="8">
        <v>120</v>
      </c>
      <c r="G162" s="8">
        <v>124</v>
      </c>
      <c r="H162" s="8">
        <v>126</v>
      </c>
      <c r="I162" s="8">
        <v>130</v>
      </c>
      <c r="J162" s="8">
        <v>131</v>
      </c>
      <c r="K162" s="8">
        <v>133</v>
      </c>
      <c r="L162" s="8">
        <v>135</v>
      </c>
      <c r="M162" s="71">
        <v>134</v>
      </c>
      <c r="O162" s="21">
        <v>24</v>
      </c>
      <c r="P162" s="8">
        <v>-27</v>
      </c>
      <c r="Q162" s="8">
        <v>-26</v>
      </c>
      <c r="R162" s="8">
        <v>-28</v>
      </c>
      <c r="S162" s="8">
        <v>-31</v>
      </c>
      <c r="T162" s="8">
        <v>-45</v>
      </c>
      <c r="U162" s="8">
        <v>-29</v>
      </c>
      <c r="V162" s="8">
        <v>-31</v>
      </c>
      <c r="W162" s="8">
        <v>-29</v>
      </c>
      <c r="X162" s="8">
        <v>-28</v>
      </c>
      <c r="Y162" s="8">
        <v>-26</v>
      </c>
      <c r="Z162" s="8">
        <v>-26</v>
      </c>
      <c r="AA162" s="71">
        <v>-26</v>
      </c>
    </row>
    <row r="163" spans="1:27" ht="12.75">
      <c r="A163" s="49" t="s">
        <v>223</v>
      </c>
      <c r="B163" s="8">
        <v>132</v>
      </c>
      <c r="C163" s="8">
        <v>134</v>
      </c>
      <c r="D163" s="8">
        <v>131</v>
      </c>
      <c r="E163" s="8">
        <v>127</v>
      </c>
      <c r="F163" s="8">
        <v>119</v>
      </c>
      <c r="G163" s="8">
        <v>124</v>
      </c>
      <c r="H163" s="8">
        <v>125</v>
      </c>
      <c r="I163" s="8">
        <v>132</v>
      </c>
      <c r="J163" s="8">
        <v>131</v>
      </c>
      <c r="K163" s="8">
        <v>133</v>
      </c>
      <c r="L163" s="8">
        <v>135</v>
      </c>
      <c r="M163" s="71">
        <v>133</v>
      </c>
      <c r="O163" s="49" t="s">
        <v>223</v>
      </c>
      <c r="P163" s="8">
        <v>-27</v>
      </c>
      <c r="Q163" s="8">
        <v>-24</v>
      </c>
      <c r="R163" s="8">
        <v>-29</v>
      </c>
      <c r="S163" s="8">
        <v>-33</v>
      </c>
      <c r="T163" s="8">
        <v>-49</v>
      </c>
      <c r="U163" s="8">
        <v>-30</v>
      </c>
      <c r="V163" s="8">
        <v>-33</v>
      </c>
      <c r="W163" s="8">
        <v>-28</v>
      </c>
      <c r="X163" s="8">
        <v>-29</v>
      </c>
      <c r="Y163" s="8">
        <v>-24</v>
      </c>
      <c r="Z163" s="8">
        <v>-26</v>
      </c>
      <c r="AA163" s="71">
        <v>-27</v>
      </c>
    </row>
    <row r="164" spans="1:27" ht="12.75">
      <c r="A164" s="165" t="s">
        <v>224</v>
      </c>
      <c r="B164" s="8">
        <v>132</v>
      </c>
      <c r="C164" s="8">
        <v>133</v>
      </c>
      <c r="D164" s="8">
        <v>131</v>
      </c>
      <c r="E164" s="8">
        <v>127</v>
      </c>
      <c r="F164" s="8">
        <v>118</v>
      </c>
      <c r="G164" s="8">
        <v>124</v>
      </c>
      <c r="H164" s="8">
        <v>123</v>
      </c>
      <c r="I164" s="8">
        <v>133</v>
      </c>
      <c r="J164" s="8">
        <v>130</v>
      </c>
      <c r="K164" s="8">
        <v>138</v>
      </c>
      <c r="L164" s="8">
        <v>137</v>
      </c>
      <c r="M164" s="71">
        <v>133</v>
      </c>
      <c r="O164" s="165" t="s">
        <v>224</v>
      </c>
      <c r="P164" s="8">
        <v>-26</v>
      </c>
      <c r="Q164" s="8">
        <v>-25</v>
      </c>
      <c r="R164" s="8">
        <v>-26</v>
      </c>
      <c r="S164" s="8">
        <v>-34</v>
      </c>
      <c r="T164" s="8">
        <v>-52</v>
      </c>
      <c r="U164" s="8">
        <v>-31</v>
      </c>
      <c r="V164" s="8">
        <v>-37</v>
      </c>
      <c r="W164" s="8">
        <v>-25</v>
      </c>
      <c r="X164" s="8">
        <v>-29</v>
      </c>
      <c r="Y164" s="8">
        <v>-21</v>
      </c>
      <c r="Z164" s="8">
        <v>-23</v>
      </c>
      <c r="AA164" s="71">
        <v>-27</v>
      </c>
    </row>
    <row r="165" spans="1:27" ht="12.75">
      <c r="A165" s="85" t="s">
        <v>225</v>
      </c>
      <c r="B165" s="208">
        <f aca="true" t="shared" si="48" ref="B165:M165">SUM(B155:B164)/10</f>
        <v>129.9</v>
      </c>
      <c r="C165" s="209">
        <f t="shared" si="48"/>
        <v>131.9</v>
      </c>
      <c r="D165" s="209">
        <f t="shared" si="48"/>
        <v>131.8</v>
      </c>
      <c r="E165" s="209">
        <f t="shared" si="48"/>
        <v>130</v>
      </c>
      <c r="F165" s="209">
        <f t="shared" si="48"/>
        <v>122.5</v>
      </c>
      <c r="G165" s="209">
        <f t="shared" si="48"/>
        <v>118.6</v>
      </c>
      <c r="H165" s="209">
        <f t="shared" si="48"/>
        <v>125.7</v>
      </c>
      <c r="I165" s="209">
        <f t="shared" si="48"/>
        <v>129.8</v>
      </c>
      <c r="J165" s="209">
        <f t="shared" si="48"/>
        <v>132.8</v>
      </c>
      <c r="K165" s="209">
        <f t="shared" si="48"/>
        <v>132.5</v>
      </c>
      <c r="L165" s="209">
        <f t="shared" si="48"/>
        <v>135.1</v>
      </c>
      <c r="M165" s="210">
        <f t="shared" si="48"/>
        <v>135</v>
      </c>
      <c r="O165" s="85" t="s">
        <v>225</v>
      </c>
      <c r="P165" s="208">
        <f>SUM(P155:P164)/10</f>
        <v>-28.8</v>
      </c>
      <c r="Q165" s="209">
        <f>SUM(Q155:Q164)/10</f>
        <v>-26.3</v>
      </c>
      <c r="R165" s="209">
        <f>SUM(R155:R164)/10</f>
        <v>-26.7</v>
      </c>
      <c r="S165" s="209">
        <f aca="true" t="shared" si="49" ref="S165:AA165">SUM(S155:S164)/10</f>
        <v>-28.5</v>
      </c>
      <c r="T165" s="209">
        <f t="shared" si="49"/>
        <v>-41</v>
      </c>
      <c r="U165" s="209">
        <f t="shared" si="49"/>
        <v>-43.8</v>
      </c>
      <c r="V165" s="209">
        <f t="shared" si="49"/>
        <v>-31.1</v>
      </c>
      <c r="W165" s="209">
        <f t="shared" si="49"/>
        <v>-27.5</v>
      </c>
      <c r="X165" s="209">
        <f t="shared" si="49"/>
        <v>-26.8</v>
      </c>
      <c r="Y165" s="209">
        <f t="shared" si="49"/>
        <v>-26.4</v>
      </c>
      <c r="Z165" s="209">
        <f t="shared" si="49"/>
        <v>-25.5</v>
      </c>
      <c r="AA165" s="210">
        <f t="shared" si="49"/>
        <v>-26.1</v>
      </c>
    </row>
    <row r="166" spans="1:27" ht="12.75">
      <c r="A166" s="85" t="s">
        <v>226</v>
      </c>
      <c r="B166" s="211">
        <f>MAX(B155:B164)</f>
        <v>132</v>
      </c>
      <c r="C166" s="212">
        <f>MAX(C155:C164)</f>
        <v>134</v>
      </c>
      <c r="D166" s="212">
        <f>MAX(D155:D164)</f>
        <v>133</v>
      </c>
      <c r="E166" s="212">
        <f aca="true" t="shared" si="50" ref="E166:M166">MAX(E155:E164)</f>
        <v>132</v>
      </c>
      <c r="F166" s="212">
        <f t="shared" si="50"/>
        <v>126</v>
      </c>
      <c r="G166" s="212">
        <f t="shared" si="50"/>
        <v>124</v>
      </c>
      <c r="H166" s="212">
        <f t="shared" si="50"/>
        <v>128</v>
      </c>
      <c r="I166" s="212">
        <f t="shared" si="50"/>
        <v>133</v>
      </c>
      <c r="J166" s="212">
        <f t="shared" si="50"/>
        <v>135</v>
      </c>
      <c r="K166" s="212">
        <f t="shared" si="50"/>
        <v>138</v>
      </c>
      <c r="L166" s="212">
        <f t="shared" si="50"/>
        <v>137</v>
      </c>
      <c r="M166" s="213">
        <f t="shared" si="50"/>
        <v>139</v>
      </c>
      <c r="O166" s="85" t="s">
        <v>226</v>
      </c>
      <c r="P166" s="211">
        <f>MAX(P155:P164)</f>
        <v>-26</v>
      </c>
      <c r="Q166" s="212">
        <f>MAX(Q155:Q164)</f>
        <v>-24</v>
      </c>
      <c r="R166" s="212">
        <f>MAX(R155:R164)</f>
        <v>-25</v>
      </c>
      <c r="S166" s="212">
        <f aca="true" t="shared" si="51" ref="S166:AA166">MAX(S155:S164)</f>
        <v>-25</v>
      </c>
      <c r="T166" s="212">
        <f t="shared" si="51"/>
        <v>-35</v>
      </c>
      <c r="U166" s="212">
        <f t="shared" si="51"/>
        <v>-29</v>
      </c>
      <c r="V166" s="212">
        <f t="shared" si="51"/>
        <v>-26</v>
      </c>
      <c r="W166" s="212">
        <f t="shared" si="51"/>
        <v>-25</v>
      </c>
      <c r="X166" s="212">
        <f t="shared" si="51"/>
        <v>-24</v>
      </c>
      <c r="Y166" s="212">
        <f t="shared" si="51"/>
        <v>-21</v>
      </c>
      <c r="Z166" s="212">
        <f t="shared" si="51"/>
        <v>-23</v>
      </c>
      <c r="AA166" s="213">
        <f t="shared" si="51"/>
        <v>-23</v>
      </c>
    </row>
    <row r="167" spans="1:27" ht="12.75">
      <c r="A167" s="67" t="s">
        <v>288</v>
      </c>
      <c r="B167" s="214">
        <f>MIN(B155:B164)</f>
        <v>128</v>
      </c>
      <c r="C167" s="215">
        <f>MIN(C155:C164)</f>
        <v>130</v>
      </c>
      <c r="D167" s="215">
        <f>MIN(D155:D164)</f>
        <v>131</v>
      </c>
      <c r="E167" s="215">
        <f aca="true" t="shared" si="52" ref="E167:M167">MIN(E155:E164)</f>
        <v>127</v>
      </c>
      <c r="F167" s="215">
        <f t="shared" si="52"/>
        <v>118</v>
      </c>
      <c r="G167" s="215">
        <f t="shared" si="52"/>
        <v>113</v>
      </c>
      <c r="H167" s="215">
        <f t="shared" si="52"/>
        <v>123</v>
      </c>
      <c r="I167" s="215">
        <f t="shared" si="52"/>
        <v>126</v>
      </c>
      <c r="J167" s="215">
        <f t="shared" si="52"/>
        <v>130</v>
      </c>
      <c r="K167" s="215">
        <f t="shared" si="52"/>
        <v>131</v>
      </c>
      <c r="L167" s="215">
        <f t="shared" si="52"/>
        <v>134</v>
      </c>
      <c r="M167" s="216">
        <f t="shared" si="52"/>
        <v>133</v>
      </c>
      <c r="O167" s="67" t="s">
        <v>227</v>
      </c>
      <c r="P167" s="214">
        <f>MIN(P155:P164)</f>
        <v>-33</v>
      </c>
      <c r="Q167" s="215">
        <f>MIN(Q155:Q164)</f>
        <v>-28</v>
      </c>
      <c r="R167" s="215">
        <f>MIN(R155:R164)</f>
        <v>-29</v>
      </c>
      <c r="S167" s="215">
        <f aca="true" t="shared" si="53" ref="S167:AA167">MIN(S155:S164)</f>
        <v>-34</v>
      </c>
      <c r="T167" s="215">
        <f t="shared" si="53"/>
        <v>-52</v>
      </c>
      <c r="U167" s="215">
        <f t="shared" si="53"/>
        <v>-61</v>
      </c>
      <c r="V167" s="215">
        <f t="shared" si="53"/>
        <v>-37</v>
      </c>
      <c r="W167" s="215">
        <f t="shared" si="53"/>
        <v>-29</v>
      </c>
      <c r="X167" s="215">
        <f t="shared" si="53"/>
        <v>-29</v>
      </c>
      <c r="Y167" s="215">
        <f t="shared" si="53"/>
        <v>-30</v>
      </c>
      <c r="Z167" s="215">
        <f t="shared" si="53"/>
        <v>-27</v>
      </c>
      <c r="AA167" s="216">
        <f t="shared" si="53"/>
        <v>-28</v>
      </c>
    </row>
    <row r="168" spans="1:26" s="13" customFormat="1" ht="12">
      <c r="A168" s="240" t="s">
        <v>255</v>
      </c>
      <c r="B168" s="14"/>
      <c r="C168" s="14"/>
      <c r="D168" s="241">
        <f>SUM(B165:M165)/12</f>
        <v>129.63333333333333</v>
      </c>
      <c r="E168" s="14" t="s">
        <v>537</v>
      </c>
      <c r="G168" s="14"/>
      <c r="H168" s="14"/>
      <c r="I168" s="14"/>
      <c r="J168" s="14"/>
      <c r="K168" s="14"/>
      <c r="L168" s="14"/>
      <c r="O168" s="240" t="s">
        <v>255</v>
      </c>
      <c r="P168" s="14"/>
      <c r="Q168" s="14"/>
      <c r="R168" s="241">
        <f>SUM(P165:AA165)/12</f>
        <v>-29.875</v>
      </c>
      <c r="S168" s="14" t="s">
        <v>528</v>
      </c>
      <c r="U168" s="14"/>
      <c r="V168" s="14"/>
      <c r="W168" s="14"/>
      <c r="X168" s="14"/>
      <c r="Y168" s="14"/>
      <c r="Z168" s="14"/>
    </row>
    <row r="170" spans="1:27" ht="12.75">
      <c r="A170" s="16" t="s">
        <v>289</v>
      </c>
      <c r="M170" s="169" t="s">
        <v>290</v>
      </c>
      <c r="O170" s="16" t="s">
        <v>291</v>
      </c>
      <c r="AA170" s="169" t="s">
        <v>292</v>
      </c>
    </row>
    <row r="171" spans="1:27" ht="12.75">
      <c r="A171" s="170" t="s">
        <v>219</v>
      </c>
      <c r="B171" s="171"/>
      <c r="C171" s="171"/>
      <c r="D171" s="171"/>
      <c r="E171" s="171"/>
      <c r="F171" s="171"/>
      <c r="G171" s="171" t="s">
        <v>220</v>
      </c>
      <c r="H171" s="171"/>
      <c r="I171" s="171"/>
      <c r="J171" s="171"/>
      <c r="K171" s="171"/>
      <c r="L171" s="171"/>
      <c r="M171" s="172"/>
      <c r="O171" s="170" t="s">
        <v>219</v>
      </c>
      <c r="P171" s="171"/>
      <c r="Q171" s="171"/>
      <c r="R171" s="171"/>
      <c r="S171" s="171"/>
      <c r="T171" s="171"/>
      <c r="U171" s="171" t="s">
        <v>220</v>
      </c>
      <c r="V171" s="171"/>
      <c r="W171" s="171"/>
      <c r="X171" s="171"/>
      <c r="Y171" s="171"/>
      <c r="Z171" s="171"/>
      <c r="AA171" s="172"/>
    </row>
    <row r="172" spans="1:27" ht="12.75">
      <c r="A172" s="173" t="s">
        <v>221</v>
      </c>
      <c r="B172" s="174">
        <v>1</v>
      </c>
      <c r="C172" s="175">
        <v>2</v>
      </c>
      <c r="D172" s="175">
        <v>3</v>
      </c>
      <c r="E172" s="175">
        <v>4</v>
      </c>
      <c r="F172" s="175">
        <v>5</v>
      </c>
      <c r="G172" s="175">
        <v>6</v>
      </c>
      <c r="H172" s="175">
        <v>7</v>
      </c>
      <c r="I172" s="175">
        <v>8</v>
      </c>
      <c r="J172" s="175">
        <v>9</v>
      </c>
      <c r="K172" s="175">
        <v>10</v>
      </c>
      <c r="L172" s="175">
        <v>11</v>
      </c>
      <c r="M172" s="175">
        <v>12</v>
      </c>
      <c r="O172" s="173" t="s">
        <v>221</v>
      </c>
      <c r="P172" s="174">
        <v>1</v>
      </c>
      <c r="Q172" s="175">
        <v>2</v>
      </c>
      <c r="R172" s="175">
        <v>3</v>
      </c>
      <c r="S172" s="175">
        <v>4</v>
      </c>
      <c r="T172" s="175">
        <v>5</v>
      </c>
      <c r="U172" s="175">
        <v>6</v>
      </c>
      <c r="V172" s="175">
        <v>7</v>
      </c>
      <c r="W172" s="175">
        <v>8</v>
      </c>
      <c r="X172" s="175">
        <v>9</v>
      </c>
      <c r="Y172" s="175">
        <v>10</v>
      </c>
      <c r="Z172" s="175">
        <v>11</v>
      </c>
      <c r="AA172" s="175">
        <v>12</v>
      </c>
    </row>
    <row r="173" spans="1:27" ht="12.75">
      <c r="A173" s="44">
        <v>3</v>
      </c>
      <c r="B173" s="70">
        <v>-26</v>
      </c>
      <c r="C173" s="70">
        <v>-21</v>
      </c>
      <c r="D173" s="70">
        <v>-19</v>
      </c>
      <c r="E173" s="70">
        <v>-21</v>
      </c>
      <c r="F173" s="70">
        <v>-32</v>
      </c>
      <c r="G173" s="70">
        <v>-52</v>
      </c>
      <c r="H173" s="70">
        <v>-27</v>
      </c>
      <c r="I173" s="70">
        <v>-23</v>
      </c>
      <c r="J173" s="70">
        <v>-20</v>
      </c>
      <c r="K173" s="70">
        <v>-21</v>
      </c>
      <c r="L173" s="70">
        <v>-20</v>
      </c>
      <c r="M173" s="71">
        <v>-18</v>
      </c>
      <c r="O173" s="44">
        <v>3</v>
      </c>
      <c r="P173" s="70">
        <v>-22</v>
      </c>
      <c r="Q173" s="70">
        <v>-18</v>
      </c>
      <c r="R173" s="8">
        <v>-17</v>
      </c>
      <c r="S173" s="8">
        <v>-18</v>
      </c>
      <c r="T173" s="8">
        <v>-27</v>
      </c>
      <c r="U173" s="8">
        <v>-45</v>
      </c>
      <c r="V173" s="8">
        <v>-24</v>
      </c>
      <c r="W173" s="8">
        <v>-19</v>
      </c>
      <c r="X173" s="8">
        <v>-18</v>
      </c>
      <c r="Y173" s="8">
        <v>-20</v>
      </c>
      <c r="Z173" s="8">
        <v>-18</v>
      </c>
      <c r="AA173" s="71">
        <v>-14</v>
      </c>
    </row>
    <row r="174" spans="1:27" ht="12.75">
      <c r="A174" s="21">
        <v>6</v>
      </c>
      <c r="B174" s="70">
        <v>-28</v>
      </c>
      <c r="C174" s="70">
        <v>-19</v>
      </c>
      <c r="D174" s="8">
        <v>-21</v>
      </c>
      <c r="E174" s="8">
        <v>-23</v>
      </c>
      <c r="F174" s="8">
        <v>-32</v>
      </c>
      <c r="G174" s="8">
        <v>-55</v>
      </c>
      <c r="H174" s="8">
        <v>-29</v>
      </c>
      <c r="I174" s="8">
        <v>-22</v>
      </c>
      <c r="J174" s="8">
        <v>-20</v>
      </c>
      <c r="K174" s="8">
        <v>-23</v>
      </c>
      <c r="L174" s="8">
        <v>-21</v>
      </c>
      <c r="M174" s="71">
        <v>-19</v>
      </c>
      <c r="O174" s="21">
        <v>6</v>
      </c>
      <c r="P174" s="70">
        <v>-23</v>
      </c>
      <c r="Q174" s="70">
        <v>-17</v>
      </c>
      <c r="R174" s="8">
        <v>-20</v>
      </c>
      <c r="S174" s="8">
        <v>-19</v>
      </c>
      <c r="T174" s="8">
        <v>-26</v>
      </c>
      <c r="U174" s="8">
        <v>-48</v>
      </c>
      <c r="V174" s="8">
        <v>-26</v>
      </c>
      <c r="W174" s="8">
        <v>-19</v>
      </c>
      <c r="X174" s="8">
        <v>-17</v>
      </c>
      <c r="Y174" s="8">
        <v>-21</v>
      </c>
      <c r="Z174" s="8">
        <v>-18</v>
      </c>
      <c r="AA174" s="71">
        <v>-15</v>
      </c>
    </row>
    <row r="175" spans="1:27" ht="12.75">
      <c r="A175" s="21">
        <v>9</v>
      </c>
      <c r="B175" s="8">
        <v>-29</v>
      </c>
      <c r="C175" s="8">
        <v>-19</v>
      </c>
      <c r="D175" s="8">
        <v>-22</v>
      </c>
      <c r="E175" s="8">
        <v>-22</v>
      </c>
      <c r="F175" s="8">
        <v>-34</v>
      </c>
      <c r="G175" s="8">
        <v>-56</v>
      </c>
      <c r="H175" s="8">
        <v>-20</v>
      </c>
      <c r="I175" s="8">
        <v>-23</v>
      </c>
      <c r="J175" s="8">
        <v>-18</v>
      </c>
      <c r="K175" s="8">
        <v>-25</v>
      </c>
      <c r="L175" s="8">
        <v>-23</v>
      </c>
      <c r="M175" s="71">
        <v>-21</v>
      </c>
      <c r="O175" s="21">
        <v>9</v>
      </c>
      <c r="P175" s="8">
        <v>-24</v>
      </c>
      <c r="Q175" s="8">
        <v>-18</v>
      </c>
      <c r="R175" s="8">
        <v>-21</v>
      </c>
      <c r="S175" s="8">
        <v>-18</v>
      </c>
      <c r="T175" s="8">
        <v>-28</v>
      </c>
      <c r="U175" s="8">
        <v>-49</v>
      </c>
      <c r="V175" s="8">
        <v>-18</v>
      </c>
      <c r="W175" s="8">
        <v>-19</v>
      </c>
      <c r="X175" s="8">
        <v>-16</v>
      </c>
      <c r="Y175" s="8">
        <v>-23</v>
      </c>
      <c r="Z175" s="8">
        <v>-19</v>
      </c>
      <c r="AA175" s="71">
        <v>-17</v>
      </c>
    </row>
    <row r="176" spans="1:27" ht="12.75">
      <c r="A176" s="21">
        <v>12</v>
      </c>
      <c r="B176" s="8">
        <v>-24</v>
      </c>
      <c r="C176" s="8">
        <v>-20</v>
      </c>
      <c r="D176" s="8">
        <v>-20</v>
      </c>
      <c r="E176" s="8">
        <v>-20</v>
      </c>
      <c r="F176" s="8">
        <v>-37</v>
      </c>
      <c r="G176" s="8">
        <v>-55</v>
      </c>
      <c r="H176" s="8">
        <v>-23</v>
      </c>
      <c r="I176" s="8">
        <v>-24</v>
      </c>
      <c r="J176" s="8">
        <v>-21</v>
      </c>
      <c r="K176" s="8">
        <v>-23</v>
      </c>
      <c r="L176" s="8">
        <v>-21</v>
      </c>
      <c r="M176" s="71">
        <v>-21</v>
      </c>
      <c r="O176" s="21">
        <v>12</v>
      </c>
      <c r="P176" s="8">
        <v>-20</v>
      </c>
      <c r="Q176" s="8">
        <v>-17</v>
      </c>
      <c r="R176" s="8">
        <v>-16</v>
      </c>
      <c r="S176" s="8">
        <v>-17</v>
      </c>
      <c r="T176" s="8">
        <v>-31</v>
      </c>
      <c r="U176" s="8">
        <v>-49</v>
      </c>
      <c r="V176" s="8">
        <v>-21</v>
      </c>
      <c r="W176" s="8">
        <v>-20</v>
      </c>
      <c r="X176" s="8">
        <v>-19</v>
      </c>
      <c r="Y176" s="8">
        <v>-21</v>
      </c>
      <c r="Z176" s="8">
        <v>-18</v>
      </c>
      <c r="AA176" s="71">
        <v>-17</v>
      </c>
    </row>
    <row r="177" spans="1:27" ht="12.75">
      <c r="A177" s="21">
        <v>15</v>
      </c>
      <c r="B177" s="8">
        <v>-22</v>
      </c>
      <c r="C177" s="8">
        <v>-21</v>
      </c>
      <c r="D177" s="8">
        <v>-21</v>
      </c>
      <c r="E177" s="8">
        <v>-23</v>
      </c>
      <c r="F177" s="8">
        <v>-40</v>
      </c>
      <c r="G177" s="8">
        <v>-46</v>
      </c>
      <c r="H177" s="8">
        <v>-24</v>
      </c>
      <c r="I177" s="8">
        <v>-22</v>
      </c>
      <c r="J177" s="8">
        <v>-23</v>
      </c>
      <c r="K177" s="8">
        <v>-24</v>
      </c>
      <c r="L177" s="8">
        <v>-19</v>
      </c>
      <c r="M177" s="71">
        <v>-22</v>
      </c>
      <c r="O177" s="21">
        <v>15</v>
      </c>
      <c r="P177" s="8">
        <v>-21</v>
      </c>
      <c r="Q177" s="8">
        <v>-18</v>
      </c>
      <c r="R177" s="8">
        <v>-18</v>
      </c>
      <c r="S177" s="8">
        <v>-19</v>
      </c>
      <c r="T177" s="8">
        <v>-33</v>
      </c>
      <c r="U177" s="8">
        <v>-41</v>
      </c>
      <c r="V177" s="8">
        <v>-21</v>
      </c>
      <c r="W177" s="8">
        <v>-18</v>
      </c>
      <c r="X177" s="8">
        <v>-20</v>
      </c>
      <c r="Y177" s="8">
        <v>-21</v>
      </c>
      <c r="Z177" s="8">
        <v>-17</v>
      </c>
      <c r="AA177" s="71">
        <v>-18</v>
      </c>
    </row>
    <row r="178" spans="1:27" ht="12.75">
      <c r="A178" s="21">
        <v>18</v>
      </c>
      <c r="B178" s="8">
        <v>-24</v>
      </c>
      <c r="C178" s="8">
        <v>-22</v>
      </c>
      <c r="D178" s="8">
        <v>-20</v>
      </c>
      <c r="E178" s="8">
        <v>-23</v>
      </c>
      <c r="F178" s="8">
        <v>-33</v>
      </c>
      <c r="G178" s="8">
        <v>-23</v>
      </c>
      <c r="H178" s="8">
        <v>-24</v>
      </c>
      <c r="I178" s="8">
        <v>-24</v>
      </c>
      <c r="J178" s="8">
        <v>-23</v>
      </c>
      <c r="K178" s="8">
        <v>-21</v>
      </c>
      <c r="L178" s="8">
        <v>-21</v>
      </c>
      <c r="M178" s="71">
        <v>-23</v>
      </c>
      <c r="O178" s="21">
        <v>18</v>
      </c>
      <c r="P178" s="8">
        <v>-21</v>
      </c>
      <c r="Q178" s="8">
        <v>-19</v>
      </c>
      <c r="R178" s="8">
        <v>-17</v>
      </c>
      <c r="S178" s="8">
        <v>-19</v>
      </c>
      <c r="T178" s="8">
        <v>-27</v>
      </c>
      <c r="U178" s="8">
        <v>-20</v>
      </c>
      <c r="V178" s="8">
        <v>-21</v>
      </c>
      <c r="W178" s="8">
        <v>-20</v>
      </c>
      <c r="X178" s="8">
        <v>-20</v>
      </c>
      <c r="Y178" s="8">
        <v>-19</v>
      </c>
      <c r="Z178" s="8">
        <v>-17</v>
      </c>
      <c r="AA178" s="71">
        <v>-19</v>
      </c>
    </row>
    <row r="179" spans="1:27" ht="12.75">
      <c r="A179" s="21">
        <v>21</v>
      </c>
      <c r="B179" s="8">
        <v>-20</v>
      </c>
      <c r="C179" s="8">
        <v>-24</v>
      </c>
      <c r="D179" s="8">
        <v>-22</v>
      </c>
      <c r="E179" s="8">
        <v>-24</v>
      </c>
      <c r="F179" s="8">
        <v>-38</v>
      </c>
      <c r="G179" s="8">
        <v>-25</v>
      </c>
      <c r="H179" s="8">
        <v>-27</v>
      </c>
      <c r="I179" s="8">
        <v>-24</v>
      </c>
      <c r="J179" s="8">
        <v>-24</v>
      </c>
      <c r="K179" s="8">
        <v>-22</v>
      </c>
      <c r="L179" s="8">
        <v>-22</v>
      </c>
      <c r="M179" s="71">
        <v>-23</v>
      </c>
      <c r="O179" s="21">
        <v>21</v>
      </c>
      <c r="P179" s="8">
        <v>-18</v>
      </c>
      <c r="Q179" s="8">
        <v>-20</v>
      </c>
      <c r="R179" s="8">
        <v>-19</v>
      </c>
      <c r="S179" s="8">
        <v>-20</v>
      </c>
      <c r="T179" s="8">
        <v>-30</v>
      </c>
      <c r="U179" s="8">
        <v>-22</v>
      </c>
      <c r="V179" s="8">
        <v>-24</v>
      </c>
      <c r="W179" s="8">
        <v>-21</v>
      </c>
      <c r="X179" s="8">
        <v>-21</v>
      </c>
      <c r="Y179" s="8">
        <v>-20</v>
      </c>
      <c r="Z179" s="8">
        <v>-19</v>
      </c>
      <c r="AA179" s="71">
        <v>-19</v>
      </c>
    </row>
    <row r="180" spans="1:27" ht="12.75">
      <c r="A180" s="21">
        <v>24</v>
      </c>
      <c r="B180" s="8">
        <v>-21</v>
      </c>
      <c r="C180" s="8">
        <v>-20</v>
      </c>
      <c r="D180" s="8">
        <v>-23</v>
      </c>
      <c r="E180" s="8">
        <v>-26</v>
      </c>
      <c r="F180" s="8">
        <v>-44</v>
      </c>
      <c r="G180" s="8">
        <v>-23</v>
      </c>
      <c r="H180" s="8">
        <v>-25</v>
      </c>
      <c r="I180" s="8">
        <v>-23</v>
      </c>
      <c r="J180" s="8">
        <v>-25</v>
      </c>
      <c r="K180" s="8">
        <v>-22</v>
      </c>
      <c r="L180" s="8">
        <v>-21</v>
      </c>
      <c r="M180" s="71">
        <v>-22</v>
      </c>
      <c r="O180" s="21">
        <v>24</v>
      </c>
      <c r="P180" s="8">
        <v>-19</v>
      </c>
      <c r="Q180" s="8">
        <v>-18</v>
      </c>
      <c r="R180" s="8">
        <v>-20</v>
      </c>
      <c r="S180" s="8">
        <v>-22</v>
      </c>
      <c r="T180" s="8">
        <v>-35</v>
      </c>
      <c r="U180" s="8">
        <v>-20</v>
      </c>
      <c r="V180" s="8">
        <v>-23</v>
      </c>
      <c r="W180" s="8">
        <v>-20</v>
      </c>
      <c r="X180" s="8">
        <v>-22</v>
      </c>
      <c r="Y180" s="8">
        <v>-20</v>
      </c>
      <c r="Z180" s="8">
        <v>-19</v>
      </c>
      <c r="AA180" s="71">
        <v>-19</v>
      </c>
    </row>
    <row r="181" spans="1:27" ht="12.75">
      <c r="A181" s="49" t="s">
        <v>223</v>
      </c>
      <c r="B181" s="8">
        <v>-21</v>
      </c>
      <c r="C181" s="8">
        <v>-18</v>
      </c>
      <c r="D181" s="8">
        <v>-24</v>
      </c>
      <c r="E181" s="8">
        <v>-29</v>
      </c>
      <c r="F181" s="8">
        <v>-47</v>
      </c>
      <c r="G181" s="8">
        <v>-26</v>
      </c>
      <c r="H181" s="8">
        <v>-29</v>
      </c>
      <c r="I181" s="8">
        <v>-22</v>
      </c>
      <c r="J181" s="8">
        <v>-26</v>
      </c>
      <c r="K181" s="8">
        <v>-20</v>
      </c>
      <c r="L181" s="8">
        <v>-21</v>
      </c>
      <c r="M181" s="71">
        <v>-24</v>
      </c>
      <c r="O181" s="49" t="s">
        <v>223</v>
      </c>
      <c r="P181" s="8">
        <v>-19</v>
      </c>
      <c r="Q181" s="8">
        <v>-17</v>
      </c>
      <c r="R181" s="8">
        <v>-20</v>
      </c>
      <c r="S181" s="8">
        <v>-25</v>
      </c>
      <c r="T181" s="8">
        <v>-38</v>
      </c>
      <c r="U181" s="8">
        <v>-22</v>
      </c>
      <c r="V181" s="8">
        <v>-25</v>
      </c>
      <c r="W181" s="8">
        <v>-19</v>
      </c>
      <c r="X181" s="8">
        <v>-23</v>
      </c>
      <c r="Y181" s="8">
        <v>-18</v>
      </c>
      <c r="Z181" s="8">
        <v>-19</v>
      </c>
      <c r="AA181" s="71">
        <v>-20</v>
      </c>
    </row>
    <row r="182" spans="1:27" ht="12.75">
      <c r="A182" s="165" t="s">
        <v>224</v>
      </c>
      <c r="B182" s="70">
        <v>-20</v>
      </c>
      <c r="C182" s="70">
        <v>-19</v>
      </c>
      <c r="D182" s="70">
        <v>-21</v>
      </c>
      <c r="E182" s="70">
        <v>-30</v>
      </c>
      <c r="F182" s="70">
        <v>-50</v>
      </c>
      <c r="G182" s="70">
        <v>-27</v>
      </c>
      <c r="H182" s="70">
        <v>-34</v>
      </c>
      <c r="I182" s="70">
        <v>-19</v>
      </c>
      <c r="J182" s="70">
        <v>-25</v>
      </c>
      <c r="K182" s="70">
        <v>-17</v>
      </c>
      <c r="L182" s="70">
        <v>-18</v>
      </c>
      <c r="M182" s="71">
        <v>-24</v>
      </c>
      <c r="O182" s="165" t="s">
        <v>224</v>
      </c>
      <c r="P182" s="8">
        <v>-18</v>
      </c>
      <c r="Q182" s="8">
        <v>-17</v>
      </c>
      <c r="R182" s="8">
        <v>-17</v>
      </c>
      <c r="S182" s="8">
        <v>-25</v>
      </c>
      <c r="T182" s="8">
        <v>-41</v>
      </c>
      <c r="U182" s="8">
        <v>-24</v>
      </c>
      <c r="V182" s="8">
        <v>-29</v>
      </c>
      <c r="W182" s="8">
        <v>-17</v>
      </c>
      <c r="X182" s="8">
        <v>-23</v>
      </c>
      <c r="Y182" s="8">
        <v>-16</v>
      </c>
      <c r="Z182" s="8">
        <v>-15</v>
      </c>
      <c r="AA182" s="71">
        <v>-20</v>
      </c>
    </row>
    <row r="183" spans="1:27" ht="12.75">
      <c r="A183" s="85" t="s">
        <v>273</v>
      </c>
      <c r="B183" s="208">
        <f aca="true" t="shared" si="54" ref="B183:M183">SUM(B173:B182)/10</f>
        <v>-23.5</v>
      </c>
      <c r="C183" s="209">
        <f t="shared" si="54"/>
        <v>-20.3</v>
      </c>
      <c r="D183" s="209">
        <f t="shared" si="54"/>
        <v>-21.3</v>
      </c>
      <c r="E183" s="209">
        <f t="shared" si="54"/>
        <v>-24.1</v>
      </c>
      <c r="F183" s="209">
        <f t="shared" si="54"/>
        <v>-38.7</v>
      </c>
      <c r="G183" s="209">
        <f t="shared" si="54"/>
        <v>-38.8</v>
      </c>
      <c r="H183" s="209">
        <f t="shared" si="54"/>
        <v>-26.2</v>
      </c>
      <c r="I183" s="209">
        <f t="shared" si="54"/>
        <v>-22.6</v>
      </c>
      <c r="J183" s="209">
        <f t="shared" si="54"/>
        <v>-22.5</v>
      </c>
      <c r="K183" s="209">
        <f t="shared" si="54"/>
        <v>-21.8</v>
      </c>
      <c r="L183" s="209">
        <f t="shared" si="54"/>
        <v>-20.7</v>
      </c>
      <c r="M183" s="210">
        <f t="shared" si="54"/>
        <v>-21.7</v>
      </c>
      <c r="O183" s="85" t="s">
        <v>273</v>
      </c>
      <c r="P183" s="208">
        <f>SUM(P173:P182)/10</f>
        <v>-20.5</v>
      </c>
      <c r="Q183" s="209">
        <f>SUM(Q173:Q182)/10</f>
        <v>-17.9</v>
      </c>
      <c r="R183" s="209">
        <f>SUM(R173:R182)/10</f>
        <v>-18.5</v>
      </c>
      <c r="S183" s="209">
        <f aca="true" t="shared" si="55" ref="S183:AA183">SUM(S173:S182)/10</f>
        <v>-20.2</v>
      </c>
      <c r="T183" s="209">
        <f t="shared" si="55"/>
        <v>-31.6</v>
      </c>
      <c r="U183" s="209">
        <f t="shared" si="55"/>
        <v>-34</v>
      </c>
      <c r="V183" s="209">
        <f t="shared" si="55"/>
        <v>-23.2</v>
      </c>
      <c r="W183" s="209">
        <f t="shared" si="55"/>
        <v>-19.2</v>
      </c>
      <c r="X183" s="209">
        <f t="shared" si="55"/>
        <v>-19.9</v>
      </c>
      <c r="Y183" s="209">
        <f t="shared" si="55"/>
        <v>-19.9</v>
      </c>
      <c r="Z183" s="209">
        <f t="shared" si="55"/>
        <v>-17.9</v>
      </c>
      <c r="AA183" s="210">
        <f t="shared" si="55"/>
        <v>-17.8</v>
      </c>
    </row>
    <row r="184" spans="1:27" ht="12.75">
      <c r="A184" s="85" t="s">
        <v>226</v>
      </c>
      <c r="B184" s="211">
        <f aca="true" t="shared" si="56" ref="B184:M184">MAX(B173:B182)</f>
        <v>-20</v>
      </c>
      <c r="C184" s="212">
        <f t="shared" si="56"/>
        <v>-18</v>
      </c>
      <c r="D184" s="212">
        <f t="shared" si="56"/>
        <v>-19</v>
      </c>
      <c r="E184" s="212">
        <f t="shared" si="56"/>
        <v>-20</v>
      </c>
      <c r="F184" s="212">
        <f t="shared" si="56"/>
        <v>-32</v>
      </c>
      <c r="G184" s="212">
        <f t="shared" si="56"/>
        <v>-23</v>
      </c>
      <c r="H184" s="212">
        <f t="shared" si="56"/>
        <v>-20</v>
      </c>
      <c r="I184" s="212">
        <f t="shared" si="56"/>
        <v>-19</v>
      </c>
      <c r="J184" s="212">
        <f t="shared" si="56"/>
        <v>-18</v>
      </c>
      <c r="K184" s="212">
        <f t="shared" si="56"/>
        <v>-17</v>
      </c>
      <c r="L184" s="212">
        <f t="shared" si="56"/>
        <v>-18</v>
      </c>
      <c r="M184" s="213">
        <f t="shared" si="56"/>
        <v>-18</v>
      </c>
      <c r="O184" s="85" t="s">
        <v>226</v>
      </c>
      <c r="P184" s="211">
        <f>MAX(P173:P182)</f>
        <v>-18</v>
      </c>
      <c r="Q184" s="212">
        <f>MAX(Q173:Q182)</f>
        <v>-17</v>
      </c>
      <c r="R184" s="212">
        <f>MAX(R173:R182)</f>
        <v>-16</v>
      </c>
      <c r="S184" s="212">
        <f aca="true" t="shared" si="57" ref="S184:AA184">MAX(S173:S182)</f>
        <v>-17</v>
      </c>
      <c r="T184" s="212">
        <f t="shared" si="57"/>
        <v>-26</v>
      </c>
      <c r="U184" s="212">
        <f t="shared" si="57"/>
        <v>-20</v>
      </c>
      <c r="V184" s="212">
        <f t="shared" si="57"/>
        <v>-18</v>
      </c>
      <c r="W184" s="212">
        <f t="shared" si="57"/>
        <v>-17</v>
      </c>
      <c r="X184" s="212">
        <f t="shared" si="57"/>
        <v>-16</v>
      </c>
      <c r="Y184" s="212">
        <f t="shared" si="57"/>
        <v>-16</v>
      </c>
      <c r="Z184" s="212">
        <f t="shared" si="57"/>
        <v>-15</v>
      </c>
      <c r="AA184" s="213">
        <f t="shared" si="57"/>
        <v>-14</v>
      </c>
    </row>
    <row r="185" spans="1:27" ht="12.75">
      <c r="A185" s="67" t="s">
        <v>227</v>
      </c>
      <c r="B185" s="214">
        <f aca="true" t="shared" si="58" ref="B185:M185">MIN(B173:B182)</f>
        <v>-29</v>
      </c>
      <c r="C185" s="215">
        <f t="shared" si="58"/>
        <v>-24</v>
      </c>
      <c r="D185" s="215">
        <f t="shared" si="58"/>
        <v>-24</v>
      </c>
      <c r="E185" s="215">
        <f t="shared" si="58"/>
        <v>-30</v>
      </c>
      <c r="F185" s="215">
        <f t="shared" si="58"/>
        <v>-50</v>
      </c>
      <c r="G185" s="215">
        <f t="shared" si="58"/>
        <v>-56</v>
      </c>
      <c r="H185" s="215">
        <f t="shared" si="58"/>
        <v>-34</v>
      </c>
      <c r="I185" s="215">
        <f t="shared" si="58"/>
        <v>-24</v>
      </c>
      <c r="J185" s="215">
        <f t="shared" si="58"/>
        <v>-26</v>
      </c>
      <c r="K185" s="215">
        <f t="shared" si="58"/>
        <v>-25</v>
      </c>
      <c r="L185" s="215">
        <f t="shared" si="58"/>
        <v>-23</v>
      </c>
      <c r="M185" s="216">
        <f t="shared" si="58"/>
        <v>-24</v>
      </c>
      <c r="O185" s="67" t="s">
        <v>227</v>
      </c>
      <c r="P185" s="214">
        <f>MIN(P173:P182)</f>
        <v>-24</v>
      </c>
      <c r="Q185" s="215">
        <f>MIN(Q173:Q182)</f>
        <v>-20</v>
      </c>
      <c r="R185" s="215">
        <f>MIN(R173:R182)</f>
        <v>-21</v>
      </c>
      <c r="S185" s="215">
        <f aca="true" t="shared" si="59" ref="S185:AA185">MIN(S173:S182)</f>
        <v>-25</v>
      </c>
      <c r="T185" s="215">
        <f t="shared" si="59"/>
        <v>-41</v>
      </c>
      <c r="U185" s="215">
        <f t="shared" si="59"/>
        <v>-49</v>
      </c>
      <c r="V185" s="215">
        <f t="shared" si="59"/>
        <v>-29</v>
      </c>
      <c r="W185" s="215">
        <f t="shared" si="59"/>
        <v>-21</v>
      </c>
      <c r="X185" s="215">
        <f t="shared" si="59"/>
        <v>-23</v>
      </c>
      <c r="Y185" s="215">
        <f t="shared" si="59"/>
        <v>-23</v>
      </c>
      <c r="Z185" s="215">
        <f t="shared" si="59"/>
        <v>-19</v>
      </c>
      <c r="AA185" s="216">
        <f t="shared" si="59"/>
        <v>-20</v>
      </c>
    </row>
    <row r="186" spans="1:26" s="13" customFormat="1" ht="12">
      <c r="A186" s="240" t="s">
        <v>255</v>
      </c>
      <c r="B186" s="14"/>
      <c r="C186" s="14"/>
      <c r="D186" s="241">
        <f>SUM(B183:M183)/12</f>
        <v>-25.183333333333326</v>
      </c>
      <c r="E186" s="14" t="s">
        <v>527</v>
      </c>
      <c r="G186" s="14"/>
      <c r="H186" s="14"/>
      <c r="I186" s="14"/>
      <c r="J186" s="14"/>
      <c r="K186" s="14"/>
      <c r="L186" s="14"/>
      <c r="O186" s="240" t="s">
        <v>255</v>
      </c>
      <c r="P186" s="14"/>
      <c r="Q186" s="241">
        <f>SUM(P183:AA183)/12</f>
        <v>-21.716666666666665</v>
      </c>
      <c r="R186" s="14" t="s">
        <v>526</v>
      </c>
      <c r="U186" s="14"/>
      <c r="V186" s="14"/>
      <c r="W186" s="14"/>
      <c r="X186" s="14"/>
      <c r="Y186" s="14"/>
      <c r="Z186" s="14"/>
    </row>
  </sheetData>
  <sheetProtection/>
  <printOptions/>
  <pageMargins left="0.7480314960629921" right="0.7480314960629921" top="0.7874015748031497" bottom="0.984251968503937" header="0.3937007874015748" footer="0.5118110236220472"/>
  <pageSetup firstPageNumber="21" useFirstPageNumber="1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T112"/>
  <sheetViews>
    <sheetView view="pageLayout" zoomScaleSheetLayoutView="80" workbookViewId="0" topLeftCell="A1">
      <selection activeCell="K71" sqref="K71"/>
    </sheetView>
  </sheetViews>
  <sheetFormatPr defaultColWidth="9.140625" defaultRowHeight="12.75"/>
  <cols>
    <col min="1" max="1" width="5.8515625" style="16" customWidth="1"/>
    <col min="2" max="3" width="4.8515625" style="16" customWidth="1"/>
    <col min="4" max="5" width="4.421875" style="16" customWidth="1"/>
    <col min="6" max="6" width="4.8515625" style="16" customWidth="1"/>
    <col min="7" max="7" width="5.00390625" style="16" customWidth="1"/>
    <col min="8" max="13" width="4.8515625" style="16" customWidth="1"/>
    <col min="14" max="14" width="1.8515625" style="16" customWidth="1"/>
    <col min="15" max="15" width="6.00390625" style="16" customWidth="1"/>
    <col min="16" max="16" width="4.8515625" style="16" customWidth="1"/>
    <col min="17" max="18" width="4.57421875" style="16" customWidth="1"/>
    <col min="19" max="19" width="4.8515625" style="16" customWidth="1"/>
    <col min="20" max="21" width="4.57421875" style="16" customWidth="1"/>
    <col min="22" max="27" width="4.8515625" style="16" customWidth="1"/>
    <col min="28" max="31" width="6.421875" style="16" customWidth="1"/>
    <col min="32" max="32" width="6.00390625" style="16" customWidth="1"/>
    <col min="33" max="43" width="6.7109375" style="16" customWidth="1"/>
    <col min="44" max="44" width="6.28125" style="16" customWidth="1"/>
    <col min="45" max="48" width="6.421875" style="16" customWidth="1"/>
    <col min="49" max="52" width="7.7109375" style="16" customWidth="1"/>
    <col min="53" max="53" width="7.57421875" style="16" customWidth="1"/>
    <col min="54" max="65" width="4.7109375" style="16" customWidth="1"/>
    <col min="66" max="69" width="7.57421875" style="16" customWidth="1"/>
    <col min="70" max="16384" width="9.140625" style="16" customWidth="1"/>
  </cols>
  <sheetData>
    <row r="1" spans="1:32" ht="12.75">
      <c r="A1" s="19" t="s">
        <v>329</v>
      </c>
      <c r="AF1" s="19" t="s">
        <v>332</v>
      </c>
    </row>
    <row r="2" spans="1:44" ht="12.75">
      <c r="A2" s="16" t="s">
        <v>214</v>
      </c>
      <c r="M2" s="169" t="s">
        <v>215</v>
      </c>
      <c r="O2" s="16" t="s">
        <v>216</v>
      </c>
      <c r="AA2" s="169" t="s">
        <v>217</v>
      </c>
      <c r="AF2" s="8" t="s">
        <v>218</v>
      </c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51" t="s">
        <v>217</v>
      </c>
    </row>
    <row r="3" spans="1:46" ht="12.75">
      <c r="A3" s="170" t="s">
        <v>219</v>
      </c>
      <c r="B3" s="171"/>
      <c r="C3" s="171"/>
      <c r="D3" s="171"/>
      <c r="E3" s="171"/>
      <c r="F3" s="171"/>
      <c r="G3" s="171" t="s">
        <v>220</v>
      </c>
      <c r="H3" s="171"/>
      <c r="I3" s="171"/>
      <c r="J3" s="171"/>
      <c r="K3" s="171"/>
      <c r="L3" s="171"/>
      <c r="M3" s="172"/>
      <c r="O3" s="170" t="s">
        <v>219</v>
      </c>
      <c r="P3" s="171"/>
      <c r="Q3" s="171"/>
      <c r="R3" s="171"/>
      <c r="S3" s="171"/>
      <c r="T3" s="171"/>
      <c r="U3" s="171" t="s">
        <v>220</v>
      </c>
      <c r="V3" s="171"/>
      <c r="W3" s="171"/>
      <c r="X3" s="171"/>
      <c r="Y3" s="171"/>
      <c r="Z3" s="171"/>
      <c r="AA3" s="172"/>
      <c r="AB3" s="8"/>
      <c r="AC3" s="8"/>
      <c r="AD3" s="8"/>
      <c r="AF3" s="170" t="s">
        <v>219</v>
      </c>
      <c r="AG3" s="171"/>
      <c r="AH3" s="171"/>
      <c r="AI3" s="171"/>
      <c r="AJ3" s="171"/>
      <c r="AK3" s="171"/>
      <c r="AL3" s="171" t="s">
        <v>220</v>
      </c>
      <c r="AM3" s="171"/>
      <c r="AN3" s="171"/>
      <c r="AO3" s="171"/>
      <c r="AP3" s="171"/>
      <c r="AQ3" s="171"/>
      <c r="AR3" s="172"/>
      <c r="AS3" s="8"/>
      <c r="AT3" s="8"/>
    </row>
    <row r="4" spans="1:46" ht="12.75">
      <c r="A4" s="173" t="s">
        <v>221</v>
      </c>
      <c r="B4" s="174">
        <v>1</v>
      </c>
      <c r="C4" s="175">
        <v>2</v>
      </c>
      <c r="D4" s="175">
        <v>3</v>
      </c>
      <c r="E4" s="175">
        <v>4</v>
      </c>
      <c r="F4" s="175">
        <v>5</v>
      </c>
      <c r="G4" s="175">
        <v>6</v>
      </c>
      <c r="H4" s="175">
        <v>7</v>
      </c>
      <c r="I4" s="175">
        <v>8</v>
      </c>
      <c r="J4" s="175">
        <v>9</v>
      </c>
      <c r="K4" s="175">
        <v>10</v>
      </c>
      <c r="L4" s="175">
        <v>11</v>
      </c>
      <c r="M4" s="175">
        <v>12</v>
      </c>
      <c r="O4" s="173" t="s">
        <v>221</v>
      </c>
      <c r="P4" s="174">
        <v>1</v>
      </c>
      <c r="Q4" s="175">
        <v>2</v>
      </c>
      <c r="R4" s="175">
        <v>3</v>
      </c>
      <c r="S4" s="175">
        <v>4</v>
      </c>
      <c r="T4" s="175">
        <v>5</v>
      </c>
      <c r="U4" s="175">
        <v>6</v>
      </c>
      <c r="V4" s="175">
        <v>7</v>
      </c>
      <c r="W4" s="175">
        <v>8</v>
      </c>
      <c r="X4" s="175">
        <v>9</v>
      </c>
      <c r="Y4" s="175">
        <v>10</v>
      </c>
      <c r="Z4" s="175">
        <v>11</v>
      </c>
      <c r="AA4" s="175">
        <v>12</v>
      </c>
      <c r="AB4" s="8"/>
      <c r="AC4" s="8"/>
      <c r="AD4" s="8"/>
      <c r="AF4" s="173" t="s">
        <v>221</v>
      </c>
      <c r="AG4" s="174">
        <v>1</v>
      </c>
      <c r="AH4" s="175">
        <v>2</v>
      </c>
      <c r="AI4" s="175">
        <v>3</v>
      </c>
      <c r="AJ4" s="175">
        <v>4</v>
      </c>
      <c r="AK4" s="175">
        <v>5</v>
      </c>
      <c r="AL4" s="175">
        <v>6</v>
      </c>
      <c r="AM4" s="175">
        <v>7</v>
      </c>
      <c r="AN4" s="175">
        <v>8</v>
      </c>
      <c r="AO4" s="175">
        <v>9</v>
      </c>
      <c r="AP4" s="175">
        <v>10</v>
      </c>
      <c r="AQ4" s="175">
        <v>11</v>
      </c>
      <c r="AR4" s="175">
        <v>12</v>
      </c>
      <c r="AS4" s="8"/>
      <c r="AT4" s="8"/>
    </row>
    <row r="5" spans="1:46" ht="12.75">
      <c r="A5" s="44">
        <v>3</v>
      </c>
      <c r="B5" s="149">
        <v>1.19</v>
      </c>
      <c r="C5" s="149">
        <v>1.1</v>
      </c>
      <c r="D5" s="149">
        <v>1.02</v>
      </c>
      <c r="E5" s="6">
        <v>1.05</v>
      </c>
      <c r="F5" s="149">
        <v>1.24</v>
      </c>
      <c r="G5" s="149">
        <v>1.74</v>
      </c>
      <c r="H5" s="149">
        <v>1.33</v>
      </c>
      <c r="I5" s="149">
        <v>1.52</v>
      </c>
      <c r="J5" s="149">
        <v>1.1</v>
      </c>
      <c r="K5" s="149">
        <v>1.22</v>
      </c>
      <c r="L5" s="6">
        <v>1.02</v>
      </c>
      <c r="M5" s="197">
        <v>0.91</v>
      </c>
      <c r="O5" s="44">
        <v>3</v>
      </c>
      <c r="P5" s="149">
        <v>1.13</v>
      </c>
      <c r="Q5" s="149">
        <v>0.99</v>
      </c>
      <c r="R5" s="6">
        <v>0.87</v>
      </c>
      <c r="S5" s="149">
        <v>0.95</v>
      </c>
      <c r="T5" s="149">
        <v>1.04</v>
      </c>
      <c r="U5" s="149">
        <v>1.16</v>
      </c>
      <c r="V5" s="149">
        <v>1.1</v>
      </c>
      <c r="W5" s="149">
        <v>1.03</v>
      </c>
      <c r="X5" s="149">
        <v>0.9</v>
      </c>
      <c r="Y5" s="149">
        <v>0.92</v>
      </c>
      <c r="Z5" s="149">
        <v>0.9</v>
      </c>
      <c r="AA5" s="197">
        <v>0.8</v>
      </c>
      <c r="AB5" s="8"/>
      <c r="AC5" s="8"/>
      <c r="AD5" s="8"/>
      <c r="AF5" s="44">
        <v>3</v>
      </c>
      <c r="AG5" s="149">
        <v>16.43</v>
      </c>
      <c r="AH5" s="149">
        <v>15.13</v>
      </c>
      <c r="AI5" s="149">
        <v>12.93</v>
      </c>
      <c r="AJ5" s="149">
        <v>11.57</v>
      </c>
      <c r="AK5" s="149">
        <v>10.57</v>
      </c>
      <c r="AL5" s="149">
        <v>9.9</v>
      </c>
      <c r="AM5" s="149">
        <v>8.84</v>
      </c>
      <c r="AN5" s="6">
        <v>8.65</v>
      </c>
      <c r="AO5" s="149">
        <v>8.55</v>
      </c>
      <c r="AP5" s="149">
        <v>8.47</v>
      </c>
      <c r="AQ5" s="149">
        <v>8.17</v>
      </c>
      <c r="AR5" s="197">
        <v>7.76</v>
      </c>
      <c r="AS5" s="8"/>
      <c r="AT5" s="8"/>
    </row>
    <row r="6" spans="1:46" ht="12.75">
      <c r="A6" s="21">
        <v>6</v>
      </c>
      <c r="B6" s="70">
        <v>1.12</v>
      </c>
      <c r="C6" s="70">
        <v>1.08</v>
      </c>
      <c r="D6" s="6">
        <v>1.11</v>
      </c>
      <c r="E6" s="149">
        <v>1.05</v>
      </c>
      <c r="F6" s="6">
        <v>1.25</v>
      </c>
      <c r="G6" s="149">
        <v>1.88</v>
      </c>
      <c r="H6" s="149">
        <v>1.35</v>
      </c>
      <c r="I6" s="149">
        <v>0.95</v>
      </c>
      <c r="J6" s="149">
        <v>1.03</v>
      </c>
      <c r="K6" s="149">
        <v>1.22</v>
      </c>
      <c r="L6" s="149">
        <v>1.11</v>
      </c>
      <c r="M6" s="71">
        <v>1.01</v>
      </c>
      <c r="O6" s="21">
        <v>6</v>
      </c>
      <c r="P6" s="149">
        <v>1</v>
      </c>
      <c r="Q6" s="149">
        <v>1</v>
      </c>
      <c r="R6" s="149">
        <v>0.96</v>
      </c>
      <c r="S6" s="149">
        <v>0.91</v>
      </c>
      <c r="T6" s="6">
        <v>1.03</v>
      </c>
      <c r="U6" s="149">
        <v>1.17</v>
      </c>
      <c r="V6" s="149">
        <v>1.06</v>
      </c>
      <c r="W6" s="6">
        <v>1.01</v>
      </c>
      <c r="X6" s="149">
        <v>0.92</v>
      </c>
      <c r="Y6" s="149">
        <v>0.94</v>
      </c>
      <c r="Z6" s="6">
        <v>0.93</v>
      </c>
      <c r="AA6" s="197">
        <v>0.8</v>
      </c>
      <c r="AB6" s="8"/>
      <c r="AC6" s="8"/>
      <c r="AD6" s="8"/>
      <c r="AF6" s="21">
        <v>6</v>
      </c>
      <c r="AG6" s="149">
        <v>16.29</v>
      </c>
      <c r="AH6" s="149">
        <v>15.49</v>
      </c>
      <c r="AI6" s="6">
        <v>12.99</v>
      </c>
      <c r="AJ6" s="6">
        <v>11.38</v>
      </c>
      <c r="AK6" s="6">
        <v>10.49</v>
      </c>
      <c r="AL6" s="149">
        <v>9.54</v>
      </c>
      <c r="AM6" s="6">
        <v>8.8</v>
      </c>
      <c r="AN6" s="6">
        <v>8.49</v>
      </c>
      <c r="AO6" s="6">
        <v>8.54</v>
      </c>
      <c r="AP6" s="149">
        <v>8.47</v>
      </c>
      <c r="AQ6" s="6">
        <v>8.23</v>
      </c>
      <c r="AR6" s="197">
        <v>7.76</v>
      </c>
      <c r="AS6" s="8"/>
      <c r="AT6" s="8"/>
    </row>
    <row r="7" spans="1:46" ht="12.75">
      <c r="A7" s="21">
        <v>9</v>
      </c>
      <c r="B7" s="149">
        <v>1.11</v>
      </c>
      <c r="C7" s="149">
        <v>1.04</v>
      </c>
      <c r="D7" s="149">
        <v>1.13</v>
      </c>
      <c r="E7" s="6">
        <v>1.06</v>
      </c>
      <c r="F7" s="149">
        <v>1.26</v>
      </c>
      <c r="G7" s="149">
        <v>2.04</v>
      </c>
      <c r="H7" s="149">
        <v>1.29</v>
      </c>
      <c r="I7" s="149">
        <v>1.11</v>
      </c>
      <c r="J7" s="149">
        <v>1.08</v>
      </c>
      <c r="K7" s="149">
        <v>1.22</v>
      </c>
      <c r="L7" s="6">
        <v>1.14</v>
      </c>
      <c r="M7" s="197">
        <v>1.07</v>
      </c>
      <c r="O7" s="21">
        <v>9</v>
      </c>
      <c r="P7" s="149">
        <v>0.99</v>
      </c>
      <c r="Q7" s="6">
        <v>1.07</v>
      </c>
      <c r="R7" s="149">
        <v>0.94</v>
      </c>
      <c r="S7" s="149">
        <v>0.86</v>
      </c>
      <c r="T7" s="149">
        <v>1.01</v>
      </c>
      <c r="U7" s="149">
        <v>1.11</v>
      </c>
      <c r="V7" s="149">
        <v>1.04</v>
      </c>
      <c r="W7" s="6">
        <v>0.95</v>
      </c>
      <c r="X7" s="6">
        <v>0.9</v>
      </c>
      <c r="Y7" s="149">
        <v>1.03</v>
      </c>
      <c r="Z7" s="149">
        <v>0.86</v>
      </c>
      <c r="AA7" s="71">
        <v>0.81</v>
      </c>
      <c r="AB7" s="8"/>
      <c r="AC7" s="8"/>
      <c r="AD7" s="8"/>
      <c r="AF7" s="21">
        <v>9</v>
      </c>
      <c r="AG7" s="6">
        <v>16.21</v>
      </c>
      <c r="AH7" s="6">
        <v>15.6</v>
      </c>
      <c r="AI7" s="149">
        <v>12.92</v>
      </c>
      <c r="AJ7" s="6">
        <v>11.25</v>
      </c>
      <c r="AK7" s="149">
        <v>10.37</v>
      </c>
      <c r="AL7" s="149">
        <v>9.35</v>
      </c>
      <c r="AM7" s="149">
        <v>8.75</v>
      </c>
      <c r="AN7" s="6">
        <v>8.47</v>
      </c>
      <c r="AO7" s="149">
        <v>8.51</v>
      </c>
      <c r="AP7" s="6">
        <v>8.56</v>
      </c>
      <c r="AQ7" s="149">
        <v>8.18</v>
      </c>
      <c r="AR7" s="197">
        <v>7.77</v>
      </c>
      <c r="AS7" s="8"/>
      <c r="AT7" s="8"/>
    </row>
    <row r="8" spans="1:46" ht="12.75">
      <c r="A8" s="49" t="s">
        <v>222</v>
      </c>
      <c r="B8" s="149">
        <v>1.09</v>
      </c>
      <c r="C8" s="8">
        <v>1.04</v>
      </c>
      <c r="D8" s="149">
        <v>1.01</v>
      </c>
      <c r="E8" s="149">
        <v>1.08</v>
      </c>
      <c r="F8" s="149">
        <v>1.27</v>
      </c>
      <c r="G8" s="149">
        <v>2.29</v>
      </c>
      <c r="H8" s="149">
        <v>1.28</v>
      </c>
      <c r="I8" s="149">
        <v>1.19</v>
      </c>
      <c r="J8" s="149">
        <v>1.04</v>
      </c>
      <c r="K8" s="149">
        <v>1.22</v>
      </c>
      <c r="L8" s="149">
        <v>1.18</v>
      </c>
      <c r="M8" s="197">
        <v>1.08</v>
      </c>
      <c r="O8" s="21">
        <v>12</v>
      </c>
      <c r="P8" s="149">
        <v>0.99</v>
      </c>
      <c r="Q8" s="6">
        <v>1.01</v>
      </c>
      <c r="R8" s="149">
        <v>0.88</v>
      </c>
      <c r="S8" s="149">
        <v>0.91</v>
      </c>
      <c r="T8" s="149">
        <v>1</v>
      </c>
      <c r="U8" s="149">
        <v>1.17</v>
      </c>
      <c r="V8" s="149">
        <v>1.04</v>
      </c>
      <c r="W8" s="149">
        <v>1.01</v>
      </c>
      <c r="X8" s="149">
        <v>0.92</v>
      </c>
      <c r="Y8" s="6">
        <v>0.93</v>
      </c>
      <c r="Z8" s="6">
        <v>0.85</v>
      </c>
      <c r="AA8" s="71">
        <v>0.83</v>
      </c>
      <c r="AB8" s="8"/>
      <c r="AC8" s="8"/>
      <c r="AD8" s="8"/>
      <c r="AF8" s="21">
        <v>12</v>
      </c>
      <c r="AG8" s="6">
        <v>16.21</v>
      </c>
      <c r="AH8" s="6">
        <v>15.32</v>
      </c>
      <c r="AI8" s="6">
        <v>12.75</v>
      </c>
      <c r="AJ8" s="6">
        <v>11.25</v>
      </c>
      <c r="AK8" s="149">
        <v>10.25</v>
      </c>
      <c r="AL8" s="149">
        <v>9.3</v>
      </c>
      <c r="AM8" s="149">
        <v>8.74</v>
      </c>
      <c r="AN8" s="6">
        <v>8.55</v>
      </c>
      <c r="AO8" s="149">
        <v>8.52</v>
      </c>
      <c r="AP8" s="6">
        <v>8.5</v>
      </c>
      <c r="AQ8" s="6">
        <v>8.21</v>
      </c>
      <c r="AR8" s="197">
        <v>7.81</v>
      </c>
      <c r="AS8" s="8"/>
      <c r="AT8" s="8"/>
    </row>
    <row r="9" spans="1:46" ht="12.75">
      <c r="A9" s="21">
        <v>15</v>
      </c>
      <c r="B9" s="6">
        <v>1.07</v>
      </c>
      <c r="C9" s="6">
        <v>1.07</v>
      </c>
      <c r="D9" s="149">
        <v>1.04</v>
      </c>
      <c r="E9" s="6">
        <v>1.11</v>
      </c>
      <c r="F9" s="149">
        <v>1.28</v>
      </c>
      <c r="G9" s="149">
        <v>2.48</v>
      </c>
      <c r="H9" s="149">
        <v>1.26</v>
      </c>
      <c r="I9" s="149">
        <v>1.04</v>
      </c>
      <c r="J9" s="149">
        <v>1.13</v>
      </c>
      <c r="K9" s="149">
        <v>1.22</v>
      </c>
      <c r="L9" s="6">
        <v>1.15</v>
      </c>
      <c r="M9" s="197">
        <v>1.12</v>
      </c>
      <c r="O9" s="21">
        <v>15</v>
      </c>
      <c r="P9" s="149">
        <v>1.01</v>
      </c>
      <c r="Q9" s="149">
        <v>0.92</v>
      </c>
      <c r="R9" s="149">
        <v>0.9</v>
      </c>
      <c r="S9" s="149">
        <v>0.94</v>
      </c>
      <c r="T9" s="149">
        <v>1.03</v>
      </c>
      <c r="U9" s="149">
        <v>1.2</v>
      </c>
      <c r="V9" s="149">
        <v>1.07</v>
      </c>
      <c r="W9" s="6">
        <v>1.06</v>
      </c>
      <c r="X9" s="6">
        <v>0.91</v>
      </c>
      <c r="Y9" s="149">
        <v>0.96</v>
      </c>
      <c r="Z9" s="149">
        <v>0.79</v>
      </c>
      <c r="AA9" s="197">
        <v>0.86</v>
      </c>
      <c r="AB9" s="8"/>
      <c r="AC9" s="8"/>
      <c r="AD9" s="8"/>
      <c r="AF9" s="21">
        <v>15</v>
      </c>
      <c r="AG9" s="149">
        <v>16.2</v>
      </c>
      <c r="AH9" s="6">
        <v>15.44</v>
      </c>
      <c r="AI9" s="6">
        <v>12.99</v>
      </c>
      <c r="AJ9" s="149">
        <v>11.2</v>
      </c>
      <c r="AK9" s="149">
        <v>10.19</v>
      </c>
      <c r="AL9" s="6">
        <v>9.21</v>
      </c>
      <c r="AM9" s="6">
        <v>8.87</v>
      </c>
      <c r="AN9" s="149">
        <v>8.57</v>
      </c>
      <c r="AO9" s="149">
        <v>8.53</v>
      </c>
      <c r="AP9" s="6">
        <v>8.22</v>
      </c>
      <c r="AQ9" s="149">
        <v>8.09</v>
      </c>
      <c r="AR9" s="197">
        <v>7.84</v>
      </c>
      <c r="AS9" s="8"/>
      <c r="AT9" s="8"/>
    </row>
    <row r="10" spans="1:46" ht="12.75">
      <c r="A10" s="21">
        <v>18</v>
      </c>
      <c r="B10" s="149">
        <v>1.17</v>
      </c>
      <c r="C10" s="149">
        <v>1.12</v>
      </c>
      <c r="D10" s="6">
        <v>1.07</v>
      </c>
      <c r="E10" s="6">
        <v>1.13</v>
      </c>
      <c r="F10" s="149">
        <v>1.28</v>
      </c>
      <c r="G10" s="149">
        <v>2.58</v>
      </c>
      <c r="H10" s="149">
        <v>1.27</v>
      </c>
      <c r="I10" s="149">
        <v>1.14</v>
      </c>
      <c r="J10" s="149">
        <v>1.17</v>
      </c>
      <c r="K10" s="149">
        <v>1.19</v>
      </c>
      <c r="L10" s="6">
        <v>1.1</v>
      </c>
      <c r="M10" s="197">
        <v>1.15</v>
      </c>
      <c r="O10" s="21">
        <v>18</v>
      </c>
      <c r="P10" s="149">
        <v>1.04</v>
      </c>
      <c r="Q10" s="6">
        <v>0.9</v>
      </c>
      <c r="R10" s="149">
        <v>0.91</v>
      </c>
      <c r="S10" s="149">
        <v>0.91</v>
      </c>
      <c r="T10" s="149">
        <v>1.03</v>
      </c>
      <c r="U10" s="149">
        <v>1.17</v>
      </c>
      <c r="V10" s="149">
        <v>1.06</v>
      </c>
      <c r="W10" s="6">
        <v>0.97</v>
      </c>
      <c r="X10" s="149">
        <v>0.89</v>
      </c>
      <c r="Y10" s="149">
        <v>0.92</v>
      </c>
      <c r="Z10" s="6">
        <v>0.87</v>
      </c>
      <c r="AA10" s="197">
        <v>0.81</v>
      </c>
      <c r="AB10" s="6"/>
      <c r="AC10" s="6"/>
      <c r="AD10" s="6"/>
      <c r="AF10" s="21">
        <v>18</v>
      </c>
      <c r="AG10" s="6">
        <v>16.23</v>
      </c>
      <c r="AH10" s="6">
        <v>15.38</v>
      </c>
      <c r="AI10" s="6">
        <v>12.73</v>
      </c>
      <c r="AJ10" s="149">
        <v>11.02</v>
      </c>
      <c r="AK10" s="149">
        <v>10.1</v>
      </c>
      <c r="AL10" s="149">
        <v>9.12</v>
      </c>
      <c r="AM10" s="6">
        <v>8.73</v>
      </c>
      <c r="AN10" s="6">
        <v>8.58</v>
      </c>
      <c r="AO10" s="149">
        <v>8.52</v>
      </c>
      <c r="AP10" s="6">
        <v>8.21</v>
      </c>
      <c r="AQ10" s="6">
        <v>8.15</v>
      </c>
      <c r="AR10" s="197">
        <v>7.8</v>
      </c>
      <c r="AS10" s="8"/>
      <c r="AT10" s="8"/>
    </row>
    <row r="11" spans="1:46" ht="12.75">
      <c r="A11" s="21">
        <v>21</v>
      </c>
      <c r="B11" s="149">
        <v>0.98</v>
      </c>
      <c r="C11" s="6">
        <v>1.17</v>
      </c>
      <c r="D11" s="149">
        <v>1.11</v>
      </c>
      <c r="E11" s="149">
        <v>1.11</v>
      </c>
      <c r="F11" s="149">
        <v>1.29</v>
      </c>
      <c r="G11" s="149">
        <v>1.49</v>
      </c>
      <c r="H11" s="149">
        <v>1.28</v>
      </c>
      <c r="I11" s="149">
        <v>1.18</v>
      </c>
      <c r="J11" s="149">
        <v>1.2</v>
      </c>
      <c r="K11" s="149">
        <v>1.14</v>
      </c>
      <c r="L11" s="6">
        <v>1.14</v>
      </c>
      <c r="M11" s="197">
        <v>1.17</v>
      </c>
      <c r="O11" s="21">
        <v>21</v>
      </c>
      <c r="P11" s="149">
        <v>0.95</v>
      </c>
      <c r="Q11" s="6">
        <v>0.95</v>
      </c>
      <c r="R11" s="6">
        <v>0.89</v>
      </c>
      <c r="S11" s="149">
        <v>0.96</v>
      </c>
      <c r="T11" s="149">
        <v>1.12</v>
      </c>
      <c r="U11" s="149">
        <v>1.14</v>
      </c>
      <c r="V11" s="149">
        <v>1.04</v>
      </c>
      <c r="W11" s="6">
        <v>0.96</v>
      </c>
      <c r="X11" s="149">
        <v>0.92</v>
      </c>
      <c r="Y11" s="6">
        <v>0.96</v>
      </c>
      <c r="Z11" s="149">
        <v>0.81</v>
      </c>
      <c r="AA11" s="197">
        <v>0.83</v>
      </c>
      <c r="AB11" s="8"/>
      <c r="AC11" s="8"/>
      <c r="AD11" s="8"/>
      <c r="AF11" s="21">
        <v>21</v>
      </c>
      <c r="AG11" s="149">
        <v>14.26</v>
      </c>
      <c r="AH11" s="6">
        <v>14.64</v>
      </c>
      <c r="AI11" s="149">
        <v>12.69</v>
      </c>
      <c r="AJ11" s="149">
        <v>10.97</v>
      </c>
      <c r="AK11" s="149">
        <v>10.28</v>
      </c>
      <c r="AL11" s="149">
        <v>8.97</v>
      </c>
      <c r="AM11" s="149">
        <v>8.74</v>
      </c>
      <c r="AN11" s="6">
        <v>8.56</v>
      </c>
      <c r="AO11" s="149">
        <v>8.54</v>
      </c>
      <c r="AP11" s="6">
        <v>8.25</v>
      </c>
      <c r="AQ11" s="6">
        <v>8.04</v>
      </c>
      <c r="AR11" s="197">
        <v>7.77</v>
      </c>
      <c r="AS11" s="8"/>
      <c r="AT11" s="8"/>
    </row>
    <row r="12" spans="1:46" ht="12.75">
      <c r="A12" s="21">
        <v>24</v>
      </c>
      <c r="B12" s="149">
        <v>1.08</v>
      </c>
      <c r="C12" s="6">
        <v>1.01</v>
      </c>
      <c r="D12" s="6">
        <v>1.15</v>
      </c>
      <c r="E12" s="6">
        <v>1.18</v>
      </c>
      <c r="F12" s="149">
        <v>1.37</v>
      </c>
      <c r="G12" s="149">
        <v>1.34</v>
      </c>
      <c r="H12" s="149">
        <v>1.29</v>
      </c>
      <c r="I12" s="149">
        <v>1.2</v>
      </c>
      <c r="J12" s="149">
        <v>1.22</v>
      </c>
      <c r="K12" s="149">
        <v>1.15</v>
      </c>
      <c r="L12" s="6">
        <v>1.17</v>
      </c>
      <c r="M12" s="197">
        <v>1.16</v>
      </c>
      <c r="O12" s="21">
        <v>24</v>
      </c>
      <c r="P12" s="149">
        <v>1.04</v>
      </c>
      <c r="Q12" s="149">
        <v>0.96</v>
      </c>
      <c r="R12" s="149">
        <v>0.92</v>
      </c>
      <c r="S12" s="149">
        <v>0.96</v>
      </c>
      <c r="T12" s="149">
        <v>1.12</v>
      </c>
      <c r="U12" s="149">
        <v>1.08</v>
      </c>
      <c r="V12" s="149">
        <v>1.11</v>
      </c>
      <c r="W12" s="149">
        <v>0.96</v>
      </c>
      <c r="X12" s="149">
        <v>0.94</v>
      </c>
      <c r="Y12" s="6">
        <v>1.01</v>
      </c>
      <c r="Z12" s="149">
        <v>0.78</v>
      </c>
      <c r="AA12" s="197">
        <v>0.87</v>
      </c>
      <c r="AB12" s="8"/>
      <c r="AC12" s="8"/>
      <c r="AD12" s="8"/>
      <c r="AF12" s="21">
        <v>24</v>
      </c>
      <c r="AG12" s="6">
        <v>14.27</v>
      </c>
      <c r="AH12" s="149">
        <v>13.24</v>
      </c>
      <c r="AI12" s="149">
        <v>12.65</v>
      </c>
      <c r="AJ12" s="6">
        <v>10.84</v>
      </c>
      <c r="AK12" s="149">
        <v>10.04</v>
      </c>
      <c r="AL12" s="6">
        <v>8.94</v>
      </c>
      <c r="AM12" s="149">
        <v>8.78</v>
      </c>
      <c r="AN12" s="149">
        <v>8.52</v>
      </c>
      <c r="AO12" s="6">
        <v>8.54</v>
      </c>
      <c r="AP12" s="149">
        <v>8.27</v>
      </c>
      <c r="AQ12" s="149">
        <v>8.08</v>
      </c>
      <c r="AR12" s="197">
        <v>7.55</v>
      </c>
      <c r="AS12" s="8"/>
      <c r="AT12" s="8"/>
    </row>
    <row r="13" spans="1:46" ht="12.75">
      <c r="A13" s="49" t="s">
        <v>223</v>
      </c>
      <c r="B13" s="149">
        <v>1.08</v>
      </c>
      <c r="C13" s="149">
        <v>0.98</v>
      </c>
      <c r="D13" s="149">
        <v>1.11</v>
      </c>
      <c r="E13" s="6">
        <v>1.21</v>
      </c>
      <c r="F13" s="149">
        <v>1.47</v>
      </c>
      <c r="G13" s="149">
        <v>1.31</v>
      </c>
      <c r="H13" s="149">
        <v>1.39</v>
      </c>
      <c r="I13" s="149">
        <v>1.15</v>
      </c>
      <c r="J13" s="149">
        <v>1.23</v>
      </c>
      <c r="K13" s="149">
        <v>1.16</v>
      </c>
      <c r="L13" s="6">
        <v>1.16</v>
      </c>
      <c r="M13" s="197">
        <v>1.17</v>
      </c>
      <c r="O13" s="49">
        <v>27.29</v>
      </c>
      <c r="P13" s="149">
        <v>0.94</v>
      </c>
      <c r="Q13" s="149">
        <v>0.86</v>
      </c>
      <c r="R13" s="149">
        <v>0.94</v>
      </c>
      <c r="S13" s="149">
        <v>1.01</v>
      </c>
      <c r="T13" s="149">
        <v>1.11</v>
      </c>
      <c r="U13" s="149">
        <v>1.12</v>
      </c>
      <c r="V13" s="149">
        <v>1.1</v>
      </c>
      <c r="W13" s="149">
        <v>0.98</v>
      </c>
      <c r="X13" s="149">
        <v>0.9</v>
      </c>
      <c r="Y13" s="149">
        <v>0.89</v>
      </c>
      <c r="Z13" s="6">
        <v>0.84</v>
      </c>
      <c r="AA13" s="197">
        <v>0.87</v>
      </c>
      <c r="AB13" s="8"/>
      <c r="AC13" s="8"/>
      <c r="AD13" s="8"/>
      <c r="AF13" s="49">
        <v>27.29</v>
      </c>
      <c r="AG13" s="6">
        <v>14.06</v>
      </c>
      <c r="AH13" s="6">
        <v>13.09</v>
      </c>
      <c r="AI13" s="6">
        <v>12.54</v>
      </c>
      <c r="AJ13" s="6">
        <v>10.77</v>
      </c>
      <c r="AK13" s="6">
        <v>10.02</v>
      </c>
      <c r="AL13" s="6">
        <v>8.98</v>
      </c>
      <c r="AM13" s="6">
        <v>8.72</v>
      </c>
      <c r="AN13" s="149">
        <v>8.56</v>
      </c>
      <c r="AO13" s="149">
        <v>8.54</v>
      </c>
      <c r="AP13" s="149">
        <v>8.1</v>
      </c>
      <c r="AQ13" s="6">
        <v>7.7</v>
      </c>
      <c r="AR13" s="197">
        <v>6.86</v>
      </c>
      <c r="AS13" s="8"/>
      <c r="AT13" s="8"/>
    </row>
    <row r="14" spans="1:46" ht="12.75">
      <c r="A14" s="165" t="s">
        <v>224</v>
      </c>
      <c r="B14" s="149">
        <v>1.09</v>
      </c>
      <c r="C14" s="6">
        <v>0.93</v>
      </c>
      <c r="D14" s="6">
        <v>1.11</v>
      </c>
      <c r="E14" s="149">
        <v>1.22</v>
      </c>
      <c r="F14" s="149">
        <v>1.63</v>
      </c>
      <c r="G14" s="149">
        <v>1.34</v>
      </c>
      <c r="H14" s="149">
        <v>1.6</v>
      </c>
      <c r="I14" s="149">
        <v>1.05</v>
      </c>
      <c r="J14" s="149">
        <v>1.23</v>
      </c>
      <c r="K14" s="149">
        <v>0.88</v>
      </c>
      <c r="L14" s="149">
        <v>0.9</v>
      </c>
      <c r="M14" s="197">
        <v>1.18</v>
      </c>
      <c r="O14" s="165" t="s">
        <v>224</v>
      </c>
      <c r="P14" s="149">
        <v>0.96</v>
      </c>
      <c r="Q14" s="6">
        <v>0.92</v>
      </c>
      <c r="R14" s="149">
        <v>0.99</v>
      </c>
      <c r="S14" s="149">
        <v>0.97</v>
      </c>
      <c r="T14" s="149">
        <v>1.14</v>
      </c>
      <c r="U14" s="149">
        <v>1.12</v>
      </c>
      <c r="V14" s="149">
        <v>1.13</v>
      </c>
      <c r="W14" s="6">
        <v>0.96</v>
      </c>
      <c r="X14" s="6">
        <v>0.9</v>
      </c>
      <c r="Y14" s="149">
        <v>0.84</v>
      </c>
      <c r="Z14" s="6">
        <v>0.86</v>
      </c>
      <c r="AA14" s="197">
        <v>0.82</v>
      </c>
      <c r="AB14" s="8"/>
      <c r="AC14" s="8"/>
      <c r="AD14" s="8"/>
      <c r="AF14" s="165" t="s">
        <v>224</v>
      </c>
      <c r="AG14" s="6">
        <v>13.97</v>
      </c>
      <c r="AH14" s="6">
        <v>13.05</v>
      </c>
      <c r="AI14" s="149">
        <v>11.83</v>
      </c>
      <c r="AJ14" s="149">
        <v>10.6</v>
      </c>
      <c r="AK14" s="149">
        <v>9.93</v>
      </c>
      <c r="AL14" s="149">
        <v>8.97</v>
      </c>
      <c r="AM14" s="149">
        <v>8.74</v>
      </c>
      <c r="AN14" s="149">
        <v>8.55</v>
      </c>
      <c r="AO14" s="6">
        <v>8.49</v>
      </c>
      <c r="AP14" s="149">
        <v>8.07</v>
      </c>
      <c r="AQ14" s="6">
        <v>7.74</v>
      </c>
      <c r="AR14" s="197">
        <v>6.66</v>
      </c>
      <c r="AS14" s="8"/>
      <c r="AT14" s="8"/>
    </row>
    <row r="15" spans="1:46" ht="12.75">
      <c r="A15" s="85" t="s">
        <v>225</v>
      </c>
      <c r="B15" s="17">
        <f aca="true" t="shared" si="0" ref="B15:M15">SUM(B5:B14)/10</f>
        <v>1.098</v>
      </c>
      <c r="C15" s="10">
        <f t="shared" si="0"/>
        <v>1.054</v>
      </c>
      <c r="D15" s="10">
        <f t="shared" si="0"/>
        <v>1.0859999999999999</v>
      </c>
      <c r="E15" s="10">
        <f t="shared" si="0"/>
        <v>1.12</v>
      </c>
      <c r="F15" s="10">
        <f t="shared" si="0"/>
        <v>1.3340000000000003</v>
      </c>
      <c r="G15" s="10">
        <f t="shared" si="0"/>
        <v>1.8489999999999998</v>
      </c>
      <c r="H15" s="10">
        <f t="shared" si="0"/>
        <v>1.3339999999999999</v>
      </c>
      <c r="I15" s="10">
        <f t="shared" si="0"/>
        <v>1.153</v>
      </c>
      <c r="J15" s="10">
        <f t="shared" si="0"/>
        <v>1.1430000000000002</v>
      </c>
      <c r="K15" s="10">
        <f t="shared" si="0"/>
        <v>1.1620000000000001</v>
      </c>
      <c r="L15" s="10">
        <f t="shared" si="0"/>
        <v>1.1069999999999998</v>
      </c>
      <c r="M15" s="11">
        <f t="shared" si="0"/>
        <v>1.1019999999999999</v>
      </c>
      <c r="O15" s="176" t="s">
        <v>225</v>
      </c>
      <c r="P15" s="17">
        <f aca="true" t="shared" si="1" ref="P15:AA15">SUM(P5:P14)/10</f>
        <v>1.0050000000000001</v>
      </c>
      <c r="Q15" s="10">
        <f t="shared" si="1"/>
        <v>0.958</v>
      </c>
      <c r="R15" s="10">
        <f t="shared" si="1"/>
        <v>0.9199999999999999</v>
      </c>
      <c r="S15" s="10">
        <f t="shared" si="1"/>
        <v>0.9380000000000001</v>
      </c>
      <c r="T15" s="10">
        <f t="shared" si="1"/>
        <v>1.0630000000000002</v>
      </c>
      <c r="U15" s="10">
        <f t="shared" si="1"/>
        <v>1.1440000000000001</v>
      </c>
      <c r="V15" s="10">
        <f t="shared" si="1"/>
        <v>1.075</v>
      </c>
      <c r="W15" s="10">
        <f t="shared" si="1"/>
        <v>0.9890000000000001</v>
      </c>
      <c r="X15" s="10">
        <f t="shared" si="1"/>
        <v>0.9099999999999999</v>
      </c>
      <c r="Y15" s="10">
        <f t="shared" si="1"/>
        <v>0.9399999999999998</v>
      </c>
      <c r="Z15" s="10">
        <f t="shared" si="1"/>
        <v>0.849</v>
      </c>
      <c r="AA15" s="11">
        <f t="shared" si="1"/>
        <v>0.8300000000000001</v>
      </c>
      <c r="AB15" s="8"/>
      <c r="AC15" s="8"/>
      <c r="AD15" s="8"/>
      <c r="AF15" s="85" t="s">
        <v>225</v>
      </c>
      <c r="AG15" s="17">
        <f aca="true" t="shared" si="2" ref="AG15:AR15">SUM(AG5:AG14)/10</f>
        <v>15.413</v>
      </c>
      <c r="AH15" s="10">
        <f t="shared" si="2"/>
        <v>14.638</v>
      </c>
      <c r="AI15" s="10">
        <f t="shared" si="2"/>
        <v>12.702</v>
      </c>
      <c r="AJ15" s="10">
        <f t="shared" si="2"/>
        <v>11.084999999999999</v>
      </c>
      <c r="AK15" s="10">
        <f t="shared" si="2"/>
        <v>10.223999999999998</v>
      </c>
      <c r="AL15" s="10">
        <f t="shared" si="2"/>
        <v>9.228</v>
      </c>
      <c r="AM15" s="10">
        <f t="shared" si="2"/>
        <v>8.770999999999999</v>
      </c>
      <c r="AN15" s="10">
        <f t="shared" si="2"/>
        <v>8.55</v>
      </c>
      <c r="AO15" s="10">
        <f t="shared" si="2"/>
        <v>8.527999999999999</v>
      </c>
      <c r="AP15" s="10">
        <f t="shared" si="2"/>
        <v>8.312000000000001</v>
      </c>
      <c r="AQ15" s="10">
        <f t="shared" si="2"/>
        <v>8.059</v>
      </c>
      <c r="AR15" s="11">
        <f t="shared" si="2"/>
        <v>7.557999999999998</v>
      </c>
      <c r="AS15" s="8"/>
      <c r="AT15" s="8"/>
    </row>
    <row r="16" spans="1:46" ht="12.75">
      <c r="A16" s="85" t="s">
        <v>226</v>
      </c>
      <c r="B16" s="18">
        <f>MIN(B5:B14)</f>
        <v>0.98</v>
      </c>
      <c r="C16" s="6">
        <f>MIN(C5:C14)</f>
        <v>0.93</v>
      </c>
      <c r="D16" s="6">
        <f aca="true" t="shared" si="3" ref="D16:M16">MIN(D5:D14)</f>
        <v>1.01</v>
      </c>
      <c r="E16" s="6">
        <f t="shared" si="3"/>
        <v>1.05</v>
      </c>
      <c r="F16" s="6">
        <f t="shared" si="3"/>
        <v>1.24</v>
      </c>
      <c r="G16" s="6">
        <f t="shared" si="3"/>
        <v>1.31</v>
      </c>
      <c r="H16" s="6">
        <f t="shared" si="3"/>
        <v>1.26</v>
      </c>
      <c r="I16" s="6">
        <f t="shared" si="3"/>
        <v>0.95</v>
      </c>
      <c r="J16" s="6">
        <f t="shared" si="3"/>
        <v>1.03</v>
      </c>
      <c r="K16" s="6">
        <f t="shared" si="3"/>
        <v>0.88</v>
      </c>
      <c r="L16" s="6">
        <f t="shared" si="3"/>
        <v>0.9</v>
      </c>
      <c r="M16" s="9">
        <f t="shared" si="3"/>
        <v>0.91</v>
      </c>
      <c r="O16" s="176" t="s">
        <v>226</v>
      </c>
      <c r="P16" s="18">
        <f>MIN(P5:P14)</f>
        <v>0.94</v>
      </c>
      <c r="Q16" s="6">
        <f>MIN(Q5:Q14)</f>
        <v>0.86</v>
      </c>
      <c r="R16" s="6">
        <f>MIN(R5:R14)</f>
        <v>0.87</v>
      </c>
      <c r="S16" s="6">
        <f>MIN(S5:S14)</f>
        <v>0.86</v>
      </c>
      <c r="T16" s="6">
        <f>MIN(T5:T14)</f>
        <v>1</v>
      </c>
      <c r="U16" s="6">
        <f aca="true" t="shared" si="4" ref="U16:AA16">MIN(U5:U14)</f>
        <v>1.08</v>
      </c>
      <c r="V16" s="6">
        <f t="shared" si="4"/>
        <v>1.04</v>
      </c>
      <c r="W16" s="6">
        <f t="shared" si="4"/>
        <v>0.95</v>
      </c>
      <c r="X16" s="6">
        <f t="shared" si="4"/>
        <v>0.89</v>
      </c>
      <c r="Y16" s="6">
        <f t="shared" si="4"/>
        <v>0.84</v>
      </c>
      <c r="Z16" s="6">
        <f t="shared" si="4"/>
        <v>0.78</v>
      </c>
      <c r="AA16" s="9">
        <f t="shared" si="4"/>
        <v>0.8</v>
      </c>
      <c r="AB16" s="8"/>
      <c r="AC16" s="8"/>
      <c r="AD16" s="8"/>
      <c r="AF16" s="85" t="s">
        <v>226</v>
      </c>
      <c r="AG16" s="18">
        <f>MIN(AG5:AG14)</f>
        <v>13.97</v>
      </c>
      <c r="AH16" s="6">
        <f>MIN(AH5:AH14)</f>
        <v>13.05</v>
      </c>
      <c r="AI16" s="6">
        <f>MIN(AI5:AI14)</f>
        <v>11.83</v>
      </c>
      <c r="AJ16" s="6">
        <f>MIN(AJ5:AJ14)</f>
        <v>10.6</v>
      </c>
      <c r="AK16" s="6">
        <f>MIN(AK5:AK14)</f>
        <v>9.93</v>
      </c>
      <c r="AL16" s="6">
        <f aca="true" t="shared" si="5" ref="AL16:AR16">MIN(AL5:AL14)</f>
        <v>8.94</v>
      </c>
      <c r="AM16" s="6">
        <f t="shared" si="5"/>
        <v>8.72</v>
      </c>
      <c r="AN16" s="6">
        <f t="shared" si="5"/>
        <v>8.47</v>
      </c>
      <c r="AO16" s="6">
        <f t="shared" si="5"/>
        <v>8.49</v>
      </c>
      <c r="AP16" s="6">
        <f t="shared" si="5"/>
        <v>8.07</v>
      </c>
      <c r="AQ16" s="6">
        <f t="shared" si="5"/>
        <v>7.7</v>
      </c>
      <c r="AR16" s="9">
        <f t="shared" si="5"/>
        <v>6.66</v>
      </c>
      <c r="AS16" s="8"/>
      <c r="AT16" s="8"/>
    </row>
    <row r="17" spans="1:46" ht="12.75">
      <c r="A17" s="67" t="s">
        <v>227</v>
      </c>
      <c r="B17" s="198">
        <f>MAX(B5:B14)</f>
        <v>1.19</v>
      </c>
      <c r="C17" s="199">
        <f>MAX(C5:C14)</f>
        <v>1.17</v>
      </c>
      <c r="D17" s="199">
        <f aca="true" t="shared" si="6" ref="D17:M17">MAX(D5:D14)</f>
        <v>1.15</v>
      </c>
      <c r="E17" s="199">
        <f t="shared" si="6"/>
        <v>1.22</v>
      </c>
      <c r="F17" s="199">
        <f t="shared" si="6"/>
        <v>1.63</v>
      </c>
      <c r="G17" s="199">
        <f t="shared" si="6"/>
        <v>2.58</v>
      </c>
      <c r="H17" s="199">
        <f t="shared" si="6"/>
        <v>1.6</v>
      </c>
      <c r="I17" s="199">
        <f t="shared" si="6"/>
        <v>1.52</v>
      </c>
      <c r="J17" s="199">
        <f t="shared" si="6"/>
        <v>1.23</v>
      </c>
      <c r="K17" s="199">
        <f t="shared" si="6"/>
        <v>1.22</v>
      </c>
      <c r="L17" s="199">
        <f t="shared" si="6"/>
        <v>1.18</v>
      </c>
      <c r="M17" s="200">
        <f t="shared" si="6"/>
        <v>1.18</v>
      </c>
      <c r="O17" s="249" t="s">
        <v>227</v>
      </c>
      <c r="P17" s="198">
        <f>MAX(P5:P14)</f>
        <v>1.13</v>
      </c>
      <c r="Q17" s="199">
        <f>MAX(Q5:Q14)</f>
        <v>1.07</v>
      </c>
      <c r="R17" s="199">
        <f>MAX(R5:R14)</f>
        <v>0.99</v>
      </c>
      <c r="S17" s="199">
        <f>MAX(S5:S14)</f>
        <v>1.01</v>
      </c>
      <c r="T17" s="199">
        <f>MAX(T5:T14)</f>
        <v>1.14</v>
      </c>
      <c r="U17" s="199">
        <f aca="true" t="shared" si="7" ref="U17:AA17">MAX(U5:U14)</f>
        <v>1.2</v>
      </c>
      <c r="V17" s="199">
        <f t="shared" si="7"/>
        <v>1.13</v>
      </c>
      <c r="W17" s="199">
        <f t="shared" si="7"/>
        <v>1.06</v>
      </c>
      <c r="X17" s="199">
        <f t="shared" si="7"/>
        <v>0.94</v>
      </c>
      <c r="Y17" s="199">
        <f t="shared" si="7"/>
        <v>1.03</v>
      </c>
      <c r="Z17" s="199">
        <f t="shared" si="7"/>
        <v>0.93</v>
      </c>
      <c r="AA17" s="200">
        <f t="shared" si="7"/>
        <v>0.87</v>
      </c>
      <c r="AB17" s="6"/>
      <c r="AC17" s="6"/>
      <c r="AD17" s="6"/>
      <c r="AF17" s="67" t="s">
        <v>227</v>
      </c>
      <c r="AG17" s="198">
        <f>MAX(AG5:AG14)</f>
        <v>16.43</v>
      </c>
      <c r="AH17" s="199">
        <f>MAX(AH5:AH14)</f>
        <v>15.6</v>
      </c>
      <c r="AI17" s="199">
        <f>MAX(AI5:AI14)</f>
        <v>12.99</v>
      </c>
      <c r="AJ17" s="199">
        <f>MAX(AJ5:AJ14)</f>
        <v>11.57</v>
      </c>
      <c r="AK17" s="199">
        <f>MAX(AK5:AK14)</f>
        <v>10.57</v>
      </c>
      <c r="AL17" s="199">
        <f aca="true" t="shared" si="8" ref="AL17:AR17">MAX(AL5:AL14)</f>
        <v>9.9</v>
      </c>
      <c r="AM17" s="199">
        <f t="shared" si="8"/>
        <v>8.87</v>
      </c>
      <c r="AN17" s="199">
        <f t="shared" si="8"/>
        <v>8.65</v>
      </c>
      <c r="AO17" s="199">
        <f t="shared" si="8"/>
        <v>8.55</v>
      </c>
      <c r="AP17" s="199">
        <f t="shared" si="8"/>
        <v>8.56</v>
      </c>
      <c r="AQ17" s="199">
        <f t="shared" si="8"/>
        <v>8.23</v>
      </c>
      <c r="AR17" s="200">
        <f t="shared" si="8"/>
        <v>7.84</v>
      </c>
      <c r="AS17" s="8"/>
      <c r="AT17" s="8"/>
    </row>
    <row r="18" spans="1:44" s="13" customFormat="1" ht="12">
      <c r="A18" s="13" t="s">
        <v>228</v>
      </c>
      <c r="C18" s="15">
        <v>1.21</v>
      </c>
      <c r="D18" s="13" t="s">
        <v>229</v>
      </c>
      <c r="G18" s="245">
        <v>0.88</v>
      </c>
      <c r="H18" s="240" t="s">
        <v>529</v>
      </c>
      <c r="I18" s="13" t="s">
        <v>230</v>
      </c>
      <c r="K18" s="13">
        <v>2.58</v>
      </c>
      <c r="L18" s="240" t="s">
        <v>563</v>
      </c>
      <c r="O18" s="13" t="s">
        <v>228</v>
      </c>
      <c r="Q18" s="15">
        <f>SUM(P15:AA15)/12</f>
        <v>0.9684166666666667</v>
      </c>
      <c r="R18" s="13" t="s">
        <v>229</v>
      </c>
      <c r="U18" s="242">
        <v>0.78</v>
      </c>
      <c r="V18" s="240" t="s">
        <v>533</v>
      </c>
      <c r="W18" s="13" t="s">
        <v>230</v>
      </c>
      <c r="Y18" s="243">
        <v>1.2</v>
      </c>
      <c r="Z18" s="14" t="s">
        <v>530</v>
      </c>
      <c r="AC18" s="13" t="s">
        <v>231</v>
      </c>
      <c r="AF18" s="13" t="s">
        <v>228</v>
      </c>
      <c r="AI18" s="15">
        <f>SUM(AG15:AR15)/12</f>
        <v>10.255666666666665</v>
      </c>
      <c r="AJ18" s="13" t="s">
        <v>229</v>
      </c>
      <c r="AL18" s="14" t="s">
        <v>534</v>
      </c>
      <c r="AM18" s="14" t="s">
        <v>535</v>
      </c>
      <c r="AN18" s="13" t="s">
        <v>230</v>
      </c>
      <c r="AP18" s="14" t="s">
        <v>536</v>
      </c>
      <c r="AQ18" s="14" t="s">
        <v>312</v>
      </c>
      <c r="AR18" s="14"/>
    </row>
    <row r="19" s="13" customFormat="1" ht="12">
      <c r="AC19" s="13" t="s">
        <v>232</v>
      </c>
    </row>
    <row r="20" spans="1:44" ht="12.75">
      <c r="A20" s="16" t="s">
        <v>233</v>
      </c>
      <c r="M20" s="169" t="s">
        <v>217</v>
      </c>
      <c r="O20" s="16" t="s">
        <v>234</v>
      </c>
      <c r="AA20" s="169" t="s">
        <v>217</v>
      </c>
      <c r="AF20" s="16" t="s">
        <v>235</v>
      </c>
      <c r="AR20" s="169" t="s">
        <v>236</v>
      </c>
    </row>
    <row r="21" spans="1:46" ht="12.75">
      <c r="A21" s="170" t="s">
        <v>219</v>
      </c>
      <c r="B21" s="171"/>
      <c r="C21" s="171"/>
      <c r="D21" s="171"/>
      <c r="E21" s="171"/>
      <c r="F21" s="171"/>
      <c r="G21" s="171" t="s">
        <v>220</v>
      </c>
      <c r="H21" s="171"/>
      <c r="I21" s="171"/>
      <c r="J21" s="171"/>
      <c r="K21" s="171"/>
      <c r="L21" s="171"/>
      <c r="M21" s="172"/>
      <c r="O21" s="170" t="s">
        <v>219</v>
      </c>
      <c r="P21" s="171"/>
      <c r="Q21" s="171"/>
      <c r="R21" s="171"/>
      <c r="S21" s="171"/>
      <c r="T21" s="171"/>
      <c r="U21" s="171" t="s">
        <v>220</v>
      </c>
      <c r="V21" s="171"/>
      <c r="W21" s="171"/>
      <c r="X21" s="171"/>
      <c r="Y21" s="171"/>
      <c r="Z21" s="171"/>
      <c r="AA21" s="172"/>
      <c r="AB21" s="8"/>
      <c r="AC21" s="8"/>
      <c r="AD21" s="8"/>
      <c r="AF21" s="170" t="s">
        <v>219</v>
      </c>
      <c r="AG21" s="171"/>
      <c r="AH21" s="171"/>
      <c r="AI21" s="171"/>
      <c r="AJ21" s="171"/>
      <c r="AK21" s="171"/>
      <c r="AL21" s="171" t="s">
        <v>220</v>
      </c>
      <c r="AM21" s="171"/>
      <c r="AN21" s="171"/>
      <c r="AO21" s="171"/>
      <c r="AP21" s="171"/>
      <c r="AQ21" s="171"/>
      <c r="AR21" s="172"/>
      <c r="AS21" s="8"/>
      <c r="AT21" s="8"/>
    </row>
    <row r="22" spans="1:46" ht="12.75">
      <c r="A22" s="173" t="s">
        <v>221</v>
      </c>
      <c r="B22" s="174">
        <v>1</v>
      </c>
      <c r="C22" s="175">
        <v>2</v>
      </c>
      <c r="D22" s="175">
        <v>3</v>
      </c>
      <c r="E22" s="175">
        <v>4</v>
      </c>
      <c r="F22" s="175">
        <v>5</v>
      </c>
      <c r="G22" s="175">
        <v>6</v>
      </c>
      <c r="H22" s="175">
        <v>7</v>
      </c>
      <c r="I22" s="175">
        <v>8</v>
      </c>
      <c r="J22" s="175">
        <v>9</v>
      </c>
      <c r="K22" s="175">
        <v>10</v>
      </c>
      <c r="L22" s="175">
        <v>11</v>
      </c>
      <c r="M22" s="175">
        <v>12</v>
      </c>
      <c r="O22" s="173" t="s">
        <v>221</v>
      </c>
      <c r="P22" s="174">
        <v>1</v>
      </c>
      <c r="Q22" s="175">
        <v>2</v>
      </c>
      <c r="R22" s="175">
        <v>3</v>
      </c>
      <c r="S22" s="175">
        <v>4</v>
      </c>
      <c r="T22" s="175">
        <v>5</v>
      </c>
      <c r="U22" s="175">
        <v>6</v>
      </c>
      <c r="V22" s="175">
        <v>7</v>
      </c>
      <c r="W22" s="175">
        <v>8</v>
      </c>
      <c r="X22" s="175">
        <v>9</v>
      </c>
      <c r="Y22" s="175">
        <v>10</v>
      </c>
      <c r="Z22" s="175">
        <v>11</v>
      </c>
      <c r="AA22" s="175">
        <v>12</v>
      </c>
      <c r="AB22" s="8"/>
      <c r="AC22" s="8"/>
      <c r="AD22" s="8"/>
      <c r="AF22" s="173" t="s">
        <v>221</v>
      </c>
      <c r="AG22" s="174">
        <v>1</v>
      </c>
      <c r="AH22" s="175">
        <v>2</v>
      </c>
      <c r="AI22" s="175">
        <v>3</v>
      </c>
      <c r="AJ22" s="175">
        <v>4</v>
      </c>
      <c r="AK22" s="175">
        <v>5</v>
      </c>
      <c r="AL22" s="175">
        <v>6</v>
      </c>
      <c r="AM22" s="175">
        <v>7</v>
      </c>
      <c r="AN22" s="175">
        <v>8</v>
      </c>
      <c r="AO22" s="175">
        <v>9</v>
      </c>
      <c r="AP22" s="175">
        <v>10</v>
      </c>
      <c r="AQ22" s="175">
        <v>11</v>
      </c>
      <c r="AR22" s="175">
        <v>12</v>
      </c>
      <c r="AS22" s="8"/>
      <c r="AT22" s="8"/>
    </row>
    <row r="23" spans="1:46" ht="12.75">
      <c r="A23" s="44">
        <v>3</v>
      </c>
      <c r="B23" s="8">
        <v>0.51</v>
      </c>
      <c r="C23" s="6">
        <v>0.48</v>
      </c>
      <c r="D23" s="6">
        <v>0.48</v>
      </c>
      <c r="E23" s="6">
        <v>0.52</v>
      </c>
      <c r="F23" s="6">
        <v>0.69</v>
      </c>
      <c r="G23" s="6">
        <v>0.83</v>
      </c>
      <c r="H23" s="6">
        <v>0.76</v>
      </c>
      <c r="I23" s="6">
        <v>0.75</v>
      </c>
      <c r="J23" s="6">
        <v>0.55</v>
      </c>
      <c r="K23" s="6">
        <v>0.59</v>
      </c>
      <c r="L23" s="6">
        <v>0.49</v>
      </c>
      <c r="M23" s="9">
        <v>0.45</v>
      </c>
      <c r="O23" s="170">
        <v>3</v>
      </c>
      <c r="P23" s="6">
        <v>1.33</v>
      </c>
      <c r="Q23" s="6">
        <v>1.28</v>
      </c>
      <c r="R23" s="6">
        <v>1.26</v>
      </c>
      <c r="S23" s="6">
        <v>1.22</v>
      </c>
      <c r="T23" s="6">
        <v>1.35</v>
      </c>
      <c r="U23" s="6">
        <v>1.48</v>
      </c>
      <c r="V23" s="6">
        <v>1.34</v>
      </c>
      <c r="W23" s="6">
        <v>1.29</v>
      </c>
      <c r="X23" s="6">
        <v>1.21</v>
      </c>
      <c r="Y23" s="6">
        <v>1.33</v>
      </c>
      <c r="Z23" s="6">
        <v>1.22</v>
      </c>
      <c r="AA23" s="7">
        <v>1.13</v>
      </c>
      <c r="AB23" s="8"/>
      <c r="AC23" s="8"/>
      <c r="AD23" s="8"/>
      <c r="AF23" s="44">
        <v>3</v>
      </c>
      <c r="AG23" s="201" t="s">
        <v>632</v>
      </c>
      <c r="AH23" s="201" t="s">
        <v>636</v>
      </c>
      <c r="AI23" s="201" t="s">
        <v>519</v>
      </c>
      <c r="AJ23" s="201" t="s">
        <v>637</v>
      </c>
      <c r="AK23" s="201" t="s">
        <v>634</v>
      </c>
      <c r="AL23" s="201" t="s">
        <v>645</v>
      </c>
      <c r="AM23" s="201" t="s">
        <v>641</v>
      </c>
      <c r="AN23" s="201" t="s">
        <v>641</v>
      </c>
      <c r="AO23" s="201" t="s">
        <v>522</v>
      </c>
      <c r="AP23" s="201" t="s">
        <v>518</v>
      </c>
      <c r="AQ23" s="201" t="s">
        <v>519</v>
      </c>
      <c r="AR23" s="202" t="s">
        <v>519</v>
      </c>
      <c r="AS23" s="177"/>
      <c r="AT23" s="177"/>
    </row>
    <row r="24" spans="1:46" ht="12.75">
      <c r="A24" s="21">
        <v>6</v>
      </c>
      <c r="B24" s="6">
        <v>0.48</v>
      </c>
      <c r="C24" s="6">
        <v>0.45</v>
      </c>
      <c r="D24" s="6">
        <v>0.51</v>
      </c>
      <c r="E24" s="6">
        <v>0.53</v>
      </c>
      <c r="F24" s="6">
        <v>0.71</v>
      </c>
      <c r="G24" s="6">
        <v>0.85</v>
      </c>
      <c r="H24" s="6">
        <v>0.76</v>
      </c>
      <c r="I24" s="6">
        <v>0.7</v>
      </c>
      <c r="J24" s="6">
        <v>0.54</v>
      </c>
      <c r="K24" s="6">
        <v>0.59</v>
      </c>
      <c r="L24" s="6">
        <v>0.51</v>
      </c>
      <c r="M24" s="9">
        <v>0.46</v>
      </c>
      <c r="O24" s="250">
        <v>6</v>
      </c>
      <c r="P24" s="6">
        <v>1.28</v>
      </c>
      <c r="Q24" s="6">
        <v>1.27</v>
      </c>
      <c r="R24" s="6">
        <v>1.26</v>
      </c>
      <c r="S24" s="6">
        <v>1.26</v>
      </c>
      <c r="T24" s="6">
        <v>1.35</v>
      </c>
      <c r="U24" s="6">
        <v>1.51</v>
      </c>
      <c r="V24" s="6">
        <v>1.34</v>
      </c>
      <c r="W24" s="6">
        <v>1.22</v>
      </c>
      <c r="X24" s="6">
        <v>1.21</v>
      </c>
      <c r="Y24" s="6">
        <v>1.26</v>
      </c>
      <c r="Z24" s="6">
        <v>1.23</v>
      </c>
      <c r="AA24" s="9">
        <v>1.2</v>
      </c>
      <c r="AB24" s="8"/>
      <c r="AC24" s="8"/>
      <c r="AD24" s="8"/>
      <c r="AF24" s="21">
        <v>6</v>
      </c>
      <c r="AG24" s="201" t="s">
        <v>520</v>
      </c>
      <c r="AH24" s="201" t="s">
        <v>635</v>
      </c>
      <c r="AI24" s="201" t="s">
        <v>638</v>
      </c>
      <c r="AJ24" s="201" t="s">
        <v>522</v>
      </c>
      <c r="AK24" s="201" t="s">
        <v>632</v>
      </c>
      <c r="AL24" s="201" t="s">
        <v>645</v>
      </c>
      <c r="AM24" s="201" t="s">
        <v>641</v>
      </c>
      <c r="AN24" s="201" t="s">
        <v>634</v>
      </c>
      <c r="AO24" s="201" t="s">
        <v>637</v>
      </c>
      <c r="AP24" s="201" t="s">
        <v>518</v>
      </c>
      <c r="AQ24" s="201" t="s">
        <v>519</v>
      </c>
      <c r="AR24" s="203" t="s">
        <v>519</v>
      </c>
      <c r="AS24" s="177"/>
      <c r="AT24" s="177"/>
    </row>
    <row r="25" spans="1:46" ht="12.75">
      <c r="A25" s="21">
        <v>9</v>
      </c>
      <c r="B25" s="6">
        <v>0.49</v>
      </c>
      <c r="C25" s="6">
        <v>0.45</v>
      </c>
      <c r="D25" s="6">
        <v>0.53</v>
      </c>
      <c r="E25" s="6">
        <v>0.51</v>
      </c>
      <c r="F25" s="6">
        <v>0.7</v>
      </c>
      <c r="G25" s="6">
        <v>0.87</v>
      </c>
      <c r="H25" s="6">
        <v>0.72</v>
      </c>
      <c r="I25" s="6">
        <v>0.7</v>
      </c>
      <c r="J25" s="6">
        <v>0.52</v>
      </c>
      <c r="K25" s="6">
        <v>0.63</v>
      </c>
      <c r="L25" s="6">
        <v>0.54</v>
      </c>
      <c r="M25" s="9">
        <v>0.49</v>
      </c>
      <c r="O25" s="250">
        <v>9</v>
      </c>
      <c r="P25" s="6">
        <v>1.33</v>
      </c>
      <c r="Q25" s="6">
        <v>1.25</v>
      </c>
      <c r="R25" s="6">
        <v>1.28</v>
      </c>
      <c r="S25" s="6">
        <v>1.23</v>
      </c>
      <c r="T25" s="6">
        <v>1.36</v>
      </c>
      <c r="U25" s="6">
        <v>1.56</v>
      </c>
      <c r="V25" s="6">
        <v>1.24</v>
      </c>
      <c r="W25" s="6">
        <v>1.2</v>
      </c>
      <c r="X25" s="6">
        <v>1.18</v>
      </c>
      <c r="Y25" s="6">
        <v>1.27</v>
      </c>
      <c r="Z25" s="6">
        <v>1.25</v>
      </c>
      <c r="AA25" s="9">
        <v>1.23</v>
      </c>
      <c r="AB25" s="8"/>
      <c r="AC25" s="8"/>
      <c r="AD25" s="8"/>
      <c r="AF25" s="21">
        <v>9</v>
      </c>
      <c r="AG25" s="201" t="s">
        <v>520</v>
      </c>
      <c r="AH25" s="201" t="s">
        <v>521</v>
      </c>
      <c r="AI25" s="201" t="s">
        <v>638</v>
      </c>
      <c r="AJ25" s="201" t="s">
        <v>522</v>
      </c>
      <c r="AK25" s="201" t="s">
        <v>632</v>
      </c>
      <c r="AL25" s="201" t="s">
        <v>646</v>
      </c>
      <c r="AM25" s="201" t="s">
        <v>639</v>
      </c>
      <c r="AN25" s="201" t="s">
        <v>633</v>
      </c>
      <c r="AO25" s="201" t="s">
        <v>637</v>
      </c>
      <c r="AP25" s="201" t="s">
        <v>521</v>
      </c>
      <c r="AQ25" s="201" t="s">
        <v>519</v>
      </c>
      <c r="AR25" s="203" t="s">
        <v>519</v>
      </c>
      <c r="AS25" s="177"/>
      <c r="AT25" s="177"/>
    </row>
    <row r="26" spans="1:46" ht="12.75">
      <c r="A26" s="21">
        <v>12</v>
      </c>
      <c r="B26" s="6">
        <v>0.5</v>
      </c>
      <c r="C26" s="6">
        <v>0.44</v>
      </c>
      <c r="D26" s="6">
        <v>0.45</v>
      </c>
      <c r="E26" s="6">
        <v>0.52</v>
      </c>
      <c r="F26" s="6">
        <v>0.7</v>
      </c>
      <c r="G26" s="6">
        <v>0.91</v>
      </c>
      <c r="H26" s="6">
        <v>0.7</v>
      </c>
      <c r="I26" s="6">
        <v>0.67</v>
      </c>
      <c r="J26" s="6">
        <v>0.52</v>
      </c>
      <c r="K26" s="6">
        <v>0.6</v>
      </c>
      <c r="L26" s="6">
        <v>0.53</v>
      </c>
      <c r="M26" s="9">
        <v>0.5</v>
      </c>
      <c r="O26" s="21">
        <v>12</v>
      </c>
      <c r="P26" s="6">
        <v>1.31</v>
      </c>
      <c r="Q26" s="6">
        <v>1.22</v>
      </c>
      <c r="R26" s="6">
        <v>1.21</v>
      </c>
      <c r="S26" s="6">
        <v>1.25</v>
      </c>
      <c r="T26" s="6">
        <v>1.36</v>
      </c>
      <c r="U26" s="6">
        <v>1.6</v>
      </c>
      <c r="V26" s="6">
        <v>1.26</v>
      </c>
      <c r="W26" s="6">
        <v>1.26</v>
      </c>
      <c r="X26" s="6">
        <v>1.23</v>
      </c>
      <c r="Y26" s="6">
        <v>1.24</v>
      </c>
      <c r="Z26" s="6">
        <v>1.23</v>
      </c>
      <c r="AA26" s="9">
        <v>1.24</v>
      </c>
      <c r="AB26" s="8"/>
      <c r="AC26" s="8"/>
      <c r="AD26" s="8"/>
      <c r="AF26" s="49" t="s">
        <v>222</v>
      </c>
      <c r="AG26" s="201" t="s">
        <v>633</v>
      </c>
      <c r="AH26" s="201" t="s">
        <v>521</v>
      </c>
      <c r="AI26" s="201" t="s">
        <v>638</v>
      </c>
      <c r="AJ26" s="201" t="s">
        <v>637</v>
      </c>
      <c r="AK26" s="201" t="s">
        <v>639</v>
      </c>
      <c r="AL26" s="201" t="s">
        <v>647</v>
      </c>
      <c r="AM26" s="201" t="s">
        <v>639</v>
      </c>
      <c r="AN26" s="201" t="s">
        <v>633</v>
      </c>
      <c r="AO26" s="201" t="s">
        <v>522</v>
      </c>
      <c r="AP26" s="201" t="s">
        <v>521</v>
      </c>
      <c r="AQ26" s="201" t="s">
        <v>519</v>
      </c>
      <c r="AR26" s="203" t="s">
        <v>519</v>
      </c>
      <c r="AS26" s="177"/>
      <c r="AT26" s="177"/>
    </row>
    <row r="27" spans="1:46" ht="12.75">
      <c r="A27" s="21">
        <v>15</v>
      </c>
      <c r="B27" s="6">
        <v>0.46</v>
      </c>
      <c r="C27" s="6">
        <v>0.43</v>
      </c>
      <c r="D27" s="6">
        <v>0.47</v>
      </c>
      <c r="E27" s="6">
        <v>0.55</v>
      </c>
      <c r="F27" s="6">
        <v>0.73</v>
      </c>
      <c r="G27" s="6">
        <v>0.89</v>
      </c>
      <c r="H27" s="6">
        <v>0.74</v>
      </c>
      <c r="I27" s="6">
        <v>0.57</v>
      </c>
      <c r="J27" s="6">
        <v>0.56</v>
      </c>
      <c r="K27" s="6">
        <v>0.62</v>
      </c>
      <c r="L27" s="6">
        <v>0.52</v>
      </c>
      <c r="M27" s="9">
        <v>0.52</v>
      </c>
      <c r="O27" s="250">
        <v>15</v>
      </c>
      <c r="P27" s="6">
        <v>1.26</v>
      </c>
      <c r="Q27" s="6">
        <v>1.25</v>
      </c>
      <c r="R27" s="6">
        <v>1.23</v>
      </c>
      <c r="S27" s="6">
        <v>1.27</v>
      </c>
      <c r="T27" s="6">
        <v>1.35</v>
      </c>
      <c r="U27" s="6">
        <v>1.61</v>
      </c>
      <c r="V27" s="6">
        <v>1.28</v>
      </c>
      <c r="W27" s="6">
        <v>1.23</v>
      </c>
      <c r="X27" s="6">
        <v>1.26</v>
      </c>
      <c r="Y27" s="6">
        <v>1.26</v>
      </c>
      <c r="Z27" s="6">
        <v>1.21</v>
      </c>
      <c r="AA27" s="7">
        <v>1.25</v>
      </c>
      <c r="AB27" s="8"/>
      <c r="AC27" s="8"/>
      <c r="AD27" s="8"/>
      <c r="AF27" s="21">
        <v>15</v>
      </c>
      <c r="AG27" s="201" t="s">
        <v>634</v>
      </c>
      <c r="AH27" s="201" t="s">
        <v>237</v>
      </c>
      <c r="AI27" s="201" t="s">
        <v>638</v>
      </c>
      <c r="AJ27" s="201" t="s">
        <v>637</v>
      </c>
      <c r="AK27" s="201" t="s">
        <v>640</v>
      </c>
      <c r="AL27" s="201" t="s">
        <v>646</v>
      </c>
      <c r="AM27" s="201" t="s">
        <v>639</v>
      </c>
      <c r="AN27" s="201" t="s">
        <v>636</v>
      </c>
      <c r="AO27" s="201" t="s">
        <v>518</v>
      </c>
      <c r="AP27" s="201" t="s">
        <v>521</v>
      </c>
      <c r="AQ27" s="201" t="s">
        <v>519</v>
      </c>
      <c r="AR27" s="203" t="s">
        <v>519</v>
      </c>
      <c r="AS27" s="177"/>
      <c r="AT27" s="177"/>
    </row>
    <row r="28" spans="1:46" ht="12.75">
      <c r="A28" s="21">
        <v>18</v>
      </c>
      <c r="B28" s="6">
        <v>0.49</v>
      </c>
      <c r="C28" s="6">
        <v>0.43</v>
      </c>
      <c r="D28" s="6">
        <v>0.49</v>
      </c>
      <c r="E28" s="6">
        <v>0.54</v>
      </c>
      <c r="F28" s="6">
        <v>0.72</v>
      </c>
      <c r="G28" s="6">
        <v>0.85</v>
      </c>
      <c r="H28" s="6">
        <v>0.71</v>
      </c>
      <c r="I28" s="6">
        <v>0.61</v>
      </c>
      <c r="J28" s="6">
        <v>0.56</v>
      </c>
      <c r="K28" s="6">
        <v>0.58</v>
      </c>
      <c r="L28" s="6">
        <v>0.51</v>
      </c>
      <c r="M28" s="9">
        <v>0.54</v>
      </c>
      <c r="O28" s="250">
        <v>18</v>
      </c>
      <c r="P28" s="6">
        <v>1.31</v>
      </c>
      <c r="Q28" s="6">
        <v>1.28</v>
      </c>
      <c r="R28" s="6">
        <v>1.25</v>
      </c>
      <c r="S28" s="6">
        <v>1.28</v>
      </c>
      <c r="T28" s="6">
        <v>1.36</v>
      </c>
      <c r="U28" s="6">
        <v>1.43</v>
      </c>
      <c r="V28" s="6">
        <v>1.27</v>
      </c>
      <c r="W28" s="6">
        <v>1.26</v>
      </c>
      <c r="X28" s="6">
        <v>1.26</v>
      </c>
      <c r="Y28" s="6">
        <v>1.23</v>
      </c>
      <c r="Z28" s="6">
        <v>1.21</v>
      </c>
      <c r="AA28" s="9">
        <v>1.26</v>
      </c>
      <c r="AB28" s="8"/>
      <c r="AC28" s="8"/>
      <c r="AD28" s="8"/>
      <c r="AF28" s="21">
        <v>18</v>
      </c>
      <c r="AG28" s="201" t="s">
        <v>633</v>
      </c>
      <c r="AH28" s="201" t="s">
        <v>521</v>
      </c>
      <c r="AI28" s="201" t="s">
        <v>638</v>
      </c>
      <c r="AJ28" s="201" t="s">
        <v>522</v>
      </c>
      <c r="AK28" s="201" t="s">
        <v>640</v>
      </c>
      <c r="AL28" s="201" t="s">
        <v>648</v>
      </c>
      <c r="AM28" s="201" t="s">
        <v>639</v>
      </c>
      <c r="AN28" s="201" t="s">
        <v>651</v>
      </c>
      <c r="AO28" s="201" t="s">
        <v>518</v>
      </c>
      <c r="AP28" s="201" t="s">
        <v>522</v>
      </c>
      <c r="AQ28" s="201" t="s">
        <v>519</v>
      </c>
      <c r="AR28" s="203" t="s">
        <v>519</v>
      </c>
      <c r="AS28" s="177"/>
      <c r="AT28" s="177"/>
    </row>
    <row r="29" spans="1:46" ht="12.75">
      <c r="A29" s="21">
        <v>21</v>
      </c>
      <c r="B29" s="6">
        <v>0.51</v>
      </c>
      <c r="C29" s="6">
        <v>0.49</v>
      </c>
      <c r="D29" s="6">
        <v>0.49</v>
      </c>
      <c r="E29" s="6">
        <v>0.58</v>
      </c>
      <c r="F29" s="6">
        <v>0.72</v>
      </c>
      <c r="G29" s="6">
        <v>0.8</v>
      </c>
      <c r="H29" s="6">
        <v>0.73</v>
      </c>
      <c r="I29" s="6">
        <v>0.6</v>
      </c>
      <c r="J29" s="6">
        <v>0.59</v>
      </c>
      <c r="K29" s="6">
        <v>0.56</v>
      </c>
      <c r="L29" s="6">
        <v>0.51</v>
      </c>
      <c r="M29" s="9">
        <v>0.54</v>
      </c>
      <c r="O29" s="250">
        <v>21</v>
      </c>
      <c r="P29" s="6">
        <v>1.23</v>
      </c>
      <c r="Q29" s="6">
        <v>1.3</v>
      </c>
      <c r="R29" s="6">
        <v>1.26</v>
      </c>
      <c r="S29" s="6">
        <v>1.3</v>
      </c>
      <c r="T29" s="6">
        <v>1.38</v>
      </c>
      <c r="U29" s="6">
        <v>1.29</v>
      </c>
      <c r="V29" s="6">
        <v>1.32</v>
      </c>
      <c r="W29" s="6">
        <v>1.26</v>
      </c>
      <c r="X29" s="6">
        <v>1.29</v>
      </c>
      <c r="Y29" s="6">
        <v>1.24</v>
      </c>
      <c r="Z29" s="6">
        <v>1.24</v>
      </c>
      <c r="AA29" s="9">
        <v>1.25</v>
      </c>
      <c r="AB29" s="6"/>
      <c r="AC29" s="6"/>
      <c r="AD29" s="6"/>
      <c r="AF29" s="21">
        <v>21</v>
      </c>
      <c r="AG29" s="201" t="s">
        <v>635</v>
      </c>
      <c r="AH29" s="201" t="s">
        <v>518</v>
      </c>
      <c r="AI29" s="201" t="s">
        <v>637</v>
      </c>
      <c r="AJ29" s="201" t="s">
        <v>522</v>
      </c>
      <c r="AK29" s="201" t="s">
        <v>641</v>
      </c>
      <c r="AL29" s="201" t="s">
        <v>649</v>
      </c>
      <c r="AM29" s="201" t="s">
        <v>639</v>
      </c>
      <c r="AN29" s="201" t="s">
        <v>651</v>
      </c>
      <c r="AO29" s="201" t="s">
        <v>521</v>
      </c>
      <c r="AP29" s="201" t="s">
        <v>522</v>
      </c>
      <c r="AQ29" s="201" t="s">
        <v>519</v>
      </c>
      <c r="AR29" s="203" t="s">
        <v>519</v>
      </c>
      <c r="AS29" s="177"/>
      <c r="AT29" s="177"/>
    </row>
    <row r="30" spans="1:46" ht="12.75">
      <c r="A30" s="21">
        <v>24</v>
      </c>
      <c r="B30" s="6">
        <v>0.54</v>
      </c>
      <c r="C30" s="6">
        <v>0.52</v>
      </c>
      <c r="D30" s="6">
        <v>0.53</v>
      </c>
      <c r="E30" s="6">
        <v>0.62</v>
      </c>
      <c r="F30" s="6">
        <v>0.77</v>
      </c>
      <c r="G30" s="6">
        <v>0.73</v>
      </c>
      <c r="H30" s="6">
        <v>0.72</v>
      </c>
      <c r="I30" s="6">
        <v>0.6</v>
      </c>
      <c r="J30" s="6">
        <v>0.6</v>
      </c>
      <c r="K30" s="6">
        <v>0.6</v>
      </c>
      <c r="L30" s="6">
        <v>0.52</v>
      </c>
      <c r="M30" s="9">
        <v>0.58</v>
      </c>
      <c r="O30" s="250">
        <v>24</v>
      </c>
      <c r="P30" s="6">
        <v>1.25</v>
      </c>
      <c r="Q30" s="6">
        <v>1.26</v>
      </c>
      <c r="R30" s="6">
        <v>1.29</v>
      </c>
      <c r="S30" s="6">
        <v>1.32</v>
      </c>
      <c r="T30" s="6">
        <v>1.4</v>
      </c>
      <c r="U30" s="6">
        <v>1.25</v>
      </c>
      <c r="V30" s="6">
        <v>1.28</v>
      </c>
      <c r="W30" s="6">
        <v>1.24</v>
      </c>
      <c r="X30" s="6">
        <v>1.29</v>
      </c>
      <c r="Y30" s="6">
        <v>1.24</v>
      </c>
      <c r="Z30" s="6">
        <v>1.26</v>
      </c>
      <c r="AA30" s="9">
        <v>1.25</v>
      </c>
      <c r="AB30" s="8"/>
      <c r="AC30" s="8"/>
      <c r="AD30" s="8"/>
      <c r="AF30" s="21">
        <v>24</v>
      </c>
      <c r="AG30" s="201" t="s">
        <v>636</v>
      </c>
      <c r="AH30" s="201" t="s">
        <v>518</v>
      </c>
      <c r="AI30" s="201" t="s">
        <v>522</v>
      </c>
      <c r="AJ30" s="201" t="s">
        <v>635</v>
      </c>
      <c r="AK30" s="201" t="s">
        <v>642</v>
      </c>
      <c r="AL30" s="201" t="s">
        <v>641</v>
      </c>
      <c r="AM30" s="201" t="s">
        <v>650</v>
      </c>
      <c r="AN30" s="201" t="s">
        <v>651</v>
      </c>
      <c r="AO30" s="201" t="s">
        <v>521</v>
      </c>
      <c r="AP30" s="201" t="s">
        <v>518</v>
      </c>
      <c r="AQ30" s="201" t="s">
        <v>519</v>
      </c>
      <c r="AR30" s="203" t="s">
        <v>519</v>
      </c>
      <c r="AS30" s="177"/>
      <c r="AT30" s="177"/>
    </row>
    <row r="31" spans="1:46" ht="12.75">
      <c r="A31" s="49" t="s">
        <v>223</v>
      </c>
      <c r="B31" s="6">
        <v>0.5</v>
      </c>
      <c r="C31" s="6">
        <v>0.47</v>
      </c>
      <c r="D31" s="6">
        <v>0.54</v>
      </c>
      <c r="E31" s="6">
        <v>0.64</v>
      </c>
      <c r="F31" s="6">
        <v>0.8</v>
      </c>
      <c r="G31" s="6">
        <v>0.75</v>
      </c>
      <c r="H31" s="6">
        <v>0.77</v>
      </c>
      <c r="I31" s="6">
        <v>0.6</v>
      </c>
      <c r="J31" s="6">
        <v>0.6</v>
      </c>
      <c r="K31" s="6">
        <v>0.56</v>
      </c>
      <c r="L31" s="6">
        <v>0.5</v>
      </c>
      <c r="M31" s="9">
        <v>0.58</v>
      </c>
      <c r="O31" s="251" t="s">
        <v>223</v>
      </c>
      <c r="P31" s="6">
        <v>1.25</v>
      </c>
      <c r="Q31" s="6">
        <v>1.19</v>
      </c>
      <c r="R31" s="6">
        <v>1.27</v>
      </c>
      <c r="S31" s="6">
        <v>1.32</v>
      </c>
      <c r="T31" s="6">
        <v>1.42</v>
      </c>
      <c r="U31" s="6">
        <v>1.27</v>
      </c>
      <c r="V31" s="6">
        <v>1.35</v>
      </c>
      <c r="W31" s="6">
        <v>1.22</v>
      </c>
      <c r="X31" s="6">
        <v>1.3</v>
      </c>
      <c r="Y31" s="6">
        <v>1.19</v>
      </c>
      <c r="Z31" s="6">
        <v>1.24</v>
      </c>
      <c r="AA31" s="9">
        <v>1.25</v>
      </c>
      <c r="AB31" s="8"/>
      <c r="AC31" s="8"/>
      <c r="AD31" s="8"/>
      <c r="AF31" s="49" t="s">
        <v>223</v>
      </c>
      <c r="AG31" s="201" t="s">
        <v>635</v>
      </c>
      <c r="AH31" s="201" t="s">
        <v>637</v>
      </c>
      <c r="AI31" s="201" t="s">
        <v>519</v>
      </c>
      <c r="AJ31" s="201" t="s">
        <v>636</v>
      </c>
      <c r="AK31" s="201" t="s">
        <v>643</v>
      </c>
      <c r="AL31" s="201" t="s">
        <v>641</v>
      </c>
      <c r="AM31" s="201" t="s">
        <v>643</v>
      </c>
      <c r="AN31" s="201" t="s">
        <v>635</v>
      </c>
      <c r="AO31" s="201" t="s">
        <v>518</v>
      </c>
      <c r="AP31" s="201" t="s">
        <v>522</v>
      </c>
      <c r="AQ31" s="201" t="s">
        <v>519</v>
      </c>
      <c r="AR31" s="203" t="s">
        <v>519</v>
      </c>
      <c r="AS31" s="177"/>
      <c r="AT31" s="177"/>
    </row>
    <row r="32" spans="1:46" ht="12.75">
      <c r="A32" s="165" t="s">
        <v>224</v>
      </c>
      <c r="B32" s="6">
        <v>0.51</v>
      </c>
      <c r="C32" s="6">
        <v>0.48</v>
      </c>
      <c r="D32" s="6">
        <v>0.56</v>
      </c>
      <c r="E32" s="6">
        <v>0.65</v>
      </c>
      <c r="F32" s="6">
        <v>0.83</v>
      </c>
      <c r="G32" s="6">
        <v>0.77</v>
      </c>
      <c r="H32" s="6">
        <v>0.8</v>
      </c>
      <c r="I32" s="6">
        <v>0.55</v>
      </c>
      <c r="J32" s="6">
        <v>0.6</v>
      </c>
      <c r="K32" s="6">
        <v>0.46</v>
      </c>
      <c r="L32" s="6">
        <v>0.46</v>
      </c>
      <c r="M32" s="9">
        <v>0.57</v>
      </c>
      <c r="O32" s="252" t="s">
        <v>224</v>
      </c>
      <c r="P32" s="6">
        <v>1.26</v>
      </c>
      <c r="Q32" s="6">
        <v>1.22</v>
      </c>
      <c r="R32" s="6">
        <v>1.27</v>
      </c>
      <c r="S32" s="6">
        <v>1.33</v>
      </c>
      <c r="T32" s="6">
        <v>1.45</v>
      </c>
      <c r="U32" s="6">
        <v>1.31</v>
      </c>
      <c r="V32" s="6">
        <v>1.36</v>
      </c>
      <c r="W32" s="6">
        <v>1.2</v>
      </c>
      <c r="X32" s="6">
        <v>1.29</v>
      </c>
      <c r="Y32" s="6">
        <v>1.07</v>
      </c>
      <c r="Z32" s="6">
        <v>1.15</v>
      </c>
      <c r="AA32" s="9">
        <v>1.26</v>
      </c>
      <c r="AB32" s="6"/>
      <c r="AC32" s="6"/>
      <c r="AD32" s="6"/>
      <c r="AF32" s="49" t="s">
        <v>224</v>
      </c>
      <c r="AG32" s="201" t="s">
        <v>635</v>
      </c>
      <c r="AH32" s="201" t="s">
        <v>519</v>
      </c>
      <c r="AI32" s="201" t="s">
        <v>637</v>
      </c>
      <c r="AJ32" s="201" t="s">
        <v>634</v>
      </c>
      <c r="AK32" s="201" t="s">
        <v>644</v>
      </c>
      <c r="AL32" s="201" t="s">
        <v>641</v>
      </c>
      <c r="AM32" s="201" t="s">
        <v>642</v>
      </c>
      <c r="AN32" s="201" t="s">
        <v>518</v>
      </c>
      <c r="AO32" s="201" t="s">
        <v>518</v>
      </c>
      <c r="AP32" s="201" t="s">
        <v>519</v>
      </c>
      <c r="AQ32" s="201" t="s">
        <v>519</v>
      </c>
      <c r="AR32" s="203" t="s">
        <v>519</v>
      </c>
      <c r="AS32" s="177"/>
      <c r="AT32" s="177"/>
    </row>
    <row r="33" spans="1:46" ht="12.75">
      <c r="A33" s="85" t="s">
        <v>225</v>
      </c>
      <c r="B33" s="17">
        <f aca="true" t="shared" si="9" ref="B33:M33">SUM(B23:B32)/10</f>
        <v>0.49899999999999994</v>
      </c>
      <c r="C33" s="10">
        <f t="shared" si="9"/>
        <v>0.4640000000000001</v>
      </c>
      <c r="D33" s="10">
        <f t="shared" si="9"/>
        <v>0.5050000000000001</v>
      </c>
      <c r="E33" s="10">
        <f t="shared" si="9"/>
        <v>0.5660000000000001</v>
      </c>
      <c r="F33" s="10">
        <f t="shared" si="9"/>
        <v>0.737</v>
      </c>
      <c r="G33" s="10">
        <f t="shared" si="9"/>
        <v>0.8249999999999998</v>
      </c>
      <c r="H33" s="10">
        <f t="shared" si="9"/>
        <v>0.7410000000000001</v>
      </c>
      <c r="I33" s="10">
        <f t="shared" si="9"/>
        <v>0.6349999999999999</v>
      </c>
      <c r="J33" s="10">
        <f t="shared" si="9"/>
        <v>0.5639999999999998</v>
      </c>
      <c r="K33" s="10">
        <f t="shared" si="9"/>
        <v>0.579</v>
      </c>
      <c r="L33" s="10">
        <f t="shared" si="9"/>
        <v>0.5090000000000001</v>
      </c>
      <c r="M33" s="11">
        <f t="shared" si="9"/>
        <v>0.523</v>
      </c>
      <c r="O33" s="176" t="s">
        <v>225</v>
      </c>
      <c r="P33" s="17">
        <f aca="true" t="shared" si="10" ref="P33:AA33">SUM(P23:P32)/10</f>
        <v>1.2810000000000001</v>
      </c>
      <c r="Q33" s="10">
        <f t="shared" si="10"/>
        <v>1.252</v>
      </c>
      <c r="R33" s="10">
        <f t="shared" si="10"/>
        <v>1.2579999999999998</v>
      </c>
      <c r="S33" s="10">
        <f t="shared" si="10"/>
        <v>1.278</v>
      </c>
      <c r="T33" s="10">
        <f t="shared" si="10"/>
        <v>1.3780000000000001</v>
      </c>
      <c r="U33" s="10">
        <f t="shared" si="10"/>
        <v>1.431</v>
      </c>
      <c r="V33" s="10">
        <f t="shared" si="10"/>
        <v>1.3039999999999998</v>
      </c>
      <c r="W33" s="10">
        <f t="shared" si="10"/>
        <v>1.238</v>
      </c>
      <c r="X33" s="10">
        <f t="shared" si="10"/>
        <v>1.252</v>
      </c>
      <c r="Y33" s="10">
        <f t="shared" si="10"/>
        <v>1.233</v>
      </c>
      <c r="Z33" s="10">
        <f t="shared" si="10"/>
        <v>1.224</v>
      </c>
      <c r="AA33" s="11">
        <f t="shared" si="10"/>
        <v>1.2319999999999998</v>
      </c>
      <c r="AB33" s="8"/>
      <c r="AC33" s="8"/>
      <c r="AD33" s="8"/>
      <c r="AF33" s="44" t="s">
        <v>225</v>
      </c>
      <c r="AG33" s="277"/>
      <c r="AH33" s="277"/>
      <c r="AI33" s="204" t="s">
        <v>638</v>
      </c>
      <c r="AJ33" s="204" t="s">
        <v>518</v>
      </c>
      <c r="AK33" s="204" t="s">
        <v>641</v>
      </c>
      <c r="AL33" s="204" t="s">
        <v>648</v>
      </c>
      <c r="AM33" s="204" t="s">
        <v>641</v>
      </c>
      <c r="AN33" s="204" t="s">
        <v>651</v>
      </c>
      <c r="AO33" s="204" t="s">
        <v>518</v>
      </c>
      <c r="AP33" s="204" t="s">
        <v>518</v>
      </c>
      <c r="AQ33" s="204" t="s">
        <v>519</v>
      </c>
      <c r="AR33" s="202" t="s">
        <v>519</v>
      </c>
      <c r="AS33" s="177"/>
      <c r="AT33" s="177"/>
    </row>
    <row r="34" spans="1:46" ht="12.75">
      <c r="A34" s="85" t="s">
        <v>226</v>
      </c>
      <c r="B34" s="18">
        <f>MIN(B23:B32)</f>
        <v>0.46</v>
      </c>
      <c r="C34" s="6">
        <f>MIN(C23:C32)</f>
        <v>0.43</v>
      </c>
      <c r="D34" s="6">
        <f>MIN(D23:D32)</f>
        <v>0.45</v>
      </c>
      <c r="E34" s="6">
        <f>MIN(E23:E32)</f>
        <v>0.51</v>
      </c>
      <c r="F34" s="6">
        <f>MIN(F23:F32)</f>
        <v>0.69</v>
      </c>
      <c r="G34" s="6">
        <f aca="true" t="shared" si="11" ref="G34:M34">MIN(G23:G32)</f>
        <v>0.73</v>
      </c>
      <c r="H34" s="6">
        <f t="shared" si="11"/>
        <v>0.7</v>
      </c>
      <c r="I34" s="6">
        <f t="shared" si="11"/>
        <v>0.55</v>
      </c>
      <c r="J34" s="6">
        <f t="shared" si="11"/>
        <v>0.52</v>
      </c>
      <c r="K34" s="6">
        <f t="shared" si="11"/>
        <v>0.46</v>
      </c>
      <c r="L34" s="6">
        <f t="shared" si="11"/>
        <v>0.46</v>
      </c>
      <c r="M34" s="9">
        <f t="shared" si="11"/>
        <v>0.45</v>
      </c>
      <c r="O34" s="176" t="s">
        <v>226</v>
      </c>
      <c r="P34" s="18">
        <f>MIN(P23:P32)</f>
        <v>1.23</v>
      </c>
      <c r="Q34" s="6">
        <f>MIN(Q23:Q32)</f>
        <v>1.19</v>
      </c>
      <c r="R34" s="6">
        <f>MIN(R23:R32)</f>
        <v>1.21</v>
      </c>
      <c r="S34" s="6">
        <f>MIN(S23:S32)</f>
        <v>1.22</v>
      </c>
      <c r="T34" s="6">
        <f>MIN(T23:T32)</f>
        <v>1.35</v>
      </c>
      <c r="U34" s="6">
        <f aca="true" t="shared" si="12" ref="U34:AA34">MIN(U23:U32)</f>
        <v>1.25</v>
      </c>
      <c r="V34" s="6">
        <f t="shared" si="12"/>
        <v>1.24</v>
      </c>
      <c r="W34" s="6">
        <f t="shared" si="12"/>
        <v>1.2</v>
      </c>
      <c r="X34" s="6">
        <f t="shared" si="12"/>
        <v>1.18</v>
      </c>
      <c r="Y34" s="6">
        <f t="shared" si="12"/>
        <v>1.07</v>
      </c>
      <c r="Z34" s="6">
        <f t="shared" si="12"/>
        <v>1.15</v>
      </c>
      <c r="AA34" s="9">
        <f t="shared" si="12"/>
        <v>1.13</v>
      </c>
      <c r="AB34" s="6"/>
      <c r="AC34" s="6"/>
      <c r="AD34" s="6"/>
      <c r="AF34" s="21" t="s">
        <v>226</v>
      </c>
      <c r="AG34" s="201" t="s">
        <v>635</v>
      </c>
      <c r="AH34" s="201" t="s">
        <v>519</v>
      </c>
      <c r="AI34" s="201" t="s">
        <v>519</v>
      </c>
      <c r="AJ34" s="201" t="s">
        <v>637</v>
      </c>
      <c r="AK34" s="201" t="s">
        <v>634</v>
      </c>
      <c r="AL34" s="201" t="s">
        <v>641</v>
      </c>
      <c r="AM34" s="201" t="s">
        <v>639</v>
      </c>
      <c r="AN34" s="201" t="s">
        <v>518</v>
      </c>
      <c r="AO34" s="201" t="s">
        <v>637</v>
      </c>
      <c r="AP34" s="201" t="s">
        <v>519</v>
      </c>
      <c r="AQ34" s="201" t="s">
        <v>519</v>
      </c>
      <c r="AR34" s="203" t="s">
        <v>519</v>
      </c>
      <c r="AS34" s="177"/>
      <c r="AT34" s="177"/>
    </row>
    <row r="35" spans="1:46" ht="12.75">
      <c r="A35" s="67" t="s">
        <v>227</v>
      </c>
      <c r="B35" s="198">
        <f>MAX(B23:B32)</f>
        <v>0.54</v>
      </c>
      <c r="C35" s="199">
        <f>MAX(C23:C32)</f>
        <v>0.52</v>
      </c>
      <c r="D35" s="199">
        <f>MAX(D23:D32)</f>
        <v>0.56</v>
      </c>
      <c r="E35" s="199">
        <f>MAX(E23:E32)</f>
        <v>0.65</v>
      </c>
      <c r="F35" s="199">
        <f>MAX(F23:F32)</f>
        <v>0.83</v>
      </c>
      <c r="G35" s="199">
        <f aca="true" t="shared" si="13" ref="G35:M35">MAX(G23:G32)</f>
        <v>0.91</v>
      </c>
      <c r="H35" s="199">
        <f t="shared" si="13"/>
        <v>0.8</v>
      </c>
      <c r="I35" s="199">
        <f t="shared" si="13"/>
        <v>0.75</v>
      </c>
      <c r="J35" s="199">
        <f t="shared" si="13"/>
        <v>0.6</v>
      </c>
      <c r="K35" s="199">
        <f t="shared" si="13"/>
        <v>0.63</v>
      </c>
      <c r="L35" s="199">
        <f t="shared" si="13"/>
        <v>0.54</v>
      </c>
      <c r="M35" s="200">
        <f t="shared" si="13"/>
        <v>0.58</v>
      </c>
      <c r="O35" s="249" t="s">
        <v>227</v>
      </c>
      <c r="P35" s="198">
        <f>MAX(P23:P32)</f>
        <v>1.33</v>
      </c>
      <c r="Q35" s="199">
        <f>MAX(Q23:Q32)</f>
        <v>1.3</v>
      </c>
      <c r="R35" s="199">
        <f>MAX(R23:R32)</f>
        <v>1.29</v>
      </c>
      <c r="S35" s="199">
        <f>MAX(S23:S32)</f>
        <v>1.33</v>
      </c>
      <c r="T35" s="199">
        <f>MAX(T23:T32)</f>
        <v>1.45</v>
      </c>
      <c r="U35" s="199">
        <f aca="true" t="shared" si="14" ref="U35:AA35">MAX(U23:U32)</f>
        <v>1.61</v>
      </c>
      <c r="V35" s="199">
        <f t="shared" si="14"/>
        <v>1.36</v>
      </c>
      <c r="W35" s="199">
        <f t="shared" si="14"/>
        <v>1.29</v>
      </c>
      <c r="X35" s="199">
        <f t="shared" si="14"/>
        <v>1.3</v>
      </c>
      <c r="Y35" s="199">
        <f t="shared" si="14"/>
        <v>1.33</v>
      </c>
      <c r="Z35" s="199">
        <f t="shared" si="14"/>
        <v>1.26</v>
      </c>
      <c r="AA35" s="200">
        <f t="shared" si="14"/>
        <v>1.26</v>
      </c>
      <c r="AB35" s="6"/>
      <c r="AC35" s="6"/>
      <c r="AD35" s="6"/>
      <c r="AF35" s="38" t="s">
        <v>227</v>
      </c>
      <c r="AG35" s="205" t="s">
        <v>632</v>
      </c>
      <c r="AH35" s="206" t="s">
        <v>636</v>
      </c>
      <c r="AI35" s="206" t="s">
        <v>522</v>
      </c>
      <c r="AJ35" s="206" t="s">
        <v>634</v>
      </c>
      <c r="AK35" s="206" t="s">
        <v>644</v>
      </c>
      <c r="AL35" s="206" t="s">
        <v>647</v>
      </c>
      <c r="AM35" s="206" t="s">
        <v>643</v>
      </c>
      <c r="AN35" s="206" t="s">
        <v>641</v>
      </c>
      <c r="AO35" s="206" t="s">
        <v>521</v>
      </c>
      <c r="AP35" s="206" t="s">
        <v>521</v>
      </c>
      <c r="AQ35" s="206" t="s">
        <v>519</v>
      </c>
      <c r="AR35" s="207" t="s">
        <v>519</v>
      </c>
      <c r="AS35" s="177"/>
      <c r="AT35" s="177"/>
    </row>
    <row r="36" spans="1:40" s="13" customFormat="1" ht="12">
      <c r="A36" s="13" t="s">
        <v>228</v>
      </c>
      <c r="C36" s="15">
        <v>0.6</v>
      </c>
      <c r="E36" s="13" t="s">
        <v>229</v>
      </c>
      <c r="H36" s="13">
        <v>0.43</v>
      </c>
      <c r="I36" s="14" t="s">
        <v>531</v>
      </c>
      <c r="O36" s="13" t="s">
        <v>228</v>
      </c>
      <c r="R36" s="15">
        <f>SUM(P33:AA33)/12</f>
        <v>1.2800833333333335</v>
      </c>
      <c r="T36" s="13" t="s">
        <v>229</v>
      </c>
      <c r="W36" s="13">
        <v>1.07</v>
      </c>
      <c r="X36" s="14" t="s">
        <v>529</v>
      </c>
      <c r="AF36" s="245" t="s">
        <v>629</v>
      </c>
      <c r="AI36" s="15"/>
      <c r="AJ36" s="131" t="s">
        <v>636</v>
      </c>
      <c r="AK36" s="13" t="s">
        <v>229</v>
      </c>
      <c r="AM36" s="131" t="s">
        <v>519</v>
      </c>
      <c r="AN36" s="14" t="s">
        <v>564</v>
      </c>
    </row>
    <row r="37" spans="5:40" s="13" customFormat="1" ht="12">
      <c r="E37" s="13" t="s">
        <v>230</v>
      </c>
      <c r="H37" s="13">
        <v>0.91</v>
      </c>
      <c r="I37" s="14" t="s">
        <v>532</v>
      </c>
      <c r="T37" s="13" t="s">
        <v>230</v>
      </c>
      <c r="W37" s="13">
        <v>1.61</v>
      </c>
      <c r="X37" s="14" t="s">
        <v>530</v>
      </c>
      <c r="AJ37" s="14"/>
      <c r="AK37" s="13" t="s">
        <v>230</v>
      </c>
      <c r="AM37" s="131" t="s">
        <v>647</v>
      </c>
      <c r="AN37" s="14" t="s">
        <v>532</v>
      </c>
    </row>
    <row r="38" spans="1:40" s="13" customFormat="1" ht="12.75">
      <c r="A38" s="19" t="s">
        <v>330</v>
      </c>
      <c r="I38" s="14"/>
      <c r="X38" s="14"/>
      <c r="AJ38" s="14"/>
      <c r="AM38" s="131"/>
      <c r="AN38" s="14"/>
    </row>
    <row r="39" spans="9:40" s="13" customFormat="1" ht="12">
      <c r="I39" s="14"/>
      <c r="X39" s="14"/>
      <c r="AJ39" s="14"/>
      <c r="AM39" s="131"/>
      <c r="AN39" s="14"/>
    </row>
    <row r="40" spans="1:27" ht="12.75">
      <c r="A40" s="8" t="s">
        <v>238</v>
      </c>
      <c r="B40" s="8"/>
      <c r="M40" s="51" t="s">
        <v>239</v>
      </c>
      <c r="O40" s="16" t="s">
        <v>240</v>
      </c>
      <c r="AA40" s="169" t="s">
        <v>239</v>
      </c>
    </row>
    <row r="41" spans="1:46" ht="12.75">
      <c r="A41" s="170" t="s">
        <v>219</v>
      </c>
      <c r="B41" s="171"/>
      <c r="C41" s="171"/>
      <c r="D41" s="171"/>
      <c r="E41" s="171"/>
      <c r="F41" s="171"/>
      <c r="G41" s="171" t="s">
        <v>220</v>
      </c>
      <c r="H41" s="171"/>
      <c r="I41" s="171"/>
      <c r="J41" s="171"/>
      <c r="K41" s="171"/>
      <c r="L41" s="171"/>
      <c r="M41" s="172"/>
      <c r="O41" s="170" t="s">
        <v>219</v>
      </c>
      <c r="P41" s="171"/>
      <c r="Q41" s="171"/>
      <c r="R41" s="171"/>
      <c r="S41" s="171"/>
      <c r="T41" s="171"/>
      <c r="U41" s="171" t="s">
        <v>220</v>
      </c>
      <c r="V41" s="171"/>
      <c r="W41" s="171"/>
      <c r="X41" s="171"/>
      <c r="Y41" s="171"/>
      <c r="Z41" s="171"/>
      <c r="AA41" s="172"/>
      <c r="AB41" s="8"/>
      <c r="AC41" s="8"/>
      <c r="AD41" s="8"/>
      <c r="AS41" s="8"/>
      <c r="AT41" s="8"/>
    </row>
    <row r="42" spans="1:46" ht="12.75">
      <c r="A42" s="173" t="s">
        <v>221</v>
      </c>
      <c r="B42" s="174">
        <v>1</v>
      </c>
      <c r="C42" s="175">
        <v>2</v>
      </c>
      <c r="D42" s="175">
        <v>3</v>
      </c>
      <c r="E42" s="175">
        <v>4</v>
      </c>
      <c r="F42" s="175">
        <v>5</v>
      </c>
      <c r="G42" s="175">
        <v>6</v>
      </c>
      <c r="H42" s="175">
        <v>7</v>
      </c>
      <c r="I42" s="175">
        <v>8</v>
      </c>
      <c r="J42" s="175">
        <v>9</v>
      </c>
      <c r="K42" s="175">
        <v>10</v>
      </c>
      <c r="L42" s="175">
        <v>11</v>
      </c>
      <c r="M42" s="175">
        <v>12</v>
      </c>
      <c r="O42" s="173" t="s">
        <v>221</v>
      </c>
      <c r="P42" s="174">
        <v>1</v>
      </c>
      <c r="Q42" s="175">
        <v>2</v>
      </c>
      <c r="R42" s="175">
        <v>3</v>
      </c>
      <c r="S42" s="175">
        <v>4</v>
      </c>
      <c r="T42" s="175">
        <v>5</v>
      </c>
      <c r="U42" s="175">
        <v>6</v>
      </c>
      <c r="V42" s="175">
        <v>7</v>
      </c>
      <c r="W42" s="175">
        <v>8</v>
      </c>
      <c r="X42" s="175">
        <v>9</v>
      </c>
      <c r="Y42" s="175">
        <v>10</v>
      </c>
      <c r="Z42" s="175">
        <v>11</v>
      </c>
      <c r="AA42" s="175">
        <v>12</v>
      </c>
      <c r="AB42" s="8"/>
      <c r="AC42" s="8"/>
      <c r="AD42" s="8"/>
      <c r="AS42" s="8"/>
      <c r="AT42" s="8"/>
    </row>
    <row r="43" spans="1:46" ht="12.75">
      <c r="A43" s="44">
        <v>3</v>
      </c>
      <c r="B43" s="6">
        <v>0.66</v>
      </c>
      <c r="C43" s="6">
        <v>0.59</v>
      </c>
      <c r="D43" s="6">
        <v>0.51</v>
      </c>
      <c r="E43" s="6">
        <v>0.56</v>
      </c>
      <c r="F43" s="6">
        <v>0.66</v>
      </c>
      <c r="G43" s="6">
        <v>0.83</v>
      </c>
      <c r="H43" s="6">
        <v>0.72</v>
      </c>
      <c r="I43" s="6">
        <v>0.73</v>
      </c>
      <c r="J43" s="6">
        <v>0.54</v>
      </c>
      <c r="K43" s="6">
        <v>0.6</v>
      </c>
      <c r="L43" s="6">
        <v>0.49</v>
      </c>
      <c r="M43" s="7">
        <v>0.42</v>
      </c>
      <c r="O43" s="170">
        <v>3</v>
      </c>
      <c r="P43" s="8">
        <v>0.77</v>
      </c>
      <c r="Q43" s="6">
        <v>0.7</v>
      </c>
      <c r="R43" s="8">
        <v>0.62</v>
      </c>
      <c r="S43" s="6">
        <v>0.63</v>
      </c>
      <c r="T43" s="6">
        <v>0.77</v>
      </c>
      <c r="U43" s="6">
        <v>0.97</v>
      </c>
      <c r="V43" s="6">
        <v>0.83</v>
      </c>
      <c r="W43" s="6">
        <v>0.85</v>
      </c>
      <c r="X43" s="6">
        <v>0.65</v>
      </c>
      <c r="Y43" s="6">
        <v>0.73</v>
      </c>
      <c r="Z43" s="6">
        <v>0.61</v>
      </c>
      <c r="AA43" s="9">
        <v>0.49</v>
      </c>
      <c r="AB43" s="8"/>
      <c r="AC43" s="8"/>
      <c r="AD43" s="8"/>
      <c r="AS43" s="51"/>
      <c r="AT43" s="51"/>
    </row>
    <row r="44" spans="1:46" ht="12.75">
      <c r="A44" s="21">
        <v>6</v>
      </c>
      <c r="B44" s="6">
        <v>0.66</v>
      </c>
      <c r="C44" s="6">
        <v>0.57</v>
      </c>
      <c r="D44" s="6">
        <v>0.55</v>
      </c>
      <c r="E44" s="6">
        <v>0.55</v>
      </c>
      <c r="F44" s="6">
        <v>0.68</v>
      </c>
      <c r="G44" s="6">
        <v>0.87</v>
      </c>
      <c r="H44" s="6">
        <v>0.74</v>
      </c>
      <c r="I44" s="6">
        <v>0.59</v>
      </c>
      <c r="J44" s="6">
        <v>0.5</v>
      </c>
      <c r="K44" s="6">
        <v>0.6</v>
      </c>
      <c r="L44" s="6">
        <v>0.52</v>
      </c>
      <c r="M44" s="9">
        <v>0.47</v>
      </c>
      <c r="O44" s="250">
        <v>6</v>
      </c>
      <c r="P44" s="6">
        <v>0.78</v>
      </c>
      <c r="Q44" s="6">
        <v>0.68</v>
      </c>
      <c r="R44" s="6">
        <v>0.66</v>
      </c>
      <c r="S44" s="6">
        <v>0.65</v>
      </c>
      <c r="T44" s="6">
        <v>0.8</v>
      </c>
      <c r="U44" s="6">
        <v>1</v>
      </c>
      <c r="V44" s="6">
        <v>0.85</v>
      </c>
      <c r="W44" s="6">
        <v>0.57</v>
      </c>
      <c r="X44" s="6">
        <v>0.62</v>
      </c>
      <c r="Y44" s="6">
        <v>0.73</v>
      </c>
      <c r="Z44" s="6">
        <v>0.63</v>
      </c>
      <c r="AA44" s="7">
        <v>0.53</v>
      </c>
      <c r="AB44" s="8"/>
      <c r="AC44" s="8"/>
      <c r="AD44" s="8"/>
      <c r="AS44" s="51"/>
      <c r="AT44" s="51"/>
    </row>
    <row r="45" spans="1:46" ht="12.75">
      <c r="A45" s="21">
        <v>9</v>
      </c>
      <c r="B45" s="6">
        <v>0.67</v>
      </c>
      <c r="C45" s="6">
        <v>0.57</v>
      </c>
      <c r="D45" s="6">
        <v>0.55</v>
      </c>
      <c r="E45" s="6">
        <v>0.55</v>
      </c>
      <c r="F45" s="6">
        <v>0.7</v>
      </c>
      <c r="G45" s="6">
        <v>0.88</v>
      </c>
      <c r="H45" s="6">
        <v>0.66</v>
      </c>
      <c r="I45" s="6">
        <v>0.6</v>
      </c>
      <c r="J45" s="6">
        <v>0.49</v>
      </c>
      <c r="K45" s="6">
        <v>0.62</v>
      </c>
      <c r="L45" s="6">
        <v>0.53</v>
      </c>
      <c r="M45" s="7">
        <v>0.46</v>
      </c>
      <c r="O45" s="250">
        <v>9</v>
      </c>
      <c r="P45" s="6">
        <v>0.77</v>
      </c>
      <c r="Q45" s="6">
        <v>0.68</v>
      </c>
      <c r="R45" s="6">
        <v>0.67</v>
      </c>
      <c r="S45" s="6">
        <v>0.64</v>
      </c>
      <c r="T45" s="6">
        <v>0.81</v>
      </c>
      <c r="U45" s="6">
        <v>1.02</v>
      </c>
      <c r="V45" s="6">
        <v>0.74</v>
      </c>
      <c r="W45" s="6">
        <v>0.71</v>
      </c>
      <c r="X45" s="6">
        <v>0.59</v>
      </c>
      <c r="Y45" s="6">
        <v>0.75</v>
      </c>
      <c r="Z45" s="6">
        <v>0.64</v>
      </c>
      <c r="AA45" s="7">
        <v>0.56</v>
      </c>
      <c r="AB45" s="8"/>
      <c r="AC45" s="8"/>
      <c r="AD45" s="8"/>
      <c r="AS45" s="51"/>
      <c r="AT45" s="51"/>
    </row>
    <row r="46" spans="1:46" ht="12.75">
      <c r="A46" s="21">
        <v>12</v>
      </c>
      <c r="B46" s="6">
        <v>0.65</v>
      </c>
      <c r="C46" s="6">
        <v>0.55</v>
      </c>
      <c r="D46" s="6">
        <v>0.52</v>
      </c>
      <c r="E46" s="6">
        <v>0.55</v>
      </c>
      <c r="F46" s="6">
        <v>0.71</v>
      </c>
      <c r="G46" s="6">
        <v>0.91</v>
      </c>
      <c r="H46" s="6">
        <v>0.66</v>
      </c>
      <c r="I46" s="6">
        <v>0.62</v>
      </c>
      <c r="J46" s="6">
        <v>0.5</v>
      </c>
      <c r="K46" s="6">
        <v>0.62</v>
      </c>
      <c r="L46" s="6">
        <v>0.53</v>
      </c>
      <c r="M46" s="7">
        <v>0.49</v>
      </c>
      <c r="O46" s="250">
        <v>12</v>
      </c>
      <c r="P46" s="8">
        <v>0.78</v>
      </c>
      <c r="Q46" s="6">
        <v>0.65</v>
      </c>
      <c r="R46" s="6">
        <v>0.63</v>
      </c>
      <c r="S46" s="6">
        <v>0.66</v>
      </c>
      <c r="T46" s="6">
        <v>0.83</v>
      </c>
      <c r="U46" s="6">
        <v>1.04</v>
      </c>
      <c r="V46" s="6">
        <v>0.77</v>
      </c>
      <c r="W46" s="6">
        <v>0.74</v>
      </c>
      <c r="X46" s="6">
        <v>0.6</v>
      </c>
      <c r="Y46" s="6">
        <v>0.75</v>
      </c>
      <c r="Z46" s="6">
        <v>0.64</v>
      </c>
      <c r="AA46" s="9">
        <v>0.6</v>
      </c>
      <c r="AB46" s="8"/>
      <c r="AC46" s="8"/>
      <c r="AD46" s="8"/>
      <c r="AS46" s="51"/>
      <c r="AT46" s="51"/>
    </row>
    <row r="47" spans="1:46" ht="12.75">
      <c r="A47" s="21">
        <v>15</v>
      </c>
      <c r="B47" s="6">
        <v>0.64</v>
      </c>
      <c r="C47" s="6">
        <v>0.57</v>
      </c>
      <c r="D47" s="6">
        <v>0.52</v>
      </c>
      <c r="E47" s="6">
        <v>0.57</v>
      </c>
      <c r="F47" s="6">
        <v>0.74</v>
      </c>
      <c r="G47" s="6">
        <v>0.9</v>
      </c>
      <c r="H47" s="6">
        <v>0.67</v>
      </c>
      <c r="I47" s="6">
        <v>0.58</v>
      </c>
      <c r="J47" s="6">
        <v>0.53</v>
      </c>
      <c r="K47" s="6">
        <v>0.62</v>
      </c>
      <c r="L47" s="6">
        <v>0.52</v>
      </c>
      <c r="M47" s="9">
        <v>0.49</v>
      </c>
      <c r="O47" s="250">
        <v>15</v>
      </c>
      <c r="P47" s="6">
        <v>0.75</v>
      </c>
      <c r="Q47" s="6">
        <v>0.68</v>
      </c>
      <c r="R47" s="6">
        <v>0.63</v>
      </c>
      <c r="S47" s="6">
        <v>0.67</v>
      </c>
      <c r="T47" s="6">
        <v>0.85</v>
      </c>
      <c r="U47" s="6">
        <v>1.03</v>
      </c>
      <c r="V47" s="6">
        <v>0.77</v>
      </c>
      <c r="W47" s="6">
        <v>0.69</v>
      </c>
      <c r="X47" s="6">
        <v>0.64</v>
      </c>
      <c r="Y47" s="6">
        <v>0.76</v>
      </c>
      <c r="Z47" s="6">
        <v>0.64</v>
      </c>
      <c r="AA47" s="9">
        <v>0.61</v>
      </c>
      <c r="AB47" s="8"/>
      <c r="AC47" s="8"/>
      <c r="AD47" s="8"/>
      <c r="AS47" s="51"/>
      <c r="AT47" s="51"/>
    </row>
    <row r="48" spans="1:46" ht="12.75">
      <c r="A48" s="21">
        <v>18</v>
      </c>
      <c r="B48" s="6">
        <v>0.64</v>
      </c>
      <c r="C48" s="6">
        <v>0.57</v>
      </c>
      <c r="D48" s="6">
        <v>0.53</v>
      </c>
      <c r="E48" s="6">
        <v>0.56</v>
      </c>
      <c r="F48" s="6">
        <v>0.72</v>
      </c>
      <c r="G48" s="6">
        <v>0.77</v>
      </c>
      <c r="H48" s="6">
        <v>0.68</v>
      </c>
      <c r="I48" s="6">
        <v>0.6</v>
      </c>
      <c r="J48" s="6">
        <v>0.54</v>
      </c>
      <c r="K48" s="6">
        <v>0.62</v>
      </c>
      <c r="L48" s="6">
        <v>0.52</v>
      </c>
      <c r="M48" s="9">
        <v>0.51</v>
      </c>
      <c r="O48" s="250">
        <v>18</v>
      </c>
      <c r="P48" s="6">
        <v>0.75</v>
      </c>
      <c r="Q48" s="6">
        <v>0.7</v>
      </c>
      <c r="R48" s="6">
        <v>0.64</v>
      </c>
      <c r="S48" s="6">
        <v>0.67</v>
      </c>
      <c r="T48" s="6">
        <v>0.84</v>
      </c>
      <c r="U48" s="6">
        <v>0.89</v>
      </c>
      <c r="V48" s="6">
        <v>0.78</v>
      </c>
      <c r="W48" s="6">
        <v>0.72</v>
      </c>
      <c r="X48" s="6">
        <v>0.66</v>
      </c>
      <c r="Y48" s="6">
        <v>0.71</v>
      </c>
      <c r="Z48" s="6">
        <v>0.63</v>
      </c>
      <c r="AA48" s="9">
        <v>0.63</v>
      </c>
      <c r="AB48" s="8"/>
      <c r="AC48" s="8"/>
      <c r="AD48" s="8"/>
      <c r="AT48" s="51"/>
    </row>
    <row r="49" spans="1:46" ht="12.75">
      <c r="A49" s="21">
        <v>21</v>
      </c>
      <c r="B49" s="6">
        <v>0.55</v>
      </c>
      <c r="C49" s="6">
        <v>0.58</v>
      </c>
      <c r="D49" s="6">
        <v>0.55</v>
      </c>
      <c r="E49" s="6">
        <v>0.59</v>
      </c>
      <c r="F49" s="6">
        <v>0.75</v>
      </c>
      <c r="G49" s="6">
        <v>0.74</v>
      </c>
      <c r="H49" s="6">
        <v>0.7</v>
      </c>
      <c r="I49" s="6">
        <v>0.6</v>
      </c>
      <c r="J49" s="6">
        <v>0.56</v>
      </c>
      <c r="K49" s="6">
        <v>0.58</v>
      </c>
      <c r="L49" s="6">
        <v>0.53</v>
      </c>
      <c r="M49" s="9">
        <v>0.51</v>
      </c>
      <c r="O49" s="250">
        <v>21</v>
      </c>
      <c r="P49" s="6">
        <v>0.66</v>
      </c>
      <c r="Q49" s="6">
        <v>0.71</v>
      </c>
      <c r="R49" s="6">
        <v>0.66</v>
      </c>
      <c r="S49" s="6">
        <v>0.7</v>
      </c>
      <c r="T49" s="6">
        <v>0.86</v>
      </c>
      <c r="U49" s="6">
        <v>0.84</v>
      </c>
      <c r="V49" s="6">
        <v>0.81</v>
      </c>
      <c r="W49" s="6">
        <v>0.73</v>
      </c>
      <c r="X49" s="6">
        <v>0.69</v>
      </c>
      <c r="Y49" s="6">
        <v>0.69</v>
      </c>
      <c r="Z49" s="6">
        <v>0.64</v>
      </c>
      <c r="AA49" s="7">
        <v>0.65</v>
      </c>
      <c r="AB49" s="8"/>
      <c r="AC49" s="8"/>
      <c r="AD49" s="8"/>
      <c r="AT49" s="51"/>
    </row>
    <row r="50" spans="1:46" ht="12.75">
      <c r="A50" s="21">
        <v>24</v>
      </c>
      <c r="B50" s="6">
        <v>0.59</v>
      </c>
      <c r="C50" s="6">
        <v>0.55</v>
      </c>
      <c r="D50" s="6">
        <v>0.58</v>
      </c>
      <c r="E50" s="6">
        <v>0.61</v>
      </c>
      <c r="F50" s="6">
        <v>0.77</v>
      </c>
      <c r="G50" s="6">
        <v>0.69</v>
      </c>
      <c r="H50" s="6">
        <v>0.71</v>
      </c>
      <c r="I50" s="6">
        <v>0.62</v>
      </c>
      <c r="J50" s="6">
        <v>0.58</v>
      </c>
      <c r="K50" s="6">
        <v>0.58</v>
      </c>
      <c r="L50" s="6">
        <v>0.51</v>
      </c>
      <c r="M50" s="9">
        <v>0.51</v>
      </c>
      <c r="O50" s="250">
        <v>24</v>
      </c>
      <c r="P50" s="6">
        <v>0.69</v>
      </c>
      <c r="Q50" s="6">
        <v>0.65</v>
      </c>
      <c r="R50" s="6">
        <v>0.69</v>
      </c>
      <c r="S50" s="6">
        <v>0.72</v>
      </c>
      <c r="T50" s="6">
        <v>0.88</v>
      </c>
      <c r="U50" s="6">
        <v>0.77</v>
      </c>
      <c r="V50" s="6">
        <v>0.83</v>
      </c>
      <c r="W50" s="6">
        <v>0.74</v>
      </c>
      <c r="X50" s="6">
        <v>0.72</v>
      </c>
      <c r="Y50" s="6">
        <v>0.71</v>
      </c>
      <c r="Z50" s="6">
        <v>0.64</v>
      </c>
      <c r="AA50" s="7">
        <v>0.63</v>
      </c>
      <c r="AB50" s="8"/>
      <c r="AC50" s="8"/>
      <c r="AD50" s="8"/>
      <c r="AT50" s="178"/>
    </row>
    <row r="51" spans="1:46" ht="12.75">
      <c r="A51" s="49" t="s">
        <v>223</v>
      </c>
      <c r="B51" s="6">
        <v>0.58</v>
      </c>
      <c r="C51" s="6">
        <v>0.52</v>
      </c>
      <c r="D51" s="6">
        <v>0.57</v>
      </c>
      <c r="E51" s="6">
        <v>0.64</v>
      </c>
      <c r="F51" s="6">
        <v>0.78</v>
      </c>
      <c r="G51" s="6">
        <v>0.72</v>
      </c>
      <c r="H51" s="6">
        <v>0.74</v>
      </c>
      <c r="I51" s="6">
        <v>0.58</v>
      </c>
      <c r="J51" s="6">
        <v>0.59</v>
      </c>
      <c r="K51" s="6">
        <v>0.57</v>
      </c>
      <c r="L51" s="6">
        <v>0.51</v>
      </c>
      <c r="M51" s="9">
        <v>0.52</v>
      </c>
      <c r="O51" s="251" t="s">
        <v>223</v>
      </c>
      <c r="P51" s="6">
        <v>0.7</v>
      </c>
      <c r="Q51" s="6">
        <v>0.61</v>
      </c>
      <c r="R51" s="6">
        <v>0.69</v>
      </c>
      <c r="S51" s="6">
        <v>0.75</v>
      </c>
      <c r="T51" s="6">
        <v>0.9</v>
      </c>
      <c r="U51" s="6">
        <v>0.79</v>
      </c>
      <c r="V51" s="6">
        <v>0.87</v>
      </c>
      <c r="W51" s="6">
        <v>0.69</v>
      </c>
      <c r="X51" s="6">
        <v>0.73</v>
      </c>
      <c r="Y51" s="6">
        <v>0.71</v>
      </c>
      <c r="Z51" s="6">
        <v>0.64</v>
      </c>
      <c r="AA51" s="7">
        <v>0.65</v>
      </c>
      <c r="AB51" s="8"/>
      <c r="AC51" s="8"/>
      <c r="AD51" s="8"/>
      <c r="AT51" s="51"/>
    </row>
    <row r="52" spans="1:46" ht="12.75">
      <c r="A52" s="165" t="s">
        <v>224</v>
      </c>
      <c r="B52" s="6">
        <v>0.58</v>
      </c>
      <c r="C52" s="6">
        <v>0.59</v>
      </c>
      <c r="D52" s="6">
        <v>0.57</v>
      </c>
      <c r="E52" s="6">
        <v>0.65</v>
      </c>
      <c r="F52" s="6">
        <v>0.82</v>
      </c>
      <c r="G52" s="6">
        <v>0.72</v>
      </c>
      <c r="H52" s="6">
        <v>0.78</v>
      </c>
      <c r="I52" s="6">
        <v>0.53</v>
      </c>
      <c r="J52" s="6">
        <v>0.61</v>
      </c>
      <c r="K52" s="6">
        <v>0.46</v>
      </c>
      <c r="L52" s="6">
        <v>0.46</v>
      </c>
      <c r="M52" s="9">
        <v>0.52</v>
      </c>
      <c r="O52" s="252" t="s">
        <v>224</v>
      </c>
      <c r="P52" s="6">
        <v>0.68</v>
      </c>
      <c r="Q52" s="6">
        <v>0.6</v>
      </c>
      <c r="R52" s="6">
        <v>0.67</v>
      </c>
      <c r="S52" s="6">
        <v>0.76</v>
      </c>
      <c r="T52" s="6">
        <v>0.93</v>
      </c>
      <c r="U52" s="6">
        <v>0.83</v>
      </c>
      <c r="V52" s="6">
        <v>0.91</v>
      </c>
      <c r="W52" s="6">
        <v>0.64</v>
      </c>
      <c r="X52" s="6">
        <v>0.74</v>
      </c>
      <c r="Y52" s="6">
        <v>0.55</v>
      </c>
      <c r="Z52" s="6">
        <v>0.54</v>
      </c>
      <c r="AA52" s="9">
        <v>0.66</v>
      </c>
      <c r="AB52" s="8"/>
      <c r="AC52" s="8"/>
      <c r="AD52" s="8"/>
      <c r="AT52" s="51"/>
    </row>
    <row r="53" spans="1:46" ht="12.75">
      <c r="A53" s="44" t="s">
        <v>225</v>
      </c>
      <c r="B53" s="17">
        <f aca="true" t="shared" si="15" ref="B53:M53">SUM(B43:B52)/10</f>
        <v>0.6220000000000001</v>
      </c>
      <c r="C53" s="10">
        <f t="shared" si="15"/>
        <v>0.5660000000000001</v>
      </c>
      <c r="D53" s="10">
        <f t="shared" si="15"/>
        <v>0.545</v>
      </c>
      <c r="E53" s="10">
        <f t="shared" si="15"/>
        <v>0.583</v>
      </c>
      <c r="F53" s="10">
        <f t="shared" si="15"/>
        <v>0.7330000000000001</v>
      </c>
      <c r="G53" s="10">
        <f t="shared" si="15"/>
        <v>0.8029999999999999</v>
      </c>
      <c r="H53" s="10">
        <f t="shared" si="15"/>
        <v>0.7060000000000001</v>
      </c>
      <c r="I53" s="10">
        <f t="shared" si="15"/>
        <v>0.6050000000000001</v>
      </c>
      <c r="J53" s="10">
        <f t="shared" si="15"/>
        <v>0.544</v>
      </c>
      <c r="K53" s="10">
        <f t="shared" si="15"/>
        <v>0.587</v>
      </c>
      <c r="L53" s="10">
        <f t="shared" si="15"/>
        <v>0.512</v>
      </c>
      <c r="M53" s="11">
        <f t="shared" si="15"/>
        <v>0.4899999999999999</v>
      </c>
      <c r="O53" s="176" t="s">
        <v>225</v>
      </c>
      <c r="P53" s="17">
        <f aca="true" t="shared" si="16" ref="P53:AA53">SUM(P43:P52)/10</f>
        <v>0.7330000000000001</v>
      </c>
      <c r="Q53" s="10">
        <f t="shared" si="16"/>
        <v>0.666</v>
      </c>
      <c r="R53" s="10">
        <f t="shared" si="16"/>
        <v>0.6559999999999999</v>
      </c>
      <c r="S53" s="10">
        <f t="shared" si="16"/>
        <v>0.6849999999999999</v>
      </c>
      <c r="T53" s="10">
        <f t="shared" si="16"/>
        <v>0.8470000000000001</v>
      </c>
      <c r="U53" s="10">
        <f t="shared" si="16"/>
        <v>0.9180000000000001</v>
      </c>
      <c r="V53" s="10">
        <f t="shared" si="16"/>
        <v>0.8160000000000001</v>
      </c>
      <c r="W53" s="10">
        <f t="shared" si="16"/>
        <v>0.708</v>
      </c>
      <c r="X53" s="10">
        <f t="shared" si="16"/>
        <v>0.664</v>
      </c>
      <c r="Y53" s="10">
        <f t="shared" si="16"/>
        <v>0.7089999999999999</v>
      </c>
      <c r="Z53" s="10">
        <f t="shared" si="16"/>
        <v>0.6249999999999999</v>
      </c>
      <c r="AA53" s="11">
        <f t="shared" si="16"/>
        <v>0.6010000000000001</v>
      </c>
      <c r="AB53" s="8"/>
      <c r="AC53" s="8"/>
      <c r="AD53" s="8"/>
      <c r="AT53" s="51"/>
    </row>
    <row r="54" spans="1:46" ht="12.75">
      <c r="A54" s="21" t="s">
        <v>226</v>
      </c>
      <c r="B54" s="18">
        <f>MIN(B43:B52)</f>
        <v>0.55</v>
      </c>
      <c r="C54" s="6">
        <f>MIN(C43:C52)</f>
        <v>0.52</v>
      </c>
      <c r="D54" s="6">
        <f aca="true" t="shared" si="17" ref="D54:M54">MIN(D43:D52)</f>
        <v>0.51</v>
      </c>
      <c r="E54" s="6">
        <f t="shared" si="17"/>
        <v>0.55</v>
      </c>
      <c r="F54" s="6">
        <f t="shared" si="17"/>
        <v>0.66</v>
      </c>
      <c r="G54" s="6">
        <f t="shared" si="17"/>
        <v>0.69</v>
      </c>
      <c r="H54" s="6">
        <f t="shared" si="17"/>
        <v>0.66</v>
      </c>
      <c r="I54" s="6">
        <f t="shared" si="17"/>
        <v>0.53</v>
      </c>
      <c r="J54" s="6">
        <f t="shared" si="17"/>
        <v>0.49</v>
      </c>
      <c r="K54" s="6">
        <f t="shared" si="17"/>
        <v>0.46</v>
      </c>
      <c r="L54" s="6">
        <f t="shared" si="17"/>
        <v>0.46</v>
      </c>
      <c r="M54" s="9">
        <f t="shared" si="17"/>
        <v>0.42</v>
      </c>
      <c r="O54" s="176" t="s">
        <v>226</v>
      </c>
      <c r="P54" s="18">
        <f>MIN(P43:P52)</f>
        <v>0.66</v>
      </c>
      <c r="Q54" s="6">
        <f>MIN(Q43:Q52)</f>
        <v>0.6</v>
      </c>
      <c r="R54" s="6">
        <f aca="true" t="shared" si="18" ref="R54:AA54">MIN(R43:R52)</f>
        <v>0.62</v>
      </c>
      <c r="S54" s="6">
        <f t="shared" si="18"/>
        <v>0.63</v>
      </c>
      <c r="T54" s="6">
        <f t="shared" si="18"/>
        <v>0.77</v>
      </c>
      <c r="U54" s="6">
        <f t="shared" si="18"/>
        <v>0.77</v>
      </c>
      <c r="V54" s="6">
        <f t="shared" si="18"/>
        <v>0.74</v>
      </c>
      <c r="W54" s="6">
        <f t="shared" si="18"/>
        <v>0.57</v>
      </c>
      <c r="X54" s="6">
        <f t="shared" si="18"/>
        <v>0.59</v>
      </c>
      <c r="Y54" s="6">
        <f t="shared" si="18"/>
        <v>0.55</v>
      </c>
      <c r="Z54" s="6">
        <f t="shared" si="18"/>
        <v>0.54</v>
      </c>
      <c r="AA54" s="9">
        <f t="shared" si="18"/>
        <v>0.49</v>
      </c>
      <c r="AB54" s="8"/>
      <c r="AC54" s="8"/>
      <c r="AD54" s="8"/>
      <c r="AT54" s="51"/>
    </row>
    <row r="55" spans="1:46" ht="12.75">
      <c r="A55" s="38" t="s">
        <v>227</v>
      </c>
      <c r="B55" s="198">
        <f>MAX(B43:B52)</f>
        <v>0.67</v>
      </c>
      <c r="C55" s="199">
        <f>MAX(C43:C52)</f>
        <v>0.59</v>
      </c>
      <c r="D55" s="199">
        <f aca="true" t="shared" si="19" ref="D55:M55">MAX(D43:D52)</f>
        <v>0.58</v>
      </c>
      <c r="E55" s="199">
        <f t="shared" si="19"/>
        <v>0.65</v>
      </c>
      <c r="F55" s="199">
        <f t="shared" si="19"/>
        <v>0.82</v>
      </c>
      <c r="G55" s="199">
        <f t="shared" si="19"/>
        <v>0.91</v>
      </c>
      <c r="H55" s="199">
        <f t="shared" si="19"/>
        <v>0.78</v>
      </c>
      <c r="I55" s="199">
        <f t="shared" si="19"/>
        <v>0.73</v>
      </c>
      <c r="J55" s="199">
        <f t="shared" si="19"/>
        <v>0.61</v>
      </c>
      <c r="K55" s="199">
        <f t="shared" si="19"/>
        <v>0.62</v>
      </c>
      <c r="L55" s="199">
        <f t="shared" si="19"/>
        <v>0.53</v>
      </c>
      <c r="M55" s="200">
        <f t="shared" si="19"/>
        <v>0.52</v>
      </c>
      <c r="O55" s="249" t="s">
        <v>227</v>
      </c>
      <c r="P55" s="198">
        <f>MAX(P43:P52)</f>
        <v>0.78</v>
      </c>
      <c r="Q55" s="199">
        <f>MAX(Q43:Q52)</f>
        <v>0.71</v>
      </c>
      <c r="R55" s="199">
        <f aca="true" t="shared" si="20" ref="R55:AA55">MAX(R43:R52)</f>
        <v>0.69</v>
      </c>
      <c r="S55" s="199">
        <f t="shared" si="20"/>
        <v>0.76</v>
      </c>
      <c r="T55" s="199">
        <f t="shared" si="20"/>
        <v>0.93</v>
      </c>
      <c r="U55" s="199">
        <f t="shared" si="20"/>
        <v>1.04</v>
      </c>
      <c r="V55" s="199">
        <f t="shared" si="20"/>
        <v>0.91</v>
      </c>
      <c r="W55" s="199">
        <f t="shared" si="20"/>
        <v>0.85</v>
      </c>
      <c r="X55" s="199">
        <f t="shared" si="20"/>
        <v>0.74</v>
      </c>
      <c r="Y55" s="199">
        <f t="shared" si="20"/>
        <v>0.76</v>
      </c>
      <c r="Z55" s="199">
        <f t="shared" si="20"/>
        <v>0.64</v>
      </c>
      <c r="AA55" s="200">
        <f t="shared" si="20"/>
        <v>0.66</v>
      </c>
      <c r="AB55" s="8"/>
      <c r="AC55" s="8"/>
      <c r="AD55" s="8"/>
      <c r="AT55" s="51"/>
    </row>
    <row r="56" spans="1:27" s="13" customFormat="1" ht="12">
      <c r="A56" s="13" t="s">
        <v>228</v>
      </c>
      <c r="D56" s="242">
        <v>0.61</v>
      </c>
      <c r="E56" s="13" t="s">
        <v>229</v>
      </c>
      <c r="H56" s="245">
        <v>0.42</v>
      </c>
      <c r="I56" s="240" t="s">
        <v>561</v>
      </c>
      <c r="J56" s="13" t="s">
        <v>230</v>
      </c>
      <c r="L56" s="13">
        <v>0.91</v>
      </c>
      <c r="M56" s="14" t="s">
        <v>532</v>
      </c>
      <c r="O56" s="13" t="s">
        <v>228</v>
      </c>
      <c r="R56" s="15">
        <v>0.72</v>
      </c>
      <c r="S56" s="13" t="s">
        <v>229</v>
      </c>
      <c r="V56" s="15">
        <v>0.49</v>
      </c>
      <c r="W56" s="14" t="s">
        <v>561</v>
      </c>
      <c r="X56" s="13" t="s">
        <v>230</v>
      </c>
      <c r="Z56" s="13">
        <v>1.04</v>
      </c>
      <c r="AA56" s="14" t="s">
        <v>532</v>
      </c>
    </row>
    <row r="57" s="13" customFormat="1" ht="12"/>
    <row r="58" spans="1:46" ht="12.75">
      <c r="A58" s="16" t="s">
        <v>241</v>
      </c>
      <c r="M58" s="169" t="s">
        <v>242</v>
      </c>
      <c r="O58" s="16" t="s">
        <v>243</v>
      </c>
      <c r="AA58" s="169" t="s">
        <v>236</v>
      </c>
      <c r="AB58" s="8"/>
      <c r="AC58" s="8"/>
      <c r="AD58" s="8"/>
      <c r="AT58" s="8"/>
    </row>
    <row r="59" spans="1:46" ht="12.75">
      <c r="A59" s="170" t="s">
        <v>219</v>
      </c>
      <c r="B59" s="171"/>
      <c r="C59" s="171"/>
      <c r="D59" s="171"/>
      <c r="E59" s="171"/>
      <c r="F59" s="171"/>
      <c r="G59" s="171" t="s">
        <v>220</v>
      </c>
      <c r="H59" s="171"/>
      <c r="I59" s="171"/>
      <c r="J59" s="171"/>
      <c r="K59" s="171"/>
      <c r="L59" s="171"/>
      <c r="M59" s="172"/>
      <c r="O59" s="170" t="s">
        <v>219</v>
      </c>
      <c r="P59" s="171"/>
      <c r="Q59" s="171"/>
      <c r="R59" s="171"/>
      <c r="S59" s="171"/>
      <c r="T59" s="171"/>
      <c r="U59" s="171" t="s">
        <v>220</v>
      </c>
      <c r="V59" s="171"/>
      <c r="W59" s="171"/>
      <c r="X59" s="171"/>
      <c r="Y59" s="171"/>
      <c r="Z59" s="171"/>
      <c r="AA59" s="172"/>
      <c r="AB59" s="8"/>
      <c r="AC59" s="8"/>
      <c r="AD59" s="8"/>
      <c r="AT59" s="8"/>
    </row>
    <row r="60" spans="1:46" ht="12.75">
      <c r="A60" s="173" t="s">
        <v>221</v>
      </c>
      <c r="B60" s="174">
        <v>1</v>
      </c>
      <c r="C60" s="175">
        <v>2</v>
      </c>
      <c r="D60" s="175">
        <v>3</v>
      </c>
      <c r="E60" s="175">
        <v>4</v>
      </c>
      <c r="F60" s="175">
        <v>5</v>
      </c>
      <c r="G60" s="175">
        <v>6</v>
      </c>
      <c r="H60" s="175">
        <v>7</v>
      </c>
      <c r="I60" s="175">
        <v>8</v>
      </c>
      <c r="J60" s="175">
        <v>9</v>
      </c>
      <c r="K60" s="175">
        <v>10</v>
      </c>
      <c r="L60" s="175">
        <v>11</v>
      </c>
      <c r="M60" s="175">
        <v>12</v>
      </c>
      <c r="O60" s="173" t="s">
        <v>221</v>
      </c>
      <c r="P60" s="174">
        <v>1</v>
      </c>
      <c r="Q60" s="175">
        <v>2</v>
      </c>
      <c r="R60" s="175">
        <v>3</v>
      </c>
      <c r="S60" s="175">
        <v>4</v>
      </c>
      <c r="T60" s="175">
        <v>5</v>
      </c>
      <c r="U60" s="175">
        <v>6</v>
      </c>
      <c r="V60" s="175">
        <v>7</v>
      </c>
      <c r="W60" s="175">
        <v>8</v>
      </c>
      <c r="X60" s="175">
        <v>9</v>
      </c>
      <c r="Y60" s="175">
        <v>10</v>
      </c>
      <c r="Z60" s="175">
        <v>11</v>
      </c>
      <c r="AA60" s="175">
        <v>12</v>
      </c>
      <c r="AB60" s="8"/>
      <c r="AC60" s="8"/>
      <c r="AD60" s="8"/>
      <c r="AT60" s="6"/>
    </row>
    <row r="61" spans="1:46" ht="12.75">
      <c r="A61" s="44">
        <v>3</v>
      </c>
      <c r="B61" s="8">
        <v>1.23</v>
      </c>
      <c r="C61" s="6">
        <v>1.17</v>
      </c>
      <c r="D61" s="6">
        <v>1.11</v>
      </c>
      <c r="E61" s="6">
        <v>1.1</v>
      </c>
      <c r="F61" s="6">
        <v>1.26</v>
      </c>
      <c r="G61" s="6">
        <v>1.5</v>
      </c>
      <c r="H61" s="6">
        <v>1.33</v>
      </c>
      <c r="I61" s="6">
        <v>1.29</v>
      </c>
      <c r="J61" s="6">
        <v>1.13</v>
      </c>
      <c r="K61" s="6">
        <v>1.2</v>
      </c>
      <c r="L61" s="6">
        <v>1.07</v>
      </c>
      <c r="M61" s="7">
        <v>1.02</v>
      </c>
      <c r="O61" s="170">
        <v>3</v>
      </c>
      <c r="P61" s="179">
        <v>0.49</v>
      </c>
      <c r="Q61" s="180">
        <v>0.44</v>
      </c>
      <c r="R61" s="180">
        <v>0.37</v>
      </c>
      <c r="S61" s="180">
        <v>0.41</v>
      </c>
      <c r="T61" s="180">
        <v>0.52</v>
      </c>
      <c r="U61" s="180">
        <v>0.59</v>
      </c>
      <c r="V61" s="180">
        <v>0.44</v>
      </c>
      <c r="W61" s="180">
        <v>0.46</v>
      </c>
      <c r="X61" s="180">
        <v>0.36</v>
      </c>
      <c r="Y61" s="180">
        <v>0.31</v>
      </c>
      <c r="Z61" s="180">
        <v>0.29</v>
      </c>
      <c r="AA61" s="181">
        <v>0.18</v>
      </c>
      <c r="AB61" s="8"/>
      <c r="AC61" s="8"/>
      <c r="AD61" s="8"/>
      <c r="AT61" s="6"/>
    </row>
    <row r="62" spans="1:46" ht="12.75">
      <c r="A62" s="21">
        <v>6</v>
      </c>
      <c r="B62" s="6">
        <v>1.27</v>
      </c>
      <c r="C62" s="6">
        <v>1.16</v>
      </c>
      <c r="D62" s="6">
        <v>1.14</v>
      </c>
      <c r="E62" s="6">
        <v>1.12</v>
      </c>
      <c r="F62" s="6">
        <v>1.29</v>
      </c>
      <c r="G62" s="6">
        <v>1.54</v>
      </c>
      <c r="H62" s="6">
        <v>1.35</v>
      </c>
      <c r="I62" s="6">
        <v>1.14</v>
      </c>
      <c r="J62" s="6">
        <v>1.1</v>
      </c>
      <c r="K62" s="6">
        <v>1.22</v>
      </c>
      <c r="L62" s="6">
        <v>1.1</v>
      </c>
      <c r="M62" s="9">
        <v>1.04</v>
      </c>
      <c r="O62" s="250">
        <v>6</v>
      </c>
      <c r="P62" s="180">
        <v>0.5</v>
      </c>
      <c r="Q62" s="180">
        <v>0.44</v>
      </c>
      <c r="R62" s="180">
        <v>0.4</v>
      </c>
      <c r="S62" s="180">
        <v>0.41</v>
      </c>
      <c r="T62" s="180">
        <v>0.53</v>
      </c>
      <c r="U62" s="180">
        <v>0.57</v>
      </c>
      <c r="V62" s="180">
        <v>0.4</v>
      </c>
      <c r="W62" s="180">
        <v>0.35</v>
      </c>
      <c r="X62" s="180">
        <v>0.35</v>
      </c>
      <c r="Y62" s="180">
        <v>0.3</v>
      </c>
      <c r="Z62" s="180">
        <v>0.33</v>
      </c>
      <c r="AA62" s="181">
        <v>0.23</v>
      </c>
      <c r="AB62" s="8"/>
      <c r="AC62" s="8"/>
      <c r="AD62" s="8"/>
      <c r="AT62" s="8"/>
    </row>
    <row r="63" spans="1:46" ht="12.75">
      <c r="A63" s="21">
        <v>9</v>
      </c>
      <c r="B63" s="6">
        <v>1.28</v>
      </c>
      <c r="C63" s="6">
        <v>1.13</v>
      </c>
      <c r="D63" s="6">
        <v>1.16</v>
      </c>
      <c r="E63" s="6">
        <v>1.09</v>
      </c>
      <c r="F63" s="6">
        <v>1.3</v>
      </c>
      <c r="G63" s="6">
        <v>1.58</v>
      </c>
      <c r="H63" s="6">
        <v>1.22</v>
      </c>
      <c r="I63" s="6">
        <v>1.17</v>
      </c>
      <c r="J63" s="6">
        <v>1.06</v>
      </c>
      <c r="K63" s="6">
        <v>1.25</v>
      </c>
      <c r="L63" s="6">
        <v>1.12</v>
      </c>
      <c r="M63" s="9">
        <v>1.06</v>
      </c>
      <c r="O63" s="250">
        <v>9</v>
      </c>
      <c r="P63" s="180">
        <v>0.5</v>
      </c>
      <c r="Q63" s="180">
        <v>0.43</v>
      </c>
      <c r="R63" s="180">
        <v>0.41</v>
      </c>
      <c r="S63" s="180">
        <v>0.38</v>
      </c>
      <c r="T63" s="180">
        <v>0.55</v>
      </c>
      <c r="U63" s="180">
        <v>0.55</v>
      </c>
      <c r="V63" s="180">
        <v>0.41</v>
      </c>
      <c r="W63" s="180">
        <v>0.43</v>
      </c>
      <c r="X63" s="180">
        <v>0.37</v>
      </c>
      <c r="Y63" s="180">
        <v>0.3</v>
      </c>
      <c r="Z63" s="180">
        <v>0.37</v>
      </c>
      <c r="AA63" s="181">
        <v>0.27</v>
      </c>
      <c r="AB63" s="8"/>
      <c r="AC63" s="8"/>
      <c r="AD63" s="8"/>
      <c r="AT63" s="6"/>
    </row>
    <row r="64" spans="1:46" ht="12.75">
      <c r="A64" s="21">
        <v>12</v>
      </c>
      <c r="B64" s="6">
        <v>1.25</v>
      </c>
      <c r="C64" s="6">
        <v>1.11</v>
      </c>
      <c r="D64" s="6">
        <v>1.1</v>
      </c>
      <c r="E64" s="6">
        <v>1.13</v>
      </c>
      <c r="F64" s="6">
        <v>1.32</v>
      </c>
      <c r="G64" s="6">
        <v>1.61</v>
      </c>
      <c r="H64" s="6">
        <v>1.24</v>
      </c>
      <c r="I64" s="6">
        <v>1.21</v>
      </c>
      <c r="J64" s="6">
        <v>1.09</v>
      </c>
      <c r="K64" s="6">
        <v>1.24</v>
      </c>
      <c r="L64" s="6">
        <v>1.11</v>
      </c>
      <c r="M64" s="9">
        <v>1.07</v>
      </c>
      <c r="O64" s="21">
        <v>12</v>
      </c>
      <c r="P64" s="180">
        <v>0.49</v>
      </c>
      <c r="Q64" s="180">
        <v>0.41</v>
      </c>
      <c r="R64" s="180">
        <v>0.36</v>
      </c>
      <c r="S64" s="180">
        <v>0.41</v>
      </c>
      <c r="T64" s="180">
        <v>0.57</v>
      </c>
      <c r="U64" s="180">
        <v>0.53</v>
      </c>
      <c r="V64" s="180">
        <v>0.44</v>
      </c>
      <c r="W64" s="180">
        <v>0.48</v>
      </c>
      <c r="X64" s="180">
        <v>0.41</v>
      </c>
      <c r="Y64" s="180">
        <v>0.35</v>
      </c>
      <c r="Z64" s="180">
        <v>0.38</v>
      </c>
      <c r="AA64" s="181">
        <v>0.32</v>
      </c>
      <c r="AB64" s="8"/>
      <c r="AC64" s="8"/>
      <c r="AD64" s="8"/>
      <c r="AT64" s="8"/>
    </row>
    <row r="65" spans="1:46" ht="12.75">
      <c r="A65" s="21">
        <v>15</v>
      </c>
      <c r="B65" s="6">
        <v>1.22</v>
      </c>
      <c r="C65" s="6">
        <v>1.15</v>
      </c>
      <c r="D65" s="6">
        <v>1.1</v>
      </c>
      <c r="E65" s="6">
        <v>1.14</v>
      </c>
      <c r="F65" s="6">
        <v>1.33</v>
      </c>
      <c r="G65" s="6">
        <v>1.59</v>
      </c>
      <c r="H65" s="6">
        <v>1.24</v>
      </c>
      <c r="I65" s="6">
        <v>1.16</v>
      </c>
      <c r="J65" s="6">
        <v>1.13</v>
      </c>
      <c r="K65" s="6">
        <v>1.23</v>
      </c>
      <c r="L65" s="6">
        <v>1.09</v>
      </c>
      <c r="M65" s="9">
        <v>1.09</v>
      </c>
      <c r="O65" s="250">
        <v>15</v>
      </c>
      <c r="P65" s="180">
        <v>0.47</v>
      </c>
      <c r="Q65" s="180">
        <v>0.44</v>
      </c>
      <c r="R65" s="180">
        <v>0.36</v>
      </c>
      <c r="S65" s="180">
        <v>0.42</v>
      </c>
      <c r="T65" s="180">
        <v>0.56</v>
      </c>
      <c r="U65" s="180">
        <v>0.52</v>
      </c>
      <c r="V65" s="180">
        <v>0.46</v>
      </c>
      <c r="W65" s="180">
        <v>0.35</v>
      </c>
      <c r="X65" s="180">
        <v>0.44</v>
      </c>
      <c r="Y65" s="180">
        <v>0.39</v>
      </c>
      <c r="Z65" s="180">
        <v>0.38</v>
      </c>
      <c r="AA65" s="181">
        <v>0.35</v>
      </c>
      <c r="AB65" s="8"/>
      <c r="AC65" s="8"/>
      <c r="AD65" s="8"/>
      <c r="AT65" s="8"/>
    </row>
    <row r="66" spans="1:46" ht="12.75">
      <c r="A66" s="21">
        <v>18</v>
      </c>
      <c r="B66" s="6">
        <v>1.2</v>
      </c>
      <c r="C66" s="6">
        <v>1.16</v>
      </c>
      <c r="D66" s="6">
        <v>1.12</v>
      </c>
      <c r="E66" s="6">
        <v>1.14</v>
      </c>
      <c r="F66" s="6">
        <v>1.33</v>
      </c>
      <c r="G66" s="6">
        <v>1.29</v>
      </c>
      <c r="H66" s="6">
        <v>1.25</v>
      </c>
      <c r="I66" s="6">
        <v>1.18</v>
      </c>
      <c r="J66" s="6">
        <v>1.15</v>
      </c>
      <c r="K66" s="6">
        <v>1.19</v>
      </c>
      <c r="L66" s="6">
        <v>1.09</v>
      </c>
      <c r="M66" s="9">
        <v>1.11</v>
      </c>
      <c r="O66" s="250">
        <v>18</v>
      </c>
      <c r="P66" s="180">
        <v>0.48</v>
      </c>
      <c r="Q66" s="180">
        <v>0.45</v>
      </c>
      <c r="R66" s="180">
        <v>0.41</v>
      </c>
      <c r="S66" s="180">
        <v>0.43</v>
      </c>
      <c r="T66" s="180">
        <v>0.57</v>
      </c>
      <c r="U66" s="180">
        <v>0.41</v>
      </c>
      <c r="V66" s="180">
        <v>0.46</v>
      </c>
      <c r="W66" s="180">
        <v>0.44</v>
      </c>
      <c r="X66" s="180">
        <v>0.46</v>
      </c>
      <c r="Y66" s="180">
        <v>0.33</v>
      </c>
      <c r="Z66" s="180">
        <v>0.36</v>
      </c>
      <c r="AA66" s="181">
        <v>0.38</v>
      </c>
      <c r="AB66" s="8"/>
      <c r="AC66" s="8"/>
      <c r="AD66" s="8"/>
      <c r="AS66" s="8"/>
      <c r="AT66" s="8"/>
    </row>
    <row r="67" spans="1:46" ht="12.75">
      <c r="A67" s="21">
        <v>21</v>
      </c>
      <c r="B67" s="6">
        <v>1.16</v>
      </c>
      <c r="C67" s="6">
        <v>1.2</v>
      </c>
      <c r="D67" s="6">
        <v>1.14</v>
      </c>
      <c r="E67" s="6">
        <v>1.17</v>
      </c>
      <c r="F67" s="6">
        <v>1.34</v>
      </c>
      <c r="G67" s="6">
        <v>1.29</v>
      </c>
      <c r="H67" s="6">
        <v>1.3</v>
      </c>
      <c r="I67" s="6">
        <v>1.2</v>
      </c>
      <c r="J67" s="6">
        <v>1.18</v>
      </c>
      <c r="K67" s="6">
        <v>1.16</v>
      </c>
      <c r="L67" s="6">
        <v>1.1</v>
      </c>
      <c r="M67" s="9">
        <v>1.12</v>
      </c>
      <c r="O67" s="250">
        <v>21</v>
      </c>
      <c r="P67" s="180">
        <v>0.4</v>
      </c>
      <c r="Q67" s="180">
        <v>0.47</v>
      </c>
      <c r="R67" s="180">
        <v>0.41</v>
      </c>
      <c r="S67" s="180">
        <v>0.43</v>
      </c>
      <c r="T67" s="180">
        <v>0.58</v>
      </c>
      <c r="U67" s="180">
        <v>0.52</v>
      </c>
      <c r="V67" s="180">
        <v>0.47</v>
      </c>
      <c r="W67" s="180">
        <v>0.49</v>
      </c>
      <c r="X67" s="180">
        <v>0.49</v>
      </c>
      <c r="Y67" s="180">
        <v>0.32</v>
      </c>
      <c r="Z67" s="180">
        <v>0.38</v>
      </c>
      <c r="AA67" s="181">
        <v>0.39</v>
      </c>
      <c r="AB67" s="8"/>
      <c r="AC67" s="8"/>
      <c r="AD67" s="8"/>
      <c r="AS67" s="8"/>
      <c r="AT67" s="8"/>
    </row>
    <row r="68" spans="1:46" ht="12.75">
      <c r="A68" s="21">
        <v>24</v>
      </c>
      <c r="B68" s="6">
        <v>1.15</v>
      </c>
      <c r="C68" s="6">
        <v>1.13</v>
      </c>
      <c r="D68" s="6">
        <v>1.16</v>
      </c>
      <c r="E68" s="6">
        <v>1.19</v>
      </c>
      <c r="F68" s="6">
        <v>1.37</v>
      </c>
      <c r="G68" s="6">
        <v>1.24</v>
      </c>
      <c r="H68" s="6">
        <v>1.32</v>
      </c>
      <c r="I68" s="6">
        <v>1.22</v>
      </c>
      <c r="J68" s="6">
        <v>1.2</v>
      </c>
      <c r="K68" s="6">
        <v>1.18</v>
      </c>
      <c r="L68" s="6">
        <v>1.12</v>
      </c>
      <c r="M68" s="9">
        <v>1.09</v>
      </c>
      <c r="O68" s="250">
        <v>24</v>
      </c>
      <c r="P68" s="180">
        <v>0.43</v>
      </c>
      <c r="Q68" s="180">
        <v>0.41</v>
      </c>
      <c r="R68" s="180">
        <v>0.44</v>
      </c>
      <c r="S68" s="180">
        <v>0.48</v>
      </c>
      <c r="T68" s="180">
        <v>0.59</v>
      </c>
      <c r="U68" s="180">
        <v>0.45</v>
      </c>
      <c r="V68" s="180">
        <v>0.48</v>
      </c>
      <c r="W68" s="180">
        <v>0.5</v>
      </c>
      <c r="X68" s="180">
        <v>0.38</v>
      </c>
      <c r="Y68" s="180">
        <v>0.33</v>
      </c>
      <c r="Z68" s="180">
        <v>0.38</v>
      </c>
      <c r="AA68" s="181">
        <v>0.39</v>
      </c>
      <c r="AB68" s="8"/>
      <c r="AC68" s="8"/>
      <c r="AD68" s="8"/>
      <c r="AS68" s="8"/>
      <c r="AT68" s="8"/>
    </row>
    <row r="69" spans="1:46" ht="12.75">
      <c r="A69" s="49" t="s">
        <v>223</v>
      </c>
      <c r="B69" s="6">
        <v>1.14</v>
      </c>
      <c r="C69" s="6">
        <v>1.08</v>
      </c>
      <c r="D69" s="6">
        <v>1.16</v>
      </c>
      <c r="E69" s="6">
        <v>1.23</v>
      </c>
      <c r="F69" s="6">
        <v>1.4</v>
      </c>
      <c r="G69" s="6">
        <v>1.24</v>
      </c>
      <c r="H69" s="6">
        <v>1.36</v>
      </c>
      <c r="I69" s="6">
        <v>1.17</v>
      </c>
      <c r="J69" s="6">
        <v>1.22</v>
      </c>
      <c r="K69" s="6">
        <v>1.16</v>
      </c>
      <c r="L69" s="6">
        <v>1.11</v>
      </c>
      <c r="M69" s="9">
        <v>1.11</v>
      </c>
      <c r="O69" s="251" t="s">
        <v>223</v>
      </c>
      <c r="P69" s="180">
        <v>0.43</v>
      </c>
      <c r="Q69" s="180">
        <v>0.3</v>
      </c>
      <c r="R69" s="180">
        <v>0.45</v>
      </c>
      <c r="S69" s="180">
        <v>0.5</v>
      </c>
      <c r="T69" s="180">
        <v>0.59</v>
      </c>
      <c r="U69" s="180">
        <v>0.45</v>
      </c>
      <c r="V69" s="180">
        <v>0.5</v>
      </c>
      <c r="W69" s="180">
        <v>0.42</v>
      </c>
      <c r="X69" s="180">
        <v>0.34</v>
      </c>
      <c r="Y69" s="180">
        <v>0.32</v>
      </c>
      <c r="Z69" s="180">
        <v>0.38</v>
      </c>
      <c r="AA69" s="181">
        <v>0.42</v>
      </c>
      <c r="AB69" s="8"/>
      <c r="AC69" s="8"/>
      <c r="AD69" s="8"/>
      <c r="AS69" s="8"/>
      <c r="AT69" s="8"/>
    </row>
    <row r="70" spans="1:46" ht="12.75">
      <c r="A70" s="165" t="s">
        <v>224</v>
      </c>
      <c r="B70" s="6">
        <v>1.15</v>
      </c>
      <c r="C70" s="6">
        <v>1.09</v>
      </c>
      <c r="D70" s="6">
        <v>1.13</v>
      </c>
      <c r="E70" s="6">
        <v>1.25</v>
      </c>
      <c r="F70" s="6">
        <v>1.47</v>
      </c>
      <c r="G70" s="6">
        <v>1.31</v>
      </c>
      <c r="H70" s="6">
        <v>1.41</v>
      </c>
      <c r="I70" s="6">
        <v>1.11</v>
      </c>
      <c r="J70" s="6">
        <v>1.23</v>
      </c>
      <c r="K70" s="6">
        <v>1.03</v>
      </c>
      <c r="L70" s="6">
        <v>1.1</v>
      </c>
      <c r="M70" s="9">
        <v>1.13</v>
      </c>
      <c r="O70" s="252" t="s">
        <v>224</v>
      </c>
      <c r="P70" s="180">
        <v>0.43</v>
      </c>
      <c r="Q70" s="180">
        <v>0.34</v>
      </c>
      <c r="R70" s="180">
        <v>0.44</v>
      </c>
      <c r="S70" s="180">
        <v>0.51</v>
      </c>
      <c r="T70" s="180">
        <v>0.58</v>
      </c>
      <c r="U70" s="180">
        <v>0.47</v>
      </c>
      <c r="V70" s="180">
        <v>0.5</v>
      </c>
      <c r="W70" s="180">
        <v>0.37</v>
      </c>
      <c r="X70" s="180">
        <v>0.32</v>
      </c>
      <c r="Y70" s="180">
        <v>0.24</v>
      </c>
      <c r="Z70" s="180">
        <v>0.22</v>
      </c>
      <c r="AA70" s="181">
        <v>0.44</v>
      </c>
      <c r="AB70" s="8"/>
      <c r="AC70" s="8"/>
      <c r="AD70" s="8"/>
      <c r="AS70" s="8"/>
      <c r="AT70" s="8"/>
    </row>
    <row r="71" spans="1:46" ht="12.75">
      <c r="A71" s="85" t="s">
        <v>225</v>
      </c>
      <c r="B71" s="17">
        <f aca="true" t="shared" si="21" ref="B71:G71">SUM(B61:B70)/10</f>
        <v>1.205</v>
      </c>
      <c r="C71" s="10">
        <f t="shared" si="21"/>
        <v>1.1380000000000001</v>
      </c>
      <c r="D71" s="10">
        <f t="shared" si="21"/>
        <v>1.1320000000000001</v>
      </c>
      <c r="E71" s="10">
        <f t="shared" si="21"/>
        <v>1.1560000000000001</v>
      </c>
      <c r="F71" s="10">
        <f t="shared" si="21"/>
        <v>1.341</v>
      </c>
      <c r="G71" s="10">
        <f t="shared" si="21"/>
        <v>1.419</v>
      </c>
      <c r="H71" s="10">
        <f aca="true" t="shared" si="22" ref="H71:M71">SUM(H61:H70)/10</f>
        <v>1.302</v>
      </c>
      <c r="I71" s="10">
        <f t="shared" si="22"/>
        <v>1.185</v>
      </c>
      <c r="J71" s="10">
        <f t="shared" si="22"/>
        <v>1.149</v>
      </c>
      <c r="K71" s="10">
        <f t="shared" si="22"/>
        <v>1.186</v>
      </c>
      <c r="L71" s="10">
        <f t="shared" si="22"/>
        <v>1.101</v>
      </c>
      <c r="M71" s="11">
        <f t="shared" si="22"/>
        <v>1.084</v>
      </c>
      <c r="O71" s="176" t="s">
        <v>225</v>
      </c>
      <c r="P71" s="17">
        <f>SUM(P61:P70)/10</f>
        <v>0.462</v>
      </c>
      <c r="Q71" s="10">
        <f>SUM(Q61:Q70)/10</f>
        <v>0.413</v>
      </c>
      <c r="R71" s="10">
        <f aca="true" t="shared" si="23" ref="R71:AA71">SUM(R61:R70)/10</f>
        <v>0.4050000000000001</v>
      </c>
      <c r="S71" s="10">
        <f t="shared" si="23"/>
        <v>0.438</v>
      </c>
      <c r="T71" s="10">
        <f t="shared" si="23"/>
        <v>0.564</v>
      </c>
      <c r="U71" s="10">
        <f t="shared" si="23"/>
        <v>0.506</v>
      </c>
      <c r="V71" s="10">
        <f t="shared" si="23"/>
        <v>0.45600000000000007</v>
      </c>
      <c r="W71" s="10">
        <f t="shared" si="23"/>
        <v>0.429</v>
      </c>
      <c r="X71" s="10">
        <f t="shared" si="23"/>
        <v>0.39199999999999996</v>
      </c>
      <c r="Y71" s="10">
        <f t="shared" si="23"/>
        <v>0.31899999999999995</v>
      </c>
      <c r="Z71" s="10">
        <f t="shared" si="23"/>
        <v>0.347</v>
      </c>
      <c r="AA71" s="11">
        <f t="shared" si="23"/>
        <v>0.337</v>
      </c>
      <c r="AB71" s="8"/>
      <c r="AC71" s="8"/>
      <c r="AD71" s="8"/>
      <c r="AS71" s="8"/>
      <c r="AT71" s="8"/>
    </row>
    <row r="72" spans="1:46" ht="12.75">
      <c r="A72" s="85" t="s">
        <v>226</v>
      </c>
      <c r="B72" s="18">
        <f>MIN(B61:B70)</f>
        <v>1.14</v>
      </c>
      <c r="C72" s="6">
        <f>MIN(C61:C70)</f>
        <v>1.08</v>
      </c>
      <c r="D72" s="6">
        <f aca="true" t="shared" si="24" ref="D72:M72">MIN(D61:D70)</f>
        <v>1.1</v>
      </c>
      <c r="E72" s="6">
        <f t="shared" si="24"/>
        <v>1.09</v>
      </c>
      <c r="F72" s="6">
        <f t="shared" si="24"/>
        <v>1.26</v>
      </c>
      <c r="G72" s="6">
        <f t="shared" si="24"/>
        <v>1.24</v>
      </c>
      <c r="H72" s="6">
        <f t="shared" si="24"/>
        <v>1.22</v>
      </c>
      <c r="I72" s="6">
        <f t="shared" si="24"/>
        <v>1.11</v>
      </c>
      <c r="J72" s="6">
        <f t="shared" si="24"/>
        <v>1.06</v>
      </c>
      <c r="K72" s="6">
        <f t="shared" si="24"/>
        <v>1.03</v>
      </c>
      <c r="L72" s="6">
        <f t="shared" si="24"/>
        <v>1.07</v>
      </c>
      <c r="M72" s="9">
        <f t="shared" si="24"/>
        <v>1.02</v>
      </c>
      <c r="O72" s="176" t="s">
        <v>226</v>
      </c>
      <c r="P72" s="18">
        <f>MIN(P61:P70)</f>
        <v>0.4</v>
      </c>
      <c r="Q72" s="6">
        <f>MIN(Q61:Q70)</f>
        <v>0.3</v>
      </c>
      <c r="R72" s="6">
        <f aca="true" t="shared" si="25" ref="R72:AA72">MIN(R61:R70)</f>
        <v>0.36</v>
      </c>
      <c r="S72" s="6">
        <f t="shared" si="25"/>
        <v>0.38</v>
      </c>
      <c r="T72" s="6">
        <f t="shared" si="25"/>
        <v>0.52</v>
      </c>
      <c r="U72" s="6">
        <f t="shared" si="25"/>
        <v>0.41</v>
      </c>
      <c r="V72" s="6">
        <f t="shared" si="25"/>
        <v>0.4</v>
      </c>
      <c r="W72" s="6">
        <f t="shared" si="25"/>
        <v>0.35</v>
      </c>
      <c r="X72" s="6">
        <f t="shared" si="25"/>
        <v>0.32</v>
      </c>
      <c r="Y72" s="6">
        <f t="shared" si="25"/>
        <v>0.24</v>
      </c>
      <c r="Z72" s="6">
        <f t="shared" si="25"/>
        <v>0.22</v>
      </c>
      <c r="AA72" s="9">
        <f t="shared" si="25"/>
        <v>0.18</v>
      </c>
      <c r="AB72" s="8"/>
      <c r="AC72" s="8"/>
      <c r="AD72" s="8"/>
      <c r="AS72" s="8"/>
      <c r="AT72" s="8"/>
    </row>
    <row r="73" spans="1:27" ht="12.75">
      <c r="A73" s="67" t="s">
        <v>227</v>
      </c>
      <c r="B73" s="198">
        <f>MAX(B61:B70)</f>
        <v>1.28</v>
      </c>
      <c r="C73" s="199">
        <f>MAX(C61:C70)</f>
        <v>1.2</v>
      </c>
      <c r="D73" s="199">
        <f aca="true" t="shared" si="26" ref="D73:M73">MAX(D61:D70)</f>
        <v>1.16</v>
      </c>
      <c r="E73" s="199">
        <f t="shared" si="26"/>
        <v>1.25</v>
      </c>
      <c r="F73" s="199">
        <f t="shared" si="26"/>
        <v>1.47</v>
      </c>
      <c r="G73" s="199">
        <f t="shared" si="26"/>
        <v>1.61</v>
      </c>
      <c r="H73" s="199">
        <f t="shared" si="26"/>
        <v>1.41</v>
      </c>
      <c r="I73" s="199">
        <f t="shared" si="26"/>
        <v>1.29</v>
      </c>
      <c r="J73" s="199">
        <f t="shared" si="26"/>
        <v>1.23</v>
      </c>
      <c r="K73" s="199">
        <f t="shared" si="26"/>
        <v>1.25</v>
      </c>
      <c r="L73" s="199">
        <f t="shared" si="26"/>
        <v>1.12</v>
      </c>
      <c r="M73" s="200">
        <f t="shared" si="26"/>
        <v>1.13</v>
      </c>
      <c r="O73" s="249" t="s">
        <v>227</v>
      </c>
      <c r="P73" s="198">
        <f>MAX(P61:P70)</f>
        <v>0.5</v>
      </c>
      <c r="Q73" s="199">
        <f>MAX(Q61:Q70)</f>
        <v>0.47</v>
      </c>
      <c r="R73" s="199">
        <f aca="true" t="shared" si="27" ref="R73:AA73">MAX(R61:R70)</f>
        <v>0.45</v>
      </c>
      <c r="S73" s="199">
        <f t="shared" si="27"/>
        <v>0.51</v>
      </c>
      <c r="T73" s="199">
        <f t="shared" si="27"/>
        <v>0.59</v>
      </c>
      <c r="U73" s="199">
        <f t="shared" si="27"/>
        <v>0.59</v>
      </c>
      <c r="V73" s="199">
        <f t="shared" si="27"/>
        <v>0.5</v>
      </c>
      <c r="W73" s="199">
        <f t="shared" si="27"/>
        <v>0.5</v>
      </c>
      <c r="X73" s="199">
        <f t="shared" si="27"/>
        <v>0.49</v>
      </c>
      <c r="Y73" s="199">
        <f t="shared" si="27"/>
        <v>0.39</v>
      </c>
      <c r="Z73" s="199">
        <f t="shared" si="27"/>
        <v>0.38</v>
      </c>
      <c r="AA73" s="200">
        <f t="shared" si="27"/>
        <v>0.44</v>
      </c>
    </row>
    <row r="74" spans="1:24" s="13" customFormat="1" ht="12">
      <c r="A74" s="13" t="s">
        <v>228</v>
      </c>
      <c r="D74" s="15">
        <v>1.2</v>
      </c>
      <c r="G74" s="13" t="s">
        <v>229</v>
      </c>
      <c r="J74" s="13">
        <v>1.02</v>
      </c>
      <c r="K74" s="14" t="s">
        <v>561</v>
      </c>
      <c r="O74" s="13" t="s">
        <v>228</v>
      </c>
      <c r="R74" s="15">
        <v>0.42</v>
      </c>
      <c r="S74" s="15"/>
      <c r="T74" s="13" t="s">
        <v>229</v>
      </c>
      <c r="W74" s="13">
        <v>0.18</v>
      </c>
      <c r="X74" s="14" t="s">
        <v>561</v>
      </c>
    </row>
    <row r="75" spans="7:24" s="13" customFormat="1" ht="12">
      <c r="G75" s="13" t="s">
        <v>230</v>
      </c>
      <c r="J75" s="13">
        <v>1.61</v>
      </c>
      <c r="K75" s="14" t="s">
        <v>532</v>
      </c>
      <c r="O75" s="15"/>
      <c r="T75" s="13" t="s">
        <v>230</v>
      </c>
      <c r="W75" s="13">
        <v>0.59</v>
      </c>
      <c r="X75" s="14" t="s">
        <v>562</v>
      </c>
    </row>
    <row r="76" spans="1:24" s="13" customFormat="1" ht="12.75">
      <c r="A76" s="19" t="s">
        <v>331</v>
      </c>
      <c r="K76" s="14"/>
      <c r="O76" s="15"/>
      <c r="X76" s="14"/>
    </row>
    <row r="77" spans="1:30" ht="12.75">
      <c r="A77" s="16" t="s">
        <v>244</v>
      </c>
      <c r="M77" s="169" t="s">
        <v>245</v>
      </c>
      <c r="O77" s="16" t="s">
        <v>246</v>
      </c>
      <c r="AA77" s="169" t="s">
        <v>245</v>
      </c>
      <c r="AB77" s="8"/>
      <c r="AC77" s="8"/>
      <c r="AD77" s="8"/>
    </row>
    <row r="78" spans="1:30" ht="12.75">
      <c r="A78" s="170" t="s">
        <v>219</v>
      </c>
      <c r="B78" s="171"/>
      <c r="C78" s="171"/>
      <c r="D78" s="171"/>
      <c r="E78" s="171"/>
      <c r="F78" s="171"/>
      <c r="G78" s="171" t="s">
        <v>220</v>
      </c>
      <c r="H78" s="171"/>
      <c r="I78" s="171"/>
      <c r="J78" s="171"/>
      <c r="K78" s="171"/>
      <c r="L78" s="171"/>
      <c r="M78" s="172"/>
      <c r="O78" s="170" t="s">
        <v>219</v>
      </c>
      <c r="P78" s="171"/>
      <c r="Q78" s="171"/>
      <c r="R78" s="171"/>
      <c r="S78" s="171"/>
      <c r="T78" s="171"/>
      <c r="U78" s="171" t="s">
        <v>220</v>
      </c>
      <c r="V78" s="171"/>
      <c r="W78" s="171"/>
      <c r="X78" s="171"/>
      <c r="Y78" s="171"/>
      <c r="Z78" s="171"/>
      <c r="AA78" s="172"/>
      <c r="AB78" s="8"/>
      <c r="AC78" s="8"/>
      <c r="AD78" s="8"/>
    </row>
    <row r="79" spans="1:30" ht="12.75">
      <c r="A79" s="173" t="s">
        <v>221</v>
      </c>
      <c r="B79" s="174">
        <v>1</v>
      </c>
      <c r="C79" s="175">
        <v>2</v>
      </c>
      <c r="D79" s="175">
        <v>3</v>
      </c>
      <c r="E79" s="175">
        <v>4</v>
      </c>
      <c r="F79" s="175">
        <v>5</v>
      </c>
      <c r="G79" s="175">
        <v>6</v>
      </c>
      <c r="H79" s="175">
        <v>7</v>
      </c>
      <c r="I79" s="175">
        <v>8</v>
      </c>
      <c r="J79" s="175">
        <v>9</v>
      </c>
      <c r="K79" s="175">
        <v>10</v>
      </c>
      <c r="L79" s="175">
        <v>11</v>
      </c>
      <c r="M79" s="175">
        <v>12</v>
      </c>
      <c r="O79" s="173" t="s">
        <v>221</v>
      </c>
      <c r="P79" s="174">
        <v>1</v>
      </c>
      <c r="Q79" s="175">
        <v>2</v>
      </c>
      <c r="R79" s="175">
        <v>3</v>
      </c>
      <c r="S79" s="175">
        <v>4</v>
      </c>
      <c r="T79" s="175">
        <v>5</v>
      </c>
      <c r="U79" s="175">
        <v>6</v>
      </c>
      <c r="V79" s="175">
        <v>7</v>
      </c>
      <c r="W79" s="175">
        <v>8</v>
      </c>
      <c r="X79" s="175">
        <v>9</v>
      </c>
      <c r="Y79" s="175">
        <v>10</v>
      </c>
      <c r="Z79" s="175">
        <v>11</v>
      </c>
      <c r="AA79" s="175">
        <v>12</v>
      </c>
      <c r="AB79" s="8"/>
      <c r="AC79" s="8"/>
      <c r="AD79" s="8"/>
    </row>
    <row r="80" spans="1:30" ht="12.75">
      <c r="A80" s="44">
        <v>3</v>
      </c>
      <c r="B80" s="178">
        <v>0.93</v>
      </c>
      <c r="C80" s="178">
        <v>0.78</v>
      </c>
      <c r="D80" s="178">
        <v>0.54</v>
      </c>
      <c r="E80" s="178">
        <v>0.81</v>
      </c>
      <c r="F80" s="178">
        <v>1</v>
      </c>
      <c r="G80" s="178">
        <v>1.87</v>
      </c>
      <c r="H80" s="178">
        <v>3.68</v>
      </c>
      <c r="I80" s="178">
        <v>1.91</v>
      </c>
      <c r="J80" s="178">
        <v>0.6</v>
      </c>
      <c r="K80" s="178">
        <v>1.09</v>
      </c>
      <c r="L80" s="178">
        <v>0.49</v>
      </c>
      <c r="M80" s="183">
        <v>0.32</v>
      </c>
      <c r="O80" s="170">
        <v>3</v>
      </c>
      <c r="P80" s="184">
        <v>0.95</v>
      </c>
      <c r="Q80" s="184">
        <v>0.77</v>
      </c>
      <c r="R80" s="184">
        <v>0.57</v>
      </c>
      <c r="S80" s="184">
        <v>0.66</v>
      </c>
      <c r="T80" s="184">
        <v>1.07</v>
      </c>
      <c r="U80" s="178" t="s">
        <v>247</v>
      </c>
      <c r="V80" s="178" t="s">
        <v>247</v>
      </c>
      <c r="W80" s="178" t="s">
        <v>247</v>
      </c>
      <c r="X80" s="178">
        <v>0.62</v>
      </c>
      <c r="Y80" s="178">
        <v>1.15</v>
      </c>
      <c r="Z80" s="178">
        <v>0.51</v>
      </c>
      <c r="AA80" s="185">
        <v>0.33</v>
      </c>
      <c r="AB80" s="8"/>
      <c r="AC80" s="8"/>
      <c r="AD80" s="8"/>
    </row>
    <row r="81" spans="1:30" ht="12.75">
      <c r="A81" s="21">
        <v>6</v>
      </c>
      <c r="B81" s="178">
        <v>0.98</v>
      </c>
      <c r="C81" s="178">
        <v>0.79</v>
      </c>
      <c r="D81" s="178">
        <v>0.57</v>
      </c>
      <c r="E81" s="178">
        <v>0.64</v>
      </c>
      <c r="F81" s="178">
        <v>1.06</v>
      </c>
      <c r="G81" s="178">
        <v>2.01</v>
      </c>
      <c r="H81" s="178">
        <v>3.66</v>
      </c>
      <c r="I81" s="178">
        <v>1.91</v>
      </c>
      <c r="J81" s="178">
        <v>0.53</v>
      </c>
      <c r="K81" s="178">
        <v>1.1</v>
      </c>
      <c r="L81" s="186">
        <v>0.57</v>
      </c>
      <c r="M81" s="187">
        <v>0.37</v>
      </c>
      <c r="O81" s="250">
        <v>6</v>
      </c>
      <c r="P81" s="186">
        <v>0.98</v>
      </c>
      <c r="Q81" s="186">
        <v>0.79</v>
      </c>
      <c r="R81" s="186">
        <v>0.65</v>
      </c>
      <c r="S81" s="186">
        <v>0.6</v>
      </c>
      <c r="T81" s="178">
        <v>1.13</v>
      </c>
      <c r="U81" s="186" t="s">
        <v>628</v>
      </c>
      <c r="V81" s="186" t="s">
        <v>628</v>
      </c>
      <c r="W81" s="186" t="s">
        <v>628</v>
      </c>
      <c r="X81" s="186">
        <v>0.54</v>
      </c>
      <c r="Y81" s="186">
        <v>1.05</v>
      </c>
      <c r="Z81" s="186">
        <v>0.67</v>
      </c>
      <c r="AA81" s="187">
        <v>0.45</v>
      </c>
      <c r="AB81" s="8"/>
      <c r="AC81" s="8"/>
      <c r="AD81" s="8"/>
    </row>
    <row r="82" spans="1:30" ht="12.75">
      <c r="A82" s="21">
        <v>9</v>
      </c>
      <c r="B82" s="178">
        <v>1</v>
      </c>
      <c r="C82" s="178">
        <v>0.77</v>
      </c>
      <c r="D82" s="178">
        <v>0.72</v>
      </c>
      <c r="E82" s="178">
        <v>0.56</v>
      </c>
      <c r="F82" s="178">
        <v>1.11</v>
      </c>
      <c r="G82" s="178">
        <v>2.25</v>
      </c>
      <c r="H82" s="178">
        <v>3.65</v>
      </c>
      <c r="I82" s="178">
        <v>1.73</v>
      </c>
      <c r="J82" s="178">
        <v>0.53</v>
      </c>
      <c r="K82" s="178">
        <v>1.06</v>
      </c>
      <c r="L82" s="186">
        <v>0.67</v>
      </c>
      <c r="M82" s="187">
        <v>0.48</v>
      </c>
      <c r="O82" s="250">
        <v>9</v>
      </c>
      <c r="P82" s="186">
        <v>1.02</v>
      </c>
      <c r="Q82" s="186">
        <v>0.74</v>
      </c>
      <c r="R82" s="186">
        <v>0.79</v>
      </c>
      <c r="S82" s="186">
        <v>0.49</v>
      </c>
      <c r="T82" s="178">
        <v>1.16</v>
      </c>
      <c r="U82" s="186" t="s">
        <v>628</v>
      </c>
      <c r="V82" s="186" t="s">
        <v>628</v>
      </c>
      <c r="W82" s="186">
        <v>0.75</v>
      </c>
      <c r="X82" s="186">
        <v>0.58</v>
      </c>
      <c r="Y82" s="186">
        <v>1.04</v>
      </c>
      <c r="Z82" s="186">
        <v>0.77</v>
      </c>
      <c r="AA82" s="110">
        <v>0.59</v>
      </c>
      <c r="AB82" s="6"/>
      <c r="AC82" s="6"/>
      <c r="AD82" s="6"/>
    </row>
    <row r="83" spans="1:30" ht="12.75">
      <c r="A83" s="21">
        <v>12</v>
      </c>
      <c r="B83" s="178">
        <v>1.03</v>
      </c>
      <c r="C83" s="178">
        <v>0.7</v>
      </c>
      <c r="D83" s="178">
        <v>0.73</v>
      </c>
      <c r="E83" s="178">
        <v>0.54</v>
      </c>
      <c r="F83" s="178">
        <v>1.19</v>
      </c>
      <c r="G83" s="178">
        <v>2.46</v>
      </c>
      <c r="H83" s="178">
        <v>3.6</v>
      </c>
      <c r="I83" s="178">
        <v>0.75</v>
      </c>
      <c r="J83" s="178">
        <v>0.5</v>
      </c>
      <c r="K83" s="178">
        <v>1.05</v>
      </c>
      <c r="L83" s="186">
        <v>0.76</v>
      </c>
      <c r="M83" s="187">
        <v>0.59</v>
      </c>
      <c r="O83" s="251" t="s">
        <v>222</v>
      </c>
      <c r="P83" s="186">
        <v>1.08</v>
      </c>
      <c r="Q83" s="186">
        <v>0.57</v>
      </c>
      <c r="R83" s="186">
        <v>0.68</v>
      </c>
      <c r="S83" s="178">
        <v>0.53</v>
      </c>
      <c r="T83" s="178">
        <v>1.25</v>
      </c>
      <c r="U83" s="186" t="s">
        <v>628</v>
      </c>
      <c r="V83" s="186" t="s">
        <v>628</v>
      </c>
      <c r="W83" s="186">
        <v>0.78</v>
      </c>
      <c r="X83" s="186">
        <v>0.54</v>
      </c>
      <c r="Y83" s="186">
        <v>1.02</v>
      </c>
      <c r="Z83" s="186">
        <v>0.82</v>
      </c>
      <c r="AA83" s="110">
        <v>0.73</v>
      </c>
      <c r="AB83" s="8"/>
      <c r="AC83" s="8"/>
      <c r="AD83" s="8"/>
    </row>
    <row r="84" spans="1:30" ht="12.75">
      <c r="A84" s="21">
        <v>15</v>
      </c>
      <c r="B84" s="178">
        <v>1.06</v>
      </c>
      <c r="C84" s="178">
        <v>0.67</v>
      </c>
      <c r="D84" s="178">
        <v>0.61</v>
      </c>
      <c r="E84" s="178">
        <v>0.63</v>
      </c>
      <c r="F84" s="178">
        <v>1.24</v>
      </c>
      <c r="G84" s="178">
        <v>2.74</v>
      </c>
      <c r="H84" s="178">
        <v>3.46</v>
      </c>
      <c r="I84" s="178">
        <v>0.61</v>
      </c>
      <c r="J84" s="178">
        <v>0.62</v>
      </c>
      <c r="K84" s="178">
        <v>1.01</v>
      </c>
      <c r="L84" s="186">
        <v>0.81</v>
      </c>
      <c r="M84" s="187">
        <v>0.7</v>
      </c>
      <c r="O84" s="250">
        <v>15</v>
      </c>
      <c r="P84" s="186">
        <v>1.04</v>
      </c>
      <c r="Q84" s="186">
        <v>0.66</v>
      </c>
      <c r="R84" s="186">
        <v>0.57</v>
      </c>
      <c r="S84" s="178">
        <v>0.7</v>
      </c>
      <c r="T84" s="178" t="s">
        <v>247</v>
      </c>
      <c r="U84" s="186" t="s">
        <v>628</v>
      </c>
      <c r="V84" s="186" t="s">
        <v>628</v>
      </c>
      <c r="W84" s="186">
        <v>0.58</v>
      </c>
      <c r="X84" s="186">
        <v>0.75</v>
      </c>
      <c r="Y84" s="186">
        <v>1</v>
      </c>
      <c r="Z84" s="186">
        <v>0.84</v>
      </c>
      <c r="AA84" s="110">
        <v>0.77</v>
      </c>
      <c r="AB84" s="8"/>
      <c r="AC84" s="8"/>
      <c r="AD84" s="8"/>
    </row>
    <row r="85" spans="1:30" ht="12.75">
      <c r="A85" s="21">
        <v>18</v>
      </c>
      <c r="B85" s="178">
        <v>1.03</v>
      </c>
      <c r="C85" s="178">
        <v>0.75</v>
      </c>
      <c r="D85" s="178">
        <v>0.6</v>
      </c>
      <c r="E85" s="178">
        <v>0.72</v>
      </c>
      <c r="F85" s="178">
        <v>1.33</v>
      </c>
      <c r="G85" s="178">
        <v>2.98</v>
      </c>
      <c r="H85" s="178">
        <v>2.86</v>
      </c>
      <c r="I85" s="178">
        <v>0.65</v>
      </c>
      <c r="J85" s="178">
        <v>0.74</v>
      </c>
      <c r="K85" s="178">
        <v>0.98</v>
      </c>
      <c r="L85" s="186">
        <v>0.78</v>
      </c>
      <c r="M85" s="187">
        <v>0.78</v>
      </c>
      <c r="O85" s="250">
        <v>18</v>
      </c>
      <c r="P85" s="186">
        <v>1</v>
      </c>
      <c r="Q85" s="186">
        <v>0.82</v>
      </c>
      <c r="R85" s="186">
        <v>0.63</v>
      </c>
      <c r="S85" s="178">
        <v>0.76</v>
      </c>
      <c r="T85" s="186" t="s">
        <v>628</v>
      </c>
      <c r="U85" s="186" t="s">
        <v>628</v>
      </c>
      <c r="V85" s="186" t="s">
        <v>628</v>
      </c>
      <c r="W85" s="186">
        <v>0.68</v>
      </c>
      <c r="X85" s="186">
        <v>0.85</v>
      </c>
      <c r="Y85" s="186">
        <v>0.91</v>
      </c>
      <c r="Z85" s="186">
        <v>0.74</v>
      </c>
      <c r="AA85" s="110">
        <v>0.86</v>
      </c>
      <c r="AB85" s="6"/>
      <c r="AC85" s="6"/>
      <c r="AD85" s="6"/>
    </row>
    <row r="86" spans="1:30" ht="12.75">
      <c r="A86" s="21">
        <v>21</v>
      </c>
      <c r="B86" s="178">
        <v>0.83</v>
      </c>
      <c r="C86" s="178">
        <v>0.82</v>
      </c>
      <c r="D86" s="178">
        <v>0.65</v>
      </c>
      <c r="E86" s="178">
        <v>0.78</v>
      </c>
      <c r="F86" s="178">
        <v>1.41</v>
      </c>
      <c r="G86" s="178">
        <v>3.18</v>
      </c>
      <c r="H86" s="178">
        <v>2.23</v>
      </c>
      <c r="I86" s="178">
        <v>0.7</v>
      </c>
      <c r="J86" s="178">
        <v>0.94</v>
      </c>
      <c r="K86" s="178">
        <v>0.88</v>
      </c>
      <c r="L86" s="186">
        <v>0.78</v>
      </c>
      <c r="M86" s="187">
        <v>0.85</v>
      </c>
      <c r="O86" s="250">
        <v>21</v>
      </c>
      <c r="P86" s="186">
        <v>0.64</v>
      </c>
      <c r="Q86" s="186">
        <v>0.89</v>
      </c>
      <c r="R86" s="186">
        <v>0.72</v>
      </c>
      <c r="S86" s="178">
        <v>0.86</v>
      </c>
      <c r="T86" s="186" t="s">
        <v>628</v>
      </c>
      <c r="U86" s="186" t="s">
        <v>628</v>
      </c>
      <c r="V86" s="186" t="s">
        <v>628</v>
      </c>
      <c r="W86" s="186">
        <v>0.79</v>
      </c>
      <c r="X86" s="186">
        <v>0.84</v>
      </c>
      <c r="Y86" s="186">
        <v>0.76</v>
      </c>
      <c r="Z86" s="186">
        <v>0.82</v>
      </c>
      <c r="AA86" s="110">
        <v>0.91</v>
      </c>
      <c r="AB86" s="6"/>
      <c r="AC86" s="6"/>
      <c r="AD86" s="6"/>
    </row>
    <row r="87" spans="1:30" ht="12.75">
      <c r="A87" s="21">
        <v>24</v>
      </c>
      <c r="B87" s="178">
        <v>0.7</v>
      </c>
      <c r="C87" s="178">
        <v>0.82</v>
      </c>
      <c r="D87" s="178">
        <v>0.75</v>
      </c>
      <c r="E87" s="178">
        <v>0.85</v>
      </c>
      <c r="F87" s="178">
        <v>1.5</v>
      </c>
      <c r="G87" s="178">
        <v>3.39</v>
      </c>
      <c r="H87" s="178">
        <v>1.89</v>
      </c>
      <c r="I87" s="178">
        <v>0.79</v>
      </c>
      <c r="J87" s="178">
        <v>0.94</v>
      </c>
      <c r="K87" s="178">
        <v>0.82</v>
      </c>
      <c r="L87" s="186">
        <v>0.82</v>
      </c>
      <c r="M87" s="187">
        <v>0.87</v>
      </c>
      <c r="O87" s="250">
        <v>24</v>
      </c>
      <c r="P87" s="186">
        <v>0.71</v>
      </c>
      <c r="Q87" s="186">
        <v>0.7</v>
      </c>
      <c r="R87" s="186">
        <v>0.84</v>
      </c>
      <c r="S87" s="178">
        <v>0.91</v>
      </c>
      <c r="T87" s="186" t="s">
        <v>628</v>
      </c>
      <c r="U87" s="186" t="s">
        <v>628</v>
      </c>
      <c r="V87" s="186" t="s">
        <v>628</v>
      </c>
      <c r="W87" s="186">
        <v>0.89</v>
      </c>
      <c r="X87" s="186">
        <v>1.02</v>
      </c>
      <c r="Y87" s="186">
        <v>0.8</v>
      </c>
      <c r="Z87" s="109">
        <v>0.87</v>
      </c>
      <c r="AA87" s="110">
        <v>0.87</v>
      </c>
      <c r="AB87" s="8"/>
      <c r="AC87" s="8"/>
      <c r="AD87" s="8"/>
    </row>
    <row r="88" spans="1:30" ht="12.75">
      <c r="A88" s="49" t="s">
        <v>223</v>
      </c>
      <c r="B88" s="178">
        <v>0.76</v>
      </c>
      <c r="C88" s="178">
        <v>0.64</v>
      </c>
      <c r="D88" s="178">
        <v>0.83</v>
      </c>
      <c r="E88" s="178">
        <v>0.89</v>
      </c>
      <c r="F88" s="178">
        <v>1.58</v>
      </c>
      <c r="G88" s="178">
        <v>3.56</v>
      </c>
      <c r="H88" s="178">
        <v>1.82</v>
      </c>
      <c r="I88" s="178">
        <v>0.8</v>
      </c>
      <c r="J88" s="178">
        <v>1</v>
      </c>
      <c r="K88" s="178">
        <v>0.82</v>
      </c>
      <c r="L88" s="186">
        <v>0.86</v>
      </c>
      <c r="M88" s="187">
        <v>0.9</v>
      </c>
      <c r="O88" s="251" t="s">
        <v>223</v>
      </c>
      <c r="P88" s="186">
        <v>0.74</v>
      </c>
      <c r="Q88" s="186">
        <v>0.53</v>
      </c>
      <c r="R88" s="186">
        <v>0.9</v>
      </c>
      <c r="S88" s="178">
        <v>0.97</v>
      </c>
      <c r="T88" s="186" t="s">
        <v>628</v>
      </c>
      <c r="U88" s="186" t="s">
        <v>628</v>
      </c>
      <c r="V88" s="186" t="s">
        <v>628</v>
      </c>
      <c r="W88" s="186">
        <v>0.7</v>
      </c>
      <c r="X88" s="186">
        <v>1.07</v>
      </c>
      <c r="Y88" s="186">
        <v>0.82</v>
      </c>
      <c r="Z88" s="186">
        <v>0.86</v>
      </c>
      <c r="AA88" s="110">
        <v>0.93</v>
      </c>
      <c r="AB88" s="8"/>
      <c r="AC88" s="8"/>
      <c r="AD88" s="8"/>
    </row>
    <row r="89" spans="1:30" ht="12.75">
      <c r="A89" s="165" t="s">
        <v>224</v>
      </c>
      <c r="B89" s="178">
        <v>0.8</v>
      </c>
      <c r="C89" s="178">
        <v>0.55</v>
      </c>
      <c r="D89" s="178">
        <v>0.91</v>
      </c>
      <c r="E89" s="178">
        <v>0.95</v>
      </c>
      <c r="F89" s="178">
        <v>1.72</v>
      </c>
      <c r="G89" s="178">
        <v>3.64</v>
      </c>
      <c r="H89" s="178">
        <v>1.86</v>
      </c>
      <c r="I89" s="178">
        <v>0.59</v>
      </c>
      <c r="J89" s="178">
        <v>1.1</v>
      </c>
      <c r="K89" s="186">
        <v>0.6</v>
      </c>
      <c r="L89" s="186">
        <v>0.51</v>
      </c>
      <c r="M89" s="187">
        <v>0.94</v>
      </c>
      <c r="O89" s="252">
        <v>31</v>
      </c>
      <c r="P89" s="186">
        <v>0.81</v>
      </c>
      <c r="Q89" s="186">
        <v>0.5</v>
      </c>
      <c r="R89" s="186">
        <v>0.88</v>
      </c>
      <c r="S89" s="178">
        <v>1</v>
      </c>
      <c r="T89" s="186" t="s">
        <v>628</v>
      </c>
      <c r="U89" s="186" t="s">
        <v>628</v>
      </c>
      <c r="V89" s="186" t="s">
        <v>628</v>
      </c>
      <c r="W89" s="186">
        <v>0.53</v>
      </c>
      <c r="X89" s="186">
        <v>1.05</v>
      </c>
      <c r="Y89" s="186">
        <v>0.36</v>
      </c>
      <c r="Z89" s="109">
        <v>0.42</v>
      </c>
      <c r="AA89" s="110">
        <v>0.95</v>
      </c>
      <c r="AB89" s="8"/>
      <c r="AC89" s="8"/>
      <c r="AD89" s="8"/>
    </row>
    <row r="90" spans="1:30" ht="12.75">
      <c r="A90" s="85" t="s">
        <v>225</v>
      </c>
      <c r="B90" s="17">
        <f>SUM(B80:B89)/10</f>
        <v>0.9120000000000001</v>
      </c>
      <c r="C90" s="10">
        <f>SUM(C80:C89)/10</f>
        <v>0.729</v>
      </c>
      <c r="D90" s="10">
        <f>SUM(D80:D89)/10</f>
        <v>0.6910000000000001</v>
      </c>
      <c r="E90" s="10">
        <f aca="true" t="shared" si="28" ref="E90:K90">SUM(E80:E89)/10</f>
        <v>0.737</v>
      </c>
      <c r="F90" s="10">
        <f t="shared" si="28"/>
        <v>1.314</v>
      </c>
      <c r="G90" s="10">
        <f t="shared" si="28"/>
        <v>2.8080000000000003</v>
      </c>
      <c r="H90" s="10">
        <f t="shared" si="28"/>
        <v>2.871</v>
      </c>
      <c r="I90" s="10">
        <f t="shared" si="28"/>
        <v>1.044</v>
      </c>
      <c r="J90" s="10">
        <f t="shared" si="28"/>
        <v>0.75</v>
      </c>
      <c r="K90" s="10">
        <f t="shared" si="28"/>
        <v>0.9410000000000001</v>
      </c>
      <c r="L90" s="10">
        <f>SUM(L80:L89)/10</f>
        <v>0.7050000000000001</v>
      </c>
      <c r="M90" s="11">
        <f>SUM(M80:M89)/10</f>
        <v>0.68</v>
      </c>
      <c r="O90" s="176" t="s">
        <v>225</v>
      </c>
      <c r="P90" s="17">
        <f>SUM(P80:P89)/10</f>
        <v>0.897</v>
      </c>
      <c r="Q90" s="10">
        <f>SUM(Q80:Q89)/10</f>
        <v>0.697</v>
      </c>
      <c r="R90" s="10">
        <f>SUM(R80:R89)/10</f>
        <v>0.723</v>
      </c>
      <c r="S90" s="10">
        <f>SUM(S80:S89)/10</f>
        <v>0.748</v>
      </c>
      <c r="T90" s="10"/>
      <c r="U90" s="184" t="s">
        <v>247</v>
      </c>
      <c r="V90" s="184" t="s">
        <v>247</v>
      </c>
      <c r="W90" s="10"/>
      <c r="X90" s="10">
        <f>SUM(X80:X89)/10</f>
        <v>0.786</v>
      </c>
      <c r="Y90" s="10">
        <f>SUM(Y80:Y89)/10</f>
        <v>0.8909999999999998</v>
      </c>
      <c r="Z90" s="10">
        <f>SUM(Z80:Z89)/10</f>
        <v>0.732</v>
      </c>
      <c r="AA90" s="11">
        <f>SUM(AA80:AA89)/10</f>
        <v>0.739</v>
      </c>
      <c r="AB90" s="8"/>
      <c r="AC90" s="8"/>
      <c r="AD90" s="8"/>
    </row>
    <row r="91" spans="1:30" ht="12.75">
      <c r="A91" s="85" t="s">
        <v>226</v>
      </c>
      <c r="B91" s="18">
        <f>MIN(B80:B89)</f>
        <v>0.7</v>
      </c>
      <c r="C91" s="6">
        <f>MIN(C80:C89)</f>
        <v>0.55</v>
      </c>
      <c r="D91" s="6">
        <f>MIN(D80:D89)</f>
        <v>0.54</v>
      </c>
      <c r="E91" s="6">
        <f aca="true" t="shared" si="29" ref="E91:M91">MIN(E80:E89)</f>
        <v>0.54</v>
      </c>
      <c r="F91" s="6">
        <f t="shared" si="29"/>
        <v>1</v>
      </c>
      <c r="G91" s="6">
        <f t="shared" si="29"/>
        <v>1.87</v>
      </c>
      <c r="H91" s="6">
        <f t="shared" si="29"/>
        <v>1.82</v>
      </c>
      <c r="I91" s="6">
        <f t="shared" si="29"/>
        <v>0.59</v>
      </c>
      <c r="J91" s="6">
        <f t="shared" si="29"/>
        <v>0.5</v>
      </c>
      <c r="K91" s="6">
        <f t="shared" si="29"/>
        <v>0.6</v>
      </c>
      <c r="L91" s="6">
        <f t="shared" si="29"/>
        <v>0.49</v>
      </c>
      <c r="M91" s="9">
        <f t="shared" si="29"/>
        <v>0.32</v>
      </c>
      <c r="O91" s="176" t="s">
        <v>226</v>
      </c>
      <c r="P91" s="18">
        <f>MIN(P80:P89)</f>
        <v>0.64</v>
      </c>
      <c r="Q91" s="6">
        <f>MIN(Q80:Q89)</f>
        <v>0.5</v>
      </c>
      <c r="R91" s="6">
        <f>MIN(R80:R89)</f>
        <v>0.57</v>
      </c>
      <c r="S91" s="6">
        <f>MIN(S80:S89)</f>
        <v>0.49</v>
      </c>
      <c r="T91" s="6">
        <f>MIN(T80:T89)</f>
        <v>1.07</v>
      </c>
      <c r="U91" s="186" t="s">
        <v>628</v>
      </c>
      <c r="V91" s="186" t="s">
        <v>628</v>
      </c>
      <c r="W91" s="6">
        <f>MIN(W80:W89)</f>
        <v>0.53</v>
      </c>
      <c r="X91" s="6">
        <f>MIN(X80:X89)</f>
        <v>0.54</v>
      </c>
      <c r="Y91" s="6">
        <f>MIN(Y80:Y89)</f>
        <v>0.36</v>
      </c>
      <c r="Z91" s="6">
        <f>MIN(Z80:Z89)</f>
        <v>0.42</v>
      </c>
      <c r="AA91" s="9">
        <f>MIN(AA80:AA89)</f>
        <v>0.33</v>
      </c>
      <c r="AB91" s="8"/>
      <c r="AC91" s="8"/>
      <c r="AD91" s="8"/>
    </row>
    <row r="92" spans="1:27" ht="12.75">
      <c r="A92" s="67" t="s">
        <v>227</v>
      </c>
      <c r="B92" s="198">
        <f>MAX(B80:B89)</f>
        <v>1.06</v>
      </c>
      <c r="C92" s="199">
        <f>MAX(C80:C89)</f>
        <v>0.82</v>
      </c>
      <c r="D92" s="199">
        <f>MAX(D80:D89)</f>
        <v>0.91</v>
      </c>
      <c r="E92" s="199">
        <f aca="true" t="shared" si="30" ref="E92:M92">MAX(E80:E89)</f>
        <v>0.95</v>
      </c>
      <c r="F92" s="199">
        <f t="shared" si="30"/>
        <v>1.72</v>
      </c>
      <c r="G92" s="199">
        <f t="shared" si="30"/>
        <v>3.64</v>
      </c>
      <c r="H92" s="199">
        <f t="shared" si="30"/>
        <v>3.68</v>
      </c>
      <c r="I92" s="199">
        <f t="shared" si="30"/>
        <v>1.91</v>
      </c>
      <c r="J92" s="199">
        <f t="shared" si="30"/>
        <v>1.1</v>
      </c>
      <c r="K92" s="199">
        <f t="shared" si="30"/>
        <v>1.1</v>
      </c>
      <c r="L92" s="199">
        <f t="shared" si="30"/>
        <v>0.86</v>
      </c>
      <c r="M92" s="200">
        <f t="shared" si="30"/>
        <v>0.94</v>
      </c>
      <c r="O92" s="249" t="s">
        <v>227</v>
      </c>
      <c r="P92" s="198">
        <f>MAX(P80:P89)</f>
        <v>1.08</v>
      </c>
      <c r="Q92" s="199">
        <f>MAX(Q80:Q89)</f>
        <v>0.89</v>
      </c>
      <c r="R92" s="199">
        <f>MAX(R80:R89)</f>
        <v>0.9</v>
      </c>
      <c r="S92" s="199">
        <f>MAX(S80:S89)</f>
        <v>1</v>
      </c>
      <c r="T92" s="182" t="s">
        <v>247</v>
      </c>
      <c r="U92" s="264" t="s">
        <v>628</v>
      </c>
      <c r="V92" s="264" t="s">
        <v>628</v>
      </c>
      <c r="W92" s="182" t="s">
        <v>247</v>
      </c>
      <c r="X92" s="199">
        <f>MAX(X80:X89)</f>
        <v>1.07</v>
      </c>
      <c r="Y92" s="199">
        <f>MAX(Y80:Y89)</f>
        <v>1.15</v>
      </c>
      <c r="Z92" s="199">
        <f>MAX(Z80:Z89)</f>
        <v>0.87</v>
      </c>
      <c r="AA92" s="200">
        <f>MAX(AA80:AA89)</f>
        <v>0.95</v>
      </c>
    </row>
    <row r="93" spans="1:25" s="13" customFormat="1" ht="12">
      <c r="A93" s="13" t="s">
        <v>228</v>
      </c>
      <c r="E93" s="15">
        <v>1.18</v>
      </c>
      <c r="G93" s="13" t="s">
        <v>229</v>
      </c>
      <c r="J93" s="13">
        <v>0.32</v>
      </c>
      <c r="K93" s="14" t="s">
        <v>567</v>
      </c>
      <c r="O93" s="13" t="s">
        <v>228</v>
      </c>
      <c r="R93" s="13" t="s">
        <v>294</v>
      </c>
      <c r="S93" s="247"/>
      <c r="U93" s="13" t="s">
        <v>229</v>
      </c>
      <c r="X93" s="13">
        <v>0.33</v>
      </c>
      <c r="Y93" s="14" t="s">
        <v>561</v>
      </c>
    </row>
    <row r="94" spans="7:23" s="13" customFormat="1" ht="12">
      <c r="G94" s="13" t="s">
        <v>230</v>
      </c>
      <c r="J94" s="248">
        <v>3.68</v>
      </c>
      <c r="K94" s="14" t="s">
        <v>573</v>
      </c>
      <c r="S94" s="13" t="s">
        <v>230</v>
      </c>
      <c r="V94" s="13" t="s">
        <v>247</v>
      </c>
      <c r="W94" s="14" t="s">
        <v>565</v>
      </c>
    </row>
    <row r="95" spans="1:30" ht="12.75">
      <c r="A95" s="16" t="s">
        <v>248</v>
      </c>
      <c r="J95" s="51"/>
      <c r="M95" s="169" t="s">
        <v>249</v>
      </c>
      <c r="O95" s="16" t="s">
        <v>250</v>
      </c>
      <c r="AA95" s="169" t="s">
        <v>249</v>
      </c>
      <c r="AB95" s="8"/>
      <c r="AC95" s="8"/>
      <c r="AD95" s="8"/>
    </row>
    <row r="96" spans="1:30" ht="12.75">
      <c r="A96" s="170" t="s">
        <v>219</v>
      </c>
      <c r="B96" s="171"/>
      <c r="C96" s="171"/>
      <c r="D96" s="171"/>
      <c r="E96" s="171"/>
      <c r="F96" s="171"/>
      <c r="G96" s="171" t="s">
        <v>220</v>
      </c>
      <c r="H96" s="171"/>
      <c r="I96" s="171"/>
      <c r="J96" s="171"/>
      <c r="K96" s="171"/>
      <c r="L96" s="171"/>
      <c r="M96" s="172"/>
      <c r="O96" s="170" t="s">
        <v>219</v>
      </c>
      <c r="P96" s="171"/>
      <c r="Q96" s="171"/>
      <c r="R96" s="171"/>
      <c r="S96" s="171"/>
      <c r="T96" s="171"/>
      <c r="U96" s="171" t="s">
        <v>220</v>
      </c>
      <c r="V96" s="171"/>
      <c r="W96" s="171"/>
      <c r="X96" s="171"/>
      <c r="Y96" s="171"/>
      <c r="Z96" s="188"/>
      <c r="AA96" s="172"/>
      <c r="AB96" s="8"/>
      <c r="AC96" s="8"/>
      <c r="AD96" s="8"/>
    </row>
    <row r="97" spans="1:30" ht="12.75">
      <c r="A97" s="173" t="s">
        <v>221</v>
      </c>
      <c r="B97" s="174">
        <v>1</v>
      </c>
      <c r="C97" s="175">
        <v>2</v>
      </c>
      <c r="D97" s="175">
        <v>3</v>
      </c>
      <c r="E97" s="175">
        <v>4</v>
      </c>
      <c r="F97" s="175">
        <v>5</v>
      </c>
      <c r="G97" s="175">
        <v>6</v>
      </c>
      <c r="H97" s="175">
        <v>7</v>
      </c>
      <c r="I97" s="175">
        <v>8</v>
      </c>
      <c r="J97" s="175">
        <v>9</v>
      </c>
      <c r="K97" s="175">
        <v>10</v>
      </c>
      <c r="L97" s="175">
        <v>11</v>
      </c>
      <c r="M97" s="175">
        <v>12</v>
      </c>
      <c r="O97" s="173" t="s">
        <v>221</v>
      </c>
      <c r="P97" s="174">
        <v>1</v>
      </c>
      <c r="Q97" s="175">
        <v>2</v>
      </c>
      <c r="R97" s="175">
        <v>3</v>
      </c>
      <c r="S97" s="175">
        <v>4</v>
      </c>
      <c r="T97" s="175">
        <v>5</v>
      </c>
      <c r="U97" s="175">
        <v>6</v>
      </c>
      <c r="V97" s="175">
        <v>7</v>
      </c>
      <c r="W97" s="175">
        <v>8</v>
      </c>
      <c r="X97" s="175">
        <v>9</v>
      </c>
      <c r="Y97" s="175">
        <v>10</v>
      </c>
      <c r="Z97" s="175">
        <v>11</v>
      </c>
      <c r="AA97" s="175">
        <v>12</v>
      </c>
      <c r="AB97" s="8"/>
      <c r="AC97" s="8"/>
      <c r="AD97" s="8"/>
    </row>
    <row r="98" spans="1:30" ht="12.75">
      <c r="A98" s="44">
        <v>3</v>
      </c>
      <c r="B98" s="6">
        <v>1.5</v>
      </c>
      <c r="C98" s="6">
        <v>1.28</v>
      </c>
      <c r="D98" s="6">
        <v>1.11</v>
      </c>
      <c r="E98" s="6">
        <v>1.13</v>
      </c>
      <c r="F98" s="6">
        <v>1.71</v>
      </c>
      <c r="G98" s="6">
        <v>2.52</v>
      </c>
      <c r="H98" s="6">
        <v>4.03</v>
      </c>
      <c r="I98" s="6">
        <v>3.05</v>
      </c>
      <c r="J98" s="6">
        <v>1.08</v>
      </c>
      <c r="K98" s="6">
        <v>1.7</v>
      </c>
      <c r="L98" s="6">
        <v>1</v>
      </c>
      <c r="M98" s="9">
        <v>0.71</v>
      </c>
      <c r="O98" s="170">
        <v>3</v>
      </c>
      <c r="P98" s="184">
        <v>1.09</v>
      </c>
      <c r="Q98" s="178">
        <v>0.88</v>
      </c>
      <c r="R98" s="178">
        <v>0.72</v>
      </c>
      <c r="S98" s="178">
        <v>0.65</v>
      </c>
      <c r="T98" s="178">
        <v>1.32</v>
      </c>
      <c r="U98" s="178" t="s">
        <v>247</v>
      </c>
      <c r="V98" s="178" t="s">
        <v>247</v>
      </c>
      <c r="W98" s="178" t="s">
        <v>247</v>
      </c>
      <c r="X98" s="178">
        <v>1.4</v>
      </c>
      <c r="Y98" s="178">
        <v>1.39</v>
      </c>
      <c r="Z98" s="178">
        <v>0.66</v>
      </c>
      <c r="AA98" s="185">
        <v>0.35</v>
      </c>
      <c r="AB98" s="8"/>
      <c r="AC98" s="8"/>
      <c r="AD98" s="8"/>
    </row>
    <row r="99" spans="1:30" ht="12.75">
      <c r="A99" s="21">
        <v>6</v>
      </c>
      <c r="B99" s="6">
        <v>1.49</v>
      </c>
      <c r="C99" s="6">
        <v>1.33</v>
      </c>
      <c r="D99" s="6">
        <v>1.25</v>
      </c>
      <c r="E99" s="6">
        <v>1.1</v>
      </c>
      <c r="F99" s="6">
        <v>1.78</v>
      </c>
      <c r="G99" s="6">
        <v>2.69</v>
      </c>
      <c r="H99" s="6">
        <v>3.98</v>
      </c>
      <c r="I99" s="6">
        <v>3</v>
      </c>
      <c r="J99" s="6">
        <v>0.8</v>
      </c>
      <c r="K99" s="6">
        <v>1.67</v>
      </c>
      <c r="L99" s="6">
        <v>1.19</v>
      </c>
      <c r="M99" s="9">
        <v>0.91</v>
      </c>
      <c r="O99" s="250">
        <v>6</v>
      </c>
      <c r="P99" s="186">
        <v>1.12</v>
      </c>
      <c r="Q99" s="186">
        <v>0.91</v>
      </c>
      <c r="R99" s="186">
        <v>0.83</v>
      </c>
      <c r="S99" s="178">
        <v>0.7</v>
      </c>
      <c r="T99" s="178">
        <v>1.39</v>
      </c>
      <c r="U99" s="186" t="s">
        <v>628</v>
      </c>
      <c r="V99" s="186" t="s">
        <v>628</v>
      </c>
      <c r="W99" s="186" t="s">
        <v>628</v>
      </c>
      <c r="X99" s="186">
        <v>1.2</v>
      </c>
      <c r="Y99" s="186">
        <v>1.34</v>
      </c>
      <c r="Z99" s="186">
        <v>0.84</v>
      </c>
      <c r="AA99" s="187">
        <v>0.59</v>
      </c>
      <c r="AB99" s="8"/>
      <c r="AC99" s="8"/>
      <c r="AD99" s="8"/>
    </row>
    <row r="100" spans="1:30" ht="12.75">
      <c r="A100" s="21">
        <v>9</v>
      </c>
      <c r="B100" s="6">
        <v>1.56</v>
      </c>
      <c r="C100" s="6">
        <v>1.15</v>
      </c>
      <c r="D100" s="6">
        <v>1.38</v>
      </c>
      <c r="E100" s="6">
        <v>0.9</v>
      </c>
      <c r="F100" s="6">
        <v>1.85</v>
      </c>
      <c r="G100" s="6">
        <v>2.86</v>
      </c>
      <c r="H100" s="6">
        <v>4</v>
      </c>
      <c r="I100" s="6">
        <v>2.98</v>
      </c>
      <c r="J100" s="6">
        <v>0.93</v>
      </c>
      <c r="K100" s="6">
        <v>1.69</v>
      </c>
      <c r="L100" s="6">
        <v>1.27</v>
      </c>
      <c r="M100" s="9">
        <v>1.1</v>
      </c>
      <c r="O100" s="250">
        <v>9</v>
      </c>
      <c r="P100" s="186">
        <v>1.19</v>
      </c>
      <c r="Q100" s="186">
        <v>0.68</v>
      </c>
      <c r="R100" s="186">
        <v>0.98</v>
      </c>
      <c r="S100" s="178">
        <v>0.43</v>
      </c>
      <c r="T100" s="178">
        <v>1.44</v>
      </c>
      <c r="U100" s="186" t="s">
        <v>628</v>
      </c>
      <c r="V100" s="186" t="s">
        <v>628</v>
      </c>
      <c r="W100" s="186" t="s">
        <v>628</v>
      </c>
      <c r="X100" s="186">
        <v>1.29</v>
      </c>
      <c r="Y100" s="186">
        <v>1.35</v>
      </c>
      <c r="Z100" s="186">
        <v>0.94</v>
      </c>
      <c r="AA100" s="187">
        <v>0.77</v>
      </c>
      <c r="AB100" s="8"/>
      <c r="AC100" s="8"/>
      <c r="AD100" s="8"/>
    </row>
    <row r="101" spans="1:30" ht="12.75">
      <c r="A101" s="49" t="s">
        <v>222</v>
      </c>
      <c r="B101" s="6">
        <v>1.62</v>
      </c>
      <c r="C101" s="6">
        <v>0.9</v>
      </c>
      <c r="D101" s="6">
        <v>1.21</v>
      </c>
      <c r="E101" s="6">
        <v>1.01</v>
      </c>
      <c r="F101" s="6">
        <v>1.91</v>
      </c>
      <c r="G101" s="6">
        <v>3.08</v>
      </c>
      <c r="H101" s="6">
        <v>3.96</v>
      </c>
      <c r="I101" s="6">
        <v>2.14</v>
      </c>
      <c r="J101" s="6">
        <v>1.01</v>
      </c>
      <c r="K101" s="6">
        <v>1.66</v>
      </c>
      <c r="L101" s="6">
        <v>1.31</v>
      </c>
      <c r="M101" s="9">
        <v>1.24</v>
      </c>
      <c r="O101" s="49" t="s">
        <v>222</v>
      </c>
      <c r="P101" s="186">
        <v>1.26</v>
      </c>
      <c r="Q101" s="186">
        <v>0.43</v>
      </c>
      <c r="R101" s="186">
        <v>0.69</v>
      </c>
      <c r="S101" s="178">
        <v>0.58</v>
      </c>
      <c r="T101" s="51">
        <v>1.5</v>
      </c>
      <c r="U101" s="186" t="s">
        <v>628</v>
      </c>
      <c r="V101" s="186" t="s">
        <v>628</v>
      </c>
      <c r="W101" s="186" t="s">
        <v>628</v>
      </c>
      <c r="X101" s="186">
        <v>0.68</v>
      </c>
      <c r="Y101" s="186">
        <v>1.34</v>
      </c>
      <c r="Z101" s="186">
        <v>0.97</v>
      </c>
      <c r="AA101" s="187">
        <v>0.91</v>
      </c>
      <c r="AB101" s="8"/>
      <c r="AC101" s="8"/>
      <c r="AD101" s="8"/>
    </row>
    <row r="102" spans="1:30" ht="12.75">
      <c r="A102" s="21">
        <v>15</v>
      </c>
      <c r="B102" s="6">
        <v>1.71</v>
      </c>
      <c r="C102" s="6">
        <v>0.98</v>
      </c>
      <c r="D102" s="6">
        <v>0.93</v>
      </c>
      <c r="E102" s="6">
        <v>1.19</v>
      </c>
      <c r="F102" s="6">
        <v>1.95</v>
      </c>
      <c r="G102" s="6">
        <v>3.45</v>
      </c>
      <c r="H102" s="6">
        <v>3.67</v>
      </c>
      <c r="I102" s="6">
        <v>1.72</v>
      </c>
      <c r="J102" s="6">
        <v>1.26</v>
      </c>
      <c r="K102" s="6">
        <v>1.63</v>
      </c>
      <c r="L102" s="6">
        <v>1.33</v>
      </c>
      <c r="M102" s="9">
        <v>1.27</v>
      </c>
      <c r="O102" s="250">
        <v>15</v>
      </c>
      <c r="P102" s="186">
        <v>1.33</v>
      </c>
      <c r="Q102" s="186">
        <v>0.6</v>
      </c>
      <c r="R102" s="186">
        <v>0.48</v>
      </c>
      <c r="S102" s="178">
        <v>0.77</v>
      </c>
      <c r="T102" s="51">
        <v>1.56</v>
      </c>
      <c r="U102" s="186" t="s">
        <v>628</v>
      </c>
      <c r="V102" s="186" t="s">
        <v>628</v>
      </c>
      <c r="W102" s="109">
        <v>1.38</v>
      </c>
      <c r="X102" s="186">
        <v>0.94</v>
      </c>
      <c r="Y102" s="186">
        <v>1.32</v>
      </c>
      <c r="Z102" s="186">
        <v>0.99</v>
      </c>
      <c r="AA102" s="187">
        <v>0.94</v>
      </c>
      <c r="AB102" s="8"/>
      <c r="AC102" s="8"/>
      <c r="AD102" s="8"/>
    </row>
    <row r="103" spans="1:30" ht="12.75">
      <c r="A103" s="21">
        <v>18</v>
      </c>
      <c r="B103" s="6">
        <v>1.77</v>
      </c>
      <c r="C103" s="6">
        <v>1.24</v>
      </c>
      <c r="D103" s="6">
        <v>1.04</v>
      </c>
      <c r="E103" s="6">
        <v>1.29</v>
      </c>
      <c r="F103" s="6">
        <v>2</v>
      </c>
      <c r="G103" s="6">
        <v>3.78</v>
      </c>
      <c r="H103" s="6">
        <v>3.23</v>
      </c>
      <c r="I103" s="6">
        <v>1.72</v>
      </c>
      <c r="J103" s="6">
        <v>1.39</v>
      </c>
      <c r="K103" s="6">
        <v>1.56</v>
      </c>
      <c r="L103" s="6">
        <v>1.22</v>
      </c>
      <c r="M103" s="9">
        <v>1.35</v>
      </c>
      <c r="O103" s="250">
        <v>18</v>
      </c>
      <c r="P103" s="186">
        <v>1.36</v>
      </c>
      <c r="Q103" s="186">
        <v>0.85</v>
      </c>
      <c r="R103" s="186">
        <v>0.63</v>
      </c>
      <c r="S103" s="178">
        <v>0.87</v>
      </c>
      <c r="T103" s="178" t="s">
        <v>247</v>
      </c>
      <c r="U103" s="186" t="s">
        <v>628</v>
      </c>
      <c r="V103" s="186" t="s">
        <v>628</v>
      </c>
      <c r="W103" s="109">
        <v>1.42</v>
      </c>
      <c r="X103" s="186">
        <v>1.08</v>
      </c>
      <c r="Y103" s="186">
        <v>1.22</v>
      </c>
      <c r="Z103" s="186">
        <v>0.85</v>
      </c>
      <c r="AA103" s="187">
        <v>1.04</v>
      </c>
      <c r="AB103" s="8"/>
      <c r="AC103" s="8"/>
      <c r="AD103" s="8"/>
    </row>
    <row r="104" spans="1:30" ht="12.75">
      <c r="A104" s="21">
        <v>21</v>
      </c>
      <c r="B104" s="6">
        <v>1.3</v>
      </c>
      <c r="C104" s="6">
        <v>1.38</v>
      </c>
      <c r="D104" s="6">
        <v>1.19</v>
      </c>
      <c r="E104" s="6">
        <v>1.41</v>
      </c>
      <c r="F104" s="6">
        <v>2.11</v>
      </c>
      <c r="G104" s="6">
        <v>3.91</v>
      </c>
      <c r="H104" s="6">
        <v>2.92</v>
      </c>
      <c r="I104" s="6">
        <v>1.76</v>
      </c>
      <c r="J104" s="6">
        <v>1.5</v>
      </c>
      <c r="K104" s="6">
        <v>1.43</v>
      </c>
      <c r="L104" s="6">
        <v>1.28</v>
      </c>
      <c r="M104" s="9">
        <v>1.44</v>
      </c>
      <c r="O104" s="250">
        <v>21</v>
      </c>
      <c r="P104" s="186">
        <v>0.87</v>
      </c>
      <c r="Q104" s="186">
        <v>0.98</v>
      </c>
      <c r="R104" s="186">
        <v>0.78</v>
      </c>
      <c r="S104" s="178">
        <v>0.98</v>
      </c>
      <c r="T104" s="186" t="s">
        <v>628</v>
      </c>
      <c r="U104" s="186" t="s">
        <v>628</v>
      </c>
      <c r="V104" s="186" t="s">
        <v>628</v>
      </c>
      <c r="W104" s="109">
        <v>1.46</v>
      </c>
      <c r="X104" s="186">
        <v>1.2</v>
      </c>
      <c r="Y104" s="186">
        <v>1.03</v>
      </c>
      <c r="Z104" s="186">
        <v>0.94</v>
      </c>
      <c r="AA104" s="187">
        <v>1.13</v>
      </c>
      <c r="AB104" s="8"/>
      <c r="AC104" s="8"/>
      <c r="AD104" s="8"/>
    </row>
    <row r="105" spans="1:30" ht="12.75">
      <c r="A105" s="21">
        <v>24</v>
      </c>
      <c r="B105" s="6">
        <v>1.33</v>
      </c>
      <c r="C105" s="6">
        <v>1.22</v>
      </c>
      <c r="D105" s="6">
        <v>1.33</v>
      </c>
      <c r="E105" s="6">
        <v>1.49</v>
      </c>
      <c r="F105" s="6">
        <v>2.17</v>
      </c>
      <c r="G105" s="6">
        <v>3.98</v>
      </c>
      <c r="H105" s="6">
        <v>2.86</v>
      </c>
      <c r="I105" s="6">
        <v>1.82</v>
      </c>
      <c r="J105" s="6">
        <v>1.6</v>
      </c>
      <c r="K105" s="178">
        <v>1.4</v>
      </c>
      <c r="L105" s="6">
        <v>1.35</v>
      </c>
      <c r="M105" s="9">
        <v>1.48</v>
      </c>
      <c r="O105" s="250">
        <v>24</v>
      </c>
      <c r="P105" s="186">
        <v>0.91</v>
      </c>
      <c r="Q105" s="186">
        <v>0.74</v>
      </c>
      <c r="R105" s="186">
        <v>0.97</v>
      </c>
      <c r="S105" s="178" t="s">
        <v>517</v>
      </c>
      <c r="T105" s="186" t="s">
        <v>628</v>
      </c>
      <c r="U105" s="186" t="s">
        <v>628</v>
      </c>
      <c r="V105" s="186" t="s">
        <v>628</v>
      </c>
      <c r="W105" s="109">
        <v>1.48</v>
      </c>
      <c r="X105" s="186">
        <v>1.28</v>
      </c>
      <c r="Y105" s="186">
        <v>1.03</v>
      </c>
      <c r="Z105" s="186">
        <v>1.03</v>
      </c>
      <c r="AA105" s="187">
        <v>1.14</v>
      </c>
      <c r="AB105" s="8"/>
      <c r="AC105" s="8"/>
      <c r="AD105" s="8"/>
    </row>
    <row r="106" spans="1:30" ht="12.75">
      <c r="A106" s="49" t="s">
        <v>223</v>
      </c>
      <c r="B106" s="6">
        <v>1.34</v>
      </c>
      <c r="C106" s="6">
        <v>1.16</v>
      </c>
      <c r="D106" s="6">
        <v>1.47</v>
      </c>
      <c r="E106" s="6">
        <v>1.6</v>
      </c>
      <c r="F106" s="6">
        <v>2.26</v>
      </c>
      <c r="G106" s="6">
        <v>4.06</v>
      </c>
      <c r="H106" s="6">
        <v>2.88</v>
      </c>
      <c r="I106" s="6">
        <v>1.78</v>
      </c>
      <c r="J106" s="6">
        <v>1.63</v>
      </c>
      <c r="K106" s="186">
        <v>1.34</v>
      </c>
      <c r="L106" s="6">
        <v>1.41</v>
      </c>
      <c r="M106" s="9">
        <v>1.51</v>
      </c>
      <c r="O106" s="251" t="s">
        <v>223</v>
      </c>
      <c r="P106" s="186">
        <v>0.93</v>
      </c>
      <c r="Q106" s="186">
        <v>0.69</v>
      </c>
      <c r="R106" s="186">
        <v>1.08</v>
      </c>
      <c r="S106" s="178">
        <v>1.18</v>
      </c>
      <c r="T106" s="186" t="s">
        <v>628</v>
      </c>
      <c r="U106" s="186" t="s">
        <v>628</v>
      </c>
      <c r="V106" s="186" t="s">
        <v>628</v>
      </c>
      <c r="W106" s="109">
        <v>1.43</v>
      </c>
      <c r="X106" s="186">
        <v>1.35</v>
      </c>
      <c r="Y106" s="186">
        <v>1</v>
      </c>
      <c r="Z106" s="186">
        <v>1.04</v>
      </c>
      <c r="AA106" s="187">
        <v>1.18</v>
      </c>
      <c r="AB106" s="8"/>
      <c r="AC106" s="8"/>
      <c r="AD106" s="8"/>
    </row>
    <row r="107" spans="1:30" ht="12.75">
      <c r="A107" s="165" t="s">
        <v>224</v>
      </c>
      <c r="B107" s="6">
        <v>1.33</v>
      </c>
      <c r="C107" s="6">
        <v>1.04</v>
      </c>
      <c r="D107" s="6">
        <v>1.49</v>
      </c>
      <c r="E107" s="6">
        <v>1.66</v>
      </c>
      <c r="F107" s="6">
        <v>2.39</v>
      </c>
      <c r="G107" s="6">
        <v>4.06</v>
      </c>
      <c r="H107" s="6">
        <v>2.92</v>
      </c>
      <c r="I107" s="6">
        <v>1.3</v>
      </c>
      <c r="J107" s="6">
        <v>1.67</v>
      </c>
      <c r="K107" s="186">
        <v>0.8</v>
      </c>
      <c r="L107" s="6">
        <v>0.99</v>
      </c>
      <c r="M107" s="9">
        <v>1.52</v>
      </c>
      <c r="O107" s="252" t="s">
        <v>224</v>
      </c>
      <c r="P107" s="186">
        <v>0.87</v>
      </c>
      <c r="Q107" s="186">
        <v>0.6</v>
      </c>
      <c r="R107" s="186">
        <v>0.99</v>
      </c>
      <c r="S107" s="178">
        <v>1.24</v>
      </c>
      <c r="T107" s="186" t="s">
        <v>628</v>
      </c>
      <c r="U107" s="186" t="s">
        <v>628</v>
      </c>
      <c r="V107" s="186" t="s">
        <v>628</v>
      </c>
      <c r="W107" s="109">
        <v>0.92</v>
      </c>
      <c r="X107" s="186">
        <v>1.35</v>
      </c>
      <c r="Y107" s="186">
        <v>0.27</v>
      </c>
      <c r="Z107" s="186">
        <v>0.44</v>
      </c>
      <c r="AA107" s="187">
        <v>1.19</v>
      </c>
      <c r="AB107" s="8"/>
      <c r="AC107" s="8"/>
      <c r="AD107" s="8"/>
    </row>
    <row r="108" spans="1:30" ht="12.75">
      <c r="A108" s="44" t="s">
        <v>225</v>
      </c>
      <c r="B108" s="17">
        <f aca="true" t="shared" si="31" ref="B108:G108">SUM(B98:B107)/10</f>
        <v>1.495</v>
      </c>
      <c r="C108" s="10">
        <f t="shared" si="31"/>
        <v>1.1680000000000004</v>
      </c>
      <c r="D108" s="10">
        <f t="shared" si="31"/>
        <v>1.24</v>
      </c>
      <c r="E108" s="10">
        <f t="shared" si="31"/>
        <v>1.278</v>
      </c>
      <c r="F108" s="10">
        <f t="shared" si="31"/>
        <v>2.013</v>
      </c>
      <c r="G108" s="10">
        <f t="shared" si="31"/>
        <v>3.439</v>
      </c>
      <c r="H108" s="10">
        <f aca="true" t="shared" si="32" ref="H108:M108">SUM(H98:H107)/10</f>
        <v>3.4449999999999994</v>
      </c>
      <c r="I108" s="10">
        <f t="shared" si="32"/>
        <v>2.1270000000000002</v>
      </c>
      <c r="J108" s="10">
        <f t="shared" si="32"/>
        <v>1.287</v>
      </c>
      <c r="K108" s="10">
        <f t="shared" si="32"/>
        <v>1.4880000000000002</v>
      </c>
      <c r="L108" s="10">
        <f t="shared" si="32"/>
        <v>1.2349999999999999</v>
      </c>
      <c r="M108" s="11">
        <f t="shared" si="32"/>
        <v>1.253</v>
      </c>
      <c r="O108" s="176" t="s">
        <v>225</v>
      </c>
      <c r="P108" s="17">
        <f>SUM(P98:P107)/10</f>
        <v>1.093</v>
      </c>
      <c r="Q108" s="10">
        <f>SUM(Q98:Q107)/10</f>
        <v>0.736</v>
      </c>
      <c r="R108" s="10">
        <f>SUM(R98:R107)/10</f>
        <v>0.8150000000000001</v>
      </c>
      <c r="S108" s="10">
        <f>SUM(S98:S107)/10</f>
        <v>0.74</v>
      </c>
      <c r="T108" s="10"/>
      <c r="U108" s="184" t="s">
        <v>247</v>
      </c>
      <c r="V108" s="184" t="s">
        <v>247</v>
      </c>
      <c r="W108" s="10"/>
      <c r="X108" s="10">
        <f>SUM(X98:X107)/10</f>
        <v>1.177</v>
      </c>
      <c r="Y108" s="10">
        <f>SUM(Y98:Y107)/10</f>
        <v>1.129</v>
      </c>
      <c r="Z108" s="10">
        <f>SUM(Z98:Z107)/10</f>
        <v>0.8699999999999999</v>
      </c>
      <c r="AA108" s="11">
        <f>SUM(AA98:AA107)/10</f>
        <v>0.9239999999999998</v>
      </c>
      <c r="AB108" s="6"/>
      <c r="AC108" s="8"/>
      <c r="AD108" s="8"/>
    </row>
    <row r="109" spans="1:28" ht="12.75">
      <c r="A109" s="21" t="s">
        <v>226</v>
      </c>
      <c r="B109" s="18">
        <f>MIN(B98:B107)</f>
        <v>1.3</v>
      </c>
      <c r="C109" s="6">
        <f>MIN(C98:C107)</f>
        <v>0.9</v>
      </c>
      <c r="D109" s="6">
        <f>MIN(D98:D107)</f>
        <v>0.93</v>
      </c>
      <c r="E109" s="6">
        <f aca="true" t="shared" si="33" ref="E109:M109">MIN(E98:E107)</f>
        <v>0.9</v>
      </c>
      <c r="F109" s="6">
        <f t="shared" si="33"/>
        <v>1.71</v>
      </c>
      <c r="G109" s="6">
        <f t="shared" si="33"/>
        <v>2.52</v>
      </c>
      <c r="H109" s="6">
        <f t="shared" si="33"/>
        <v>2.86</v>
      </c>
      <c r="I109" s="6">
        <f t="shared" si="33"/>
        <v>1.3</v>
      </c>
      <c r="J109" s="6">
        <f t="shared" si="33"/>
        <v>0.8</v>
      </c>
      <c r="K109" s="6">
        <f t="shared" si="33"/>
        <v>0.8</v>
      </c>
      <c r="L109" s="6">
        <f t="shared" si="33"/>
        <v>0.99</v>
      </c>
      <c r="M109" s="9">
        <f t="shared" si="33"/>
        <v>0.71</v>
      </c>
      <c r="O109" s="176" t="s">
        <v>226</v>
      </c>
      <c r="P109" s="18">
        <f>MIN(P98:P107)</f>
        <v>0.87</v>
      </c>
      <c r="Q109" s="6">
        <f>MIN(Q98:Q107)</f>
        <v>0.43</v>
      </c>
      <c r="R109" s="6">
        <f>MIN(R98:R107)</f>
        <v>0.48</v>
      </c>
      <c r="S109" s="6">
        <f>MIN(S98:S107)</f>
        <v>0.43</v>
      </c>
      <c r="T109" s="6">
        <f aca="true" t="shared" si="34" ref="T109:AA109">MIN(T98:T107)</f>
        <v>1.32</v>
      </c>
      <c r="U109" s="186" t="s">
        <v>628</v>
      </c>
      <c r="V109" s="186" t="s">
        <v>628</v>
      </c>
      <c r="W109" s="6">
        <f t="shared" si="34"/>
        <v>0.92</v>
      </c>
      <c r="X109" s="6">
        <f t="shared" si="34"/>
        <v>0.68</v>
      </c>
      <c r="Y109" s="6">
        <f t="shared" si="34"/>
        <v>0.27</v>
      </c>
      <c r="Z109" s="6">
        <f t="shared" si="34"/>
        <v>0.44</v>
      </c>
      <c r="AA109" s="9">
        <f t="shared" si="34"/>
        <v>0.35</v>
      </c>
      <c r="AB109" s="189"/>
    </row>
    <row r="110" spans="1:27" ht="12.75">
      <c r="A110" s="38" t="s">
        <v>227</v>
      </c>
      <c r="B110" s="198">
        <f>MAX(B98:B107)</f>
        <v>1.77</v>
      </c>
      <c r="C110" s="199">
        <f>MAX(C98:C107)</f>
        <v>1.38</v>
      </c>
      <c r="D110" s="199">
        <f>MAX(D98:D107)</f>
        <v>1.49</v>
      </c>
      <c r="E110" s="199">
        <f aca="true" t="shared" si="35" ref="E110:M110">MAX(E98:E107)</f>
        <v>1.66</v>
      </c>
      <c r="F110" s="199">
        <f t="shared" si="35"/>
        <v>2.39</v>
      </c>
      <c r="G110" s="199">
        <f t="shared" si="35"/>
        <v>4.06</v>
      </c>
      <c r="H110" s="199">
        <f t="shared" si="35"/>
        <v>4.03</v>
      </c>
      <c r="I110" s="199">
        <f t="shared" si="35"/>
        <v>3.05</v>
      </c>
      <c r="J110" s="199">
        <f t="shared" si="35"/>
        <v>1.67</v>
      </c>
      <c r="K110" s="199">
        <f t="shared" si="35"/>
        <v>1.7</v>
      </c>
      <c r="L110" s="199">
        <f t="shared" si="35"/>
        <v>1.41</v>
      </c>
      <c r="M110" s="200">
        <f t="shared" si="35"/>
        <v>1.52</v>
      </c>
      <c r="O110" s="249" t="s">
        <v>227</v>
      </c>
      <c r="P110" s="198">
        <f>MAX(P98:P107)</f>
        <v>1.36</v>
      </c>
      <c r="Q110" s="199">
        <f>MAX(Q98:Q107)</f>
        <v>0.98</v>
      </c>
      <c r="R110" s="199">
        <f>MAX(R98:R107)</f>
        <v>1.08</v>
      </c>
      <c r="S110" s="199">
        <f>MAX(S98:S107)</f>
        <v>1.24</v>
      </c>
      <c r="T110" s="182" t="s">
        <v>247</v>
      </c>
      <c r="U110" s="264" t="s">
        <v>628</v>
      </c>
      <c r="V110" s="264" t="s">
        <v>628</v>
      </c>
      <c r="W110" s="182" t="s">
        <v>247</v>
      </c>
      <c r="X110" s="199">
        <f>MAX(X98:X107)</f>
        <v>1.4</v>
      </c>
      <c r="Y110" s="199">
        <f>MAX(Y98:Y107)</f>
        <v>1.39</v>
      </c>
      <c r="Z110" s="199">
        <f>MAX(Z98:Z107)</f>
        <v>1.04</v>
      </c>
      <c r="AA110" s="200">
        <f>MAX(AA98:AA107)</f>
        <v>1.19</v>
      </c>
    </row>
    <row r="111" spans="1:24" s="13" customFormat="1" ht="12">
      <c r="A111" s="13" t="s">
        <v>228</v>
      </c>
      <c r="D111" s="15">
        <v>1.79</v>
      </c>
      <c r="E111" s="15"/>
      <c r="F111" s="245" t="s">
        <v>558</v>
      </c>
      <c r="I111" s="253"/>
      <c r="J111" s="15">
        <v>3.12</v>
      </c>
      <c r="O111" s="13" t="s">
        <v>228</v>
      </c>
      <c r="R111" s="13" t="s">
        <v>294</v>
      </c>
      <c r="T111" s="13" t="s">
        <v>229</v>
      </c>
      <c r="W111" s="13">
        <v>0.27</v>
      </c>
      <c r="X111" s="14" t="s">
        <v>529</v>
      </c>
    </row>
    <row r="112" spans="6:22" ht="12.75">
      <c r="F112" s="13" t="s">
        <v>559</v>
      </c>
      <c r="R112" s="13" t="s">
        <v>230</v>
      </c>
      <c r="U112" s="16" t="s">
        <v>247</v>
      </c>
      <c r="V112" s="246" t="s">
        <v>560</v>
      </c>
    </row>
  </sheetData>
  <sheetProtection/>
  <printOptions/>
  <pageMargins left="0.7480314960629921" right="0.7480314960629921" top="0.7874015748031497" bottom="0.984251968503937" header="0.3937007874015748" footer="0.5118110236220472"/>
  <pageSetup firstPageNumber="26" useFirstPageNumber="1"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26"/>
  <sheetViews>
    <sheetView view="pageLayout" workbookViewId="0" topLeftCell="A1">
      <selection activeCell="M27" sqref="M27"/>
    </sheetView>
  </sheetViews>
  <sheetFormatPr defaultColWidth="9.140625" defaultRowHeight="12.75"/>
  <cols>
    <col min="1" max="1" width="6.8515625" style="19" customWidth="1"/>
    <col min="2" max="25" width="4.7109375" style="19" customWidth="1"/>
    <col min="26" max="16384" width="9.140625" style="19" customWidth="1"/>
  </cols>
  <sheetData>
    <row r="1" spans="1:25" ht="12.75">
      <c r="A1" s="44"/>
      <c r="B1" s="58" t="s">
        <v>14</v>
      </c>
      <c r="C1" s="58"/>
      <c r="D1" s="59"/>
      <c r="E1" s="53" t="s">
        <v>15</v>
      </c>
      <c r="F1" s="54"/>
      <c r="G1" s="55"/>
      <c r="H1" s="75" t="s">
        <v>14</v>
      </c>
      <c r="I1" s="58"/>
      <c r="J1" s="59"/>
      <c r="K1" s="53" t="s">
        <v>15</v>
      </c>
      <c r="L1" s="54"/>
      <c r="M1" s="55"/>
      <c r="N1" s="75" t="s">
        <v>14</v>
      </c>
      <c r="O1" s="58"/>
      <c r="P1" s="59"/>
      <c r="Q1" s="75" t="s">
        <v>16</v>
      </c>
      <c r="R1" s="58"/>
      <c r="S1" s="59"/>
      <c r="T1" s="75" t="s">
        <v>14</v>
      </c>
      <c r="U1" s="58"/>
      <c r="V1" s="59"/>
      <c r="W1" s="75" t="s">
        <v>17</v>
      </c>
      <c r="X1" s="58"/>
      <c r="Y1" s="59"/>
    </row>
    <row r="2" spans="1:25" ht="126">
      <c r="A2" s="132" t="s">
        <v>2</v>
      </c>
      <c r="B2" s="114" t="s">
        <v>18</v>
      </c>
      <c r="C2" s="80" t="s">
        <v>19</v>
      </c>
      <c r="D2" s="80" t="s">
        <v>20</v>
      </c>
      <c r="E2" s="114" t="s">
        <v>18</v>
      </c>
      <c r="F2" s="80" t="s">
        <v>19</v>
      </c>
      <c r="G2" s="80" t="s">
        <v>20</v>
      </c>
      <c r="H2" s="114" t="s">
        <v>18</v>
      </c>
      <c r="I2" s="80" t="s">
        <v>19</v>
      </c>
      <c r="J2" s="114" t="s">
        <v>20</v>
      </c>
      <c r="K2" s="79" t="s">
        <v>18</v>
      </c>
      <c r="L2" s="114" t="s">
        <v>19</v>
      </c>
      <c r="M2" s="80" t="s">
        <v>20</v>
      </c>
      <c r="N2" s="114" t="s">
        <v>18</v>
      </c>
      <c r="O2" s="80" t="s">
        <v>19</v>
      </c>
      <c r="P2" s="80" t="s">
        <v>20</v>
      </c>
      <c r="Q2" s="114" t="s">
        <v>18</v>
      </c>
      <c r="R2" s="80" t="s">
        <v>19</v>
      </c>
      <c r="S2" s="80" t="s">
        <v>20</v>
      </c>
      <c r="T2" s="114" t="s">
        <v>18</v>
      </c>
      <c r="U2" s="80" t="s">
        <v>19</v>
      </c>
      <c r="V2" s="80" t="s">
        <v>20</v>
      </c>
      <c r="W2" s="114" t="s">
        <v>18</v>
      </c>
      <c r="X2" s="80" t="s">
        <v>19</v>
      </c>
      <c r="Y2" s="80" t="s">
        <v>20</v>
      </c>
    </row>
    <row r="3" spans="1:25" ht="12.75">
      <c r="A3" s="44"/>
      <c r="B3" s="70" t="s">
        <v>21</v>
      </c>
      <c r="C3" s="70" t="s">
        <v>22</v>
      </c>
      <c r="D3" s="70"/>
      <c r="E3" s="70"/>
      <c r="F3" s="70"/>
      <c r="G3" s="70"/>
      <c r="H3" s="296" t="s">
        <v>23</v>
      </c>
      <c r="I3" s="297"/>
      <c r="J3" s="297"/>
      <c r="K3" s="297"/>
      <c r="L3" s="297"/>
      <c r="M3" s="298"/>
      <c r="N3" s="70"/>
      <c r="O3" s="70" t="s">
        <v>24</v>
      </c>
      <c r="P3" s="70"/>
      <c r="Q3" s="70"/>
      <c r="R3" s="70"/>
      <c r="S3" s="70"/>
      <c r="T3" s="296" t="s">
        <v>205</v>
      </c>
      <c r="U3" s="297"/>
      <c r="V3" s="297"/>
      <c r="W3" s="297"/>
      <c r="X3" s="297"/>
      <c r="Y3" s="298"/>
    </row>
    <row r="4" spans="1:25" ht="12.75">
      <c r="A4" s="21"/>
      <c r="B4" s="295" t="s">
        <v>25</v>
      </c>
      <c r="C4" s="295"/>
      <c r="D4" s="295"/>
      <c r="E4" s="295"/>
      <c r="F4" s="295"/>
      <c r="G4" s="295"/>
      <c r="H4" s="85"/>
      <c r="I4" s="70" t="s">
        <v>26</v>
      </c>
      <c r="J4" s="70"/>
      <c r="K4" s="70"/>
      <c r="L4" s="70"/>
      <c r="M4" s="71"/>
      <c r="N4" s="70"/>
      <c r="O4" s="70" t="s">
        <v>27</v>
      </c>
      <c r="P4" s="70"/>
      <c r="Q4" s="70"/>
      <c r="R4" s="70"/>
      <c r="S4" s="70"/>
      <c r="T4" s="85" t="s">
        <v>28</v>
      </c>
      <c r="U4" s="295" t="s">
        <v>118</v>
      </c>
      <c r="V4" s="295"/>
      <c r="W4" s="295"/>
      <c r="X4" s="295"/>
      <c r="Y4" s="71"/>
    </row>
    <row r="5" spans="1:25" ht="12.75">
      <c r="A5" s="21"/>
      <c r="B5" s="133"/>
      <c r="C5" s="133"/>
      <c r="D5" s="133"/>
      <c r="E5" s="133"/>
      <c r="F5" s="133"/>
      <c r="G5" s="133"/>
      <c r="H5" s="85"/>
      <c r="I5" s="70"/>
      <c r="J5" s="70"/>
      <c r="K5" s="70"/>
      <c r="L5" s="70"/>
      <c r="M5" s="71"/>
      <c r="N5" s="70"/>
      <c r="O5" s="70"/>
      <c r="P5" s="70"/>
      <c r="Q5" s="70"/>
      <c r="R5" s="70"/>
      <c r="S5" s="70"/>
      <c r="T5" s="85"/>
      <c r="U5" s="133"/>
      <c r="V5" s="133"/>
      <c r="W5" s="133"/>
      <c r="X5" s="133"/>
      <c r="Y5" s="71"/>
    </row>
    <row r="6" spans="1:25" ht="12.75">
      <c r="A6" s="21">
        <v>9.01</v>
      </c>
      <c r="B6" s="3"/>
      <c r="C6" s="3"/>
      <c r="D6" s="3"/>
      <c r="E6" s="3"/>
      <c r="F6" s="3"/>
      <c r="G6" s="3"/>
      <c r="H6" s="134" t="s">
        <v>194</v>
      </c>
      <c r="I6" s="3" t="s">
        <v>163</v>
      </c>
      <c r="J6" s="3" t="s">
        <v>181</v>
      </c>
      <c r="L6" s="3"/>
      <c r="M6" s="123"/>
      <c r="N6" s="3" t="s">
        <v>479</v>
      </c>
      <c r="O6" s="3" t="s">
        <v>482</v>
      </c>
      <c r="P6" s="3" t="s">
        <v>180</v>
      </c>
      <c r="Q6" s="3" t="s">
        <v>170</v>
      </c>
      <c r="R6" s="3" t="s">
        <v>485</v>
      </c>
      <c r="S6" s="3" t="s">
        <v>179</v>
      </c>
      <c r="T6" s="134" t="s">
        <v>494</v>
      </c>
      <c r="U6" s="3" t="s">
        <v>498</v>
      </c>
      <c r="V6" s="3" t="s">
        <v>180</v>
      </c>
      <c r="W6" s="3" t="s">
        <v>503</v>
      </c>
      <c r="X6" s="3" t="s">
        <v>512</v>
      </c>
      <c r="Y6" s="123" t="s">
        <v>180</v>
      </c>
    </row>
    <row r="7" spans="1:25" ht="12.75">
      <c r="A7" s="21">
        <v>21.01</v>
      </c>
      <c r="B7" s="3"/>
      <c r="C7" s="3"/>
      <c r="D7" s="3" t="s">
        <v>192</v>
      </c>
      <c r="E7" s="3"/>
      <c r="F7" s="3"/>
      <c r="G7" s="3"/>
      <c r="H7" s="134"/>
      <c r="I7" s="3"/>
      <c r="J7" s="3" t="s">
        <v>192</v>
      </c>
      <c r="K7" s="3"/>
      <c r="L7" s="3"/>
      <c r="M7" s="123"/>
      <c r="N7" s="3"/>
      <c r="O7" s="3" t="s">
        <v>192</v>
      </c>
      <c r="P7" s="3"/>
      <c r="Q7" s="3" t="s">
        <v>182</v>
      </c>
      <c r="R7" s="3" t="s">
        <v>486</v>
      </c>
      <c r="S7" s="3"/>
      <c r="T7" s="134" t="s">
        <v>495</v>
      </c>
      <c r="U7" s="3" t="s">
        <v>499</v>
      </c>
      <c r="V7" s="3"/>
      <c r="W7" s="3" t="s">
        <v>504</v>
      </c>
      <c r="X7" s="3" t="s">
        <v>513</v>
      </c>
      <c r="Y7" s="123"/>
    </row>
    <row r="8" spans="1:25" ht="12.75">
      <c r="A8" s="21">
        <v>31.01</v>
      </c>
      <c r="B8" s="3"/>
      <c r="C8" s="3"/>
      <c r="D8" s="3"/>
      <c r="E8" s="3"/>
      <c r="F8" s="3"/>
      <c r="G8" s="3"/>
      <c r="H8" s="134"/>
      <c r="I8" s="3"/>
      <c r="J8" s="3" t="s">
        <v>192</v>
      </c>
      <c r="K8" s="3"/>
      <c r="L8" s="3"/>
      <c r="M8" s="123"/>
      <c r="N8" s="3"/>
      <c r="O8" s="3" t="s">
        <v>192</v>
      </c>
      <c r="P8" s="3"/>
      <c r="Q8" s="3" t="s">
        <v>179</v>
      </c>
      <c r="R8" s="3" t="s">
        <v>487</v>
      </c>
      <c r="S8" s="3"/>
      <c r="T8" s="134" t="s">
        <v>480</v>
      </c>
      <c r="U8" s="3" t="s">
        <v>477</v>
      </c>
      <c r="V8" s="3"/>
      <c r="W8" s="3" t="s">
        <v>505</v>
      </c>
      <c r="X8" s="3" t="s">
        <v>514</v>
      </c>
      <c r="Y8" s="123"/>
    </row>
    <row r="9" spans="1:25" ht="12.75">
      <c r="A9" s="21">
        <v>9.02</v>
      </c>
      <c r="B9" s="3"/>
      <c r="C9" s="3"/>
      <c r="D9" s="3"/>
      <c r="E9" s="3"/>
      <c r="F9" s="3"/>
      <c r="G9" s="3"/>
      <c r="H9" s="134"/>
      <c r="I9" s="3"/>
      <c r="J9" s="3" t="s">
        <v>192</v>
      </c>
      <c r="K9" s="3"/>
      <c r="L9" s="3"/>
      <c r="M9" s="123"/>
      <c r="N9" s="3"/>
      <c r="O9" s="3" t="s">
        <v>192</v>
      </c>
      <c r="P9" s="3"/>
      <c r="Q9" s="3" t="s">
        <v>182</v>
      </c>
      <c r="R9" s="3" t="s">
        <v>488</v>
      </c>
      <c r="S9" s="3"/>
      <c r="T9" s="134" t="s">
        <v>212</v>
      </c>
      <c r="U9" s="3" t="s">
        <v>500</v>
      </c>
      <c r="V9" s="3"/>
      <c r="W9" s="3" t="s">
        <v>211</v>
      </c>
      <c r="X9" s="3" t="s">
        <v>486</v>
      </c>
      <c r="Y9" s="123"/>
    </row>
    <row r="10" spans="1:25" ht="12.75">
      <c r="A10" s="21">
        <v>21.02</v>
      </c>
      <c r="B10" s="3"/>
      <c r="C10" s="3"/>
      <c r="D10" s="3"/>
      <c r="E10" s="3"/>
      <c r="F10" s="3"/>
      <c r="G10" s="3"/>
      <c r="H10" s="134"/>
      <c r="I10" s="3"/>
      <c r="J10" s="3"/>
      <c r="K10" s="3" t="s">
        <v>163</v>
      </c>
      <c r="L10" s="3" t="s">
        <v>478</v>
      </c>
      <c r="M10" s="123"/>
      <c r="N10" s="3" t="s">
        <v>480</v>
      </c>
      <c r="O10" s="3" t="s">
        <v>483</v>
      </c>
      <c r="P10" s="3"/>
      <c r="Q10" s="3" t="s">
        <v>168</v>
      </c>
      <c r="R10" s="3" t="s">
        <v>489</v>
      </c>
      <c r="S10" s="3"/>
      <c r="T10" s="134" t="s">
        <v>496</v>
      </c>
      <c r="U10" s="3" t="s">
        <v>501</v>
      </c>
      <c r="V10" s="3"/>
      <c r="W10" s="3" t="s">
        <v>506</v>
      </c>
      <c r="X10" s="3" t="s">
        <v>512</v>
      </c>
      <c r="Y10" s="123"/>
    </row>
    <row r="11" spans="1:25" ht="12.75">
      <c r="A11" s="21">
        <v>29.02</v>
      </c>
      <c r="B11" s="3"/>
      <c r="C11" s="3"/>
      <c r="D11" s="3"/>
      <c r="E11" s="3"/>
      <c r="F11" s="3"/>
      <c r="G11" s="3"/>
      <c r="H11" s="134"/>
      <c r="I11" s="3"/>
      <c r="J11" s="3" t="s">
        <v>192</v>
      </c>
      <c r="K11" s="3"/>
      <c r="L11" s="3"/>
      <c r="M11" s="123"/>
      <c r="N11" s="3" t="s">
        <v>213</v>
      </c>
      <c r="O11" s="3" t="s">
        <v>379</v>
      </c>
      <c r="P11" s="3"/>
      <c r="Q11" s="3" t="s">
        <v>195</v>
      </c>
      <c r="R11" s="3" t="s">
        <v>490</v>
      </c>
      <c r="S11" s="3"/>
      <c r="T11" s="134" t="s">
        <v>497</v>
      </c>
      <c r="U11" s="3" t="s">
        <v>502</v>
      </c>
      <c r="V11" s="3"/>
      <c r="W11" s="3" t="s">
        <v>507</v>
      </c>
      <c r="X11" s="3" t="s">
        <v>515</v>
      </c>
      <c r="Y11" s="123"/>
    </row>
    <row r="12" spans="1:25" ht="12.75">
      <c r="A12" s="21">
        <v>9.03</v>
      </c>
      <c r="B12" s="3"/>
      <c r="C12" s="3"/>
      <c r="D12" s="3"/>
      <c r="E12" s="3"/>
      <c r="F12" s="3"/>
      <c r="G12" s="3"/>
      <c r="H12" s="134"/>
      <c r="I12" s="3"/>
      <c r="J12" s="3" t="s">
        <v>192</v>
      </c>
      <c r="K12" s="3"/>
      <c r="L12" s="3"/>
      <c r="M12" s="123"/>
      <c r="N12" s="3" t="s">
        <v>213</v>
      </c>
      <c r="O12" s="3" t="s">
        <v>478</v>
      </c>
      <c r="P12" s="3" t="s">
        <v>179</v>
      </c>
      <c r="Q12" s="3" t="s">
        <v>193</v>
      </c>
      <c r="R12" s="3" t="s">
        <v>491</v>
      </c>
      <c r="S12" s="3" t="s">
        <v>168</v>
      </c>
      <c r="T12" s="134" t="s">
        <v>210</v>
      </c>
      <c r="U12" s="3" t="s">
        <v>483</v>
      </c>
      <c r="V12" s="3" t="s">
        <v>182</v>
      </c>
      <c r="W12" s="3" t="s">
        <v>508</v>
      </c>
      <c r="X12" s="3" t="s">
        <v>515</v>
      </c>
      <c r="Y12" s="123" t="s">
        <v>182</v>
      </c>
    </row>
    <row r="13" spans="1:25" ht="12.75">
      <c r="A13" s="21">
        <v>21.03</v>
      </c>
      <c r="B13" s="3"/>
      <c r="C13" s="3"/>
      <c r="D13" s="3"/>
      <c r="E13" s="3"/>
      <c r="F13" s="3"/>
      <c r="G13" s="3"/>
      <c r="H13" s="134"/>
      <c r="I13" s="3"/>
      <c r="J13" s="3" t="s">
        <v>192</v>
      </c>
      <c r="K13" s="3"/>
      <c r="L13" s="3"/>
      <c r="M13" s="123"/>
      <c r="N13" s="3" t="s">
        <v>481</v>
      </c>
      <c r="O13" s="3" t="s">
        <v>379</v>
      </c>
      <c r="P13" s="3"/>
      <c r="Q13" s="3" t="s">
        <v>194</v>
      </c>
      <c r="R13" s="3" t="s">
        <v>492</v>
      </c>
      <c r="S13" s="3"/>
      <c r="T13" s="134" t="s">
        <v>213</v>
      </c>
      <c r="U13" s="3" t="s">
        <v>379</v>
      </c>
      <c r="V13" s="3"/>
      <c r="W13" s="3" t="s">
        <v>508</v>
      </c>
      <c r="X13" s="3" t="s">
        <v>515</v>
      </c>
      <c r="Y13" s="123"/>
    </row>
    <row r="14" spans="1:25" ht="12.75">
      <c r="A14" s="21">
        <v>31.03</v>
      </c>
      <c r="B14" s="3"/>
      <c r="C14" s="3"/>
      <c r="D14" s="3"/>
      <c r="E14" s="3"/>
      <c r="F14" s="3"/>
      <c r="G14" s="3"/>
      <c r="H14" s="134"/>
      <c r="I14" s="3"/>
      <c r="J14" s="3" t="s">
        <v>192</v>
      </c>
      <c r="K14" s="3"/>
      <c r="L14" s="3"/>
      <c r="M14" s="123"/>
      <c r="N14" s="3"/>
      <c r="O14" s="3" t="s">
        <v>192</v>
      </c>
      <c r="P14" s="3"/>
      <c r="Q14" s="3" t="s">
        <v>178</v>
      </c>
      <c r="R14" s="3" t="s">
        <v>493</v>
      </c>
      <c r="S14" s="3"/>
      <c r="T14" s="134" t="s">
        <v>480</v>
      </c>
      <c r="U14" s="3" t="s">
        <v>477</v>
      </c>
      <c r="V14" s="3"/>
      <c r="W14" s="3" t="s">
        <v>509</v>
      </c>
      <c r="X14" s="3" t="s">
        <v>502</v>
      </c>
      <c r="Y14" s="123"/>
    </row>
    <row r="15" spans="1:25" ht="12.75">
      <c r="A15" s="21"/>
      <c r="B15" s="3"/>
      <c r="C15" s="3"/>
      <c r="D15" s="3"/>
      <c r="E15" s="3"/>
      <c r="F15" s="3"/>
      <c r="G15" s="3"/>
      <c r="H15" s="134"/>
      <c r="I15" s="3"/>
      <c r="J15" s="3"/>
      <c r="K15" s="3"/>
      <c r="L15" s="3"/>
      <c r="M15" s="123"/>
      <c r="N15" s="3"/>
      <c r="O15" s="3"/>
      <c r="P15" s="3"/>
      <c r="Q15" s="3"/>
      <c r="R15" s="3"/>
      <c r="S15" s="3"/>
      <c r="T15" s="134"/>
      <c r="U15" s="3"/>
      <c r="V15" s="3"/>
      <c r="W15" s="3"/>
      <c r="X15" s="3"/>
      <c r="Y15" s="123"/>
    </row>
    <row r="16" spans="1:25" ht="12.75">
      <c r="A16" s="20">
        <v>9.12</v>
      </c>
      <c r="B16" s="3"/>
      <c r="C16" s="3"/>
      <c r="D16" s="3"/>
      <c r="E16" s="3"/>
      <c r="F16" s="3"/>
      <c r="G16" s="3"/>
      <c r="H16" s="134"/>
      <c r="I16" s="3"/>
      <c r="J16" s="3" t="s">
        <v>192</v>
      </c>
      <c r="K16" s="3"/>
      <c r="L16" s="3"/>
      <c r="M16" s="123"/>
      <c r="N16" s="3"/>
      <c r="O16" s="3" t="s">
        <v>192</v>
      </c>
      <c r="P16" s="3"/>
      <c r="Q16" s="3" t="s">
        <v>163</v>
      </c>
      <c r="R16" s="3" t="s">
        <v>484</v>
      </c>
      <c r="S16" s="3" t="s">
        <v>179</v>
      </c>
      <c r="T16" s="134"/>
      <c r="U16" s="3"/>
      <c r="V16" s="3" t="s">
        <v>192</v>
      </c>
      <c r="W16" s="3"/>
      <c r="X16" s="3"/>
      <c r="Y16" s="123"/>
    </row>
    <row r="17" spans="1:25" ht="12.75">
      <c r="A17" s="21">
        <v>21.12</v>
      </c>
      <c r="B17" s="3"/>
      <c r="C17" s="3"/>
      <c r="D17" s="3"/>
      <c r="E17" s="3"/>
      <c r="F17" s="3"/>
      <c r="G17" s="3"/>
      <c r="H17" s="134"/>
      <c r="I17" s="3"/>
      <c r="J17" s="3" t="s">
        <v>192</v>
      </c>
      <c r="K17" s="3"/>
      <c r="L17" s="3"/>
      <c r="M17" s="88"/>
      <c r="N17" s="3" t="s">
        <v>213</v>
      </c>
      <c r="O17" s="3" t="s">
        <v>379</v>
      </c>
      <c r="P17" s="3" t="s">
        <v>180</v>
      </c>
      <c r="Q17" s="3" t="s">
        <v>163</v>
      </c>
      <c r="R17" s="3" t="s">
        <v>484</v>
      </c>
      <c r="S17" s="3" t="s">
        <v>170</v>
      </c>
      <c r="T17" s="134" t="s">
        <v>192</v>
      </c>
      <c r="U17" s="3"/>
      <c r="V17" s="3"/>
      <c r="W17" s="3" t="s">
        <v>510</v>
      </c>
      <c r="X17" s="3" t="s">
        <v>502</v>
      </c>
      <c r="Y17" s="123" t="s">
        <v>180</v>
      </c>
    </row>
    <row r="18" spans="1:25" ht="12.75">
      <c r="A18" s="21">
        <v>31.12</v>
      </c>
      <c r="B18" s="3" t="s">
        <v>171</v>
      </c>
      <c r="C18" s="3" t="s">
        <v>476</v>
      </c>
      <c r="D18" s="3" t="s">
        <v>180</v>
      </c>
      <c r="E18" s="3" t="s">
        <v>195</v>
      </c>
      <c r="F18" s="3" t="s">
        <v>477</v>
      </c>
      <c r="G18" s="3" t="s">
        <v>95</v>
      </c>
      <c r="H18" s="134"/>
      <c r="I18" s="3"/>
      <c r="J18" s="3"/>
      <c r="K18" s="3"/>
      <c r="L18" s="3"/>
      <c r="M18" s="123"/>
      <c r="N18" s="3" t="s">
        <v>213</v>
      </c>
      <c r="O18" s="3" t="s">
        <v>379</v>
      </c>
      <c r="P18" s="3" t="s">
        <v>178</v>
      </c>
      <c r="Q18" s="3" t="s">
        <v>163</v>
      </c>
      <c r="R18" s="3" t="s">
        <v>487</v>
      </c>
      <c r="S18" s="3" t="s">
        <v>178</v>
      </c>
      <c r="T18" s="134" t="s">
        <v>192</v>
      </c>
      <c r="U18" s="3"/>
      <c r="V18" s="3"/>
      <c r="W18" s="3" t="s">
        <v>511</v>
      </c>
      <c r="X18" s="3" t="s">
        <v>516</v>
      </c>
      <c r="Y18" s="123" t="s">
        <v>181</v>
      </c>
    </row>
    <row r="19" spans="1:25" ht="12.75">
      <c r="A19" s="21"/>
      <c r="B19" s="3"/>
      <c r="C19" s="3"/>
      <c r="D19" s="3"/>
      <c r="E19" s="3"/>
      <c r="F19" s="3"/>
      <c r="G19" s="3"/>
      <c r="H19" s="134"/>
      <c r="I19" s="3"/>
      <c r="J19" s="3"/>
      <c r="K19" s="3"/>
      <c r="L19" s="3"/>
      <c r="M19" s="123"/>
      <c r="N19" s="3"/>
      <c r="O19" s="3"/>
      <c r="P19" s="3"/>
      <c r="Q19" s="3"/>
      <c r="R19" s="3"/>
      <c r="S19" s="3"/>
      <c r="T19" s="134"/>
      <c r="U19" s="3"/>
      <c r="V19" s="3"/>
      <c r="W19" s="3"/>
      <c r="X19" s="3"/>
      <c r="Y19" s="123"/>
    </row>
    <row r="20" spans="1:25" ht="12.75">
      <c r="A20" s="21"/>
      <c r="B20" s="3"/>
      <c r="C20" s="3"/>
      <c r="D20" s="3"/>
      <c r="E20" s="3"/>
      <c r="F20" s="3"/>
      <c r="G20" s="3"/>
      <c r="H20" s="134"/>
      <c r="I20" s="3"/>
      <c r="J20" s="3"/>
      <c r="K20" s="3"/>
      <c r="L20" s="3"/>
      <c r="M20" s="123"/>
      <c r="N20" s="3"/>
      <c r="O20" s="3"/>
      <c r="P20" s="3"/>
      <c r="Q20" s="3"/>
      <c r="R20" s="3"/>
      <c r="S20" s="3"/>
      <c r="T20" s="134"/>
      <c r="U20" s="3"/>
      <c r="V20" s="3"/>
      <c r="W20" s="3"/>
      <c r="X20" s="3"/>
      <c r="Y20" s="123"/>
    </row>
    <row r="21" spans="1:25" ht="12.75">
      <c r="A21" s="21"/>
      <c r="B21" s="3"/>
      <c r="C21" s="3"/>
      <c r="D21" s="3"/>
      <c r="E21" s="3"/>
      <c r="F21" s="3"/>
      <c r="G21" s="3"/>
      <c r="H21" s="134"/>
      <c r="I21" s="3"/>
      <c r="J21" s="3"/>
      <c r="K21" s="3"/>
      <c r="L21" s="3"/>
      <c r="M21" s="123"/>
      <c r="N21" s="3"/>
      <c r="O21" s="3"/>
      <c r="P21" s="3"/>
      <c r="Q21" s="3"/>
      <c r="R21" s="3"/>
      <c r="S21" s="3"/>
      <c r="T21" s="134"/>
      <c r="U21" s="3"/>
      <c r="V21" s="3"/>
      <c r="W21" s="3"/>
      <c r="X21" s="3"/>
      <c r="Y21" s="123"/>
    </row>
    <row r="22" spans="1:25" ht="12.75">
      <c r="A22" s="20"/>
      <c r="B22" s="3"/>
      <c r="C22" s="3"/>
      <c r="D22" s="3"/>
      <c r="E22" s="3"/>
      <c r="F22" s="3"/>
      <c r="G22" s="3"/>
      <c r="H22" s="134"/>
      <c r="I22" s="3"/>
      <c r="J22" s="3"/>
      <c r="K22" s="3"/>
      <c r="L22" s="3"/>
      <c r="M22" s="123"/>
      <c r="N22" s="3"/>
      <c r="O22" s="3"/>
      <c r="P22" s="3"/>
      <c r="Q22" s="3"/>
      <c r="R22" s="3"/>
      <c r="S22" s="3"/>
      <c r="T22" s="134"/>
      <c r="U22" s="3"/>
      <c r="V22" s="3"/>
      <c r="W22" s="3"/>
      <c r="X22" s="3"/>
      <c r="Y22" s="123"/>
    </row>
    <row r="23" spans="1:25" ht="12.75">
      <c r="A23" s="20"/>
      <c r="B23" s="3"/>
      <c r="C23" s="3"/>
      <c r="D23" s="3"/>
      <c r="E23" s="3"/>
      <c r="F23" s="3"/>
      <c r="G23" s="3"/>
      <c r="H23" s="134"/>
      <c r="I23" s="3"/>
      <c r="J23" s="3"/>
      <c r="K23" s="3"/>
      <c r="L23" s="3"/>
      <c r="M23" s="123"/>
      <c r="N23" s="3"/>
      <c r="O23" s="3"/>
      <c r="P23" s="3"/>
      <c r="Q23" s="3"/>
      <c r="R23" s="3"/>
      <c r="S23" s="3"/>
      <c r="T23" s="134"/>
      <c r="U23" s="3"/>
      <c r="V23" s="3"/>
      <c r="W23" s="3"/>
      <c r="X23" s="3"/>
      <c r="Y23" s="123"/>
    </row>
    <row r="24" spans="1:25" ht="12.75">
      <c r="A24" s="20"/>
      <c r="B24" s="3"/>
      <c r="C24" s="3"/>
      <c r="D24" s="3"/>
      <c r="E24" s="3"/>
      <c r="F24" s="3"/>
      <c r="G24" s="3"/>
      <c r="H24" s="134"/>
      <c r="I24" s="3"/>
      <c r="J24" s="3"/>
      <c r="K24" s="3"/>
      <c r="L24" s="3"/>
      <c r="M24" s="123"/>
      <c r="N24" s="3"/>
      <c r="O24" s="3"/>
      <c r="P24" s="3"/>
      <c r="Q24" s="3"/>
      <c r="R24" s="3"/>
      <c r="S24" s="3"/>
      <c r="T24" s="134"/>
      <c r="U24" s="3"/>
      <c r="V24" s="3"/>
      <c r="W24" s="3"/>
      <c r="X24" s="3"/>
      <c r="Y24" s="123"/>
    </row>
    <row r="25" spans="1:25" ht="12.75">
      <c r="A25" s="21"/>
      <c r="B25" s="3"/>
      <c r="C25" s="3"/>
      <c r="D25" s="3"/>
      <c r="E25" s="3"/>
      <c r="F25" s="3"/>
      <c r="G25" s="3"/>
      <c r="H25" s="134"/>
      <c r="I25" s="3"/>
      <c r="J25" s="3"/>
      <c r="K25" s="3"/>
      <c r="L25" s="3"/>
      <c r="M25" s="123"/>
      <c r="N25" s="3"/>
      <c r="O25" s="3"/>
      <c r="P25" s="3"/>
      <c r="Q25" s="3"/>
      <c r="R25" s="3"/>
      <c r="S25" s="3"/>
      <c r="T25" s="134"/>
      <c r="U25" s="3"/>
      <c r="V25" s="3"/>
      <c r="W25" s="3"/>
      <c r="X25" s="3"/>
      <c r="Y25" s="123"/>
    </row>
    <row r="26" spans="1:25" ht="12.75">
      <c r="A26" s="38"/>
      <c r="B26" s="125"/>
      <c r="C26" s="125"/>
      <c r="D26" s="125"/>
      <c r="E26" s="125"/>
      <c r="F26" s="125"/>
      <c r="G26" s="125"/>
      <c r="H26" s="135"/>
      <c r="I26" s="125"/>
      <c r="J26" s="125"/>
      <c r="K26" s="125"/>
      <c r="L26" s="125"/>
      <c r="M26" s="126"/>
      <c r="N26" s="125"/>
      <c r="O26" s="125"/>
      <c r="P26" s="125"/>
      <c r="Q26" s="125"/>
      <c r="R26" s="125"/>
      <c r="S26" s="125"/>
      <c r="T26" s="135"/>
      <c r="U26" s="125"/>
      <c r="V26" s="125"/>
      <c r="W26" s="125"/>
      <c r="X26" s="125"/>
      <c r="Y26" s="126"/>
    </row>
  </sheetData>
  <sheetProtection/>
  <mergeCells count="4">
    <mergeCell ref="B4:G4"/>
    <mergeCell ref="H3:M3"/>
    <mergeCell ref="T3:Y3"/>
    <mergeCell ref="U4:X4"/>
  </mergeCells>
  <printOptions/>
  <pageMargins left="0.7480314960629921" right="0.7480314960629921" top="0.984251968503937" bottom="0.984251968503937" header="0.5118110236220472" footer="0.5118110236220472"/>
  <pageSetup horizontalDpi="120" verticalDpi="120" orientation="landscape" r:id="rId1"/>
  <headerFooter alignWithMargins="0">
    <oddHeader>&amp;LTABEL 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Kimmel</dc:creator>
  <cp:keywords/>
  <dc:description/>
  <cp:lastModifiedBy>Sandra Loo</cp:lastModifiedBy>
  <cp:lastPrinted>2018-11-02T11:33:54Z</cp:lastPrinted>
  <dcterms:created xsi:type="dcterms:W3CDTF">2003-02-26T07:00:26Z</dcterms:created>
  <dcterms:modified xsi:type="dcterms:W3CDTF">2018-11-06T09:32:34Z</dcterms:modified>
  <cp:category/>
  <cp:version/>
  <cp:contentType/>
  <cp:contentStatus/>
</cp:coreProperties>
</file>